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.phulpin\OneDrive - Röhlig blue-net GmbH\Windows 10 profile data\Documents\"/>
    </mc:Choice>
  </mc:AlternateContent>
  <bookViews>
    <workbookView showVerticalScroll="0" xWindow="0" yWindow="0" windowWidth="14370" windowHeight="2985"/>
  </bookViews>
  <sheets>
    <sheet name="ACCUEIL" sheetId="44" r:id="rId1"/>
    <sheet name="QUOTATION" sheetId="16" r:id="rId2"/>
    <sheet name="BDD" sheetId="49" r:id="rId3"/>
  </sheets>
  <externalReferences>
    <externalReference r:id="rId4"/>
  </externalReferences>
  <definedNames>
    <definedName name="_xlnm._FilterDatabase" localSheetId="1" hidden="1">QUOTATION!$A$2:$N$77</definedName>
    <definedName name="AFFAIRE_SUIVI">'[1]MATRICE '!$A$3:$A$5</definedName>
    <definedName name="AGENT_ROHLIG">BDD!$P$8:$P$17</definedName>
    <definedName name="BUREAU_DOUANE">'[1]MATRICE '!$W$3:$W$98</definedName>
    <definedName name="FOURNI_TPS">'[1]MATRICE '!$O$4:$O$30</definedName>
    <definedName name="MODE">'[1]MATRICE '!$A$7:$A$9</definedName>
    <definedName name="NOM_POL">'[1]MATRICE '!$U$3:$U$17</definedName>
    <definedName name="TYPE_TPS">'[1]MATRICE '!$A$11:$A$13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9763" i="16" l="1"/>
  <c r="S19764" i="16"/>
  <c r="S19765" i="16"/>
  <c r="S19766" i="16"/>
  <c r="S19767" i="16"/>
  <c r="S19768" i="16"/>
  <c r="S19769" i="16"/>
  <c r="S19770" i="16"/>
  <c r="H3" i="49"/>
  <c r="N3" i="49"/>
  <c r="M3" i="49"/>
  <c r="L3" i="49"/>
  <c r="K3" i="49"/>
  <c r="J3" i="49"/>
  <c r="I3" i="49"/>
  <c r="G3" i="49"/>
  <c r="F3" i="49"/>
  <c r="E3" i="49"/>
  <c r="D3" i="49"/>
  <c r="Q3" i="16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107" i="16"/>
  <c r="Q108" i="16"/>
  <c r="Q109" i="16"/>
  <c r="Q110" i="16"/>
  <c r="Q111" i="16"/>
  <c r="Q112" i="16"/>
  <c r="Q113" i="16"/>
  <c r="Q114" i="16"/>
  <c r="Q115" i="16"/>
  <c r="Q116" i="16"/>
  <c r="Q117" i="16"/>
  <c r="Q118" i="16"/>
  <c r="Q119" i="16"/>
  <c r="Q120" i="16"/>
  <c r="Q121" i="16"/>
  <c r="Q122" i="16"/>
  <c r="Q123" i="16"/>
  <c r="Q124" i="16"/>
  <c r="Q125" i="16"/>
  <c r="Q126" i="16"/>
  <c r="Q127" i="16"/>
  <c r="Q128" i="16"/>
  <c r="Q129" i="16"/>
  <c r="Q130" i="16"/>
  <c r="Q131" i="16"/>
  <c r="Q132" i="16"/>
  <c r="Q133" i="16"/>
  <c r="Q134" i="16"/>
  <c r="Q135" i="16"/>
  <c r="Q136" i="16"/>
  <c r="Q137" i="16"/>
  <c r="Q138" i="16"/>
  <c r="Q139" i="16"/>
  <c r="Q140" i="16"/>
  <c r="Q141" i="16"/>
  <c r="Q142" i="16"/>
  <c r="Q143" i="16"/>
  <c r="Q144" i="16"/>
  <c r="Q145" i="16"/>
  <c r="Q146" i="16"/>
  <c r="Q147" i="16"/>
  <c r="Q148" i="16"/>
  <c r="Q149" i="16"/>
  <c r="Q150" i="16"/>
  <c r="Q151" i="16"/>
  <c r="Q152" i="16"/>
  <c r="Q153" i="16"/>
  <c r="Q154" i="16"/>
  <c r="Q155" i="16"/>
  <c r="Q156" i="16"/>
  <c r="Q157" i="16"/>
  <c r="Q158" i="16"/>
  <c r="Q159" i="16"/>
  <c r="Q160" i="16"/>
  <c r="Q161" i="16"/>
  <c r="Q162" i="16"/>
  <c r="Q163" i="16"/>
  <c r="Q164" i="16"/>
  <c r="Q165" i="16"/>
  <c r="Q166" i="16"/>
  <c r="Q167" i="16"/>
  <c r="Q168" i="16"/>
  <c r="Q169" i="16"/>
  <c r="Q170" i="16"/>
  <c r="Q171" i="16"/>
  <c r="Q172" i="16"/>
  <c r="Q173" i="16"/>
  <c r="Q174" i="16"/>
  <c r="Q175" i="16"/>
  <c r="Q176" i="16"/>
  <c r="Q177" i="16"/>
  <c r="Q178" i="16"/>
  <c r="Q179" i="16"/>
  <c r="Q180" i="16"/>
  <c r="Q181" i="16"/>
  <c r="Q182" i="16"/>
  <c r="Q183" i="16"/>
  <c r="Q184" i="16"/>
  <c r="Q185" i="16"/>
  <c r="Q186" i="16"/>
  <c r="Q187" i="16"/>
  <c r="Q188" i="16"/>
  <c r="Q189" i="16"/>
  <c r="Q190" i="16"/>
  <c r="Q191" i="16"/>
  <c r="Q192" i="16"/>
  <c r="Q193" i="16"/>
  <c r="Q194" i="16"/>
  <c r="Q195" i="16"/>
  <c r="Q196" i="16"/>
  <c r="Q197" i="16"/>
  <c r="Q198" i="16"/>
  <c r="Q199" i="16"/>
  <c r="Q200" i="16"/>
  <c r="Q201" i="16"/>
  <c r="Q202" i="16"/>
  <c r="Q203" i="16"/>
  <c r="Q204" i="16"/>
  <c r="Q205" i="16"/>
  <c r="Q206" i="16"/>
  <c r="Q207" i="16"/>
  <c r="Q208" i="16"/>
  <c r="Q209" i="16"/>
  <c r="Q210" i="16"/>
  <c r="Q211" i="16"/>
  <c r="Q212" i="16"/>
  <c r="Q213" i="16"/>
  <c r="Q214" i="16"/>
  <c r="Q215" i="16"/>
  <c r="Q216" i="16"/>
  <c r="Q217" i="16"/>
  <c r="Q218" i="16"/>
  <c r="Q219" i="16"/>
  <c r="Q220" i="16"/>
  <c r="Q221" i="16"/>
  <c r="Q222" i="16"/>
  <c r="Q223" i="16"/>
  <c r="Q224" i="16"/>
  <c r="Q225" i="16"/>
  <c r="Q226" i="16"/>
  <c r="Q227" i="16"/>
  <c r="Q228" i="16"/>
  <c r="Q229" i="16"/>
  <c r="Q230" i="16"/>
  <c r="Q231" i="16"/>
  <c r="Q232" i="16"/>
  <c r="Q233" i="16"/>
  <c r="Q234" i="16"/>
  <c r="Q235" i="16"/>
  <c r="Q236" i="16"/>
  <c r="Q237" i="16"/>
  <c r="Q238" i="16"/>
  <c r="Q239" i="16"/>
  <c r="Q240" i="16"/>
  <c r="Q241" i="16"/>
  <c r="Q242" i="16"/>
  <c r="Q243" i="16"/>
  <c r="Q244" i="16"/>
  <c r="Q245" i="16"/>
  <c r="Q246" i="16"/>
  <c r="Q247" i="16"/>
  <c r="Q248" i="16"/>
  <c r="Q249" i="16"/>
  <c r="Q250" i="16"/>
  <c r="Q251" i="16"/>
  <c r="Q252" i="16"/>
  <c r="Q253" i="16"/>
  <c r="Q254" i="16"/>
  <c r="Q255" i="16"/>
  <c r="Q256" i="16"/>
  <c r="Q257" i="16"/>
  <c r="Q258" i="16"/>
  <c r="Q259" i="16"/>
  <c r="Q260" i="16"/>
  <c r="Q261" i="16"/>
  <c r="Q262" i="16"/>
  <c r="Q263" i="16"/>
  <c r="Q264" i="16"/>
  <c r="Q265" i="16"/>
  <c r="Q266" i="16"/>
  <c r="Q267" i="16"/>
  <c r="Q268" i="16"/>
  <c r="Q269" i="16"/>
  <c r="Q270" i="16"/>
  <c r="Q271" i="16"/>
  <c r="Q272" i="16"/>
  <c r="Q273" i="16"/>
  <c r="Q274" i="16"/>
  <c r="Q275" i="16"/>
  <c r="Q276" i="16"/>
  <c r="Q277" i="16"/>
  <c r="Q278" i="16"/>
  <c r="Q279" i="16"/>
  <c r="Q280" i="16"/>
  <c r="Q281" i="16"/>
  <c r="Q282" i="16"/>
  <c r="Q283" i="16"/>
  <c r="Q284" i="16"/>
  <c r="Q285" i="16"/>
  <c r="Q286" i="16"/>
  <c r="Q287" i="16"/>
  <c r="Q288" i="16"/>
  <c r="Q289" i="16"/>
  <c r="Q290" i="16"/>
  <c r="Q291" i="16"/>
  <c r="Q292" i="16"/>
  <c r="Q293" i="16"/>
  <c r="Q294" i="16"/>
  <c r="Q295" i="16"/>
  <c r="Q296" i="16"/>
  <c r="Q297" i="16"/>
  <c r="Q298" i="16"/>
  <c r="Q299" i="16"/>
  <c r="Q300" i="16"/>
  <c r="Q301" i="16"/>
  <c r="Q302" i="16"/>
  <c r="Q303" i="16"/>
  <c r="Q304" i="16"/>
  <c r="Q305" i="16"/>
  <c r="Q306" i="16"/>
  <c r="Q307" i="16"/>
  <c r="Q308" i="16"/>
  <c r="Q309" i="16"/>
  <c r="Q310" i="16"/>
  <c r="Q311" i="16"/>
  <c r="Q312" i="16"/>
  <c r="Q313" i="16"/>
  <c r="Q314" i="16"/>
  <c r="Q315" i="16"/>
  <c r="Q316" i="16"/>
  <c r="Q317" i="16"/>
  <c r="Q318" i="16"/>
  <c r="Q319" i="16"/>
  <c r="Q320" i="16"/>
  <c r="Q321" i="16"/>
  <c r="Q322" i="16"/>
  <c r="Q323" i="16"/>
  <c r="Q324" i="16"/>
  <c r="Q325" i="16"/>
  <c r="Q326" i="16"/>
  <c r="Q327" i="16"/>
  <c r="Q328" i="16"/>
  <c r="Q329" i="16"/>
  <c r="Q330" i="16"/>
  <c r="Q331" i="16"/>
  <c r="Q332" i="16"/>
  <c r="Q333" i="16"/>
  <c r="Q334" i="16"/>
  <c r="Q335" i="16"/>
  <c r="Q336" i="16"/>
  <c r="Q337" i="16"/>
  <c r="Q338" i="16"/>
  <c r="Q339" i="16"/>
  <c r="Q340" i="16"/>
  <c r="Q341" i="16"/>
  <c r="Q342" i="16"/>
  <c r="Q343" i="16"/>
  <c r="Q344" i="16"/>
  <c r="Q345" i="16"/>
  <c r="Q346" i="16"/>
  <c r="Q347" i="16"/>
  <c r="Q348" i="16"/>
  <c r="Q349" i="16"/>
  <c r="Q350" i="16"/>
  <c r="Q351" i="16"/>
  <c r="Q352" i="16"/>
  <c r="Q353" i="16"/>
  <c r="Q354" i="16"/>
  <c r="Q355" i="16"/>
  <c r="Q356" i="16"/>
  <c r="Q357" i="16"/>
  <c r="Q358" i="16"/>
  <c r="Q359" i="16"/>
  <c r="Q360" i="16"/>
  <c r="Q361" i="16"/>
  <c r="Q362" i="16"/>
  <c r="Q363" i="16"/>
  <c r="Q364" i="16"/>
  <c r="Q365" i="16"/>
  <c r="Q366" i="16"/>
  <c r="Q367" i="16"/>
  <c r="Q368" i="16"/>
  <c r="Q369" i="16"/>
  <c r="Q370" i="16"/>
  <c r="Q371" i="16"/>
  <c r="Q372" i="16"/>
  <c r="Q373" i="16"/>
  <c r="Q374" i="16"/>
  <c r="Q375" i="16"/>
  <c r="Q376" i="16"/>
  <c r="Q377" i="16"/>
  <c r="Q378" i="16"/>
  <c r="Q379" i="16"/>
  <c r="Q380" i="16"/>
  <c r="Q381" i="16"/>
  <c r="Q382" i="16"/>
  <c r="Q383" i="16"/>
  <c r="Q384" i="16"/>
  <c r="Q385" i="16"/>
  <c r="Q386" i="16"/>
  <c r="Q387" i="16"/>
  <c r="Q388" i="16"/>
  <c r="Q389" i="16"/>
  <c r="Q390" i="16"/>
  <c r="Q391" i="16"/>
  <c r="Q392" i="16"/>
  <c r="Q393" i="16"/>
  <c r="Q394" i="16"/>
  <c r="Q395" i="16"/>
  <c r="Q396" i="16"/>
  <c r="Q397" i="16"/>
  <c r="Q398" i="16"/>
  <c r="Q399" i="16"/>
  <c r="Q400" i="16"/>
  <c r="Q401" i="16"/>
  <c r="Q402" i="16"/>
  <c r="Q403" i="16"/>
  <c r="Q404" i="16"/>
  <c r="Q405" i="16"/>
  <c r="Q406" i="16"/>
  <c r="Q407" i="16"/>
  <c r="Q408" i="16"/>
  <c r="Q409" i="16"/>
  <c r="Q410" i="16"/>
  <c r="Q411" i="16"/>
  <c r="Q412" i="16"/>
  <c r="Q413" i="16"/>
  <c r="Q414" i="16"/>
  <c r="Q415" i="16"/>
  <c r="Q416" i="16"/>
  <c r="Q417" i="16"/>
  <c r="Q418" i="16"/>
  <c r="Q419" i="16"/>
  <c r="Q420" i="16"/>
  <c r="Q421" i="16"/>
  <c r="Q422" i="16"/>
  <c r="Q423" i="16"/>
  <c r="Q424" i="16"/>
  <c r="Q425" i="16"/>
  <c r="Q426" i="16"/>
  <c r="Q427" i="16"/>
  <c r="Q428" i="16"/>
  <c r="Q429" i="16"/>
  <c r="Q430" i="16"/>
  <c r="Q431" i="16"/>
  <c r="Q432" i="16"/>
  <c r="Q433" i="16"/>
  <c r="Q434" i="16"/>
  <c r="Q435" i="16"/>
  <c r="Q436" i="16"/>
  <c r="Q437" i="16"/>
  <c r="Q438" i="16"/>
  <c r="Q439" i="16"/>
  <c r="Q440" i="16"/>
  <c r="Q441" i="16"/>
  <c r="Q442" i="16"/>
  <c r="Q443" i="16"/>
  <c r="Q444" i="16"/>
  <c r="Q445" i="16"/>
  <c r="Q446" i="16"/>
  <c r="Q447" i="16"/>
  <c r="Q448" i="16"/>
  <c r="Q449" i="16"/>
  <c r="Q450" i="16"/>
  <c r="Q451" i="16"/>
  <c r="Q452" i="16"/>
  <c r="Q453" i="16"/>
  <c r="Q454" i="16"/>
  <c r="Q455" i="16"/>
  <c r="Q456" i="16"/>
  <c r="Q457" i="16"/>
  <c r="Q458" i="16"/>
  <c r="Q459" i="16"/>
  <c r="Q460" i="16"/>
  <c r="Q461" i="16"/>
  <c r="Q462" i="16"/>
  <c r="Q463" i="16"/>
  <c r="Q464" i="16"/>
  <c r="Q465" i="16"/>
  <c r="Q466" i="16"/>
  <c r="Q467" i="16"/>
  <c r="Q468" i="16"/>
  <c r="Q469" i="16"/>
  <c r="Q470" i="16"/>
  <c r="Q471" i="16"/>
  <c r="Q472" i="16"/>
  <c r="Q473" i="16"/>
  <c r="Q474" i="16"/>
  <c r="Q475" i="16"/>
  <c r="Q476" i="16"/>
  <c r="Q477" i="16"/>
  <c r="Q478" i="16"/>
  <c r="Q479" i="16"/>
  <c r="Q480" i="16"/>
  <c r="Q481" i="16"/>
  <c r="Q482" i="16"/>
  <c r="Q483" i="16"/>
  <c r="Q484" i="16"/>
  <c r="Q485" i="16"/>
  <c r="Q486" i="16"/>
  <c r="Q487" i="16"/>
  <c r="Q488" i="16"/>
  <c r="Q489" i="16"/>
  <c r="Q490" i="16"/>
  <c r="Q491" i="16"/>
  <c r="Q492" i="16"/>
  <c r="Q493" i="16"/>
  <c r="Q494" i="16"/>
  <c r="Q495" i="16"/>
  <c r="Q496" i="16"/>
  <c r="Q497" i="16"/>
  <c r="Q498" i="16"/>
  <c r="Q499" i="16"/>
  <c r="Q500" i="16"/>
  <c r="Q501" i="16"/>
  <c r="Q502" i="16"/>
  <c r="Q503" i="16"/>
  <c r="Q504" i="16"/>
  <c r="Q505" i="16"/>
  <c r="Q506" i="16"/>
  <c r="Q507" i="16"/>
  <c r="Q508" i="16"/>
  <c r="Q509" i="16"/>
  <c r="Q510" i="16"/>
  <c r="Q511" i="16"/>
  <c r="Q512" i="16"/>
  <c r="Q513" i="16"/>
  <c r="Q514" i="16"/>
  <c r="Q515" i="16"/>
  <c r="Q516" i="16"/>
  <c r="Q517" i="16"/>
  <c r="Q518" i="16"/>
  <c r="Q519" i="16"/>
  <c r="Q520" i="16"/>
  <c r="Q521" i="16"/>
  <c r="Q522" i="16"/>
  <c r="Q523" i="16"/>
  <c r="Q524" i="16"/>
  <c r="Q525" i="16"/>
  <c r="Q526" i="16"/>
  <c r="Q527" i="16"/>
  <c r="Q528" i="16"/>
  <c r="Q529" i="16"/>
  <c r="Q530" i="16"/>
  <c r="Q531" i="16"/>
  <c r="Q532" i="16"/>
  <c r="Q533" i="16"/>
  <c r="Q534" i="16"/>
  <c r="Q535" i="16"/>
  <c r="Q536" i="16"/>
  <c r="Q537" i="16"/>
  <c r="Q538" i="16"/>
  <c r="Q539" i="16"/>
  <c r="Q540" i="16"/>
  <c r="Q541" i="16"/>
  <c r="Q542" i="16"/>
  <c r="Q543" i="16"/>
  <c r="Q544" i="16"/>
  <c r="Q545" i="16"/>
  <c r="Q546" i="16"/>
  <c r="Q547" i="16"/>
  <c r="Q548" i="16"/>
  <c r="Q549" i="16"/>
  <c r="Q550" i="16"/>
  <c r="Q551" i="16"/>
  <c r="Q552" i="16"/>
  <c r="Q553" i="16"/>
  <c r="Q554" i="16"/>
  <c r="Q555" i="16"/>
  <c r="Q556" i="16"/>
  <c r="Q557" i="16"/>
  <c r="Q558" i="16"/>
  <c r="Q559" i="16"/>
  <c r="Q560" i="16"/>
  <c r="Q561" i="16"/>
  <c r="Q562" i="16"/>
  <c r="Q563" i="16"/>
  <c r="Q564" i="16"/>
  <c r="Q565" i="16"/>
  <c r="Q566" i="16"/>
  <c r="Q567" i="16"/>
  <c r="Q568" i="16"/>
  <c r="Q569" i="16"/>
  <c r="Q570" i="16"/>
  <c r="Q571" i="16"/>
  <c r="Q572" i="16"/>
  <c r="Q573" i="16"/>
  <c r="Q574" i="16"/>
  <c r="Q575" i="16"/>
  <c r="Q576" i="16"/>
  <c r="Q577" i="16"/>
  <c r="Q578" i="16"/>
  <c r="Q579" i="16"/>
  <c r="Q580" i="16"/>
  <c r="Q581" i="16"/>
  <c r="Q582" i="16"/>
  <c r="Q583" i="16"/>
  <c r="Q584" i="16"/>
  <c r="Q585" i="16"/>
  <c r="Q586" i="16"/>
  <c r="Q587" i="16"/>
  <c r="Q588" i="16"/>
  <c r="Q589" i="16"/>
  <c r="Q590" i="16"/>
  <c r="Q591" i="16"/>
  <c r="Q592" i="16"/>
  <c r="Q593" i="16"/>
  <c r="Q594" i="16"/>
  <c r="Q595" i="16"/>
  <c r="Q596" i="16"/>
  <c r="Q597" i="16"/>
  <c r="Q598" i="16"/>
  <c r="Q599" i="16"/>
  <c r="Q600" i="16"/>
  <c r="Q601" i="16"/>
  <c r="Q602" i="16"/>
  <c r="Q603" i="16"/>
  <c r="Q604" i="16"/>
  <c r="Q605" i="16"/>
  <c r="Q606" i="16"/>
  <c r="Q607" i="16"/>
  <c r="Q608" i="16"/>
  <c r="Q609" i="16"/>
  <c r="Q610" i="16"/>
  <c r="Q611" i="16"/>
  <c r="Q612" i="16"/>
  <c r="Q613" i="16"/>
  <c r="Q614" i="16"/>
  <c r="Q615" i="16"/>
  <c r="Q616" i="16"/>
  <c r="Q617" i="16"/>
  <c r="Q618" i="16"/>
  <c r="Q619" i="16"/>
  <c r="Q620" i="16"/>
  <c r="Q621" i="16"/>
  <c r="Q622" i="16"/>
  <c r="Q623" i="16"/>
  <c r="Q624" i="16"/>
  <c r="Q625" i="16"/>
  <c r="Q626" i="16"/>
  <c r="Q627" i="16"/>
  <c r="Q628" i="16"/>
  <c r="Q629" i="16"/>
  <c r="Q630" i="16"/>
  <c r="Q631" i="16"/>
  <c r="Q632" i="16"/>
  <c r="Q633" i="16"/>
  <c r="Q634" i="16"/>
  <c r="Q635" i="16"/>
  <c r="Q636" i="16"/>
  <c r="Q637" i="16"/>
  <c r="Q638" i="16"/>
  <c r="Q639" i="16"/>
  <c r="Q640" i="16"/>
  <c r="Q641" i="16"/>
  <c r="Q642" i="16"/>
  <c r="Q643" i="16"/>
  <c r="Q644" i="16"/>
  <c r="Q645" i="16"/>
  <c r="Q646" i="16"/>
  <c r="Q647" i="16"/>
  <c r="Q648" i="16"/>
  <c r="Q649" i="16"/>
  <c r="Q650" i="16"/>
  <c r="Q651" i="16"/>
  <c r="Q652" i="16"/>
  <c r="Q653" i="16"/>
  <c r="Q654" i="16"/>
  <c r="Q655" i="16"/>
  <c r="Q656" i="16"/>
  <c r="Q657" i="16"/>
  <c r="Q658" i="16"/>
  <c r="Q659" i="16"/>
  <c r="Q660" i="16"/>
  <c r="Q661" i="16"/>
  <c r="Q662" i="16"/>
  <c r="Q663" i="16"/>
  <c r="Q664" i="16"/>
  <c r="Q665" i="16"/>
  <c r="Q666" i="16"/>
  <c r="Q667" i="16"/>
  <c r="Q668" i="16"/>
  <c r="Q669" i="16"/>
  <c r="Q670" i="16"/>
  <c r="Q671" i="16"/>
  <c r="Q672" i="16"/>
  <c r="Q673" i="16"/>
  <c r="Q674" i="16"/>
  <c r="Q675" i="16"/>
  <c r="Q676" i="16"/>
  <c r="Q677" i="16"/>
  <c r="Q678" i="16"/>
  <c r="Q679" i="16"/>
  <c r="Q680" i="16"/>
  <c r="Q681" i="16"/>
  <c r="Q682" i="16"/>
  <c r="Q683" i="16"/>
  <c r="Q684" i="16"/>
  <c r="Q685" i="16"/>
  <c r="Q686" i="16"/>
  <c r="Q687" i="16"/>
  <c r="Q688" i="16"/>
  <c r="Q689" i="16"/>
  <c r="Q690" i="16"/>
  <c r="Q691" i="16"/>
  <c r="Q692" i="16"/>
  <c r="Q693" i="16"/>
  <c r="Q694" i="16"/>
  <c r="Q695" i="16"/>
  <c r="Q696" i="16"/>
  <c r="Q697" i="16"/>
  <c r="Q698" i="16"/>
  <c r="Q699" i="16"/>
  <c r="Q700" i="16"/>
  <c r="Q701" i="16"/>
  <c r="Q702" i="16"/>
  <c r="Q703" i="16"/>
  <c r="Q704" i="16"/>
  <c r="Q705" i="16"/>
  <c r="Q706" i="16"/>
  <c r="Q707" i="16"/>
  <c r="Q708" i="16"/>
  <c r="Q709" i="16"/>
  <c r="Q710" i="16"/>
  <c r="Q711" i="16"/>
  <c r="Q712" i="16"/>
  <c r="Q713" i="16"/>
  <c r="Q714" i="16"/>
  <c r="Q715" i="16"/>
  <c r="Q716" i="16"/>
  <c r="Q717" i="16"/>
  <c r="Q718" i="16"/>
  <c r="Q719" i="16"/>
  <c r="Q720" i="16"/>
  <c r="Q721" i="16"/>
  <c r="Q722" i="16"/>
  <c r="Q723" i="16"/>
  <c r="Q724" i="16"/>
  <c r="Q725" i="16"/>
  <c r="Q726" i="16"/>
  <c r="Q727" i="16"/>
  <c r="Q728" i="16"/>
  <c r="Q729" i="16"/>
  <c r="Q730" i="16"/>
  <c r="Q731" i="16"/>
  <c r="Q732" i="16"/>
  <c r="Q733" i="16"/>
  <c r="Q734" i="16"/>
  <c r="Q735" i="16"/>
  <c r="Q736" i="16"/>
  <c r="Q737" i="16"/>
  <c r="Q738" i="16"/>
  <c r="Q739" i="16"/>
  <c r="Q740" i="16"/>
  <c r="Q741" i="16"/>
  <c r="Q742" i="16"/>
  <c r="Q743" i="16"/>
  <c r="Q744" i="16"/>
  <c r="Q745" i="16"/>
  <c r="Q746" i="16"/>
  <c r="Q747" i="16"/>
  <c r="Q748" i="16"/>
  <c r="Q749" i="16"/>
  <c r="Q750" i="16"/>
  <c r="Q751" i="16"/>
  <c r="Q752" i="16"/>
  <c r="Q753" i="16"/>
  <c r="Q754" i="16"/>
  <c r="Q755" i="16"/>
  <c r="Q756" i="16"/>
  <c r="Q757" i="16"/>
  <c r="Q758" i="16"/>
  <c r="Q759" i="16"/>
  <c r="Q760" i="16"/>
  <c r="Q761" i="16"/>
  <c r="Q762" i="16"/>
  <c r="Q763" i="16"/>
  <c r="Q764" i="16"/>
  <c r="Q765" i="16"/>
  <c r="Q766" i="16"/>
  <c r="Q767" i="16"/>
  <c r="Q768" i="16"/>
  <c r="Q769" i="16"/>
  <c r="Q770" i="16"/>
  <c r="Q771" i="16"/>
  <c r="Q772" i="16"/>
  <c r="Q773" i="16"/>
  <c r="Q774" i="16"/>
  <c r="Q775" i="16"/>
  <c r="Q776" i="16"/>
  <c r="Q777" i="16"/>
  <c r="Q778" i="16"/>
  <c r="Q779" i="16"/>
  <c r="Q780" i="16"/>
  <c r="Q781" i="16"/>
  <c r="Q782" i="16"/>
  <c r="Q783" i="16"/>
  <c r="Q784" i="16"/>
  <c r="Q785" i="16"/>
  <c r="Q786" i="16"/>
  <c r="Q787" i="16"/>
  <c r="Q788" i="16"/>
  <c r="Q789" i="16"/>
  <c r="Q790" i="16"/>
  <c r="Q791" i="16"/>
  <c r="Q792" i="16"/>
  <c r="Q793" i="16"/>
  <c r="Q794" i="16"/>
  <c r="Q795" i="16"/>
  <c r="Q796" i="16"/>
  <c r="Q797" i="16"/>
  <c r="Q798" i="16"/>
  <c r="Q799" i="16"/>
  <c r="Q800" i="16"/>
  <c r="Q801" i="16"/>
  <c r="Q802" i="16"/>
  <c r="Q803" i="16"/>
  <c r="Q804" i="16"/>
  <c r="Q805" i="16"/>
  <c r="Q806" i="16"/>
  <c r="Q807" i="16"/>
  <c r="Q808" i="16"/>
  <c r="Q809" i="16"/>
  <c r="Q810" i="16"/>
  <c r="Q811" i="16"/>
  <c r="Q812" i="16"/>
  <c r="Q813" i="16"/>
  <c r="Q814" i="16"/>
  <c r="Q815" i="16"/>
  <c r="Q816" i="16"/>
  <c r="Q817" i="16"/>
  <c r="Q818" i="16"/>
  <c r="Q819" i="16"/>
  <c r="Q820" i="16"/>
  <c r="Q821" i="16"/>
  <c r="Q822" i="16"/>
  <c r="Q823" i="16"/>
  <c r="Q824" i="16"/>
  <c r="Q825" i="16"/>
  <c r="Q826" i="16"/>
  <c r="Q827" i="16"/>
  <c r="Q828" i="16"/>
  <c r="Q829" i="16"/>
  <c r="Q830" i="16"/>
  <c r="Q831" i="16"/>
  <c r="Q832" i="16"/>
  <c r="Q833" i="16"/>
  <c r="Q834" i="16"/>
  <c r="Q835" i="16"/>
  <c r="Q836" i="16"/>
  <c r="Q837" i="16"/>
  <c r="Q838" i="16"/>
  <c r="Q839" i="16"/>
  <c r="Q840" i="16"/>
  <c r="Q841" i="16"/>
  <c r="Q842" i="16"/>
  <c r="Q843" i="16"/>
  <c r="Q844" i="16"/>
  <c r="Q845" i="16"/>
  <c r="Q846" i="16"/>
  <c r="Q847" i="16"/>
  <c r="Q848" i="16"/>
  <c r="Q849" i="16"/>
  <c r="Q850" i="16"/>
  <c r="Q851" i="16"/>
  <c r="Q852" i="16"/>
  <c r="Q853" i="16"/>
  <c r="Q854" i="16"/>
  <c r="Q855" i="16"/>
  <c r="Q856" i="16"/>
  <c r="Q857" i="16"/>
  <c r="Q858" i="16"/>
  <c r="Q859" i="16"/>
  <c r="Q860" i="16"/>
  <c r="Q861" i="16"/>
  <c r="Q862" i="16"/>
  <c r="Q863" i="16"/>
  <c r="Q864" i="16"/>
  <c r="Q865" i="16"/>
  <c r="Q866" i="16"/>
  <c r="Q867" i="16"/>
  <c r="Q868" i="16"/>
  <c r="Q869" i="16"/>
  <c r="Q870" i="16"/>
  <c r="Q871" i="16"/>
  <c r="Q872" i="16"/>
  <c r="Q873" i="16"/>
  <c r="Q874" i="16"/>
  <c r="Q875" i="16"/>
  <c r="Q876" i="16"/>
  <c r="Q877" i="16"/>
  <c r="Q878" i="16"/>
  <c r="Q879" i="16"/>
  <c r="Q880" i="16"/>
  <c r="Q881" i="16"/>
  <c r="Q882" i="16"/>
  <c r="Q883" i="16"/>
  <c r="Q884" i="16"/>
  <c r="Q885" i="16"/>
  <c r="Q886" i="16"/>
  <c r="Q887" i="16"/>
  <c r="Q888" i="16"/>
  <c r="Q889" i="16"/>
  <c r="Q890" i="16"/>
  <c r="Q891" i="16"/>
  <c r="Q892" i="16"/>
  <c r="Q893" i="16"/>
  <c r="Q894" i="16"/>
  <c r="Q895" i="16"/>
  <c r="Q896" i="16"/>
  <c r="Q897" i="16"/>
  <c r="Q898" i="16"/>
  <c r="Q899" i="16"/>
  <c r="Q900" i="16"/>
  <c r="Q901" i="16"/>
  <c r="Q902" i="16"/>
  <c r="Q903" i="16"/>
  <c r="Q904" i="16"/>
  <c r="Q905" i="16"/>
  <c r="Q906" i="16"/>
  <c r="Q907" i="16"/>
  <c r="Q908" i="16"/>
  <c r="Q909" i="16"/>
  <c r="Q910" i="16"/>
  <c r="Q911" i="16"/>
  <c r="Q912" i="16"/>
  <c r="Q913" i="16"/>
  <c r="Q914" i="16"/>
  <c r="Q915" i="16"/>
  <c r="Q916" i="16"/>
  <c r="Q917" i="16"/>
  <c r="Q918" i="16"/>
  <c r="Q919" i="16"/>
  <c r="Q920" i="16"/>
  <c r="Q921" i="16"/>
  <c r="Q922" i="16"/>
  <c r="Q923" i="16"/>
  <c r="Q924" i="16"/>
  <c r="Q925" i="16"/>
  <c r="Q926" i="16"/>
  <c r="Q927" i="16"/>
  <c r="Q928" i="16"/>
  <c r="Q929" i="16"/>
  <c r="Q930" i="16"/>
  <c r="Q931" i="16"/>
  <c r="Q932" i="16"/>
  <c r="Q933" i="16"/>
  <c r="Q934" i="16"/>
  <c r="Q935" i="16"/>
  <c r="Q936" i="16"/>
  <c r="Q937" i="16"/>
  <c r="Q938" i="16"/>
  <c r="Q939" i="16"/>
  <c r="Q940" i="16"/>
  <c r="Q941" i="16"/>
  <c r="Q942" i="16"/>
  <c r="Q943" i="16"/>
  <c r="Q944" i="16"/>
  <c r="Q945" i="16"/>
  <c r="Q946" i="16"/>
  <c r="Q947" i="16"/>
  <c r="Q948" i="16"/>
  <c r="Q949" i="16"/>
  <c r="Q950" i="16"/>
  <c r="Q951" i="16"/>
  <c r="Q952" i="16"/>
  <c r="Q953" i="16"/>
  <c r="Q954" i="16"/>
  <c r="Q955" i="16"/>
  <c r="Q956" i="16"/>
  <c r="Q957" i="16"/>
  <c r="Q958" i="16"/>
  <c r="Q959" i="16"/>
  <c r="Q960" i="16"/>
  <c r="Q961" i="16"/>
  <c r="Q962" i="16"/>
  <c r="Q963" i="16"/>
  <c r="Q964" i="16"/>
  <c r="Q965" i="16"/>
  <c r="Q966" i="16"/>
  <c r="Q967" i="16"/>
  <c r="Q968" i="16"/>
  <c r="Q969" i="16"/>
  <c r="Q970" i="16"/>
  <c r="Q971" i="16"/>
  <c r="Q972" i="16"/>
  <c r="Q973" i="16"/>
  <c r="Q974" i="16"/>
  <c r="Q975" i="16"/>
  <c r="Q976" i="16"/>
  <c r="Q977" i="16"/>
  <c r="Q978" i="16"/>
  <c r="Q979" i="16"/>
  <c r="Q980" i="16"/>
  <c r="Q981" i="16"/>
  <c r="Q982" i="16"/>
  <c r="Q983" i="16"/>
  <c r="Q984" i="16"/>
  <c r="Q985" i="16"/>
  <c r="Q986" i="16"/>
  <c r="Q987" i="16"/>
  <c r="Q988" i="16"/>
  <c r="Q989" i="16"/>
  <c r="Q990" i="16"/>
  <c r="Q991" i="16"/>
  <c r="Q992" i="16"/>
  <c r="Q993" i="16"/>
  <c r="Q994" i="16"/>
  <c r="Q995" i="16"/>
  <c r="Q996" i="16"/>
  <c r="Q997" i="16"/>
  <c r="Q998" i="16"/>
  <c r="Q999" i="16"/>
  <c r="Q1000" i="16"/>
  <c r="Q1001" i="16"/>
  <c r="Q1002" i="16"/>
  <c r="Q1003" i="16"/>
  <c r="Q1004" i="16"/>
  <c r="Q1005" i="16"/>
  <c r="Q1006" i="16"/>
  <c r="Q1007" i="16"/>
  <c r="Q1008" i="16"/>
  <c r="Q1009" i="16"/>
  <c r="Q1010" i="16"/>
  <c r="Q1011" i="16"/>
  <c r="Q1012" i="16"/>
  <c r="Q1013" i="16"/>
  <c r="Q1014" i="16"/>
  <c r="Q1015" i="16"/>
  <c r="Q1016" i="16"/>
  <c r="Q1017" i="16"/>
  <c r="Q1018" i="16"/>
  <c r="Q1019" i="16"/>
  <c r="Q1020" i="16"/>
  <c r="Q1021" i="16"/>
  <c r="Q1022" i="16"/>
  <c r="Q1023" i="16"/>
  <c r="Q1024" i="16"/>
  <c r="Q1025" i="16"/>
  <c r="Q1026" i="16"/>
  <c r="Q1027" i="16"/>
  <c r="Q1028" i="16"/>
  <c r="Q1029" i="16"/>
  <c r="Q1030" i="16"/>
  <c r="Q1031" i="16"/>
  <c r="Q1032" i="16"/>
  <c r="Q1033" i="16"/>
  <c r="Q1034" i="16"/>
  <c r="Q1035" i="16"/>
  <c r="Q1036" i="16"/>
  <c r="Q1037" i="16"/>
  <c r="Q1038" i="16"/>
  <c r="Q1039" i="16"/>
  <c r="Q1040" i="16"/>
  <c r="Q1041" i="16"/>
  <c r="Q1042" i="16"/>
  <c r="Q1043" i="16"/>
  <c r="Q1044" i="16"/>
  <c r="Q1045" i="16"/>
  <c r="Q1046" i="16"/>
  <c r="Q1047" i="16"/>
  <c r="Q1048" i="16"/>
  <c r="Q1049" i="16"/>
  <c r="Q1050" i="16"/>
  <c r="Q1051" i="16"/>
  <c r="Q1052" i="16"/>
  <c r="Q1053" i="16"/>
  <c r="Q1054" i="16"/>
  <c r="Q1055" i="16"/>
  <c r="Q1056" i="16"/>
  <c r="Q1057" i="16"/>
  <c r="Q1058" i="16"/>
  <c r="Q1059" i="16"/>
  <c r="Q1060" i="16"/>
  <c r="Q1061" i="16"/>
  <c r="Q1062" i="16"/>
  <c r="Q1063" i="16"/>
  <c r="Q1064" i="16"/>
  <c r="Q1065" i="16"/>
  <c r="Q1066" i="16"/>
  <c r="Q1067" i="16"/>
  <c r="Q1068" i="16"/>
  <c r="Q1069" i="16"/>
  <c r="Q1070" i="16"/>
  <c r="Q1071" i="16"/>
  <c r="Q1072" i="16"/>
  <c r="Q1073" i="16"/>
  <c r="Q1074" i="16"/>
  <c r="Q1075" i="16"/>
  <c r="Q1076" i="16"/>
  <c r="Q1077" i="16"/>
  <c r="Q1078" i="16"/>
  <c r="Q1079" i="16"/>
  <c r="Q1080" i="16"/>
  <c r="Q1081" i="16"/>
  <c r="Q1082" i="16"/>
  <c r="Q1083" i="16"/>
  <c r="Q1084" i="16"/>
  <c r="Q1085" i="16"/>
  <c r="Q1086" i="16"/>
  <c r="Q1087" i="16"/>
  <c r="Q1088" i="16"/>
  <c r="Q1089" i="16"/>
  <c r="Q1090" i="16"/>
  <c r="Q1091" i="16"/>
  <c r="Q1092" i="16"/>
  <c r="Q1093" i="16"/>
  <c r="Q1094" i="16"/>
  <c r="Q1095" i="16"/>
  <c r="Q1096" i="16"/>
  <c r="Q1097" i="16"/>
  <c r="Q1098" i="16"/>
  <c r="Q1099" i="16"/>
  <c r="Q1100" i="16"/>
  <c r="Q1101" i="16"/>
  <c r="Q1102" i="16"/>
  <c r="Q1103" i="16"/>
  <c r="Q1104" i="16"/>
  <c r="Q1105" i="16"/>
  <c r="Q1106" i="16"/>
  <c r="Q1107" i="16"/>
  <c r="Q1108" i="16"/>
  <c r="Q1109" i="16"/>
  <c r="Q1110" i="16"/>
  <c r="Q1111" i="16"/>
  <c r="Q1112" i="16"/>
  <c r="Q1113" i="16"/>
  <c r="Q1114" i="16"/>
  <c r="Q1115" i="16"/>
  <c r="Q1116" i="16"/>
  <c r="Q1117" i="16"/>
  <c r="Q1118" i="16"/>
  <c r="Q1119" i="16"/>
  <c r="Q1120" i="16"/>
  <c r="Q1121" i="16"/>
  <c r="Q1122" i="16"/>
  <c r="Q1123" i="16"/>
  <c r="Q1124" i="16"/>
  <c r="Q1125" i="16"/>
  <c r="Q1126" i="16"/>
  <c r="Q1127" i="16"/>
  <c r="Q1128" i="16"/>
  <c r="Q1129" i="16"/>
  <c r="Q1130" i="16"/>
  <c r="Q1131" i="16"/>
  <c r="Q1132" i="16"/>
  <c r="Q1133" i="16"/>
  <c r="Q1134" i="16"/>
  <c r="Q1135" i="16"/>
  <c r="Q1136" i="16"/>
  <c r="Q1137" i="16"/>
  <c r="Q1138" i="16"/>
  <c r="Q1139" i="16"/>
  <c r="Q1140" i="16"/>
  <c r="Q1141" i="16"/>
  <c r="Q1142" i="16"/>
  <c r="Q1143" i="16"/>
  <c r="Q1144" i="16"/>
  <c r="Q1145" i="16"/>
  <c r="Q1146" i="16"/>
  <c r="Q1147" i="16"/>
  <c r="Q1148" i="16"/>
  <c r="Q1149" i="16"/>
  <c r="Q1150" i="16"/>
  <c r="Q1151" i="16"/>
  <c r="Q1152" i="16"/>
  <c r="Q1153" i="16"/>
  <c r="Q1154" i="16"/>
  <c r="Q1155" i="16"/>
  <c r="Q1156" i="16"/>
  <c r="Q1157" i="16"/>
  <c r="Q1158" i="16"/>
  <c r="Q1159" i="16"/>
  <c r="Q1160" i="16"/>
  <c r="Q1161" i="16"/>
  <c r="Q1162" i="16"/>
  <c r="Q1163" i="16"/>
  <c r="Q1164" i="16"/>
  <c r="Q1165" i="16"/>
  <c r="Q1166" i="16"/>
  <c r="Q1167" i="16"/>
  <c r="Q1168" i="16"/>
  <c r="Q1169" i="16"/>
  <c r="Q1170" i="16"/>
  <c r="Q1171" i="16"/>
  <c r="Q1172" i="16"/>
  <c r="Q1173" i="16"/>
  <c r="Q1174" i="16"/>
  <c r="Q1175" i="16"/>
  <c r="Q1176" i="16"/>
  <c r="Q1177" i="16"/>
  <c r="Q1178" i="16"/>
  <c r="Q1179" i="16"/>
  <c r="Q1180" i="16"/>
  <c r="Q1181" i="16"/>
  <c r="Q1182" i="16"/>
  <c r="Q1183" i="16"/>
  <c r="Q1184" i="16"/>
  <c r="Q1185" i="16"/>
  <c r="Q1186" i="16"/>
  <c r="Q1187" i="16"/>
  <c r="Q1188" i="16"/>
  <c r="Q1189" i="16"/>
  <c r="Q1190" i="16"/>
  <c r="Q1191" i="16"/>
  <c r="Q1192" i="16"/>
  <c r="Q1193" i="16"/>
  <c r="Q1194" i="16"/>
  <c r="Q1195" i="16"/>
  <c r="Q1196" i="16"/>
  <c r="Q1197" i="16"/>
  <c r="Q1198" i="16"/>
  <c r="Q1199" i="16"/>
  <c r="Q1200" i="16"/>
  <c r="Q1201" i="16"/>
  <c r="Q1202" i="16"/>
  <c r="Q1203" i="16"/>
  <c r="Q1204" i="16"/>
  <c r="Q1205" i="16"/>
  <c r="Q1206" i="16"/>
  <c r="Q1207" i="16"/>
  <c r="Q1208" i="16"/>
  <c r="Q1209" i="16"/>
  <c r="Q1210" i="16"/>
  <c r="Q1211" i="16"/>
  <c r="Q1212" i="16"/>
  <c r="Q1213" i="16"/>
  <c r="Q1214" i="16"/>
  <c r="Q1215" i="16"/>
  <c r="Q1216" i="16"/>
  <c r="Q1217" i="16"/>
  <c r="Q1218" i="16"/>
  <c r="Q1219" i="16"/>
  <c r="Q1220" i="16"/>
  <c r="Q1221" i="16"/>
  <c r="Q1222" i="16"/>
  <c r="Q1223" i="16"/>
  <c r="Q1224" i="16"/>
  <c r="Q1225" i="16"/>
  <c r="Q1226" i="16"/>
  <c r="Q1227" i="16"/>
  <c r="Q1228" i="16"/>
  <c r="Q1229" i="16"/>
  <c r="Q1230" i="16"/>
  <c r="Q1231" i="16"/>
  <c r="Q1232" i="16"/>
  <c r="Q1233" i="16"/>
  <c r="Q1234" i="16"/>
  <c r="Q1235" i="16"/>
  <c r="Q1236" i="16"/>
  <c r="Q1237" i="16"/>
  <c r="Q1238" i="16"/>
  <c r="Q1239" i="16"/>
  <c r="Q1240" i="16"/>
  <c r="Q1241" i="16"/>
  <c r="Q1242" i="16"/>
  <c r="Q1243" i="16"/>
  <c r="Q1244" i="16"/>
  <c r="Q1245" i="16"/>
  <c r="Q1246" i="16"/>
  <c r="Q1247" i="16"/>
  <c r="Q1248" i="16"/>
  <c r="Q1249" i="16"/>
  <c r="Q1250" i="16"/>
  <c r="Q1251" i="16"/>
  <c r="Q1252" i="16"/>
  <c r="Q1253" i="16"/>
  <c r="Q1254" i="16"/>
  <c r="Q1255" i="16"/>
  <c r="Q1256" i="16"/>
  <c r="Q1257" i="16"/>
  <c r="Q1258" i="16"/>
  <c r="Q1259" i="16"/>
  <c r="Q1260" i="16"/>
  <c r="Q1261" i="16"/>
  <c r="Q1262" i="16"/>
  <c r="Q1263" i="16"/>
  <c r="Q1264" i="16"/>
  <c r="Q1265" i="16"/>
  <c r="Q1266" i="16"/>
  <c r="Q1267" i="16"/>
  <c r="Q1268" i="16"/>
  <c r="Q1269" i="16"/>
  <c r="Q1270" i="16"/>
  <c r="Q1271" i="16"/>
  <c r="Q1272" i="16"/>
  <c r="Q1273" i="16"/>
  <c r="Q1274" i="16"/>
  <c r="Q1275" i="16"/>
  <c r="Q1276" i="16"/>
  <c r="Q1277" i="16"/>
  <c r="Q1278" i="16"/>
  <c r="Q1279" i="16"/>
  <c r="Q1280" i="16"/>
  <c r="Q1281" i="16"/>
  <c r="Q1282" i="16"/>
  <c r="Q1283" i="16"/>
  <c r="Q1284" i="16"/>
  <c r="Q1285" i="16"/>
  <c r="Q1286" i="16"/>
  <c r="Q1287" i="16"/>
  <c r="Q1288" i="16"/>
  <c r="Q1289" i="16"/>
  <c r="Q1290" i="16"/>
  <c r="Q1291" i="16"/>
  <c r="Q1292" i="16"/>
  <c r="Q1293" i="16"/>
  <c r="Q1294" i="16"/>
  <c r="Q1295" i="16"/>
  <c r="Q1296" i="16"/>
  <c r="Q1297" i="16"/>
  <c r="Q1298" i="16"/>
  <c r="Q1299" i="16"/>
  <c r="Q1300" i="16"/>
  <c r="Q1301" i="16"/>
  <c r="Q1302" i="16"/>
  <c r="Q1303" i="16"/>
  <c r="Q1304" i="16"/>
  <c r="Q1305" i="16"/>
  <c r="Q1306" i="16"/>
  <c r="Q1307" i="16"/>
  <c r="Q1308" i="16"/>
  <c r="Q1309" i="16"/>
  <c r="Q1310" i="16"/>
  <c r="Q1311" i="16"/>
  <c r="Q1312" i="16"/>
  <c r="Q1313" i="16"/>
  <c r="Q1314" i="16"/>
  <c r="Q1315" i="16"/>
  <c r="Q1316" i="16"/>
  <c r="Q1317" i="16"/>
  <c r="Q1318" i="16"/>
  <c r="Q1319" i="16"/>
  <c r="Q1320" i="16"/>
  <c r="Q1321" i="16"/>
  <c r="Q1322" i="16"/>
  <c r="Q1323" i="16"/>
  <c r="Q1324" i="16"/>
  <c r="Q1325" i="16"/>
  <c r="Q1326" i="16"/>
  <c r="Q1327" i="16"/>
  <c r="Q1328" i="16"/>
  <c r="Q1329" i="16"/>
  <c r="Q1330" i="16"/>
  <c r="Q1331" i="16"/>
  <c r="Q1332" i="16"/>
  <c r="Q1333" i="16"/>
  <c r="Q1334" i="16"/>
  <c r="Q1335" i="16"/>
  <c r="Q1336" i="16"/>
  <c r="Q1337" i="16"/>
  <c r="Q1338" i="16"/>
  <c r="Q1339" i="16"/>
  <c r="Q1340" i="16"/>
  <c r="Q1341" i="16"/>
  <c r="Q1342" i="16"/>
  <c r="Q1343" i="16"/>
  <c r="Q1344" i="16"/>
  <c r="Q1345" i="16"/>
  <c r="Q1346" i="16"/>
  <c r="Q1347" i="16"/>
  <c r="Q1348" i="16"/>
  <c r="Q1349" i="16"/>
  <c r="Q1350" i="16"/>
  <c r="Q1351" i="16"/>
  <c r="Q1352" i="16"/>
  <c r="Q1353" i="16"/>
  <c r="Q1354" i="16"/>
  <c r="Q1355" i="16"/>
  <c r="Q1356" i="16"/>
  <c r="Q1357" i="16"/>
  <c r="Q1358" i="16"/>
  <c r="Q1359" i="16"/>
  <c r="Q1360" i="16"/>
  <c r="Q1361" i="16"/>
  <c r="Q1362" i="16"/>
  <c r="Q1363" i="16"/>
  <c r="Q1364" i="16"/>
  <c r="Q1365" i="16"/>
  <c r="Q1366" i="16"/>
  <c r="Q1367" i="16"/>
  <c r="Q1368" i="16"/>
  <c r="Q1369" i="16"/>
  <c r="Q1370" i="16"/>
  <c r="Q1371" i="16"/>
  <c r="Q1372" i="16"/>
  <c r="Q1373" i="16"/>
  <c r="Q1374" i="16"/>
  <c r="Q1375" i="16"/>
  <c r="Q1376" i="16"/>
  <c r="Q1377" i="16"/>
  <c r="Q1378" i="16"/>
  <c r="Q1379" i="16"/>
  <c r="Q1380" i="16"/>
  <c r="Q1381" i="16"/>
  <c r="Q1382" i="16"/>
  <c r="Q1383" i="16"/>
  <c r="Q1384" i="16"/>
  <c r="Q1385" i="16"/>
  <c r="Q1386" i="16"/>
  <c r="Q1387" i="16"/>
  <c r="Q1388" i="16"/>
  <c r="Q1389" i="16"/>
  <c r="Q1390" i="16"/>
  <c r="Q1391" i="16"/>
  <c r="Q1392" i="16"/>
  <c r="Q1393" i="16"/>
  <c r="Q1394" i="16"/>
  <c r="Q1395" i="16"/>
  <c r="Q1396" i="16"/>
  <c r="Q1397" i="16"/>
  <c r="Q1398" i="16"/>
  <c r="Q1399" i="16"/>
  <c r="Q1400" i="16"/>
  <c r="Q1401" i="16"/>
  <c r="Q1402" i="16"/>
  <c r="Q1403" i="16"/>
  <c r="Q1404" i="16"/>
  <c r="Q1405" i="16"/>
  <c r="Q1406" i="16"/>
  <c r="Q1407" i="16"/>
  <c r="Q1408" i="16"/>
  <c r="Q1409" i="16"/>
  <c r="Q1410" i="16"/>
  <c r="Q1411" i="16"/>
  <c r="Q1412" i="16"/>
  <c r="Q1413" i="16"/>
  <c r="Q1414" i="16"/>
  <c r="Q1415" i="16"/>
  <c r="Q1416" i="16"/>
  <c r="Q1417" i="16"/>
  <c r="Q1418" i="16"/>
  <c r="Q1419" i="16"/>
  <c r="Q1420" i="16"/>
  <c r="Q1421" i="16"/>
  <c r="Q1422" i="16"/>
  <c r="Q1423" i="16"/>
  <c r="Q1424" i="16"/>
  <c r="Q1425" i="16"/>
  <c r="Q1426" i="16"/>
  <c r="Q1427" i="16"/>
  <c r="Q1428" i="16"/>
  <c r="Q1429" i="16"/>
  <c r="Q1430" i="16"/>
  <c r="Q1431" i="16"/>
  <c r="Q1432" i="16"/>
  <c r="Q1433" i="16"/>
  <c r="Q1434" i="16"/>
  <c r="Q1435" i="16"/>
  <c r="Q1436" i="16"/>
  <c r="Q1437" i="16"/>
  <c r="Q1438" i="16"/>
  <c r="Q1439" i="16"/>
  <c r="Q1440" i="16"/>
  <c r="Q1441" i="16"/>
  <c r="Q1442" i="16"/>
  <c r="Q1443" i="16"/>
  <c r="Q1444" i="16"/>
  <c r="Q1445" i="16"/>
  <c r="Q1446" i="16"/>
  <c r="Q1447" i="16"/>
  <c r="Q1448" i="16"/>
  <c r="Q1449" i="16"/>
  <c r="Q1450" i="16"/>
  <c r="Q1451" i="16"/>
  <c r="Q1452" i="16"/>
  <c r="Q1453" i="16"/>
  <c r="Q1454" i="16"/>
  <c r="Q1455" i="16"/>
  <c r="Q1456" i="16"/>
  <c r="Q1457" i="16"/>
  <c r="Q1458" i="16"/>
  <c r="Q1459" i="16"/>
  <c r="Q1460" i="16"/>
  <c r="Q1461" i="16"/>
  <c r="Q1462" i="16"/>
  <c r="Q1463" i="16"/>
  <c r="Q1464" i="16"/>
  <c r="Q1465" i="16"/>
  <c r="Q1466" i="16"/>
  <c r="Q1467" i="16"/>
  <c r="Q1468" i="16"/>
  <c r="Q1469" i="16"/>
  <c r="Q1470" i="16"/>
  <c r="Q1471" i="16"/>
  <c r="Q1472" i="16"/>
  <c r="Q1473" i="16"/>
  <c r="Q1474" i="16"/>
  <c r="Q1475" i="16"/>
  <c r="Q1476" i="16"/>
  <c r="Q1477" i="16"/>
  <c r="Q1478" i="16"/>
  <c r="Q1479" i="16"/>
  <c r="Q1480" i="16"/>
  <c r="Q1481" i="16"/>
  <c r="Q1482" i="16"/>
  <c r="Q1483" i="16"/>
  <c r="Q1484" i="16"/>
  <c r="Q1485" i="16"/>
  <c r="Q1486" i="16"/>
  <c r="Q1487" i="16"/>
  <c r="Q1488" i="16"/>
  <c r="Q1489" i="16"/>
  <c r="Q1490" i="16"/>
  <c r="Q1491" i="16"/>
  <c r="Q1492" i="16"/>
  <c r="Q1493" i="16"/>
  <c r="Q1494" i="16"/>
  <c r="Q1495" i="16"/>
  <c r="Q1496" i="16"/>
  <c r="Q1497" i="16"/>
  <c r="Q1498" i="16"/>
  <c r="Q1499" i="16"/>
  <c r="Q1500" i="16"/>
  <c r="Q1501" i="16"/>
  <c r="Q1502" i="16"/>
  <c r="Q1503" i="16"/>
  <c r="Q1504" i="16"/>
  <c r="Q1505" i="16"/>
  <c r="Q1506" i="16"/>
  <c r="Q1507" i="16"/>
  <c r="Q1508" i="16"/>
  <c r="Q1509" i="16"/>
  <c r="Q1510" i="16"/>
  <c r="Q1511" i="16"/>
  <c r="Q1512" i="16"/>
  <c r="Q1513" i="16"/>
  <c r="Q1514" i="16"/>
  <c r="Q1515" i="16"/>
  <c r="Q1516" i="16"/>
  <c r="Q1517" i="16"/>
  <c r="Q1518" i="16"/>
  <c r="Q1519" i="16"/>
  <c r="Q1520" i="16"/>
  <c r="Q1521" i="16"/>
  <c r="Q1522" i="16"/>
  <c r="Q1523" i="16"/>
  <c r="Q1524" i="16"/>
  <c r="Q1525" i="16"/>
  <c r="Q1526" i="16"/>
  <c r="Q1527" i="16"/>
  <c r="Q1528" i="16"/>
  <c r="Q1529" i="16"/>
  <c r="Q1530" i="16"/>
  <c r="Q1531" i="16"/>
  <c r="Q1532" i="16"/>
  <c r="Q1533" i="16"/>
  <c r="Q1534" i="16"/>
  <c r="Q1535" i="16"/>
  <c r="Q1536" i="16"/>
  <c r="Q1537" i="16"/>
  <c r="Q1538" i="16"/>
  <c r="Q1539" i="16"/>
  <c r="Q1540" i="16"/>
  <c r="Q1541" i="16"/>
  <c r="Q1542" i="16"/>
  <c r="Q1543" i="16"/>
  <c r="Q1544" i="16"/>
  <c r="Q1545" i="16"/>
  <c r="Q1546" i="16"/>
  <c r="Q1547" i="16"/>
  <c r="Q1548" i="16"/>
  <c r="Q1549" i="16"/>
  <c r="Q1550" i="16"/>
  <c r="Q1551" i="16"/>
  <c r="Q1552" i="16"/>
  <c r="Q1553" i="16"/>
  <c r="Q1554" i="16"/>
  <c r="Q1555" i="16"/>
  <c r="Q1556" i="16"/>
  <c r="Q1557" i="16"/>
  <c r="Q1558" i="16"/>
  <c r="Q1559" i="16"/>
  <c r="Q1560" i="16"/>
  <c r="Q1561" i="16"/>
  <c r="Q1562" i="16"/>
  <c r="Q1563" i="16"/>
  <c r="Q1564" i="16"/>
  <c r="Q1565" i="16"/>
  <c r="Q1566" i="16"/>
  <c r="Q1567" i="16"/>
  <c r="Q1568" i="16"/>
  <c r="Q1569" i="16"/>
  <c r="Q1570" i="16"/>
  <c r="Q1571" i="16"/>
  <c r="Q1572" i="16"/>
  <c r="Q1573" i="16"/>
  <c r="Q1574" i="16"/>
  <c r="Q1575" i="16"/>
  <c r="Q1576" i="16"/>
  <c r="Q1577" i="16"/>
  <c r="Q1578" i="16"/>
  <c r="Q1579" i="16"/>
  <c r="Q1580" i="16"/>
  <c r="Q1581" i="16"/>
  <c r="Q1582" i="16"/>
  <c r="Q1583" i="16"/>
  <c r="Q1584" i="16"/>
  <c r="Q1585" i="16"/>
  <c r="Q1586" i="16"/>
  <c r="Q1587" i="16"/>
  <c r="Q1588" i="16"/>
  <c r="Q1589" i="16"/>
  <c r="Q1590" i="16"/>
  <c r="Q1591" i="16"/>
  <c r="Q1592" i="16"/>
  <c r="Q1593" i="16"/>
  <c r="Q1594" i="16"/>
  <c r="Q1595" i="16"/>
  <c r="Q1596" i="16"/>
  <c r="Q1597" i="16"/>
  <c r="Q1598" i="16"/>
  <c r="Q1599" i="16"/>
  <c r="Q1600" i="16"/>
  <c r="Q1601" i="16"/>
  <c r="Q1602" i="16"/>
  <c r="Q1603" i="16"/>
  <c r="Q1604" i="16"/>
  <c r="Q1605" i="16"/>
  <c r="Q1606" i="16"/>
  <c r="Q1607" i="16"/>
  <c r="Q1608" i="16"/>
  <c r="Q1609" i="16"/>
  <c r="Q1610" i="16"/>
  <c r="Q1611" i="16"/>
  <c r="Q1612" i="16"/>
  <c r="Q1613" i="16"/>
  <c r="Q1614" i="16"/>
  <c r="Q1615" i="16"/>
  <c r="Q1616" i="16"/>
  <c r="Q1617" i="16"/>
  <c r="Q1618" i="16"/>
  <c r="Q1619" i="16"/>
  <c r="Q1620" i="16"/>
  <c r="Q1621" i="16"/>
  <c r="Q1622" i="16"/>
  <c r="Q1623" i="16"/>
  <c r="Q1624" i="16"/>
  <c r="Q1625" i="16"/>
  <c r="Q1626" i="16"/>
  <c r="Q1627" i="16"/>
  <c r="Q1628" i="16"/>
  <c r="Q1629" i="16"/>
  <c r="Q1630" i="16"/>
  <c r="Q1631" i="16"/>
  <c r="Q1632" i="16"/>
  <c r="Q1633" i="16"/>
  <c r="Q1634" i="16"/>
  <c r="Q1635" i="16"/>
  <c r="Q1636" i="16"/>
  <c r="Q1637" i="16"/>
  <c r="Q1638" i="16"/>
  <c r="Q1639" i="16"/>
  <c r="Q1640" i="16"/>
  <c r="Q1641" i="16"/>
  <c r="Q1642" i="16"/>
  <c r="Q1643" i="16"/>
  <c r="Q1644" i="16"/>
  <c r="Q1645" i="16"/>
  <c r="Q1646" i="16"/>
  <c r="Q1647" i="16"/>
  <c r="Q1648" i="16"/>
  <c r="Q1649" i="16"/>
  <c r="Q1650" i="16"/>
  <c r="Q1651" i="16"/>
  <c r="Q1652" i="16"/>
  <c r="Q1653" i="16"/>
  <c r="Q1654" i="16"/>
  <c r="Q1655" i="16"/>
  <c r="Q1656" i="16"/>
  <c r="Q1657" i="16"/>
  <c r="Q1658" i="16"/>
  <c r="Q1659" i="16"/>
  <c r="Q1660" i="16"/>
  <c r="Q1661" i="16"/>
  <c r="Q1662" i="16"/>
  <c r="Q1663" i="16"/>
  <c r="Q1664" i="16"/>
  <c r="Q1665" i="16"/>
  <c r="Q1666" i="16"/>
  <c r="Q1667" i="16"/>
  <c r="Q1668" i="16"/>
  <c r="Q1669" i="16"/>
  <c r="Q1670" i="16"/>
  <c r="Q1671" i="16"/>
  <c r="Q1672" i="16"/>
  <c r="Q1673" i="16"/>
  <c r="Q1674" i="16"/>
  <c r="Q1675" i="16"/>
  <c r="Q1676" i="16"/>
  <c r="Q1677" i="16"/>
  <c r="Q1678" i="16"/>
  <c r="Q1679" i="16"/>
  <c r="Q1680" i="16"/>
  <c r="Q1681" i="16"/>
  <c r="Q1682" i="16"/>
  <c r="Q1683" i="16"/>
  <c r="Q1684" i="16"/>
  <c r="Q1685" i="16"/>
  <c r="Q1686" i="16"/>
  <c r="Q1687" i="16"/>
  <c r="Q1688" i="16"/>
  <c r="Q1689" i="16"/>
  <c r="Q1690" i="16"/>
  <c r="Q1691" i="16"/>
  <c r="Q1692" i="16"/>
  <c r="Q1693" i="16"/>
  <c r="Q1694" i="16"/>
  <c r="Q1695" i="16"/>
  <c r="Q1696" i="16"/>
  <c r="Q1697" i="16"/>
  <c r="Q1698" i="16"/>
  <c r="Q1699" i="16"/>
  <c r="Q1700" i="16"/>
  <c r="Q1701" i="16"/>
  <c r="Q1702" i="16"/>
  <c r="Q1703" i="16"/>
  <c r="Q1704" i="16"/>
  <c r="Q1705" i="16"/>
  <c r="Q1706" i="16"/>
  <c r="Q1707" i="16"/>
  <c r="Q1708" i="16"/>
  <c r="Q1709" i="16"/>
  <c r="Q1710" i="16"/>
  <c r="Q1711" i="16"/>
  <c r="Q1712" i="16"/>
  <c r="Q1713" i="16"/>
  <c r="Q1714" i="16"/>
  <c r="Q1715" i="16"/>
  <c r="Q1716" i="16"/>
  <c r="Q1717" i="16"/>
  <c r="Q1718" i="16"/>
  <c r="Q1719" i="16"/>
  <c r="Q1720" i="16"/>
  <c r="Q1721" i="16"/>
  <c r="Q1722" i="16"/>
  <c r="Q1723" i="16"/>
  <c r="Q1724" i="16"/>
  <c r="Q1725" i="16"/>
  <c r="Q1726" i="16"/>
  <c r="Q1727" i="16"/>
  <c r="Q1728" i="16"/>
  <c r="Q1729" i="16"/>
  <c r="Q1730" i="16"/>
  <c r="Q1731" i="16"/>
  <c r="Q1732" i="16"/>
  <c r="Q1733" i="16"/>
  <c r="Q1734" i="16"/>
  <c r="Q1735" i="16"/>
  <c r="Q1736" i="16"/>
  <c r="Q1737" i="16"/>
  <c r="Q1738" i="16"/>
  <c r="Q1739" i="16"/>
  <c r="Q1740" i="16"/>
  <c r="Q1741" i="16"/>
  <c r="Q1742" i="16"/>
  <c r="Q1743" i="16"/>
  <c r="Q1744" i="16"/>
  <c r="Q1745" i="16"/>
  <c r="Q1746" i="16"/>
  <c r="Q1747" i="16"/>
  <c r="Q1748" i="16"/>
  <c r="Q1749" i="16"/>
  <c r="Q1750" i="16"/>
  <c r="Q1751" i="16"/>
  <c r="Q1752" i="16"/>
  <c r="Q1753" i="16"/>
  <c r="Q1754" i="16"/>
  <c r="Q1755" i="16"/>
  <c r="Q1756" i="16"/>
  <c r="Q1757" i="16"/>
  <c r="Q1758" i="16"/>
  <c r="Q1759" i="16"/>
  <c r="Q1760" i="16"/>
  <c r="Q1761" i="16"/>
  <c r="Q1762" i="16"/>
  <c r="Q1763" i="16"/>
  <c r="Q1764" i="16"/>
  <c r="Q1765" i="16"/>
  <c r="Q1766" i="16"/>
  <c r="Q1767" i="16"/>
  <c r="Q1768" i="16"/>
  <c r="Q1769" i="16"/>
  <c r="Q1770" i="16"/>
  <c r="Q1771" i="16"/>
  <c r="Q1772" i="16"/>
  <c r="Q1773" i="16"/>
  <c r="Q1774" i="16"/>
  <c r="Q1775" i="16"/>
  <c r="Q1776" i="16"/>
  <c r="Q1777" i="16"/>
  <c r="Q1778" i="16"/>
  <c r="Q1779" i="16"/>
  <c r="Q1780" i="16"/>
  <c r="Q1781" i="16"/>
  <c r="Q1782" i="16"/>
  <c r="Q1783" i="16"/>
  <c r="Q1784" i="16"/>
  <c r="Q1785" i="16"/>
  <c r="Q1786" i="16"/>
  <c r="Q1787" i="16"/>
  <c r="Q1788" i="16"/>
  <c r="Q1789" i="16"/>
  <c r="Q1790" i="16"/>
  <c r="Q1791" i="16"/>
  <c r="Q1792" i="16"/>
  <c r="Q1793" i="16"/>
  <c r="Q1794" i="16"/>
  <c r="Q1795" i="16"/>
  <c r="Q1796" i="16"/>
  <c r="Q1797" i="16"/>
  <c r="Q1798" i="16"/>
  <c r="Q1799" i="16"/>
  <c r="Q1800" i="16"/>
  <c r="Q1801" i="16"/>
  <c r="Q1802" i="16"/>
  <c r="Q1803" i="16"/>
  <c r="Q1804" i="16"/>
  <c r="Q1805" i="16"/>
  <c r="Q1806" i="16"/>
  <c r="Q1807" i="16"/>
  <c r="Q1808" i="16"/>
  <c r="Q1809" i="16"/>
  <c r="Q1810" i="16"/>
  <c r="Q1811" i="16"/>
  <c r="Q1812" i="16"/>
  <c r="Q1813" i="16"/>
  <c r="Q1814" i="16"/>
  <c r="Q1815" i="16"/>
  <c r="Q1816" i="16"/>
  <c r="Q1817" i="16"/>
  <c r="Q1818" i="16"/>
  <c r="Q1819" i="16"/>
  <c r="Q1820" i="16"/>
  <c r="Q1821" i="16"/>
  <c r="Q1822" i="16"/>
  <c r="Q1823" i="16"/>
  <c r="Q1824" i="16"/>
  <c r="Q1825" i="16"/>
  <c r="Q1826" i="16"/>
  <c r="Q1827" i="16"/>
  <c r="Q1828" i="16"/>
  <c r="Q1829" i="16"/>
  <c r="Q1830" i="16"/>
  <c r="Q1831" i="16"/>
  <c r="Q1832" i="16"/>
  <c r="Q1833" i="16"/>
  <c r="Q1834" i="16"/>
  <c r="Q1835" i="16"/>
  <c r="Q1836" i="16"/>
  <c r="Q1837" i="16"/>
  <c r="Q1838" i="16"/>
  <c r="Q1839" i="16"/>
  <c r="Q1840" i="16"/>
  <c r="Q1841" i="16"/>
  <c r="Q1842" i="16"/>
  <c r="Q1843" i="16"/>
  <c r="Q1844" i="16"/>
  <c r="Q1845" i="16"/>
  <c r="Q1846" i="16"/>
  <c r="Q1847" i="16"/>
  <c r="Q1848" i="16"/>
  <c r="Q1849" i="16"/>
  <c r="Q1850" i="16"/>
  <c r="Q1851" i="16"/>
  <c r="Q1852" i="16"/>
  <c r="Q1853" i="16"/>
  <c r="Q1854" i="16"/>
  <c r="Q1855" i="16"/>
  <c r="Q1856" i="16"/>
  <c r="Q1857" i="16"/>
  <c r="Q1858" i="16"/>
  <c r="Q1859" i="16"/>
  <c r="Q1860" i="16"/>
  <c r="Q1861" i="16"/>
  <c r="Q1862" i="16"/>
  <c r="Q1863" i="16"/>
  <c r="Q1864" i="16"/>
  <c r="Q1865" i="16"/>
  <c r="Q1866" i="16"/>
  <c r="Q1867" i="16"/>
  <c r="Q1868" i="16"/>
  <c r="Q1869" i="16"/>
  <c r="Q1870" i="16"/>
  <c r="Q1871" i="16"/>
  <c r="Q1872" i="16"/>
  <c r="Q1873" i="16"/>
  <c r="Q1874" i="16"/>
  <c r="Q1875" i="16"/>
  <c r="Q1876" i="16"/>
  <c r="Q1877" i="16"/>
  <c r="Q1878" i="16"/>
  <c r="Q1879" i="16"/>
  <c r="Q1880" i="16"/>
  <c r="Q1881" i="16"/>
  <c r="Q1882" i="16"/>
  <c r="Q1883" i="16"/>
  <c r="Q1884" i="16"/>
  <c r="Q1885" i="16"/>
  <c r="Q1886" i="16"/>
  <c r="Q1887" i="16"/>
  <c r="Q1888" i="16"/>
  <c r="Q1889" i="16"/>
  <c r="Q1890" i="16"/>
  <c r="Q1891" i="16"/>
  <c r="Q1892" i="16"/>
  <c r="Q1893" i="16"/>
  <c r="Q1894" i="16"/>
  <c r="Q1895" i="16"/>
  <c r="Q1896" i="16"/>
  <c r="Q1897" i="16"/>
  <c r="Q1898" i="16"/>
  <c r="Q1899" i="16"/>
  <c r="Q1900" i="16"/>
  <c r="Q1901" i="16"/>
  <c r="Q1902" i="16"/>
  <c r="Q1903" i="16"/>
  <c r="Q1904" i="16"/>
  <c r="Q1905" i="16"/>
  <c r="Q1906" i="16"/>
  <c r="Q1907" i="16"/>
  <c r="Q1908" i="16"/>
  <c r="Q1909" i="16"/>
  <c r="Q1910" i="16"/>
  <c r="Q1911" i="16"/>
  <c r="Q1912" i="16"/>
  <c r="Q1913" i="16"/>
  <c r="Q1914" i="16"/>
  <c r="Q1915" i="16"/>
  <c r="Q1916" i="16"/>
  <c r="Q1917" i="16"/>
  <c r="Q1918" i="16"/>
  <c r="Q1919" i="16"/>
  <c r="Q1920" i="16"/>
  <c r="Q1921" i="16"/>
  <c r="Q1922" i="16"/>
  <c r="Q1923" i="16"/>
  <c r="Q1924" i="16"/>
  <c r="Q1925" i="16"/>
  <c r="Q1926" i="16"/>
  <c r="Q1927" i="16"/>
  <c r="Q1928" i="16"/>
  <c r="Q1929" i="16"/>
  <c r="Q1930" i="16"/>
  <c r="Q1931" i="16"/>
  <c r="Q1932" i="16"/>
  <c r="Q1933" i="16"/>
  <c r="Q1934" i="16"/>
  <c r="Q1935" i="16"/>
  <c r="Q1936" i="16"/>
  <c r="Q1937" i="16"/>
  <c r="Q1938" i="16"/>
  <c r="Q1939" i="16"/>
  <c r="Q1940" i="16"/>
  <c r="Q1941" i="16"/>
  <c r="Q1942" i="16"/>
  <c r="Q1943" i="16"/>
  <c r="Q1944" i="16"/>
  <c r="Q1945" i="16"/>
  <c r="Q1946" i="16"/>
  <c r="Q1947" i="16"/>
  <c r="Q1948" i="16"/>
  <c r="Q1949" i="16"/>
  <c r="Q1950" i="16"/>
  <c r="Q1951" i="16"/>
  <c r="Q1952" i="16"/>
  <c r="Q1953" i="16"/>
  <c r="Q1954" i="16"/>
  <c r="Q1955" i="16"/>
  <c r="Q1956" i="16"/>
  <c r="Q1957" i="16"/>
  <c r="Q1958" i="16"/>
  <c r="Q1959" i="16"/>
  <c r="Q1960" i="16"/>
  <c r="Q1961" i="16"/>
  <c r="Q1962" i="16"/>
  <c r="Q1963" i="16"/>
  <c r="Q1964" i="16"/>
  <c r="Q1965" i="16"/>
  <c r="Q1966" i="16"/>
  <c r="Q1967" i="16"/>
  <c r="Q1968" i="16"/>
  <c r="Q1969" i="16"/>
  <c r="Q1970" i="16"/>
  <c r="Q1971" i="16"/>
  <c r="Q1972" i="16"/>
  <c r="Q1973" i="16"/>
  <c r="Q1974" i="16"/>
  <c r="Q1975" i="16"/>
  <c r="Q1976" i="16"/>
  <c r="Q1977" i="16"/>
  <c r="Q1978" i="16"/>
  <c r="Q1979" i="16"/>
  <c r="Q1980" i="16"/>
  <c r="Q1981" i="16"/>
  <c r="Q1982" i="16"/>
  <c r="Q1983" i="16"/>
  <c r="Q1984" i="16"/>
  <c r="Q1985" i="16"/>
  <c r="Q1986" i="16"/>
  <c r="Q1987" i="16"/>
  <c r="Q1988" i="16"/>
  <c r="Q1989" i="16"/>
  <c r="Q1990" i="16"/>
  <c r="Q1991" i="16"/>
  <c r="Q1992" i="16"/>
  <c r="Q1993" i="16"/>
  <c r="Q1994" i="16"/>
  <c r="Q1995" i="16"/>
  <c r="Q1996" i="16"/>
  <c r="Q1997" i="16"/>
  <c r="Q1998" i="16"/>
  <c r="Q1999" i="16"/>
  <c r="Q2000" i="16"/>
  <c r="Q2001" i="16"/>
  <c r="Q2002" i="16"/>
  <c r="Q2003" i="16"/>
  <c r="Q2004" i="16"/>
  <c r="Q2005" i="16"/>
  <c r="Q2006" i="16"/>
  <c r="Q2007" i="16"/>
  <c r="Q2008" i="16"/>
  <c r="Q2009" i="16"/>
  <c r="Q2010" i="16"/>
  <c r="Q2011" i="16"/>
  <c r="Q2012" i="16"/>
  <c r="Q2013" i="16"/>
  <c r="Q2014" i="16"/>
  <c r="Q2015" i="16"/>
  <c r="Q2016" i="16"/>
  <c r="Q2017" i="16"/>
  <c r="Q2018" i="16"/>
  <c r="Q2019" i="16"/>
  <c r="Q2020" i="16"/>
  <c r="Q2021" i="16"/>
  <c r="Q2022" i="16"/>
  <c r="Q2023" i="16"/>
  <c r="Q2024" i="16"/>
  <c r="Q2025" i="16"/>
  <c r="Q2026" i="16"/>
  <c r="Q2027" i="16"/>
  <c r="Q2028" i="16"/>
  <c r="Q2029" i="16"/>
  <c r="Q2030" i="16"/>
  <c r="Q2031" i="16"/>
  <c r="Q2032" i="16"/>
  <c r="Q2033" i="16"/>
  <c r="Q2034" i="16"/>
  <c r="Q2035" i="16"/>
  <c r="Q2036" i="16"/>
  <c r="Q2037" i="16"/>
  <c r="Q2038" i="16"/>
  <c r="Q2039" i="16"/>
  <c r="Q2040" i="16"/>
  <c r="Q2041" i="16"/>
  <c r="Q2042" i="16"/>
  <c r="Q2043" i="16"/>
  <c r="Q2044" i="16"/>
  <c r="Q2045" i="16"/>
  <c r="Q2046" i="16"/>
  <c r="Q2047" i="16"/>
  <c r="Q2048" i="16"/>
  <c r="Q2049" i="16"/>
  <c r="Q2050" i="16"/>
  <c r="Q2051" i="16"/>
  <c r="Q2052" i="16"/>
  <c r="Q2053" i="16"/>
  <c r="Q2054" i="16"/>
  <c r="Q2055" i="16"/>
  <c r="Q2056" i="16"/>
  <c r="Q2057" i="16"/>
  <c r="Q2058" i="16"/>
  <c r="Q2059" i="16"/>
  <c r="Q2060" i="16"/>
  <c r="Q2061" i="16"/>
  <c r="Q2062" i="16"/>
  <c r="Q2063" i="16"/>
  <c r="Q2064" i="16"/>
  <c r="Q2065" i="16"/>
  <c r="Q2066" i="16"/>
  <c r="Q2067" i="16"/>
  <c r="Q2068" i="16"/>
  <c r="Q2069" i="16"/>
  <c r="Q2070" i="16"/>
  <c r="Q2071" i="16"/>
  <c r="Q2072" i="16"/>
  <c r="Q2073" i="16"/>
  <c r="Q2074" i="16"/>
  <c r="Q2075" i="16"/>
  <c r="Q2076" i="16"/>
  <c r="Q2077" i="16"/>
  <c r="Q2078" i="16"/>
  <c r="Q2079" i="16"/>
  <c r="Q2080" i="16"/>
  <c r="Q2081" i="16"/>
  <c r="Q2082" i="16"/>
  <c r="Q2083" i="16"/>
  <c r="Q2084" i="16"/>
  <c r="Q2085" i="16"/>
  <c r="Q2086" i="16"/>
  <c r="Q2087" i="16"/>
  <c r="Q2088" i="16"/>
  <c r="Q2089" i="16"/>
  <c r="Q2090" i="16"/>
  <c r="Q2091" i="16"/>
  <c r="Q2092" i="16"/>
  <c r="Q2093" i="16"/>
  <c r="Q2094" i="16"/>
  <c r="Q2095" i="16"/>
  <c r="Q2096" i="16"/>
  <c r="Q2097" i="16"/>
  <c r="Q2098" i="16"/>
  <c r="Q2099" i="16"/>
  <c r="Q2100" i="16"/>
  <c r="Q2101" i="16"/>
  <c r="Q2102" i="16"/>
  <c r="Q2103" i="16"/>
  <c r="Q2104" i="16"/>
  <c r="Q2105" i="16"/>
  <c r="Q2106" i="16"/>
  <c r="Q2107" i="16"/>
  <c r="Q2108" i="16"/>
  <c r="Q2109" i="16"/>
  <c r="Q2110" i="16"/>
  <c r="Q2111" i="16"/>
  <c r="Q2112" i="16"/>
  <c r="Q2113" i="16"/>
  <c r="Q2114" i="16"/>
  <c r="Q2115" i="16"/>
  <c r="Q2116" i="16"/>
  <c r="Q2117" i="16"/>
  <c r="Q2118" i="16"/>
  <c r="Q2119" i="16"/>
  <c r="Q2120" i="16"/>
  <c r="Q2121" i="16"/>
  <c r="Q2122" i="16"/>
  <c r="Q2123" i="16"/>
  <c r="Q2124" i="16"/>
  <c r="Q2125" i="16"/>
  <c r="Q2126" i="16"/>
  <c r="Q2127" i="16"/>
  <c r="Q2128" i="16"/>
  <c r="Q2129" i="16"/>
  <c r="Q2130" i="16"/>
  <c r="Q2131" i="16"/>
  <c r="Q2132" i="16"/>
  <c r="Q2133" i="16"/>
  <c r="Q2134" i="16"/>
  <c r="Q2135" i="16"/>
  <c r="Q2136" i="16"/>
  <c r="Q2137" i="16"/>
  <c r="Q2138" i="16"/>
  <c r="Q2139" i="16"/>
  <c r="Q2140" i="16"/>
  <c r="Q2141" i="16"/>
  <c r="Q2142" i="16"/>
  <c r="Q2143" i="16"/>
  <c r="Q2144" i="16"/>
  <c r="Q2145" i="16"/>
  <c r="Q2146" i="16"/>
  <c r="Q2147" i="16"/>
  <c r="Q2148" i="16"/>
  <c r="Q2149" i="16"/>
  <c r="Q2150" i="16"/>
  <c r="Q2151" i="16"/>
  <c r="Q2152" i="16"/>
  <c r="Q2153" i="16"/>
  <c r="Q2154" i="16"/>
  <c r="Q2155" i="16"/>
  <c r="Q2156" i="16"/>
  <c r="Q2157" i="16"/>
  <c r="Q2158" i="16"/>
  <c r="Q2159" i="16"/>
  <c r="Q2160" i="16"/>
  <c r="Q2161" i="16"/>
  <c r="Q2162" i="16"/>
  <c r="Q2163" i="16"/>
  <c r="Q2164" i="16"/>
  <c r="Q2165" i="16"/>
  <c r="Q2166" i="16"/>
  <c r="Q2167" i="16"/>
  <c r="Q2168" i="16"/>
  <c r="Q2169" i="16"/>
  <c r="Q2170" i="16"/>
  <c r="Q2171" i="16"/>
  <c r="Q2172" i="16"/>
  <c r="Q2173" i="16"/>
  <c r="Q2174" i="16"/>
  <c r="Q2175" i="16"/>
  <c r="Q2176" i="16"/>
  <c r="Q2177" i="16"/>
  <c r="Q2178" i="16"/>
  <c r="Q2179" i="16"/>
  <c r="Q2180" i="16"/>
  <c r="Q2181" i="16"/>
  <c r="Q2182" i="16"/>
  <c r="Q2183" i="16"/>
  <c r="Q2184" i="16"/>
  <c r="Q2185" i="16"/>
  <c r="Q2186" i="16"/>
  <c r="Q2187" i="16"/>
  <c r="Q2188" i="16"/>
  <c r="Q2189" i="16"/>
  <c r="Q2190" i="16"/>
  <c r="Q2191" i="16"/>
  <c r="Q2192" i="16"/>
  <c r="Q2193" i="16"/>
  <c r="Q2194" i="16"/>
  <c r="Q2195" i="16"/>
  <c r="Q2196" i="16"/>
  <c r="Q2197" i="16"/>
  <c r="Q2198" i="16"/>
  <c r="Q2199" i="16"/>
  <c r="Q2200" i="16"/>
  <c r="Q2201" i="16"/>
  <c r="Q2202" i="16"/>
  <c r="Q2203" i="16"/>
  <c r="Q2204" i="16"/>
  <c r="Q2205" i="16"/>
  <c r="Q2206" i="16"/>
  <c r="Q2207" i="16"/>
  <c r="Q2208" i="16"/>
  <c r="Q2209" i="16"/>
  <c r="Q2210" i="16"/>
  <c r="Q2211" i="16"/>
  <c r="Q2212" i="16"/>
  <c r="Q2213" i="16"/>
  <c r="Q2214" i="16"/>
  <c r="Q2215" i="16"/>
  <c r="Q2216" i="16"/>
  <c r="Q2217" i="16"/>
  <c r="Q2218" i="16"/>
  <c r="Q2219" i="16"/>
  <c r="Q2220" i="16"/>
  <c r="Q2221" i="16"/>
  <c r="Q2222" i="16"/>
  <c r="Q2223" i="16"/>
  <c r="Q2224" i="16"/>
  <c r="Q2225" i="16"/>
  <c r="Q2226" i="16"/>
  <c r="Q2227" i="16"/>
  <c r="Q2228" i="16"/>
  <c r="Q2229" i="16"/>
  <c r="Q2230" i="16"/>
  <c r="Q2231" i="16"/>
  <c r="Q2232" i="16"/>
  <c r="Q2233" i="16"/>
  <c r="Q2234" i="16"/>
  <c r="Q2235" i="16"/>
  <c r="Q2236" i="16"/>
  <c r="Q2237" i="16"/>
  <c r="Q2238" i="16"/>
  <c r="Q2239" i="16"/>
  <c r="Q2240" i="16"/>
  <c r="Q2241" i="16"/>
  <c r="Q2242" i="16"/>
  <c r="Q2243" i="16"/>
  <c r="Q2244" i="16"/>
  <c r="Q2245" i="16"/>
  <c r="Q2246" i="16"/>
  <c r="Q2247" i="16"/>
  <c r="Q2248" i="16"/>
  <c r="Q2249" i="16"/>
  <c r="Q2250" i="16"/>
  <c r="Q2251" i="16"/>
  <c r="Q2252" i="16"/>
  <c r="Q2253" i="16"/>
  <c r="Q2254" i="16"/>
  <c r="Q2255" i="16"/>
  <c r="Q2256" i="16"/>
  <c r="Q2257" i="16"/>
  <c r="Q2258" i="16"/>
  <c r="Q2259" i="16"/>
  <c r="Q2260" i="16"/>
  <c r="Q2261" i="16"/>
  <c r="Q2262" i="16"/>
  <c r="Q2263" i="16"/>
  <c r="Q2264" i="16"/>
  <c r="Q2265" i="16"/>
  <c r="Q2266" i="16"/>
  <c r="Q2267" i="16"/>
  <c r="Q2268" i="16"/>
  <c r="Q2269" i="16"/>
  <c r="Q2270" i="16"/>
  <c r="Q2271" i="16"/>
  <c r="Q2272" i="16"/>
  <c r="Q2273" i="16"/>
  <c r="Q2274" i="16"/>
  <c r="Q2275" i="16"/>
  <c r="Q2276" i="16"/>
  <c r="Q2277" i="16"/>
  <c r="Q2278" i="16"/>
  <c r="Q2279" i="16"/>
  <c r="Q2280" i="16"/>
  <c r="Q2281" i="16"/>
  <c r="Q2282" i="16"/>
  <c r="Q2283" i="16"/>
  <c r="Q2284" i="16"/>
  <c r="Q2285" i="16"/>
  <c r="Q2286" i="16"/>
  <c r="Q2287" i="16"/>
  <c r="Q2288" i="16"/>
  <c r="Q2289" i="16"/>
  <c r="Q2290" i="16"/>
  <c r="Q2291" i="16"/>
  <c r="Q2292" i="16"/>
  <c r="Q2293" i="16"/>
  <c r="Q2294" i="16"/>
  <c r="Q2295" i="16"/>
  <c r="Q2296" i="16"/>
  <c r="Q2297" i="16"/>
  <c r="Q2298" i="16"/>
  <c r="Q2299" i="16"/>
  <c r="Q2300" i="16"/>
  <c r="Q2301" i="16"/>
  <c r="Q2302" i="16"/>
  <c r="Q2303" i="16"/>
  <c r="Q2304" i="16"/>
  <c r="Q2305" i="16"/>
  <c r="Q2306" i="16"/>
  <c r="Q2307" i="16"/>
  <c r="Q2308" i="16"/>
  <c r="Q2309" i="16"/>
  <c r="Q2310" i="16"/>
  <c r="Q2311" i="16"/>
  <c r="Q2312" i="16"/>
  <c r="Q2313" i="16"/>
  <c r="Q2314" i="16"/>
  <c r="Q2315" i="16"/>
  <c r="Q2316" i="16"/>
  <c r="Q2317" i="16"/>
  <c r="Q2318" i="16"/>
  <c r="Q2319" i="16"/>
  <c r="Q2320" i="16"/>
  <c r="Q2321" i="16"/>
  <c r="Q2322" i="16"/>
  <c r="Q2323" i="16"/>
  <c r="Q2324" i="16"/>
  <c r="Q2325" i="16"/>
  <c r="Q2326" i="16"/>
  <c r="Q2327" i="16"/>
  <c r="Q2328" i="16"/>
  <c r="Q2329" i="16"/>
  <c r="Q2330" i="16"/>
  <c r="Q2331" i="16"/>
  <c r="Q2332" i="16"/>
  <c r="Q2333" i="16"/>
  <c r="Q2334" i="16"/>
  <c r="Q2335" i="16"/>
  <c r="Q2336" i="16"/>
  <c r="Q2337" i="16"/>
  <c r="Q2338" i="16"/>
  <c r="Q2339" i="16"/>
  <c r="Q2340" i="16"/>
  <c r="Q2341" i="16"/>
  <c r="Q2342" i="16"/>
  <c r="Q2343" i="16"/>
  <c r="Q2344" i="16"/>
  <c r="Q2345" i="16"/>
  <c r="Q2346" i="16"/>
  <c r="Q2347" i="16"/>
  <c r="Q2348" i="16"/>
  <c r="Q2349" i="16"/>
  <c r="Q2350" i="16"/>
  <c r="Q2351" i="16"/>
  <c r="Q2352" i="16"/>
  <c r="Q2353" i="16"/>
  <c r="Q2354" i="16"/>
  <c r="Q2355" i="16"/>
  <c r="Q2356" i="16"/>
  <c r="Q2357" i="16"/>
  <c r="Q2358" i="16"/>
  <c r="Q2359" i="16"/>
  <c r="Q2360" i="16"/>
  <c r="Q2361" i="16"/>
  <c r="Q2362" i="16"/>
  <c r="Q2363" i="16"/>
  <c r="Q2364" i="16"/>
  <c r="Q2365" i="16"/>
  <c r="Q2366" i="16"/>
  <c r="Q2367" i="16"/>
  <c r="Q2368" i="16"/>
  <c r="Q2369" i="16"/>
  <c r="Q2370" i="16"/>
  <c r="Q2371" i="16"/>
  <c r="Q2372" i="16"/>
  <c r="Q2373" i="16"/>
  <c r="Q2374" i="16"/>
  <c r="Q2375" i="16"/>
  <c r="Q2376" i="16"/>
  <c r="Q2377" i="16"/>
  <c r="Q2378" i="16"/>
  <c r="Q2379" i="16"/>
  <c r="Q2380" i="16"/>
  <c r="Q2381" i="16"/>
  <c r="Q2382" i="16"/>
  <c r="Q2383" i="16"/>
  <c r="Q2384" i="16"/>
  <c r="Q2385" i="16"/>
  <c r="Q2386" i="16"/>
  <c r="Q2387" i="16"/>
  <c r="Q2388" i="16"/>
  <c r="Q2389" i="16"/>
  <c r="Q2390" i="16"/>
  <c r="Q2391" i="16"/>
  <c r="Q2392" i="16"/>
  <c r="Q2393" i="16"/>
  <c r="Q2394" i="16"/>
  <c r="Q2395" i="16"/>
  <c r="Q2396" i="16"/>
  <c r="Q2397" i="16"/>
  <c r="Q2398" i="16"/>
  <c r="Q2399" i="16"/>
  <c r="Q2400" i="16"/>
  <c r="Q2401" i="16"/>
  <c r="Q2402" i="16"/>
  <c r="Q2403" i="16"/>
  <c r="Q2404" i="16"/>
  <c r="Q2405" i="16"/>
  <c r="Q2406" i="16"/>
  <c r="Q2407" i="16"/>
  <c r="Q2408" i="16"/>
  <c r="Q2409" i="16"/>
  <c r="Q2410" i="16"/>
  <c r="Q2411" i="16"/>
  <c r="Q2412" i="16"/>
  <c r="Q2413" i="16"/>
  <c r="Q2414" i="16"/>
  <c r="Q2415" i="16"/>
  <c r="Q2416" i="16"/>
  <c r="Q2417" i="16"/>
  <c r="Q2418" i="16"/>
  <c r="Q2419" i="16"/>
  <c r="Q2420" i="16"/>
  <c r="Q2421" i="16"/>
  <c r="Q2422" i="16"/>
  <c r="Q2423" i="16"/>
  <c r="Q2424" i="16"/>
  <c r="Q2425" i="16"/>
  <c r="Q2426" i="16"/>
  <c r="Q2427" i="16"/>
  <c r="Q2428" i="16"/>
  <c r="Q2429" i="16"/>
  <c r="Q2430" i="16"/>
  <c r="Q2431" i="16"/>
  <c r="Q2432" i="16"/>
  <c r="Q2433" i="16"/>
  <c r="Q2434" i="16"/>
  <c r="Q2435" i="16"/>
  <c r="Q2436" i="16"/>
  <c r="Q2437" i="16"/>
  <c r="Q2438" i="16"/>
  <c r="Q2439" i="16"/>
  <c r="Q2440" i="16"/>
  <c r="Q2441" i="16"/>
  <c r="Q2442" i="16"/>
  <c r="Q2443" i="16"/>
  <c r="Q2444" i="16"/>
  <c r="Q2445" i="16"/>
  <c r="Q2446" i="16"/>
  <c r="Q2447" i="16"/>
  <c r="Q2448" i="16"/>
  <c r="Q2449" i="16"/>
  <c r="Q2450" i="16"/>
  <c r="Q2451" i="16"/>
  <c r="Q2452" i="16"/>
  <c r="Q2453" i="16"/>
  <c r="Q2454" i="16"/>
  <c r="Q2455" i="16"/>
  <c r="Q2456" i="16"/>
  <c r="Q2457" i="16"/>
  <c r="Q2458" i="16"/>
  <c r="Q2459" i="16"/>
  <c r="Q2460" i="16"/>
  <c r="Q2461" i="16"/>
  <c r="Q2462" i="16"/>
  <c r="Q2463" i="16"/>
  <c r="Q2464" i="16"/>
  <c r="Q2465" i="16"/>
  <c r="Q2466" i="16"/>
  <c r="Q2467" i="16"/>
  <c r="Q2468" i="16"/>
  <c r="Q2469" i="16"/>
  <c r="Q2470" i="16"/>
  <c r="Q2471" i="16"/>
  <c r="Q2472" i="16"/>
  <c r="Q2473" i="16"/>
  <c r="Q2474" i="16"/>
  <c r="Q2475" i="16"/>
  <c r="Q2476" i="16"/>
  <c r="Q2477" i="16"/>
  <c r="Q2478" i="16"/>
  <c r="Q2479" i="16"/>
  <c r="Q2480" i="16"/>
  <c r="Q2481" i="16"/>
  <c r="Q2482" i="16"/>
  <c r="Q2483" i="16"/>
  <c r="Q2484" i="16"/>
  <c r="Q2485" i="16"/>
  <c r="Q2486" i="16"/>
  <c r="Q2487" i="16"/>
  <c r="Q2488" i="16"/>
  <c r="Q2489" i="16"/>
  <c r="Q2490" i="16"/>
  <c r="Q2491" i="16"/>
  <c r="Q2492" i="16"/>
  <c r="Q2493" i="16"/>
  <c r="Q2494" i="16"/>
  <c r="Q2495" i="16"/>
  <c r="Q2496" i="16"/>
  <c r="Q2497" i="16"/>
  <c r="Q2498" i="16"/>
  <c r="Q2499" i="16"/>
  <c r="Q2500" i="16"/>
  <c r="Q2501" i="16"/>
  <c r="Q2502" i="16"/>
  <c r="Q2503" i="16"/>
  <c r="Q2504" i="16"/>
  <c r="Q2505" i="16"/>
  <c r="Q2506" i="16"/>
  <c r="Q2507" i="16"/>
  <c r="Q2508" i="16"/>
  <c r="Q2509" i="16"/>
  <c r="Q2510" i="16"/>
  <c r="Q2511" i="16"/>
  <c r="Q2512" i="16"/>
  <c r="Q2513" i="16"/>
  <c r="Q2514" i="16"/>
  <c r="Q2515" i="16"/>
  <c r="Q2516" i="16"/>
  <c r="Q2517" i="16"/>
  <c r="Q2518" i="16"/>
  <c r="Q2519" i="16"/>
  <c r="Q2520" i="16"/>
  <c r="Q2521" i="16"/>
  <c r="Q2522" i="16"/>
  <c r="Q2523" i="16"/>
  <c r="Q2524" i="16"/>
  <c r="Q2525" i="16"/>
  <c r="Q2526" i="16"/>
  <c r="Q2527" i="16"/>
  <c r="Q2528" i="16"/>
  <c r="Q2529" i="16"/>
  <c r="Q2530" i="16"/>
  <c r="Q2531" i="16"/>
  <c r="Q2532" i="16"/>
  <c r="Q2533" i="16"/>
  <c r="Q2534" i="16"/>
  <c r="Q2535" i="16"/>
  <c r="Q2536" i="16"/>
  <c r="Q2537" i="16"/>
  <c r="Q2538" i="16"/>
  <c r="Q2539" i="16"/>
  <c r="Q2540" i="16"/>
  <c r="Q2541" i="16"/>
  <c r="Q2542" i="16"/>
  <c r="Q2543" i="16"/>
  <c r="Q2544" i="16"/>
  <c r="Q2545" i="16"/>
  <c r="Q2546" i="16"/>
  <c r="Q2547" i="16"/>
  <c r="Q2548" i="16"/>
  <c r="Q2549" i="16"/>
  <c r="Q2550" i="16"/>
  <c r="Q2551" i="16"/>
  <c r="Q2552" i="16"/>
  <c r="Q2553" i="16"/>
  <c r="Q2554" i="16"/>
  <c r="Q2555" i="16"/>
  <c r="Q2556" i="16"/>
  <c r="Q2557" i="16"/>
  <c r="Q2558" i="16"/>
  <c r="Q2559" i="16"/>
  <c r="Q2560" i="16"/>
  <c r="Q2561" i="16"/>
  <c r="Q2562" i="16"/>
  <c r="Q2563" i="16"/>
  <c r="Q2564" i="16"/>
  <c r="Q2565" i="16"/>
  <c r="Q2566" i="16"/>
  <c r="Q2567" i="16"/>
  <c r="Q2568" i="16"/>
  <c r="Q2569" i="16"/>
  <c r="Q2570" i="16"/>
  <c r="Q2571" i="16"/>
  <c r="Q2572" i="16"/>
  <c r="Q2573" i="16"/>
  <c r="Q2574" i="16"/>
  <c r="Q2575" i="16"/>
  <c r="Q2576" i="16"/>
  <c r="Q2577" i="16"/>
  <c r="Q2578" i="16"/>
  <c r="Q2579" i="16"/>
  <c r="Q2580" i="16"/>
  <c r="Q2581" i="16"/>
  <c r="Q2582" i="16"/>
  <c r="Q2583" i="16"/>
  <c r="Q2584" i="16"/>
  <c r="Q2585" i="16"/>
  <c r="Q2586" i="16"/>
  <c r="Q2587" i="16"/>
  <c r="Q2588" i="16"/>
  <c r="Q2589" i="16"/>
  <c r="Q2590" i="16"/>
  <c r="Q2591" i="16"/>
  <c r="Q2592" i="16"/>
  <c r="Q2593" i="16"/>
  <c r="Q2594" i="16"/>
  <c r="Q2595" i="16"/>
  <c r="Q2596" i="16"/>
  <c r="Q2597" i="16"/>
  <c r="Q2598" i="16"/>
  <c r="Q2599" i="16"/>
  <c r="Q2600" i="16"/>
  <c r="Q2601" i="16"/>
  <c r="Q2602" i="16"/>
  <c r="Q2603" i="16"/>
  <c r="Q2604" i="16"/>
  <c r="Q2605" i="16"/>
  <c r="Q2606" i="16"/>
  <c r="Q2607" i="16"/>
  <c r="Q2608" i="16"/>
  <c r="Q2609" i="16"/>
  <c r="Q2610" i="16"/>
  <c r="Q2611" i="16"/>
  <c r="Q2612" i="16"/>
  <c r="Q2613" i="16"/>
  <c r="Q2614" i="16"/>
  <c r="Q2615" i="16"/>
  <c r="Q2616" i="16"/>
  <c r="Q2617" i="16"/>
  <c r="Q2618" i="16"/>
  <c r="Q2619" i="16"/>
  <c r="Q2620" i="16"/>
  <c r="Q2621" i="16"/>
  <c r="Q2622" i="16"/>
  <c r="Q2623" i="16"/>
  <c r="Q2624" i="16"/>
  <c r="Q2625" i="16"/>
  <c r="Q2626" i="16"/>
  <c r="Q2627" i="16"/>
  <c r="Q2628" i="16"/>
  <c r="Q2629" i="16"/>
  <c r="Q2630" i="16"/>
  <c r="Q2631" i="16"/>
  <c r="Q2632" i="16"/>
  <c r="Q2633" i="16"/>
  <c r="Q2634" i="16"/>
  <c r="Q2635" i="16"/>
  <c r="Q2636" i="16"/>
  <c r="Q2637" i="16"/>
  <c r="Q2638" i="16"/>
  <c r="Q2639" i="16"/>
  <c r="Q2640" i="16"/>
  <c r="Q2641" i="16"/>
  <c r="Q2642" i="16"/>
  <c r="Q2643" i="16"/>
  <c r="Q2644" i="16"/>
  <c r="Q2645" i="16"/>
  <c r="Q2646" i="16"/>
  <c r="Q2647" i="16"/>
  <c r="Q2648" i="16"/>
  <c r="Q2649" i="16"/>
  <c r="Q2650" i="16"/>
  <c r="Q2651" i="16"/>
  <c r="Q2652" i="16"/>
  <c r="Q2653" i="16"/>
  <c r="Q2654" i="16"/>
  <c r="Q2655" i="16"/>
  <c r="Q2656" i="16"/>
  <c r="Q2657" i="16"/>
  <c r="Q2658" i="16"/>
  <c r="Q2659" i="16"/>
  <c r="Q2660" i="16"/>
  <c r="Q2661" i="16"/>
  <c r="Q2662" i="16"/>
  <c r="Q2663" i="16"/>
  <c r="Q2664" i="16"/>
  <c r="Q2665" i="16"/>
  <c r="Q2666" i="16"/>
  <c r="Q2667" i="16"/>
  <c r="Q2668" i="16"/>
  <c r="Q2669" i="16"/>
  <c r="Q2670" i="16"/>
  <c r="Q2671" i="16"/>
  <c r="Q2672" i="16"/>
  <c r="Q2673" i="16"/>
  <c r="Q2674" i="16"/>
  <c r="Q2675" i="16"/>
  <c r="Q2676" i="16"/>
  <c r="Q2677" i="16"/>
  <c r="Q2678" i="16"/>
  <c r="Q2679" i="16"/>
  <c r="Q2680" i="16"/>
  <c r="Q2681" i="16"/>
  <c r="Q2682" i="16"/>
  <c r="Q2683" i="16"/>
  <c r="Q2684" i="16"/>
  <c r="Q2685" i="16"/>
  <c r="Q2686" i="16"/>
  <c r="Q2687" i="16"/>
  <c r="Q2688" i="16"/>
  <c r="Q2689" i="16"/>
  <c r="Q2690" i="16"/>
  <c r="Q2691" i="16"/>
  <c r="Q2692" i="16"/>
  <c r="Q2693" i="16"/>
  <c r="Q2694" i="16"/>
  <c r="Q2695" i="16"/>
  <c r="Q2696" i="16"/>
  <c r="Q2697" i="16"/>
  <c r="Q2698" i="16"/>
  <c r="Q2699" i="16"/>
  <c r="Q2700" i="16"/>
  <c r="Q2701" i="16"/>
  <c r="Q2702" i="16"/>
  <c r="Q2703" i="16"/>
  <c r="Q2704" i="16"/>
  <c r="Q2705" i="16"/>
  <c r="Q2706" i="16"/>
  <c r="Q2707" i="16"/>
  <c r="Q2708" i="16"/>
  <c r="Q2709" i="16"/>
  <c r="Q2710" i="16"/>
  <c r="Q2711" i="16"/>
  <c r="Q2712" i="16"/>
  <c r="Q2713" i="16"/>
  <c r="Q2714" i="16"/>
  <c r="Q2715" i="16"/>
  <c r="Q2716" i="16"/>
  <c r="Q2717" i="16"/>
  <c r="Q2718" i="16"/>
  <c r="Q2719" i="16"/>
  <c r="Q2720" i="16"/>
  <c r="Q2721" i="16"/>
  <c r="Q2722" i="16"/>
  <c r="Q2723" i="16"/>
  <c r="Q2724" i="16"/>
  <c r="Q2725" i="16"/>
  <c r="Q2726" i="16"/>
  <c r="Q2727" i="16"/>
  <c r="Q2728" i="16"/>
  <c r="Q2729" i="16"/>
  <c r="Q2730" i="16"/>
  <c r="Q2731" i="16"/>
  <c r="Q2732" i="16"/>
  <c r="Q2733" i="16"/>
  <c r="Q2734" i="16"/>
  <c r="Q2735" i="16"/>
  <c r="Q2736" i="16"/>
  <c r="Q2737" i="16"/>
  <c r="Q2738" i="16"/>
  <c r="Q2739" i="16"/>
  <c r="Q2740" i="16"/>
  <c r="Q2741" i="16"/>
  <c r="Q2742" i="16"/>
  <c r="Q2743" i="16"/>
  <c r="Q2744" i="16"/>
  <c r="Q2745" i="16"/>
  <c r="Q2746" i="16"/>
  <c r="Q2747" i="16"/>
  <c r="Q2748" i="16"/>
  <c r="Q2749" i="16"/>
  <c r="Q2750" i="16"/>
  <c r="Q2751" i="16"/>
  <c r="Q2752" i="16"/>
  <c r="Q2753" i="16"/>
  <c r="Q2754" i="16"/>
  <c r="Q2755" i="16"/>
  <c r="Q2756" i="16"/>
  <c r="Q2757" i="16"/>
  <c r="Q2758" i="16"/>
  <c r="Q2759" i="16"/>
  <c r="Q2760" i="16"/>
  <c r="Q2761" i="16"/>
  <c r="Q2762" i="16"/>
  <c r="Q2763" i="16"/>
  <c r="Q2764" i="16"/>
  <c r="Q2765" i="16"/>
  <c r="Q2766" i="16"/>
  <c r="Q2767" i="16"/>
  <c r="Q2768" i="16"/>
  <c r="Q2769" i="16"/>
  <c r="Q2770" i="16"/>
  <c r="Q2771" i="16"/>
  <c r="Q2772" i="16"/>
  <c r="Q2773" i="16"/>
  <c r="Q2774" i="16"/>
  <c r="Q2775" i="16"/>
  <c r="Q2776" i="16"/>
  <c r="Q2777" i="16"/>
  <c r="Q2778" i="16"/>
  <c r="Q2779" i="16"/>
  <c r="Q2780" i="16"/>
  <c r="Q2781" i="16"/>
  <c r="Q2782" i="16"/>
  <c r="Q2783" i="16"/>
  <c r="Q2784" i="16"/>
  <c r="Q2785" i="16"/>
  <c r="Q2786" i="16"/>
  <c r="Q2787" i="16"/>
  <c r="Q2788" i="16"/>
  <c r="Q2789" i="16"/>
  <c r="Q2790" i="16"/>
  <c r="Q2791" i="16"/>
  <c r="Q2792" i="16"/>
  <c r="Q2793" i="16"/>
  <c r="Q2794" i="16"/>
  <c r="Q2795" i="16"/>
  <c r="Q2796" i="16"/>
  <c r="Q2797" i="16"/>
  <c r="Q2798" i="16"/>
  <c r="Q2799" i="16"/>
  <c r="Q2800" i="16"/>
  <c r="Q2801" i="16"/>
  <c r="Q2802" i="16"/>
  <c r="Q2803" i="16"/>
  <c r="Q2804" i="16"/>
  <c r="Q2805" i="16"/>
  <c r="Q2806" i="16"/>
  <c r="Q2807" i="16"/>
  <c r="Q2808" i="16"/>
  <c r="Q2809" i="16"/>
  <c r="Q2810" i="16"/>
  <c r="Q2811" i="16"/>
  <c r="Q2812" i="16"/>
  <c r="Q2813" i="16"/>
  <c r="Q2814" i="16"/>
  <c r="Q2815" i="16"/>
  <c r="Q2816" i="16"/>
  <c r="Q2817" i="16"/>
  <c r="Q2818" i="16"/>
  <c r="Q2819" i="16"/>
  <c r="Q2820" i="16"/>
  <c r="Q2821" i="16"/>
  <c r="Q2822" i="16"/>
  <c r="Q2823" i="16"/>
  <c r="Q2824" i="16"/>
  <c r="Q2825" i="16"/>
  <c r="Q2826" i="16"/>
  <c r="Q2827" i="16"/>
  <c r="Q2828" i="16"/>
  <c r="Q2829" i="16"/>
  <c r="Q2830" i="16"/>
  <c r="Q2831" i="16"/>
  <c r="Q2832" i="16"/>
  <c r="Q2833" i="16"/>
  <c r="Q2834" i="16"/>
  <c r="Q2835" i="16"/>
  <c r="Q2836" i="16"/>
  <c r="Q2837" i="16"/>
  <c r="Q2838" i="16"/>
  <c r="Q2839" i="16"/>
  <c r="Q2840" i="16"/>
  <c r="Q2841" i="16"/>
  <c r="Q2842" i="16"/>
  <c r="Q2843" i="16"/>
  <c r="Q2844" i="16"/>
  <c r="Q2845" i="16"/>
  <c r="Q2846" i="16"/>
  <c r="Q2847" i="16"/>
  <c r="Q2848" i="16"/>
  <c r="Q2849" i="16"/>
  <c r="Q2850" i="16"/>
  <c r="Q2851" i="16"/>
  <c r="Q2852" i="16"/>
  <c r="Q2853" i="16"/>
  <c r="Q2854" i="16"/>
  <c r="Q2855" i="16"/>
  <c r="Q2856" i="16"/>
  <c r="Q2857" i="16"/>
  <c r="Q2858" i="16"/>
  <c r="Q2859" i="16"/>
  <c r="Q2860" i="16"/>
  <c r="Q2861" i="16"/>
  <c r="Q2862" i="16"/>
  <c r="Q2863" i="16"/>
  <c r="Q2864" i="16"/>
  <c r="Q2865" i="16"/>
  <c r="Q2866" i="16"/>
  <c r="Q2867" i="16"/>
  <c r="Q2868" i="16"/>
  <c r="Q2869" i="16"/>
  <c r="Q2870" i="16"/>
  <c r="Q2871" i="16"/>
  <c r="Q2872" i="16"/>
  <c r="Q2873" i="16"/>
  <c r="Q2874" i="16"/>
  <c r="Q2875" i="16"/>
  <c r="Q2876" i="16"/>
  <c r="Q2877" i="16"/>
  <c r="Q2878" i="16"/>
  <c r="Q2879" i="16"/>
  <c r="Q2880" i="16"/>
  <c r="Q2881" i="16"/>
  <c r="Q2882" i="16"/>
  <c r="Q2883" i="16"/>
  <c r="Q2884" i="16"/>
  <c r="Q2885" i="16"/>
  <c r="Q2886" i="16"/>
  <c r="Q2887" i="16"/>
  <c r="Q2888" i="16"/>
  <c r="Q2889" i="16"/>
  <c r="Q2890" i="16"/>
  <c r="Q2891" i="16"/>
  <c r="Q2892" i="16"/>
  <c r="Q2893" i="16"/>
  <c r="Q2894" i="16"/>
  <c r="Q2895" i="16"/>
  <c r="Q2896" i="16"/>
  <c r="Q2897" i="16"/>
  <c r="Q2898" i="16"/>
  <c r="Q2899" i="16"/>
  <c r="Q2900" i="16"/>
  <c r="Q2901" i="16"/>
  <c r="Q2902" i="16"/>
  <c r="Q2903" i="16"/>
  <c r="Q2904" i="16"/>
  <c r="Q2905" i="16"/>
  <c r="Q2906" i="16"/>
  <c r="Q2907" i="16"/>
  <c r="Q2908" i="16"/>
  <c r="Q2909" i="16"/>
  <c r="Q2910" i="16"/>
  <c r="Q2911" i="16"/>
  <c r="Q2912" i="16"/>
  <c r="Q2913" i="16"/>
  <c r="Q2914" i="16"/>
  <c r="Q2915" i="16"/>
  <c r="Q2916" i="16"/>
  <c r="Q2917" i="16"/>
  <c r="Q2918" i="16"/>
  <c r="Q2919" i="16"/>
  <c r="Q2920" i="16"/>
  <c r="Q2921" i="16"/>
  <c r="Q2922" i="16"/>
  <c r="Q2923" i="16"/>
  <c r="Q2924" i="16"/>
  <c r="Q2925" i="16"/>
  <c r="Q2926" i="16"/>
  <c r="Q2927" i="16"/>
  <c r="Q2928" i="16"/>
  <c r="Q2929" i="16"/>
  <c r="Q2930" i="16"/>
  <c r="Q2931" i="16"/>
  <c r="Q2932" i="16"/>
  <c r="Q2933" i="16"/>
  <c r="Q2934" i="16"/>
  <c r="Q2935" i="16"/>
  <c r="Q2936" i="16"/>
  <c r="Q2937" i="16"/>
  <c r="Q2938" i="16"/>
  <c r="Q2939" i="16"/>
  <c r="Q2940" i="16"/>
  <c r="Q2941" i="16"/>
  <c r="Q2942" i="16"/>
  <c r="Q2943" i="16"/>
  <c r="Q2944" i="16"/>
  <c r="Q2945" i="16"/>
  <c r="Q2946" i="16"/>
  <c r="Q2947" i="16"/>
  <c r="Q2948" i="16"/>
  <c r="Q2949" i="16"/>
  <c r="Q2950" i="16"/>
  <c r="Q2951" i="16"/>
  <c r="Q2952" i="16"/>
  <c r="Q2953" i="16"/>
  <c r="Q2954" i="16"/>
  <c r="Q2955" i="16"/>
  <c r="Q2956" i="16"/>
  <c r="Q2957" i="16"/>
  <c r="Q2958" i="16"/>
  <c r="Q2959" i="16"/>
  <c r="Q2960" i="16"/>
  <c r="Q2961" i="16"/>
  <c r="Q2962" i="16"/>
  <c r="Q2963" i="16"/>
  <c r="Q2964" i="16"/>
  <c r="Q2965" i="16"/>
  <c r="Q2966" i="16"/>
  <c r="Q2967" i="16"/>
  <c r="Q2968" i="16"/>
  <c r="Q2969" i="16"/>
  <c r="Q2970" i="16"/>
  <c r="Q2971" i="16"/>
  <c r="Q2972" i="16"/>
  <c r="Q2973" i="16"/>
  <c r="Q2974" i="16"/>
  <c r="Q2975" i="16"/>
  <c r="Q2976" i="16"/>
  <c r="Q2977" i="16"/>
  <c r="Q2978" i="16"/>
  <c r="Q2979" i="16"/>
  <c r="Q2980" i="16"/>
  <c r="Q2981" i="16"/>
  <c r="Q2982" i="16"/>
  <c r="Q2983" i="16"/>
  <c r="Q2984" i="16"/>
  <c r="Q2985" i="16"/>
  <c r="Q2986" i="16"/>
  <c r="Q2987" i="16"/>
  <c r="Q2988" i="16"/>
  <c r="Q2989" i="16"/>
  <c r="Q2990" i="16"/>
  <c r="Q2991" i="16"/>
  <c r="Q2992" i="16"/>
  <c r="Q2993" i="16"/>
  <c r="Q2994" i="16"/>
  <c r="Q2995" i="16"/>
  <c r="Q2996" i="16"/>
  <c r="Q2997" i="16"/>
  <c r="Q2998" i="16"/>
  <c r="Q2999" i="16"/>
  <c r="Q3000" i="16"/>
  <c r="Q3001" i="16"/>
  <c r="Q3002" i="16"/>
  <c r="Q3003" i="16"/>
  <c r="Q3004" i="16"/>
  <c r="Q3005" i="16"/>
  <c r="Q3006" i="16"/>
  <c r="Q3007" i="16"/>
  <c r="Q3008" i="16"/>
  <c r="Q3009" i="16"/>
  <c r="Q3010" i="16"/>
  <c r="Q3011" i="16"/>
  <c r="Q3012" i="16"/>
  <c r="Q3013" i="16"/>
  <c r="Q3014" i="16"/>
  <c r="Q3015" i="16"/>
  <c r="Q3016" i="16"/>
  <c r="Q3017" i="16"/>
  <c r="Q3018" i="16"/>
  <c r="Q3019" i="16"/>
  <c r="Q3020" i="16"/>
  <c r="Q3021" i="16"/>
  <c r="Q3022" i="16"/>
  <c r="Q3023" i="16"/>
  <c r="Q3024" i="16"/>
  <c r="Q3025" i="16"/>
  <c r="Q3026" i="16"/>
  <c r="Q3027" i="16"/>
  <c r="Q3028" i="16"/>
  <c r="Q3029" i="16"/>
  <c r="Q3030" i="16"/>
  <c r="Q3031" i="16"/>
  <c r="Q3032" i="16"/>
  <c r="Q3033" i="16"/>
  <c r="Q3034" i="16"/>
  <c r="Q3035" i="16"/>
  <c r="Q3036" i="16"/>
  <c r="Q3037" i="16"/>
  <c r="Q3038" i="16"/>
  <c r="Q3039" i="16"/>
  <c r="Q3040" i="16"/>
  <c r="Q3041" i="16"/>
  <c r="Q3042" i="16"/>
  <c r="Q3043" i="16"/>
  <c r="Q3044" i="16"/>
  <c r="Q3045" i="16"/>
  <c r="Q3046" i="16"/>
  <c r="Q3047" i="16"/>
  <c r="Q3048" i="16"/>
  <c r="Q3049" i="16"/>
  <c r="Q3050" i="16"/>
  <c r="Q3051" i="16"/>
  <c r="Q3052" i="16"/>
  <c r="Q3053" i="16"/>
  <c r="Q3054" i="16"/>
  <c r="Q3055" i="16"/>
  <c r="Q3056" i="16"/>
  <c r="Q3057" i="16"/>
  <c r="Q3058" i="16"/>
  <c r="Q3059" i="16"/>
  <c r="Q3060" i="16"/>
  <c r="Q3061" i="16"/>
  <c r="Q3062" i="16"/>
  <c r="Q3063" i="16"/>
  <c r="Q3064" i="16"/>
  <c r="Q3065" i="16"/>
  <c r="Q3066" i="16"/>
  <c r="Q3067" i="16"/>
  <c r="Q3068" i="16"/>
  <c r="Q3069" i="16"/>
  <c r="Q3070" i="16"/>
  <c r="Q3071" i="16"/>
  <c r="Q3072" i="16"/>
  <c r="Q3073" i="16"/>
  <c r="Q3074" i="16"/>
  <c r="Q3075" i="16"/>
  <c r="Q3076" i="16"/>
  <c r="Q3077" i="16"/>
  <c r="Q3078" i="16"/>
  <c r="Q3079" i="16"/>
  <c r="Q3080" i="16"/>
  <c r="Q3081" i="16"/>
  <c r="Q3082" i="16"/>
  <c r="Q3083" i="16"/>
  <c r="Q3084" i="16"/>
  <c r="Q3085" i="16"/>
  <c r="Q3086" i="16"/>
  <c r="Q3087" i="16"/>
  <c r="Q3088" i="16"/>
  <c r="Q3089" i="16"/>
  <c r="Q3090" i="16"/>
  <c r="Q3091" i="16"/>
  <c r="Q3092" i="16"/>
  <c r="Q3093" i="16"/>
  <c r="Q3094" i="16"/>
  <c r="Q3095" i="16"/>
  <c r="Q3096" i="16"/>
  <c r="Q3097" i="16"/>
  <c r="Q3098" i="16"/>
  <c r="Q3099" i="16"/>
  <c r="Q3100" i="16"/>
  <c r="Q3101" i="16"/>
  <c r="Q3102" i="16"/>
  <c r="Q3103" i="16"/>
  <c r="Q3104" i="16"/>
  <c r="Q3105" i="16"/>
  <c r="Q3106" i="16"/>
  <c r="Q3107" i="16"/>
  <c r="Q3108" i="16"/>
  <c r="Q3109" i="16"/>
  <c r="Q3110" i="16"/>
  <c r="Q3111" i="16"/>
  <c r="Q3112" i="16"/>
  <c r="Q3113" i="16"/>
  <c r="Q3114" i="16"/>
  <c r="Q3115" i="16"/>
  <c r="Q3116" i="16"/>
  <c r="Q3117" i="16"/>
  <c r="Q3118" i="16"/>
  <c r="Q3119" i="16"/>
  <c r="Q3120" i="16"/>
  <c r="Q3121" i="16"/>
  <c r="Q3122" i="16"/>
  <c r="Q3123" i="16"/>
  <c r="Q3124" i="16"/>
  <c r="Q3125" i="16"/>
  <c r="Q3126" i="16"/>
  <c r="Q3127" i="16"/>
  <c r="Q3128" i="16"/>
  <c r="Q3129" i="16"/>
  <c r="Q3130" i="16"/>
  <c r="Q3131" i="16"/>
  <c r="Q3132" i="16"/>
  <c r="Q3133" i="16"/>
  <c r="Q3134" i="16"/>
  <c r="Q3135" i="16"/>
  <c r="Q3136" i="16"/>
  <c r="Q3137" i="16"/>
  <c r="Q3138" i="16"/>
  <c r="Q3139" i="16"/>
  <c r="Q3140" i="16"/>
  <c r="Q3141" i="16"/>
  <c r="Q3142" i="16"/>
  <c r="Q3143" i="16"/>
  <c r="Q3144" i="16"/>
  <c r="Q3145" i="16"/>
  <c r="Q3146" i="16"/>
  <c r="Q3147" i="16"/>
  <c r="Q3148" i="16"/>
  <c r="Q3149" i="16"/>
  <c r="Q3150" i="16"/>
  <c r="Q3151" i="16"/>
  <c r="Q3152" i="16"/>
  <c r="Q3153" i="16"/>
  <c r="Q3154" i="16"/>
  <c r="Q3155" i="16"/>
  <c r="Q3156" i="16"/>
  <c r="Q3157" i="16"/>
  <c r="Q3158" i="16"/>
  <c r="Q3159" i="16"/>
  <c r="Q3160" i="16"/>
  <c r="Q3161" i="16"/>
  <c r="Q3162" i="16"/>
  <c r="Q3163" i="16"/>
  <c r="Q3164" i="16"/>
  <c r="Q3165" i="16"/>
  <c r="Q3166" i="16"/>
  <c r="Q3167" i="16"/>
  <c r="Q3168" i="16"/>
  <c r="Q3169" i="16"/>
  <c r="Q3170" i="16"/>
  <c r="Q3171" i="16"/>
  <c r="Q3172" i="16"/>
  <c r="Q3173" i="16"/>
  <c r="Q3174" i="16"/>
  <c r="Q3175" i="16"/>
  <c r="Q3176" i="16"/>
  <c r="Q3177" i="16"/>
  <c r="Q3178" i="16"/>
  <c r="Q3179" i="16"/>
  <c r="Q3180" i="16"/>
  <c r="Q3181" i="16"/>
  <c r="Q3182" i="16"/>
  <c r="Q3183" i="16"/>
  <c r="Q3184" i="16"/>
  <c r="Q3185" i="16"/>
  <c r="Q3186" i="16"/>
  <c r="Q3187" i="16"/>
  <c r="Q3188" i="16"/>
  <c r="Q3189" i="16"/>
  <c r="Q3190" i="16"/>
  <c r="Q3191" i="16"/>
  <c r="Q3192" i="16"/>
  <c r="Q3193" i="16"/>
  <c r="Q3194" i="16"/>
  <c r="Q3195" i="16"/>
  <c r="Q3196" i="16"/>
  <c r="Q3197" i="16"/>
  <c r="Q3198" i="16"/>
  <c r="Q3199" i="16"/>
  <c r="Q3200" i="16"/>
  <c r="Q3201" i="16"/>
  <c r="Q3202" i="16"/>
  <c r="Q3203" i="16"/>
  <c r="Q3204" i="16"/>
  <c r="Q3205" i="16"/>
  <c r="Q3206" i="16"/>
  <c r="Q3207" i="16"/>
  <c r="Q3208" i="16"/>
  <c r="Q3209" i="16"/>
  <c r="Q3210" i="16"/>
  <c r="Q3211" i="16"/>
  <c r="Q3212" i="16"/>
  <c r="Q3213" i="16"/>
  <c r="Q3214" i="16"/>
  <c r="Q3215" i="16"/>
  <c r="Q3216" i="16"/>
  <c r="Q3217" i="16"/>
  <c r="Q3218" i="16"/>
  <c r="Q3219" i="16"/>
  <c r="Q3220" i="16"/>
  <c r="Q3221" i="16"/>
  <c r="Q3222" i="16"/>
  <c r="Q3223" i="16"/>
  <c r="Q3224" i="16"/>
  <c r="Q3225" i="16"/>
  <c r="Q3226" i="16"/>
  <c r="Q3227" i="16"/>
  <c r="Q3228" i="16"/>
  <c r="Q3229" i="16"/>
  <c r="Q3230" i="16"/>
  <c r="Q3231" i="16"/>
  <c r="Q3232" i="16"/>
  <c r="Q3233" i="16"/>
  <c r="Q3234" i="16"/>
  <c r="Q3235" i="16"/>
  <c r="Q3236" i="16"/>
  <c r="Q3237" i="16"/>
  <c r="Q3238" i="16"/>
  <c r="Q3239" i="16"/>
  <c r="Q3240" i="16"/>
  <c r="Q3241" i="16"/>
  <c r="Q3242" i="16"/>
  <c r="Q3243" i="16"/>
  <c r="Q3244" i="16"/>
  <c r="Q3245" i="16"/>
  <c r="Q3246" i="16"/>
  <c r="Q3247" i="16"/>
  <c r="Q3248" i="16"/>
  <c r="Q3249" i="16"/>
  <c r="Q3250" i="16"/>
  <c r="Q3251" i="16"/>
  <c r="Q3252" i="16"/>
  <c r="Q3253" i="16"/>
  <c r="Q3254" i="16"/>
  <c r="Q3255" i="16"/>
  <c r="Q3256" i="16"/>
  <c r="Q3257" i="16"/>
  <c r="Q3258" i="16"/>
  <c r="Q3259" i="16"/>
  <c r="Q3260" i="16"/>
  <c r="Q3261" i="16"/>
  <c r="Q3262" i="16"/>
  <c r="Q3263" i="16"/>
  <c r="Q3264" i="16"/>
  <c r="Q3265" i="16"/>
  <c r="Q3266" i="16"/>
  <c r="Q3267" i="16"/>
  <c r="Q3268" i="16"/>
  <c r="Q3269" i="16"/>
  <c r="Q3270" i="16"/>
  <c r="Q3271" i="16"/>
  <c r="Q3272" i="16"/>
  <c r="Q3273" i="16"/>
  <c r="Q3274" i="16"/>
  <c r="Q3275" i="16"/>
  <c r="Q3276" i="16"/>
  <c r="Q3277" i="16"/>
  <c r="Q3278" i="16"/>
  <c r="Q3279" i="16"/>
  <c r="Q3280" i="16"/>
  <c r="Q3281" i="16"/>
  <c r="Q3282" i="16"/>
  <c r="Q3283" i="16"/>
  <c r="Q3284" i="16"/>
  <c r="Q3285" i="16"/>
  <c r="Q3286" i="16"/>
  <c r="Q3287" i="16"/>
  <c r="Q3288" i="16"/>
  <c r="Q3289" i="16"/>
  <c r="Q3290" i="16"/>
  <c r="Q3291" i="16"/>
  <c r="Q3292" i="16"/>
  <c r="Q3293" i="16"/>
  <c r="Q3294" i="16"/>
  <c r="Q3295" i="16"/>
  <c r="Q3296" i="16"/>
  <c r="Q3297" i="16"/>
  <c r="Q3298" i="16"/>
  <c r="Q3299" i="16"/>
  <c r="Q3300" i="16"/>
  <c r="Q3301" i="16"/>
  <c r="Q3302" i="16"/>
  <c r="Q3303" i="16"/>
  <c r="Q3304" i="16"/>
  <c r="Q3305" i="16"/>
  <c r="Q3306" i="16"/>
  <c r="Q3307" i="16"/>
  <c r="Q3308" i="16"/>
  <c r="Q3309" i="16"/>
  <c r="Q3310" i="16"/>
  <c r="Q3311" i="16"/>
  <c r="Q3312" i="16"/>
  <c r="Q3313" i="16"/>
  <c r="Q3314" i="16"/>
  <c r="Q3315" i="16"/>
  <c r="Q3316" i="16"/>
  <c r="Q3317" i="16"/>
  <c r="Q3318" i="16"/>
  <c r="Q3319" i="16"/>
  <c r="Q3320" i="16"/>
  <c r="Q3321" i="16"/>
  <c r="Q3322" i="16"/>
  <c r="Q3323" i="16"/>
  <c r="Q3324" i="16"/>
  <c r="Q3325" i="16"/>
  <c r="Q3326" i="16"/>
  <c r="Q3327" i="16"/>
  <c r="Q3328" i="16"/>
  <c r="Q3329" i="16"/>
  <c r="Q3330" i="16"/>
  <c r="Q3331" i="16"/>
  <c r="Q3332" i="16"/>
  <c r="Q3333" i="16"/>
  <c r="Q3334" i="16"/>
  <c r="Q3335" i="16"/>
  <c r="Q3336" i="16"/>
  <c r="Q3337" i="16"/>
  <c r="Q3338" i="16"/>
  <c r="Q3339" i="16"/>
  <c r="Q3340" i="16"/>
  <c r="Q3341" i="16"/>
  <c r="Q3342" i="16"/>
  <c r="Q3343" i="16"/>
  <c r="Q3344" i="16"/>
  <c r="Q3345" i="16"/>
  <c r="Q3346" i="16"/>
  <c r="Q3347" i="16"/>
  <c r="Q3348" i="16"/>
  <c r="Q3349" i="16"/>
  <c r="Q3350" i="16"/>
  <c r="Q3351" i="16"/>
  <c r="Q3352" i="16"/>
  <c r="Q3353" i="16"/>
  <c r="Q3354" i="16"/>
  <c r="Q3355" i="16"/>
  <c r="Q3356" i="16"/>
  <c r="Q3357" i="16"/>
  <c r="Q3358" i="16"/>
  <c r="Q3359" i="16"/>
  <c r="Q3360" i="16"/>
  <c r="Q3361" i="16"/>
  <c r="Q3362" i="16"/>
  <c r="Q3363" i="16"/>
  <c r="Q3364" i="16"/>
  <c r="Q3365" i="16"/>
  <c r="Q3366" i="16"/>
  <c r="Q3367" i="16"/>
  <c r="Q3368" i="16"/>
  <c r="Q3369" i="16"/>
  <c r="Q3370" i="16"/>
  <c r="Q3371" i="16"/>
  <c r="Q3372" i="16"/>
  <c r="Q3373" i="16"/>
  <c r="Q3374" i="16"/>
  <c r="Q3375" i="16"/>
  <c r="Q3376" i="16"/>
  <c r="Q3377" i="16"/>
  <c r="Q3378" i="16"/>
  <c r="Q3379" i="16"/>
  <c r="Q3380" i="16"/>
  <c r="Q3381" i="16"/>
  <c r="Q3382" i="16"/>
  <c r="Q3383" i="16"/>
  <c r="Q3384" i="16"/>
  <c r="Q3385" i="16"/>
  <c r="Q3386" i="16"/>
  <c r="Q3387" i="16"/>
  <c r="Q3388" i="16"/>
  <c r="Q3389" i="16"/>
  <c r="Q3390" i="16"/>
  <c r="Q3391" i="16"/>
  <c r="Q3392" i="16"/>
  <c r="Q3393" i="16"/>
  <c r="Q3394" i="16"/>
  <c r="Q3395" i="16"/>
  <c r="Q3396" i="16"/>
  <c r="Q3397" i="16"/>
  <c r="Q3398" i="16"/>
  <c r="Q3399" i="16"/>
  <c r="Q3400" i="16"/>
  <c r="Q3401" i="16"/>
  <c r="Q3402" i="16"/>
  <c r="Q3403" i="16"/>
  <c r="Q3404" i="16"/>
  <c r="Q3405" i="16"/>
  <c r="Q3406" i="16"/>
  <c r="Q3407" i="16"/>
  <c r="Q3408" i="16"/>
  <c r="Q3409" i="16"/>
  <c r="Q3410" i="16"/>
  <c r="Q3411" i="16"/>
  <c r="Q3412" i="16"/>
  <c r="Q3413" i="16"/>
  <c r="Q3414" i="16"/>
  <c r="Q3415" i="16"/>
  <c r="Q3416" i="16"/>
  <c r="Q3417" i="16"/>
  <c r="Q3418" i="16"/>
  <c r="Q3419" i="16"/>
  <c r="Q3420" i="16"/>
  <c r="Q3421" i="16"/>
  <c r="Q3422" i="16"/>
  <c r="Q3423" i="16"/>
  <c r="Q3424" i="16"/>
  <c r="Q3425" i="16"/>
  <c r="Q3426" i="16"/>
  <c r="Q3427" i="16"/>
  <c r="Q3428" i="16"/>
  <c r="Q3429" i="16"/>
  <c r="Q3430" i="16"/>
  <c r="Q3431" i="16"/>
  <c r="Q3432" i="16"/>
  <c r="Q3433" i="16"/>
  <c r="Q3434" i="16"/>
  <c r="Q3435" i="16"/>
  <c r="Q3436" i="16"/>
  <c r="Q3437" i="16"/>
  <c r="Q3438" i="16"/>
  <c r="Q3439" i="16"/>
  <c r="Q3440" i="16"/>
  <c r="Q3441" i="16"/>
  <c r="Q3442" i="16"/>
  <c r="Q3443" i="16"/>
  <c r="Q3444" i="16"/>
  <c r="Q3445" i="16"/>
  <c r="Q3446" i="16"/>
  <c r="Q3447" i="16"/>
  <c r="Q3448" i="16"/>
  <c r="Q3449" i="16"/>
  <c r="Q3450" i="16"/>
  <c r="Q3451" i="16"/>
  <c r="Q3452" i="16"/>
  <c r="Q3453" i="16"/>
  <c r="Q3454" i="16"/>
  <c r="Q3455" i="16"/>
  <c r="Q3456" i="16"/>
  <c r="Q3457" i="16"/>
  <c r="Q3458" i="16"/>
  <c r="Q3459" i="16"/>
  <c r="Q3460" i="16"/>
  <c r="Q3461" i="16"/>
  <c r="Q3462" i="16"/>
  <c r="Q3463" i="16"/>
  <c r="Q3464" i="16"/>
  <c r="Q3465" i="16"/>
  <c r="Q3466" i="16"/>
  <c r="Q3467" i="16"/>
  <c r="Q3468" i="16"/>
  <c r="Q3469" i="16"/>
  <c r="Q3470" i="16"/>
  <c r="Q3471" i="16"/>
  <c r="Q3472" i="16"/>
  <c r="Q3473" i="16"/>
  <c r="Q3474" i="16"/>
  <c r="Q3475" i="16"/>
  <c r="Q3476" i="16"/>
  <c r="Q3477" i="16"/>
  <c r="Q3478" i="16"/>
  <c r="Q3479" i="16"/>
  <c r="Q3480" i="16"/>
  <c r="Q3481" i="16"/>
  <c r="Q3482" i="16"/>
  <c r="Q3483" i="16"/>
  <c r="Q3484" i="16"/>
  <c r="Q3485" i="16"/>
  <c r="Q3486" i="16"/>
  <c r="Q3487" i="16"/>
  <c r="Q3488" i="16"/>
  <c r="Q3489" i="16"/>
  <c r="Q3490" i="16"/>
  <c r="Q3491" i="16"/>
  <c r="Q3492" i="16"/>
  <c r="Q3493" i="16"/>
  <c r="Q3494" i="16"/>
  <c r="Q3495" i="16"/>
  <c r="Q3496" i="16"/>
  <c r="Q3497" i="16"/>
  <c r="Q3498" i="16"/>
  <c r="Q3499" i="16"/>
  <c r="Q3500" i="16"/>
  <c r="Q3501" i="16"/>
  <c r="Q3502" i="16"/>
  <c r="Q3503" i="16"/>
  <c r="Q3504" i="16"/>
  <c r="Q3505" i="16"/>
  <c r="Q3506" i="16"/>
  <c r="Q3507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0" i="16"/>
  <c r="Q3521" i="16"/>
  <c r="Q3522" i="16"/>
  <c r="Q3523" i="16"/>
  <c r="Q3524" i="16"/>
  <c r="Q3525" i="16"/>
  <c r="Q3526" i="16"/>
  <c r="Q3527" i="16"/>
  <c r="Q3528" i="16"/>
  <c r="Q3529" i="16"/>
  <c r="Q3530" i="16"/>
  <c r="Q3531" i="16"/>
  <c r="Q3532" i="16"/>
  <c r="Q3533" i="16"/>
  <c r="Q3534" i="16"/>
  <c r="Q3535" i="16"/>
  <c r="Q3536" i="16"/>
  <c r="Q3537" i="16"/>
  <c r="Q3538" i="16"/>
  <c r="Q3539" i="16"/>
  <c r="Q3540" i="16"/>
  <c r="Q3541" i="16"/>
  <c r="Q3542" i="16"/>
  <c r="Q3543" i="16"/>
  <c r="Q3544" i="16"/>
  <c r="Q3545" i="16"/>
  <c r="Q3546" i="16"/>
  <c r="Q3547" i="16"/>
  <c r="Q3548" i="16"/>
  <c r="Q3549" i="16"/>
  <c r="Q3550" i="16"/>
  <c r="Q3551" i="16"/>
  <c r="Q3552" i="16"/>
  <c r="Q3553" i="16"/>
  <c r="Q3554" i="16"/>
  <c r="Q3555" i="16"/>
  <c r="Q3556" i="16"/>
  <c r="Q3557" i="16"/>
  <c r="Q3558" i="16"/>
  <c r="Q3559" i="16"/>
  <c r="Q3560" i="16"/>
  <c r="Q3561" i="16"/>
  <c r="Q3562" i="16"/>
  <c r="Q3563" i="16"/>
  <c r="Q3564" i="16"/>
  <c r="Q3565" i="16"/>
  <c r="Q3566" i="16"/>
  <c r="Q3567" i="16"/>
  <c r="Q3568" i="16"/>
  <c r="Q3569" i="16"/>
  <c r="Q3570" i="16"/>
  <c r="Q3571" i="16"/>
  <c r="Q3572" i="16"/>
  <c r="Q3573" i="16"/>
  <c r="Q3574" i="16"/>
  <c r="Q3575" i="16"/>
  <c r="Q3576" i="16"/>
  <c r="Q3577" i="16"/>
  <c r="Q3578" i="16"/>
  <c r="Q3579" i="16"/>
  <c r="Q3580" i="16"/>
  <c r="Q3581" i="16"/>
  <c r="Q3582" i="16"/>
  <c r="Q3583" i="16"/>
  <c r="Q3584" i="16"/>
  <c r="Q3585" i="16"/>
  <c r="Q3586" i="16"/>
  <c r="Q3587" i="16"/>
  <c r="Q3588" i="16"/>
  <c r="Q3589" i="16"/>
  <c r="Q3590" i="16"/>
  <c r="Q3591" i="16"/>
  <c r="Q3592" i="16"/>
  <c r="Q3593" i="16"/>
  <c r="Q3594" i="16"/>
  <c r="Q3595" i="16"/>
  <c r="Q3596" i="16"/>
  <c r="Q3597" i="16"/>
  <c r="Q3598" i="16"/>
  <c r="Q3599" i="16"/>
  <c r="Q3600" i="16"/>
  <c r="Q3601" i="16"/>
  <c r="Q3602" i="16"/>
  <c r="Q3603" i="16"/>
  <c r="Q3604" i="16"/>
  <c r="Q3605" i="16"/>
  <c r="Q3606" i="16"/>
  <c r="Q3607" i="16"/>
  <c r="Q3608" i="16"/>
  <c r="Q3609" i="16"/>
  <c r="Q3610" i="16"/>
  <c r="Q3611" i="16"/>
  <c r="Q3612" i="16"/>
  <c r="Q3613" i="16"/>
  <c r="Q3614" i="16"/>
  <c r="Q3615" i="16"/>
  <c r="Q3616" i="16"/>
  <c r="Q3617" i="16"/>
  <c r="Q3618" i="16"/>
  <c r="Q3619" i="16"/>
  <c r="Q3620" i="16"/>
  <c r="Q3621" i="16"/>
  <c r="Q3622" i="16"/>
  <c r="Q3623" i="16"/>
  <c r="Q3624" i="16"/>
  <c r="Q3625" i="16"/>
  <c r="Q3626" i="16"/>
  <c r="Q3627" i="16"/>
  <c r="Q3628" i="16"/>
  <c r="Q3629" i="16"/>
  <c r="Q3630" i="16"/>
  <c r="Q3631" i="16"/>
  <c r="Q3632" i="16"/>
  <c r="Q3633" i="16"/>
  <c r="Q3634" i="16"/>
  <c r="Q3635" i="16"/>
  <c r="Q3636" i="16"/>
  <c r="Q3637" i="16"/>
  <c r="Q3638" i="16"/>
  <c r="Q3639" i="16"/>
  <c r="Q3640" i="16"/>
  <c r="Q3641" i="16"/>
  <c r="Q3642" i="16"/>
  <c r="Q3643" i="16"/>
  <c r="Q3644" i="16"/>
  <c r="Q3645" i="16"/>
  <c r="Q3646" i="16"/>
  <c r="Q3647" i="16"/>
  <c r="Q3648" i="16"/>
  <c r="Q3649" i="16"/>
  <c r="Q3650" i="16"/>
  <c r="Q3651" i="16"/>
  <c r="Q3652" i="16"/>
  <c r="Q3653" i="16"/>
  <c r="Q3654" i="16"/>
  <c r="Q3655" i="16"/>
  <c r="Q3656" i="16"/>
  <c r="Q3657" i="16"/>
  <c r="Q3658" i="16"/>
  <c r="Q3659" i="16"/>
  <c r="Q3660" i="16"/>
  <c r="Q3661" i="16"/>
  <c r="Q3662" i="16"/>
  <c r="Q3663" i="16"/>
  <c r="Q3664" i="16"/>
  <c r="Q3665" i="16"/>
  <c r="Q3666" i="16"/>
  <c r="Q3667" i="16"/>
  <c r="Q3668" i="16"/>
  <c r="Q3669" i="16"/>
  <c r="Q3670" i="16"/>
  <c r="Q3671" i="16"/>
  <c r="Q3672" i="16"/>
  <c r="Q3673" i="16"/>
  <c r="Q3674" i="16"/>
  <c r="Q3675" i="16"/>
  <c r="Q3676" i="16"/>
  <c r="Q3677" i="16"/>
  <c r="Q3678" i="16"/>
  <c r="Q3679" i="16"/>
  <c r="Q3680" i="16"/>
  <c r="Q3681" i="16"/>
  <c r="Q3682" i="16"/>
  <c r="Q3683" i="16"/>
  <c r="Q3684" i="16"/>
  <c r="Q3685" i="16"/>
  <c r="Q3686" i="16"/>
  <c r="Q3687" i="16"/>
  <c r="Q3688" i="16"/>
  <c r="Q3689" i="16"/>
  <c r="Q3690" i="16"/>
  <c r="Q3691" i="16"/>
  <c r="Q3692" i="16"/>
  <c r="Q3693" i="16"/>
  <c r="Q3694" i="16"/>
  <c r="Q3695" i="16"/>
  <c r="Q3696" i="16"/>
  <c r="Q3697" i="16"/>
  <c r="Q3698" i="16"/>
  <c r="Q3699" i="16"/>
  <c r="Q3700" i="16"/>
  <c r="Q3701" i="16"/>
  <c r="Q3702" i="16"/>
  <c r="Q3703" i="16"/>
  <c r="Q3704" i="16"/>
  <c r="Q3705" i="16"/>
  <c r="Q3706" i="16"/>
  <c r="Q3707" i="16"/>
  <c r="Q3708" i="16"/>
  <c r="Q3709" i="16"/>
  <c r="Q3710" i="16"/>
  <c r="Q3711" i="16"/>
  <c r="Q3712" i="16"/>
  <c r="Q3713" i="16"/>
  <c r="Q3714" i="16"/>
  <c r="Q3715" i="16"/>
  <c r="Q3716" i="16"/>
  <c r="Q3717" i="16"/>
  <c r="Q3718" i="16"/>
  <c r="Q3719" i="16"/>
  <c r="Q3720" i="16"/>
  <c r="Q3721" i="16"/>
  <c r="Q3722" i="16"/>
  <c r="Q3723" i="16"/>
  <c r="Q3724" i="16"/>
  <c r="Q3725" i="16"/>
  <c r="Q3726" i="16"/>
  <c r="Q3727" i="16"/>
  <c r="Q3728" i="16"/>
  <c r="Q3729" i="16"/>
  <c r="Q3730" i="16"/>
  <c r="Q3731" i="16"/>
  <c r="Q3732" i="16"/>
  <c r="Q3733" i="16"/>
  <c r="Q3734" i="16"/>
  <c r="Q3735" i="16"/>
  <c r="Q3736" i="16"/>
  <c r="Q3737" i="16"/>
  <c r="Q3738" i="16"/>
  <c r="Q3739" i="16"/>
  <c r="Q3740" i="16"/>
  <c r="Q3741" i="16"/>
  <c r="Q3742" i="16"/>
  <c r="Q3743" i="16"/>
  <c r="Q3744" i="16"/>
  <c r="Q3745" i="16"/>
  <c r="Q3746" i="16"/>
  <c r="Q3747" i="16"/>
  <c r="Q3748" i="16"/>
  <c r="Q3749" i="16"/>
  <c r="Q3750" i="16"/>
  <c r="Q3751" i="16"/>
  <c r="Q3752" i="16"/>
  <c r="Q3753" i="16"/>
  <c r="Q3754" i="16"/>
  <c r="Q3755" i="16"/>
  <c r="Q3756" i="16"/>
  <c r="Q3757" i="16"/>
  <c r="Q3758" i="16"/>
  <c r="Q3759" i="16"/>
  <c r="Q3760" i="16"/>
  <c r="Q3761" i="16"/>
  <c r="Q3762" i="16"/>
  <c r="Q3763" i="16"/>
  <c r="Q3764" i="16"/>
  <c r="Q3765" i="16"/>
  <c r="Q3766" i="16"/>
  <c r="Q3767" i="16"/>
  <c r="Q3768" i="16"/>
  <c r="Q3769" i="16"/>
  <c r="Q3770" i="16"/>
  <c r="Q3771" i="16"/>
  <c r="Q3772" i="16"/>
  <c r="Q3773" i="16"/>
  <c r="Q3774" i="16"/>
  <c r="Q3775" i="16"/>
  <c r="Q3776" i="16"/>
  <c r="Q3777" i="16"/>
  <c r="Q3778" i="16"/>
  <c r="Q3779" i="16"/>
  <c r="Q3780" i="16"/>
  <c r="Q3781" i="16"/>
  <c r="Q3782" i="16"/>
  <c r="Q3783" i="16"/>
  <c r="Q3784" i="16"/>
  <c r="Q3785" i="16"/>
  <c r="Q3786" i="16"/>
  <c r="Q3787" i="16"/>
  <c r="Q3788" i="16"/>
  <c r="Q3789" i="16"/>
  <c r="Q3790" i="16"/>
  <c r="Q3791" i="16"/>
  <c r="Q3792" i="16"/>
  <c r="Q3793" i="16"/>
  <c r="Q3794" i="16"/>
  <c r="Q3795" i="16"/>
  <c r="Q3796" i="16"/>
  <c r="Q3797" i="16"/>
  <c r="Q3798" i="16"/>
  <c r="Q3799" i="16"/>
  <c r="Q3800" i="16"/>
  <c r="Q3801" i="16"/>
  <c r="Q3802" i="16"/>
  <c r="Q3803" i="16"/>
  <c r="Q3804" i="16"/>
  <c r="Q3805" i="16"/>
  <c r="Q3806" i="16"/>
  <c r="Q3807" i="16"/>
  <c r="Q3808" i="16"/>
  <c r="Q3809" i="16"/>
  <c r="Q3810" i="16"/>
  <c r="Q3811" i="16"/>
  <c r="Q3812" i="16"/>
  <c r="Q3813" i="16"/>
  <c r="Q3814" i="16"/>
  <c r="Q3815" i="16"/>
  <c r="Q3816" i="16"/>
  <c r="Q3817" i="16"/>
  <c r="Q3818" i="16"/>
  <c r="Q3819" i="16"/>
  <c r="Q3820" i="16"/>
  <c r="Q3821" i="16"/>
  <c r="Q3822" i="16"/>
  <c r="Q3823" i="16"/>
  <c r="Q3824" i="16"/>
  <c r="Q3825" i="16"/>
  <c r="Q3826" i="16"/>
  <c r="Q3827" i="16"/>
  <c r="Q3828" i="16"/>
  <c r="Q3829" i="16"/>
  <c r="Q3830" i="16"/>
  <c r="Q3831" i="16"/>
  <c r="Q3832" i="16"/>
  <c r="Q3833" i="16"/>
  <c r="Q3834" i="16"/>
  <c r="Q3835" i="16"/>
  <c r="Q3836" i="16"/>
  <c r="Q3837" i="16"/>
  <c r="Q3838" i="16"/>
  <c r="Q3839" i="16"/>
  <c r="Q3840" i="16"/>
  <c r="Q3841" i="16"/>
  <c r="Q3842" i="16"/>
  <c r="Q3843" i="16"/>
  <c r="Q3844" i="16"/>
  <c r="Q3845" i="16"/>
  <c r="Q3846" i="16"/>
  <c r="Q3847" i="16"/>
  <c r="Q3848" i="16"/>
  <c r="Q3849" i="16"/>
  <c r="Q3850" i="16"/>
  <c r="Q3851" i="16"/>
  <c r="Q3852" i="16"/>
  <c r="Q3853" i="16"/>
  <c r="Q3854" i="16"/>
  <c r="Q3855" i="16"/>
  <c r="Q3856" i="16"/>
  <c r="Q3857" i="16"/>
  <c r="Q3858" i="16"/>
  <c r="Q3859" i="16"/>
  <c r="Q3860" i="16"/>
  <c r="Q3861" i="16"/>
  <c r="Q3862" i="16"/>
  <c r="Q3863" i="16"/>
  <c r="Q3864" i="16"/>
  <c r="Q3865" i="16"/>
  <c r="Q3866" i="16"/>
  <c r="Q3867" i="16"/>
  <c r="Q3868" i="16"/>
  <c r="Q3869" i="16"/>
  <c r="Q3870" i="16"/>
  <c r="Q3871" i="16"/>
  <c r="Q3872" i="16"/>
  <c r="Q3873" i="16"/>
  <c r="Q3874" i="16"/>
  <c r="Q3875" i="16"/>
  <c r="Q3876" i="16"/>
  <c r="Q3877" i="16"/>
  <c r="Q3878" i="16"/>
  <c r="Q3879" i="16"/>
  <c r="Q3880" i="16"/>
  <c r="Q3881" i="16"/>
  <c r="Q3882" i="16"/>
  <c r="Q3883" i="16"/>
  <c r="Q3884" i="16"/>
  <c r="Q3885" i="16"/>
  <c r="Q3886" i="16"/>
  <c r="Q3887" i="16"/>
  <c r="Q3888" i="16"/>
  <c r="Q3889" i="16"/>
  <c r="Q3890" i="16"/>
  <c r="Q3891" i="16"/>
  <c r="Q3892" i="16"/>
  <c r="Q3893" i="16"/>
  <c r="Q3894" i="16"/>
  <c r="Q3895" i="16"/>
  <c r="Q3896" i="16"/>
  <c r="Q3897" i="16"/>
  <c r="Q3898" i="16"/>
  <c r="Q3899" i="16"/>
  <c r="Q3900" i="16"/>
  <c r="Q3901" i="16"/>
  <c r="Q3902" i="16"/>
  <c r="Q3903" i="16"/>
  <c r="Q3904" i="16"/>
  <c r="Q3905" i="16"/>
  <c r="Q3906" i="16"/>
  <c r="Q3907" i="16"/>
  <c r="Q3908" i="16"/>
  <c r="Q3909" i="16"/>
  <c r="Q3910" i="16"/>
  <c r="Q3911" i="16"/>
  <c r="Q3912" i="16"/>
  <c r="Q3913" i="16"/>
  <c r="Q3914" i="16"/>
  <c r="Q3915" i="16"/>
  <c r="Q3916" i="16"/>
  <c r="Q3917" i="16"/>
  <c r="Q3918" i="16"/>
  <c r="Q3919" i="16"/>
  <c r="Q3920" i="16"/>
  <c r="Q3921" i="16"/>
  <c r="Q3922" i="16"/>
  <c r="Q3923" i="16"/>
  <c r="Q3924" i="16"/>
  <c r="Q3925" i="16"/>
  <c r="Q3926" i="16"/>
  <c r="Q3927" i="16"/>
  <c r="Q3928" i="16"/>
  <c r="Q3929" i="16"/>
  <c r="Q3930" i="16"/>
  <c r="Q3931" i="16"/>
  <c r="Q3932" i="16"/>
  <c r="Q3933" i="16"/>
  <c r="Q3934" i="16"/>
  <c r="Q3935" i="16"/>
  <c r="Q3936" i="16"/>
  <c r="Q3937" i="16"/>
  <c r="Q3938" i="16"/>
  <c r="Q3939" i="16"/>
  <c r="Q3940" i="16"/>
  <c r="Q3941" i="16"/>
  <c r="Q3942" i="16"/>
  <c r="Q3943" i="16"/>
  <c r="Q3944" i="16"/>
  <c r="Q3945" i="16"/>
  <c r="Q3946" i="16"/>
  <c r="Q3947" i="16"/>
  <c r="Q3948" i="16"/>
  <c r="Q3949" i="16"/>
  <c r="Q3950" i="16"/>
  <c r="Q3951" i="16"/>
  <c r="Q3952" i="16"/>
  <c r="Q3953" i="16"/>
  <c r="Q3954" i="16"/>
  <c r="Q3955" i="16"/>
  <c r="Q3956" i="16"/>
  <c r="Q3957" i="16"/>
  <c r="Q3958" i="16"/>
  <c r="Q3959" i="16"/>
  <c r="Q3960" i="16"/>
  <c r="Q3961" i="16"/>
  <c r="Q3962" i="16"/>
  <c r="Q3963" i="16"/>
  <c r="Q3964" i="16"/>
  <c r="Q3965" i="16"/>
  <c r="Q3966" i="16"/>
  <c r="Q3967" i="16"/>
  <c r="Q3968" i="16"/>
  <c r="Q3969" i="16"/>
  <c r="Q3970" i="16"/>
  <c r="Q3971" i="16"/>
  <c r="Q3972" i="16"/>
  <c r="Q3973" i="16"/>
  <c r="Q3974" i="16"/>
  <c r="Q3975" i="16"/>
  <c r="Q3976" i="16"/>
  <c r="Q3977" i="16"/>
  <c r="Q3978" i="16"/>
  <c r="Q3979" i="16"/>
  <c r="Q3980" i="16"/>
  <c r="Q3981" i="16"/>
  <c r="Q3982" i="16"/>
  <c r="Q3983" i="16"/>
  <c r="Q3984" i="16"/>
  <c r="Q3985" i="16"/>
  <c r="Q3986" i="16"/>
  <c r="Q3987" i="16"/>
  <c r="Q3988" i="16"/>
  <c r="Q3989" i="16"/>
  <c r="Q3990" i="16"/>
  <c r="Q3991" i="16"/>
  <c r="Q3992" i="16"/>
  <c r="Q3993" i="16"/>
  <c r="Q3994" i="16"/>
  <c r="Q3995" i="16"/>
  <c r="Q3996" i="16"/>
  <c r="Q3997" i="16"/>
  <c r="Q3998" i="16"/>
  <c r="Q3999" i="16"/>
  <c r="Q4000" i="16"/>
  <c r="Q4001" i="16"/>
  <c r="Q4002" i="16"/>
  <c r="Q4003" i="16"/>
  <c r="Q4004" i="16"/>
  <c r="Q4005" i="16"/>
  <c r="Q4006" i="16"/>
  <c r="Q4007" i="16"/>
  <c r="Q4008" i="16"/>
  <c r="Q4009" i="16"/>
  <c r="Q4010" i="16"/>
  <c r="Q4011" i="16"/>
  <c r="Q4012" i="16"/>
  <c r="Q4013" i="16"/>
  <c r="Q4014" i="16"/>
  <c r="Q4015" i="16"/>
  <c r="Q4016" i="16"/>
  <c r="Q4017" i="16"/>
  <c r="Q4018" i="16"/>
  <c r="Q4019" i="16"/>
  <c r="Q4020" i="16"/>
  <c r="Q4021" i="16"/>
  <c r="Q4022" i="16"/>
  <c r="Q4023" i="16"/>
  <c r="Q4024" i="16"/>
  <c r="Q4025" i="16"/>
  <c r="Q4026" i="16"/>
  <c r="Q4027" i="16"/>
  <c r="Q4028" i="16"/>
  <c r="Q4029" i="16"/>
  <c r="Q4030" i="16"/>
  <c r="Q4031" i="16"/>
  <c r="Q4032" i="16"/>
  <c r="Q4033" i="16"/>
  <c r="Q4034" i="16"/>
  <c r="Q4035" i="16"/>
  <c r="Q4036" i="16"/>
  <c r="Q4037" i="16"/>
  <c r="Q4038" i="16"/>
  <c r="Q4039" i="16"/>
  <c r="Q4040" i="16"/>
  <c r="Q4041" i="16"/>
  <c r="Q4042" i="16"/>
  <c r="Q4043" i="16"/>
  <c r="Q4044" i="16"/>
  <c r="Q4045" i="16"/>
  <c r="Q4046" i="16"/>
  <c r="Q4047" i="16"/>
  <c r="Q4048" i="16"/>
  <c r="Q4049" i="16"/>
  <c r="Q4050" i="16"/>
  <c r="Q4051" i="16"/>
  <c r="Q4052" i="16"/>
  <c r="Q4053" i="16"/>
  <c r="Q4054" i="16"/>
  <c r="Q4055" i="16"/>
  <c r="Q4056" i="16"/>
  <c r="Q4057" i="16"/>
  <c r="Q4058" i="16"/>
  <c r="Q4059" i="16"/>
  <c r="Q4060" i="16"/>
  <c r="Q4061" i="16"/>
  <c r="Q4062" i="16"/>
  <c r="Q4063" i="16"/>
  <c r="Q4064" i="16"/>
  <c r="Q4065" i="16"/>
  <c r="Q4066" i="16"/>
  <c r="Q4067" i="16"/>
  <c r="Q4068" i="16"/>
  <c r="Q4069" i="16"/>
  <c r="Q4070" i="16"/>
  <c r="Q4071" i="16"/>
  <c r="Q4072" i="16"/>
  <c r="Q4073" i="16"/>
  <c r="Q4074" i="16"/>
  <c r="Q4075" i="16"/>
  <c r="Q4076" i="16"/>
  <c r="Q4077" i="16"/>
  <c r="Q4078" i="16"/>
  <c r="Q4079" i="16"/>
  <c r="Q4080" i="16"/>
  <c r="Q4081" i="16"/>
  <c r="Q4082" i="16"/>
  <c r="Q4083" i="16"/>
  <c r="Q4084" i="16"/>
  <c r="Q4085" i="16"/>
  <c r="Q4086" i="16"/>
  <c r="Q4087" i="16"/>
  <c r="Q4088" i="16"/>
  <c r="Q4089" i="16"/>
  <c r="Q4090" i="16"/>
  <c r="Q4091" i="16"/>
  <c r="Q4092" i="16"/>
  <c r="Q4093" i="16"/>
  <c r="Q4094" i="16"/>
  <c r="Q4095" i="16"/>
  <c r="Q4096" i="16"/>
  <c r="Q4097" i="16"/>
  <c r="Q4098" i="16"/>
  <c r="Q4099" i="16"/>
  <c r="Q4100" i="16"/>
  <c r="Q4101" i="16"/>
  <c r="Q4102" i="16"/>
  <c r="Q4103" i="16"/>
  <c r="Q4104" i="16"/>
  <c r="Q4105" i="16"/>
  <c r="Q4106" i="16"/>
  <c r="Q4107" i="16"/>
  <c r="Q4108" i="16"/>
  <c r="Q4109" i="16"/>
  <c r="Q4110" i="16"/>
  <c r="Q4111" i="16"/>
  <c r="Q4112" i="16"/>
  <c r="Q4113" i="16"/>
  <c r="Q4114" i="16"/>
  <c r="Q4115" i="16"/>
  <c r="Q4116" i="16"/>
  <c r="Q4117" i="16"/>
  <c r="Q4118" i="16"/>
  <c r="Q4119" i="16"/>
  <c r="Q4120" i="16"/>
  <c r="Q4121" i="16"/>
  <c r="Q4122" i="16"/>
  <c r="Q4123" i="16"/>
  <c r="Q4124" i="16"/>
  <c r="Q4125" i="16"/>
  <c r="Q4126" i="16"/>
  <c r="Q4127" i="16"/>
  <c r="Q4128" i="16"/>
  <c r="Q4129" i="16"/>
  <c r="Q4130" i="16"/>
  <c r="Q4131" i="16"/>
  <c r="Q4132" i="16"/>
  <c r="Q4133" i="16"/>
  <c r="Q4134" i="16"/>
  <c r="Q4135" i="16"/>
  <c r="Q4136" i="16"/>
  <c r="Q4137" i="16"/>
  <c r="Q4138" i="16"/>
  <c r="Q4139" i="16"/>
  <c r="Q4140" i="16"/>
  <c r="Q4141" i="16"/>
  <c r="Q4142" i="16"/>
  <c r="Q4143" i="16"/>
  <c r="Q4144" i="16"/>
  <c r="Q4145" i="16"/>
  <c r="Q4146" i="16"/>
  <c r="Q4147" i="16"/>
  <c r="Q4148" i="16"/>
  <c r="Q4149" i="16"/>
  <c r="Q4150" i="16"/>
  <c r="Q4151" i="16"/>
  <c r="Q4152" i="16"/>
  <c r="Q4153" i="16"/>
  <c r="Q4154" i="16"/>
  <c r="Q4155" i="16"/>
  <c r="Q4156" i="16"/>
  <c r="Q4157" i="16"/>
  <c r="Q4158" i="16"/>
  <c r="Q4159" i="16"/>
  <c r="Q4160" i="16"/>
  <c r="Q4161" i="16"/>
  <c r="Q4162" i="16"/>
  <c r="Q4163" i="16"/>
  <c r="Q4164" i="16"/>
  <c r="Q4165" i="16"/>
  <c r="Q4166" i="16"/>
  <c r="Q4167" i="16"/>
  <c r="Q4168" i="16"/>
  <c r="Q4169" i="16"/>
  <c r="Q4170" i="16"/>
  <c r="Q4171" i="16"/>
  <c r="Q4172" i="16"/>
  <c r="Q4173" i="16"/>
  <c r="Q4174" i="16"/>
  <c r="Q4175" i="16"/>
  <c r="Q4176" i="16"/>
  <c r="Q4177" i="16"/>
  <c r="Q4178" i="16"/>
  <c r="Q4179" i="16"/>
  <c r="Q4180" i="16"/>
  <c r="Q4181" i="16"/>
  <c r="Q4182" i="16"/>
  <c r="Q4183" i="16"/>
  <c r="Q4184" i="16"/>
  <c r="Q4185" i="16"/>
  <c r="Q4186" i="16"/>
  <c r="Q4187" i="16"/>
  <c r="Q4188" i="16"/>
  <c r="Q4189" i="16"/>
  <c r="Q4190" i="16"/>
  <c r="Q4191" i="16"/>
  <c r="Q4192" i="16"/>
  <c r="Q4193" i="16"/>
  <c r="Q4194" i="16"/>
  <c r="Q4195" i="16"/>
  <c r="Q4196" i="16"/>
  <c r="Q4197" i="16"/>
  <c r="Q4198" i="16"/>
  <c r="Q4199" i="16"/>
  <c r="Q4200" i="16"/>
  <c r="Q4201" i="16"/>
  <c r="Q4202" i="16"/>
  <c r="Q4203" i="16"/>
  <c r="Q4204" i="16"/>
  <c r="Q4205" i="16"/>
  <c r="Q4206" i="16"/>
  <c r="Q4207" i="16"/>
  <c r="Q4208" i="16"/>
  <c r="Q4209" i="16"/>
  <c r="Q4210" i="16"/>
  <c r="Q4211" i="16"/>
  <c r="Q4212" i="16"/>
  <c r="Q4213" i="16"/>
  <c r="Q4214" i="16"/>
  <c r="Q4215" i="16"/>
  <c r="Q4216" i="16"/>
  <c r="Q4217" i="16"/>
  <c r="Q4218" i="16"/>
  <c r="Q4219" i="16"/>
  <c r="Q4220" i="16"/>
  <c r="Q4221" i="16"/>
  <c r="Q4222" i="16"/>
  <c r="Q4223" i="16"/>
  <c r="Q4224" i="16"/>
  <c r="Q4225" i="16"/>
  <c r="Q4226" i="16"/>
  <c r="Q4227" i="16"/>
  <c r="Q4228" i="16"/>
  <c r="Q4229" i="16"/>
  <c r="Q4230" i="16"/>
  <c r="Q4231" i="16"/>
  <c r="Q4232" i="16"/>
  <c r="Q4233" i="16"/>
  <c r="Q4234" i="16"/>
  <c r="Q4235" i="16"/>
  <c r="Q4236" i="16"/>
  <c r="Q4237" i="16"/>
  <c r="Q4238" i="16"/>
  <c r="Q4239" i="16"/>
  <c r="Q4240" i="16"/>
  <c r="Q4241" i="16"/>
  <c r="Q4242" i="16"/>
  <c r="Q4243" i="16"/>
  <c r="Q4244" i="16"/>
  <c r="Q4245" i="16"/>
  <c r="Q4246" i="16"/>
  <c r="Q4247" i="16"/>
  <c r="Q4248" i="16"/>
  <c r="Q4249" i="16"/>
  <c r="Q4250" i="16"/>
  <c r="Q4251" i="16"/>
  <c r="Q4252" i="16"/>
  <c r="Q4253" i="16"/>
  <c r="Q4254" i="16"/>
  <c r="Q4255" i="16"/>
  <c r="Q4256" i="16"/>
  <c r="Q4257" i="16"/>
  <c r="Q4258" i="16"/>
  <c r="Q4259" i="16"/>
  <c r="Q4260" i="16"/>
  <c r="Q4261" i="16"/>
  <c r="Q4262" i="16"/>
  <c r="Q4263" i="16"/>
  <c r="Q4264" i="16"/>
  <c r="Q4265" i="16"/>
  <c r="Q4266" i="16"/>
  <c r="Q4267" i="16"/>
  <c r="Q4268" i="16"/>
  <c r="Q4269" i="16"/>
  <c r="Q4270" i="16"/>
  <c r="Q4271" i="16"/>
  <c r="Q4272" i="16"/>
  <c r="Q4273" i="16"/>
  <c r="Q4274" i="16"/>
  <c r="Q4275" i="16"/>
  <c r="Q4276" i="16"/>
  <c r="Q4277" i="16"/>
  <c r="Q4278" i="16"/>
  <c r="Q4279" i="16"/>
  <c r="Q4280" i="16"/>
  <c r="Q4281" i="16"/>
  <c r="Q4282" i="16"/>
  <c r="Q4283" i="16"/>
  <c r="Q4284" i="16"/>
  <c r="Q4285" i="16"/>
  <c r="Q4286" i="16"/>
  <c r="Q4287" i="16"/>
  <c r="Q4288" i="16"/>
  <c r="Q4289" i="16"/>
  <c r="Q4290" i="16"/>
  <c r="Q4291" i="16"/>
  <c r="Q4292" i="16"/>
  <c r="Q4293" i="16"/>
  <c r="Q4294" i="16"/>
  <c r="Q4295" i="16"/>
  <c r="Q4296" i="16"/>
  <c r="Q4297" i="16"/>
  <c r="Q4298" i="16"/>
  <c r="Q4299" i="16"/>
  <c r="Q4300" i="16"/>
  <c r="Q4301" i="16"/>
  <c r="Q4302" i="16"/>
  <c r="Q4303" i="16"/>
  <c r="Q4304" i="16"/>
  <c r="Q4305" i="16"/>
  <c r="Q4306" i="16"/>
  <c r="Q4307" i="16"/>
  <c r="Q4308" i="16"/>
  <c r="Q4309" i="16"/>
  <c r="Q4310" i="16"/>
  <c r="Q4311" i="16"/>
  <c r="Q4312" i="16"/>
  <c r="Q4313" i="16"/>
  <c r="Q4314" i="16"/>
  <c r="Q4315" i="16"/>
  <c r="Q4316" i="16"/>
  <c r="Q4317" i="16"/>
  <c r="Q4318" i="16"/>
  <c r="Q4319" i="16"/>
  <c r="Q4320" i="16"/>
  <c r="Q4321" i="16"/>
  <c r="Q4322" i="16"/>
  <c r="Q4323" i="16"/>
  <c r="Q4324" i="16"/>
  <c r="Q4325" i="16"/>
  <c r="Q4326" i="16"/>
  <c r="Q4327" i="16"/>
  <c r="Q4328" i="16"/>
  <c r="Q4329" i="16"/>
  <c r="Q4330" i="16"/>
  <c r="Q4331" i="16"/>
  <c r="Q4332" i="16"/>
  <c r="Q4333" i="16"/>
  <c r="Q4334" i="16"/>
  <c r="Q4335" i="16"/>
  <c r="Q4336" i="16"/>
  <c r="Q4337" i="16"/>
  <c r="Q4338" i="16"/>
  <c r="Q4339" i="16"/>
  <c r="Q4340" i="16"/>
  <c r="Q4341" i="16"/>
  <c r="Q4342" i="16"/>
  <c r="Q4343" i="16"/>
  <c r="Q4344" i="16"/>
  <c r="Q4345" i="16"/>
  <c r="Q4346" i="16"/>
  <c r="Q4347" i="16"/>
  <c r="Q4348" i="16"/>
  <c r="Q4349" i="16"/>
  <c r="Q4350" i="16"/>
  <c r="Q4351" i="16"/>
  <c r="Q4352" i="16"/>
  <c r="Q4353" i="16"/>
  <c r="Q4354" i="16"/>
  <c r="Q4355" i="16"/>
  <c r="Q4356" i="16"/>
  <c r="Q4357" i="16"/>
  <c r="Q4358" i="16"/>
  <c r="Q4359" i="16"/>
  <c r="Q4360" i="16"/>
  <c r="Q4361" i="16"/>
  <c r="Q4362" i="16"/>
  <c r="Q4363" i="16"/>
  <c r="Q4364" i="16"/>
  <c r="Q4365" i="16"/>
  <c r="Q4366" i="16"/>
  <c r="Q4367" i="16"/>
  <c r="Q4368" i="16"/>
  <c r="Q4369" i="16"/>
  <c r="Q4370" i="16"/>
  <c r="Q4371" i="16"/>
  <c r="Q4372" i="16"/>
  <c r="Q4373" i="16"/>
  <c r="Q4374" i="16"/>
  <c r="Q4375" i="16"/>
  <c r="Q4376" i="16"/>
  <c r="Q4377" i="16"/>
  <c r="Q4378" i="16"/>
  <c r="Q4379" i="16"/>
  <c r="Q4380" i="16"/>
  <c r="Q4381" i="16"/>
  <c r="Q4382" i="16"/>
  <c r="Q4383" i="16"/>
  <c r="Q4384" i="16"/>
  <c r="Q4385" i="16"/>
  <c r="Q4386" i="16"/>
  <c r="Q4387" i="16"/>
  <c r="Q4388" i="16"/>
  <c r="Q4389" i="16"/>
  <c r="Q4390" i="16"/>
  <c r="Q4391" i="16"/>
  <c r="Q4392" i="16"/>
  <c r="Q4393" i="16"/>
  <c r="Q4394" i="16"/>
  <c r="Q4395" i="16"/>
  <c r="Q4396" i="16"/>
  <c r="Q4397" i="16"/>
  <c r="Q4398" i="16"/>
  <c r="Q4399" i="16"/>
  <c r="Q4400" i="16"/>
  <c r="Q4401" i="16"/>
  <c r="Q4402" i="16"/>
  <c r="Q4403" i="16"/>
  <c r="Q4404" i="16"/>
  <c r="Q4405" i="16"/>
  <c r="Q4406" i="16"/>
  <c r="Q4407" i="16"/>
  <c r="Q4408" i="16"/>
  <c r="Q4409" i="16"/>
  <c r="Q4410" i="16"/>
  <c r="Q4411" i="16"/>
  <c r="Q4412" i="16"/>
  <c r="Q4413" i="16"/>
  <c r="Q4414" i="16"/>
  <c r="Q4415" i="16"/>
  <c r="Q4416" i="16"/>
  <c r="Q4417" i="16"/>
  <c r="Q4418" i="16"/>
  <c r="Q4419" i="16"/>
  <c r="Q4420" i="16"/>
  <c r="Q4421" i="16"/>
  <c r="Q4422" i="16"/>
  <c r="Q4423" i="16"/>
  <c r="Q4424" i="16"/>
  <c r="Q4425" i="16"/>
  <c r="Q4426" i="16"/>
  <c r="Q4427" i="16"/>
  <c r="Q4428" i="16"/>
  <c r="Q4429" i="16"/>
  <c r="Q4430" i="16"/>
  <c r="Q4431" i="16"/>
  <c r="Q4432" i="16"/>
  <c r="Q4433" i="16"/>
  <c r="Q4434" i="16"/>
  <c r="Q4435" i="16"/>
  <c r="Q4436" i="16"/>
  <c r="Q4437" i="16"/>
  <c r="Q4438" i="16"/>
  <c r="Q4439" i="16"/>
  <c r="Q4440" i="16"/>
  <c r="Q4441" i="16"/>
  <c r="Q4442" i="16"/>
  <c r="Q4443" i="16"/>
  <c r="Q4444" i="16"/>
  <c r="Q4445" i="16"/>
  <c r="Q4446" i="16"/>
  <c r="Q4447" i="16"/>
  <c r="Q4448" i="16"/>
  <c r="Q4449" i="16"/>
  <c r="Q4450" i="16"/>
  <c r="Q4451" i="16"/>
  <c r="Q4452" i="16"/>
  <c r="Q4453" i="16"/>
  <c r="Q4454" i="16"/>
  <c r="Q4455" i="16"/>
  <c r="Q4456" i="16"/>
  <c r="Q4457" i="16"/>
  <c r="Q4458" i="16"/>
  <c r="Q4459" i="16"/>
  <c r="Q4460" i="16"/>
  <c r="Q4461" i="16"/>
  <c r="Q4462" i="16"/>
  <c r="Q4463" i="16"/>
  <c r="Q4464" i="16"/>
  <c r="Q4465" i="16"/>
  <c r="Q4466" i="16"/>
  <c r="Q4467" i="16"/>
  <c r="Q4468" i="16"/>
  <c r="Q4469" i="16"/>
  <c r="Q4470" i="16"/>
  <c r="Q4471" i="16"/>
  <c r="Q4472" i="16"/>
  <c r="Q4473" i="16"/>
  <c r="Q4474" i="16"/>
  <c r="Q4475" i="16"/>
  <c r="Q4476" i="16"/>
  <c r="Q4477" i="16"/>
  <c r="Q4478" i="16"/>
  <c r="Q4479" i="16"/>
  <c r="Q4480" i="16"/>
  <c r="Q4481" i="16"/>
  <c r="Q4482" i="16"/>
  <c r="Q4483" i="16"/>
  <c r="Q4484" i="16"/>
  <c r="Q4485" i="16"/>
  <c r="Q4486" i="16"/>
  <c r="Q4487" i="16"/>
  <c r="Q4488" i="16"/>
  <c r="Q4489" i="16"/>
  <c r="Q4490" i="16"/>
  <c r="Q4491" i="16"/>
  <c r="Q4492" i="16"/>
  <c r="Q4493" i="16"/>
  <c r="Q4494" i="16"/>
  <c r="Q4495" i="16"/>
  <c r="Q4496" i="16"/>
  <c r="Q4497" i="16"/>
  <c r="Q4498" i="16"/>
  <c r="Q4499" i="16"/>
  <c r="Q4500" i="16"/>
  <c r="Q4501" i="16"/>
  <c r="Q4502" i="16"/>
  <c r="Q4503" i="16"/>
  <c r="Q4504" i="16"/>
  <c r="Q4505" i="16"/>
  <c r="Q4506" i="16"/>
  <c r="Q4507" i="16"/>
  <c r="Q4508" i="16"/>
  <c r="Q4509" i="16"/>
  <c r="Q4510" i="16"/>
  <c r="Q4511" i="16"/>
  <c r="Q4512" i="16"/>
  <c r="Q4513" i="16"/>
  <c r="Q4514" i="16"/>
  <c r="Q4515" i="16"/>
  <c r="Q4516" i="16"/>
  <c r="Q4517" i="16"/>
  <c r="Q4518" i="16"/>
  <c r="Q4519" i="16"/>
  <c r="Q4520" i="16"/>
  <c r="Q4521" i="16"/>
  <c r="Q4522" i="16"/>
  <c r="Q4523" i="16"/>
  <c r="Q4524" i="16"/>
  <c r="Q4525" i="16"/>
  <c r="Q4526" i="16"/>
  <c r="Q4527" i="16"/>
  <c r="Q4528" i="16"/>
  <c r="Q4529" i="16"/>
  <c r="Q4530" i="16"/>
  <c r="Q4531" i="16"/>
  <c r="Q4532" i="16"/>
  <c r="Q4533" i="16"/>
  <c r="Q4534" i="16"/>
  <c r="Q4535" i="16"/>
  <c r="Q4536" i="16"/>
  <c r="Q4537" i="16"/>
  <c r="Q4538" i="16"/>
  <c r="Q4539" i="16"/>
  <c r="Q4540" i="16"/>
  <c r="Q4541" i="16"/>
  <c r="Q4542" i="16"/>
  <c r="Q4543" i="16"/>
  <c r="Q4544" i="16"/>
  <c r="Q4545" i="16"/>
  <c r="Q4546" i="16"/>
  <c r="Q4547" i="16"/>
  <c r="Q4548" i="16"/>
  <c r="Q4549" i="16"/>
  <c r="Q4550" i="16"/>
  <c r="Q4551" i="16"/>
  <c r="Q4552" i="16"/>
  <c r="Q4553" i="16"/>
  <c r="Q4554" i="16"/>
  <c r="Q4555" i="16"/>
  <c r="Q4556" i="16"/>
  <c r="Q4557" i="16"/>
  <c r="Q4558" i="16"/>
  <c r="Q4559" i="16"/>
  <c r="Q4560" i="16"/>
  <c r="Q4561" i="16"/>
  <c r="Q4562" i="16"/>
  <c r="Q4563" i="16"/>
  <c r="Q4564" i="16"/>
  <c r="Q4565" i="16"/>
  <c r="Q4566" i="16"/>
  <c r="Q4567" i="16"/>
  <c r="Q4568" i="16"/>
  <c r="Q4569" i="16"/>
  <c r="Q4570" i="16"/>
  <c r="Q4571" i="16"/>
  <c r="Q4572" i="16"/>
  <c r="Q4573" i="16"/>
  <c r="Q4574" i="16"/>
  <c r="Q4575" i="16"/>
  <c r="Q4576" i="16"/>
  <c r="Q4577" i="16"/>
  <c r="Q4578" i="16"/>
  <c r="Q4579" i="16"/>
  <c r="Q4580" i="16"/>
  <c r="Q4581" i="16"/>
  <c r="Q4582" i="16"/>
  <c r="Q4583" i="16"/>
  <c r="Q4584" i="16"/>
  <c r="Q4585" i="16"/>
  <c r="Q4586" i="16"/>
  <c r="Q4587" i="16"/>
  <c r="Q4588" i="16"/>
  <c r="Q4589" i="16"/>
  <c r="Q4590" i="16"/>
  <c r="Q4591" i="16"/>
  <c r="Q4592" i="16"/>
  <c r="Q4593" i="16"/>
  <c r="Q4594" i="16"/>
  <c r="Q4595" i="16"/>
  <c r="Q4596" i="16"/>
  <c r="Q4597" i="16"/>
  <c r="Q4598" i="16"/>
  <c r="Q4599" i="16"/>
  <c r="Q4600" i="16"/>
  <c r="Q4601" i="16"/>
  <c r="Q4602" i="16"/>
  <c r="Q4603" i="16"/>
  <c r="Q4604" i="16"/>
  <c r="Q4605" i="16"/>
  <c r="Q4606" i="16"/>
  <c r="Q4607" i="16"/>
  <c r="Q4608" i="16"/>
  <c r="Q4609" i="16"/>
  <c r="Q4610" i="16"/>
  <c r="Q4611" i="16"/>
  <c r="Q4612" i="16"/>
  <c r="Q4613" i="16"/>
  <c r="Q4614" i="16"/>
  <c r="Q4615" i="16"/>
  <c r="Q4616" i="16"/>
  <c r="Q4617" i="16"/>
  <c r="Q4618" i="16"/>
  <c r="Q4619" i="16"/>
  <c r="Q4620" i="16"/>
  <c r="Q4621" i="16"/>
  <c r="Q4622" i="16"/>
  <c r="Q4623" i="16"/>
  <c r="Q4624" i="16"/>
  <c r="Q4625" i="16"/>
  <c r="Q4626" i="16"/>
  <c r="Q4627" i="16"/>
  <c r="Q4628" i="16"/>
  <c r="Q4629" i="16"/>
  <c r="Q4630" i="16"/>
  <c r="Q4631" i="16"/>
  <c r="Q4632" i="16"/>
  <c r="Q4633" i="16"/>
  <c r="Q4634" i="16"/>
  <c r="Q4635" i="16"/>
  <c r="Q4636" i="16"/>
  <c r="Q4637" i="16"/>
  <c r="Q4638" i="16"/>
  <c r="Q4639" i="16"/>
  <c r="Q4640" i="16"/>
  <c r="Q4641" i="16"/>
  <c r="Q4642" i="16"/>
  <c r="Q4643" i="16"/>
  <c r="Q4644" i="16"/>
  <c r="Q4645" i="16"/>
  <c r="Q4646" i="16"/>
  <c r="Q4647" i="16"/>
  <c r="Q4648" i="16"/>
  <c r="Q4649" i="16"/>
  <c r="Q4650" i="16"/>
  <c r="Q4651" i="16"/>
  <c r="Q4652" i="16"/>
  <c r="Q4653" i="16"/>
  <c r="Q4654" i="16"/>
  <c r="Q4655" i="16"/>
  <c r="Q4656" i="16"/>
  <c r="Q4657" i="16"/>
  <c r="Q4658" i="16"/>
  <c r="Q4659" i="16"/>
  <c r="Q4660" i="16"/>
  <c r="Q4661" i="16"/>
  <c r="Q4662" i="16"/>
  <c r="Q4663" i="16"/>
  <c r="Q4664" i="16"/>
  <c r="Q4665" i="16"/>
  <c r="Q4666" i="16"/>
  <c r="Q4667" i="16"/>
  <c r="Q4668" i="16"/>
  <c r="Q4669" i="16"/>
  <c r="Q4670" i="16"/>
  <c r="Q4671" i="16"/>
  <c r="Q4672" i="16"/>
  <c r="Q4673" i="16"/>
  <c r="Q4674" i="16"/>
  <c r="Q4675" i="16"/>
  <c r="Q4676" i="16"/>
  <c r="Q4677" i="16"/>
  <c r="Q4678" i="16"/>
  <c r="Q4679" i="16"/>
  <c r="Q4680" i="16"/>
  <c r="Q4681" i="16"/>
  <c r="Q4682" i="16"/>
  <c r="Q4683" i="16"/>
  <c r="Q4684" i="16"/>
  <c r="Q4685" i="16"/>
  <c r="Q4686" i="16"/>
  <c r="Q4687" i="16"/>
  <c r="Q4688" i="16"/>
  <c r="Q4689" i="16"/>
  <c r="Q4690" i="16"/>
  <c r="Q4691" i="16"/>
  <c r="Q4692" i="16"/>
  <c r="Q4693" i="16"/>
  <c r="Q4694" i="16"/>
  <c r="Q4695" i="16"/>
  <c r="Q4696" i="16"/>
  <c r="Q4697" i="16"/>
  <c r="Q4698" i="16"/>
  <c r="Q4699" i="16"/>
  <c r="Q4700" i="16"/>
  <c r="Q4701" i="16"/>
  <c r="Q4702" i="16"/>
  <c r="Q4703" i="16"/>
  <c r="Q4704" i="16"/>
  <c r="Q4705" i="16"/>
  <c r="Q4706" i="16"/>
  <c r="Q4707" i="16"/>
  <c r="Q4708" i="16"/>
  <c r="Q4709" i="16"/>
  <c r="Q4710" i="16"/>
  <c r="Q4711" i="16"/>
  <c r="Q4712" i="16"/>
  <c r="Q4713" i="16"/>
  <c r="Q4714" i="16"/>
  <c r="Q4715" i="16"/>
  <c r="Q4716" i="16"/>
  <c r="Q4717" i="16"/>
  <c r="Q4718" i="16"/>
  <c r="Q4719" i="16"/>
  <c r="Q4720" i="16"/>
  <c r="Q4721" i="16"/>
  <c r="Q4722" i="16"/>
  <c r="Q4723" i="16"/>
  <c r="Q4724" i="16"/>
  <c r="Q4725" i="16"/>
  <c r="Q4726" i="16"/>
  <c r="Q4727" i="16"/>
  <c r="Q4728" i="16"/>
  <c r="Q4729" i="16"/>
  <c r="Q4730" i="16"/>
  <c r="Q4731" i="16"/>
  <c r="Q4732" i="16"/>
  <c r="Q4733" i="16"/>
  <c r="Q4734" i="16"/>
  <c r="Q4735" i="16"/>
  <c r="Q4736" i="16"/>
  <c r="Q4737" i="16"/>
  <c r="Q4738" i="16"/>
  <c r="Q4739" i="16"/>
  <c r="Q4740" i="16"/>
  <c r="Q4741" i="16"/>
  <c r="Q4742" i="16"/>
  <c r="Q4743" i="16"/>
  <c r="Q4744" i="16"/>
  <c r="Q4745" i="16"/>
  <c r="Q4746" i="16"/>
  <c r="Q4747" i="16"/>
  <c r="Q4748" i="16"/>
  <c r="Q4749" i="16"/>
  <c r="Q4750" i="16"/>
  <c r="Q4751" i="16"/>
  <c r="Q4752" i="16"/>
  <c r="Q4753" i="16"/>
  <c r="Q4754" i="16"/>
  <c r="Q4755" i="16"/>
  <c r="Q4756" i="16"/>
  <c r="Q4757" i="16"/>
  <c r="Q4758" i="16"/>
  <c r="Q4759" i="16"/>
  <c r="Q4760" i="16"/>
  <c r="Q4761" i="16"/>
  <c r="Q4762" i="16"/>
  <c r="Q4763" i="16"/>
  <c r="Q4764" i="16"/>
  <c r="Q4765" i="16"/>
  <c r="Q4766" i="16"/>
  <c r="Q4767" i="16"/>
  <c r="Q4768" i="16"/>
  <c r="Q4769" i="16"/>
  <c r="Q4770" i="16"/>
  <c r="Q4771" i="16"/>
  <c r="Q4772" i="16"/>
  <c r="Q4773" i="16"/>
  <c r="Q4774" i="16"/>
  <c r="Q4775" i="16"/>
  <c r="Q4776" i="16"/>
  <c r="Q4777" i="16"/>
  <c r="Q4778" i="16"/>
  <c r="Q4779" i="16"/>
  <c r="Q4780" i="16"/>
  <c r="Q4781" i="16"/>
  <c r="Q4782" i="16"/>
  <c r="Q4783" i="16"/>
  <c r="Q4784" i="16"/>
  <c r="Q4785" i="16"/>
  <c r="Q4786" i="16"/>
  <c r="Q4787" i="16"/>
  <c r="Q4788" i="16"/>
  <c r="Q4789" i="16"/>
  <c r="Q4790" i="16"/>
  <c r="Q4791" i="16"/>
  <c r="Q4792" i="16"/>
  <c r="Q4793" i="16"/>
  <c r="Q4794" i="16"/>
  <c r="Q4795" i="16"/>
  <c r="Q4796" i="16"/>
  <c r="Q4797" i="16"/>
  <c r="Q4798" i="16"/>
  <c r="Q4799" i="16"/>
  <c r="Q4800" i="16"/>
  <c r="Q4801" i="16"/>
  <c r="Q4802" i="16"/>
  <c r="Q4803" i="16"/>
  <c r="Q4804" i="16"/>
  <c r="Q4805" i="16"/>
  <c r="Q4806" i="16"/>
  <c r="Q4807" i="16"/>
  <c r="Q4808" i="16"/>
  <c r="Q4809" i="16"/>
  <c r="Q4810" i="16"/>
  <c r="Q4811" i="16"/>
  <c r="Q4812" i="16"/>
  <c r="Q4813" i="16"/>
  <c r="Q4814" i="16"/>
  <c r="Q4815" i="16"/>
  <c r="Q4816" i="16"/>
  <c r="Q4817" i="16"/>
  <c r="Q4818" i="16"/>
  <c r="Q4819" i="16"/>
  <c r="Q4820" i="16"/>
  <c r="Q4821" i="16"/>
  <c r="Q4822" i="16"/>
  <c r="Q4823" i="16"/>
  <c r="Q4824" i="16"/>
  <c r="Q4825" i="16"/>
  <c r="Q4826" i="16"/>
  <c r="Q4827" i="16"/>
  <c r="Q4828" i="16"/>
  <c r="Q4829" i="16"/>
  <c r="Q4830" i="16"/>
  <c r="Q4831" i="16"/>
  <c r="Q4832" i="16"/>
  <c r="Q4833" i="16"/>
  <c r="Q4834" i="16"/>
  <c r="Q4835" i="16"/>
  <c r="Q4836" i="16"/>
  <c r="Q4837" i="16"/>
  <c r="Q4838" i="16"/>
  <c r="Q4839" i="16"/>
  <c r="Q4840" i="16"/>
  <c r="Q4841" i="16"/>
  <c r="Q4842" i="16"/>
  <c r="Q4843" i="16"/>
  <c r="Q4844" i="16"/>
  <c r="Q4845" i="16"/>
  <c r="Q4846" i="16"/>
  <c r="Q4847" i="16"/>
  <c r="Q4848" i="16"/>
  <c r="Q4849" i="16"/>
  <c r="Q4850" i="16"/>
  <c r="Q4851" i="16"/>
  <c r="Q4852" i="16"/>
  <c r="Q4853" i="16"/>
  <c r="Q4854" i="16"/>
  <c r="Q4855" i="16"/>
  <c r="Q4856" i="16"/>
  <c r="Q4857" i="16"/>
  <c r="Q4858" i="16"/>
  <c r="Q4859" i="16"/>
  <c r="Q4860" i="16"/>
  <c r="Q4861" i="16"/>
  <c r="Q4862" i="16"/>
  <c r="Q4863" i="16"/>
  <c r="Q4864" i="16"/>
  <c r="Q4865" i="16"/>
  <c r="Q4866" i="16"/>
  <c r="Q4867" i="16"/>
  <c r="Q4868" i="16"/>
  <c r="Q4869" i="16"/>
  <c r="Q4870" i="16"/>
  <c r="Q4871" i="16"/>
  <c r="Q4872" i="16"/>
  <c r="Q4873" i="16"/>
  <c r="Q4874" i="16"/>
  <c r="Q4875" i="16"/>
  <c r="Q4876" i="16"/>
  <c r="Q4877" i="16"/>
  <c r="Q4878" i="16"/>
  <c r="Q4879" i="16"/>
  <c r="Q4880" i="16"/>
  <c r="Q4881" i="16"/>
  <c r="Q4882" i="16"/>
  <c r="Q4883" i="16"/>
  <c r="Q4884" i="16"/>
  <c r="Q4885" i="16"/>
  <c r="Q4886" i="16"/>
  <c r="Q4887" i="16"/>
  <c r="Q4888" i="16"/>
  <c r="Q4889" i="16"/>
  <c r="Q4890" i="16"/>
  <c r="Q4891" i="16"/>
  <c r="Q4892" i="16"/>
  <c r="Q4893" i="16"/>
  <c r="Q4894" i="16"/>
  <c r="Q4895" i="16"/>
  <c r="Q4896" i="16"/>
  <c r="Q4897" i="16"/>
  <c r="Q4898" i="16"/>
  <c r="Q4899" i="16"/>
  <c r="Q4900" i="16"/>
  <c r="Q4901" i="16"/>
  <c r="Q4902" i="16"/>
  <c r="Q4903" i="16"/>
  <c r="Q4904" i="16"/>
  <c r="Q4905" i="16"/>
  <c r="Q4906" i="16"/>
  <c r="Q4907" i="16"/>
  <c r="Q4908" i="16"/>
  <c r="Q4909" i="16"/>
  <c r="Q4910" i="16"/>
  <c r="Q4911" i="16"/>
  <c r="Q4912" i="16"/>
  <c r="Q4913" i="16"/>
  <c r="Q4914" i="16"/>
  <c r="Q4915" i="16"/>
  <c r="Q4916" i="16"/>
  <c r="Q4917" i="16"/>
  <c r="Q4918" i="16"/>
  <c r="Q4919" i="16"/>
  <c r="Q4920" i="16"/>
  <c r="Q4921" i="16"/>
  <c r="Q4922" i="16"/>
  <c r="Q4923" i="16"/>
  <c r="Q4924" i="16"/>
  <c r="Q4925" i="16"/>
  <c r="Q4926" i="16"/>
  <c r="Q4927" i="16"/>
  <c r="Q4928" i="16"/>
  <c r="Q4929" i="16"/>
  <c r="Q4930" i="16"/>
  <c r="Q4931" i="16"/>
  <c r="Q4932" i="16"/>
  <c r="Q4933" i="16"/>
  <c r="Q4934" i="16"/>
  <c r="Q4935" i="16"/>
  <c r="Q4936" i="16"/>
  <c r="Q4937" i="16"/>
  <c r="Q4938" i="16"/>
  <c r="Q4939" i="16"/>
  <c r="Q4940" i="16"/>
  <c r="Q4941" i="16"/>
  <c r="Q4942" i="16"/>
  <c r="Q4943" i="16"/>
  <c r="Q4944" i="16"/>
  <c r="Q4945" i="16"/>
  <c r="Q4946" i="16"/>
  <c r="Q4947" i="16"/>
  <c r="Q4948" i="16"/>
  <c r="Q4949" i="16"/>
  <c r="Q4950" i="16"/>
  <c r="Q4951" i="16"/>
  <c r="Q4952" i="16"/>
  <c r="Q4953" i="16"/>
  <c r="Q4954" i="16"/>
  <c r="Q4955" i="16"/>
  <c r="Q4956" i="16"/>
  <c r="Q4957" i="16"/>
  <c r="Q4958" i="16"/>
  <c r="Q4959" i="16"/>
  <c r="Q4960" i="16"/>
  <c r="Q4961" i="16"/>
  <c r="Q4962" i="16"/>
  <c r="Q4963" i="16"/>
  <c r="Q4964" i="16"/>
  <c r="Q4965" i="16"/>
  <c r="Q4966" i="16"/>
  <c r="Q4967" i="16"/>
  <c r="Q4968" i="16"/>
  <c r="Q4969" i="16"/>
  <c r="Q4970" i="16"/>
  <c r="Q4971" i="16"/>
  <c r="Q4972" i="16"/>
  <c r="Q4973" i="16"/>
  <c r="Q4974" i="16"/>
  <c r="Q4975" i="16"/>
  <c r="Q4976" i="16"/>
  <c r="Q4977" i="16"/>
  <c r="Q4978" i="16"/>
  <c r="Q4979" i="16"/>
  <c r="Q4980" i="16"/>
  <c r="Q4981" i="16"/>
  <c r="Q4982" i="16"/>
  <c r="Q4983" i="16"/>
  <c r="Q4984" i="16"/>
  <c r="Q4985" i="16"/>
  <c r="Q4986" i="16"/>
  <c r="Q4987" i="16"/>
  <c r="Q4988" i="16"/>
  <c r="Q4989" i="16"/>
  <c r="Q4990" i="16"/>
  <c r="Q4991" i="16"/>
  <c r="Q4992" i="16"/>
  <c r="Q4993" i="16"/>
  <c r="Q4994" i="16"/>
  <c r="Q4995" i="16"/>
  <c r="Q4996" i="16"/>
  <c r="Q4997" i="16"/>
  <c r="Q4998" i="16"/>
  <c r="Q4999" i="16"/>
  <c r="Q5000" i="16"/>
  <c r="Q5001" i="16"/>
  <c r="Q5002" i="16"/>
  <c r="Q5003" i="16"/>
  <c r="Q5004" i="16"/>
  <c r="Q5005" i="16"/>
  <c r="Q5006" i="16"/>
  <c r="Q5007" i="16"/>
  <c r="Q5008" i="16"/>
  <c r="Q5009" i="16"/>
  <c r="Q5010" i="16"/>
  <c r="Q5011" i="16"/>
  <c r="Q5012" i="16"/>
  <c r="Q5013" i="16"/>
  <c r="Q5014" i="16"/>
  <c r="Q5015" i="16"/>
  <c r="Q5016" i="16"/>
  <c r="Q5017" i="16"/>
  <c r="Q5018" i="16"/>
  <c r="Q5019" i="16"/>
  <c r="Q5020" i="16"/>
  <c r="Q5021" i="16"/>
  <c r="Q5022" i="16"/>
  <c r="Q5023" i="16"/>
  <c r="Q5024" i="16"/>
  <c r="Q5025" i="16"/>
  <c r="Q5026" i="16"/>
  <c r="Q5027" i="16"/>
  <c r="Q5028" i="16"/>
  <c r="Q5029" i="16"/>
  <c r="Q5030" i="16"/>
  <c r="Q5031" i="16"/>
  <c r="Q5032" i="16"/>
  <c r="Q5033" i="16"/>
  <c r="Q5034" i="16"/>
  <c r="Q5035" i="16"/>
  <c r="Q5036" i="16"/>
  <c r="Q5037" i="16"/>
  <c r="Q5038" i="16"/>
  <c r="Q5039" i="16"/>
  <c r="Q5040" i="16"/>
  <c r="Q5041" i="16"/>
  <c r="Q5042" i="16"/>
  <c r="Q5043" i="16"/>
  <c r="Q5044" i="16"/>
  <c r="Q5045" i="16"/>
  <c r="Q5046" i="16"/>
  <c r="Q5047" i="16"/>
  <c r="Q5048" i="16"/>
  <c r="Q5049" i="16"/>
  <c r="Q5050" i="16"/>
  <c r="Q5051" i="16"/>
  <c r="Q5052" i="16"/>
  <c r="Q5053" i="16"/>
  <c r="Q5054" i="16"/>
  <c r="Q5055" i="16"/>
  <c r="Q5056" i="16"/>
  <c r="Q5057" i="16"/>
  <c r="Q5058" i="16"/>
  <c r="Q5059" i="16"/>
  <c r="Q5060" i="16"/>
  <c r="Q5061" i="16"/>
  <c r="Q5062" i="16"/>
  <c r="Q5063" i="16"/>
  <c r="Q5064" i="16"/>
  <c r="Q5065" i="16"/>
  <c r="Q5066" i="16"/>
  <c r="Q5067" i="16"/>
  <c r="Q5068" i="16"/>
  <c r="Q5069" i="16"/>
  <c r="Q5070" i="16"/>
  <c r="Q5071" i="16"/>
  <c r="Q5072" i="16"/>
  <c r="Q5073" i="16"/>
  <c r="Q5074" i="16"/>
  <c r="Q5075" i="16"/>
  <c r="Q5076" i="16"/>
  <c r="Q5077" i="16"/>
  <c r="Q5078" i="16"/>
  <c r="Q5079" i="16"/>
  <c r="Q5080" i="16"/>
  <c r="Q5081" i="16"/>
  <c r="Q5082" i="16"/>
  <c r="Q5083" i="16"/>
  <c r="Q5084" i="16"/>
  <c r="Q5085" i="16"/>
  <c r="Q5086" i="16"/>
  <c r="Q5087" i="16"/>
  <c r="Q5088" i="16"/>
  <c r="Q5089" i="16"/>
  <c r="Q5090" i="16"/>
  <c r="Q5091" i="16"/>
  <c r="Q5092" i="16"/>
  <c r="Q5093" i="16"/>
  <c r="Q5094" i="16"/>
  <c r="Q5095" i="16"/>
  <c r="Q5096" i="16"/>
  <c r="Q5097" i="16"/>
  <c r="Q5098" i="16"/>
  <c r="Q5099" i="16"/>
  <c r="Q5100" i="16"/>
  <c r="Q5101" i="16"/>
  <c r="Q5102" i="16"/>
  <c r="Q5103" i="16"/>
  <c r="Q5104" i="16"/>
  <c r="Q5105" i="16"/>
  <c r="Q5106" i="16"/>
  <c r="Q5107" i="16"/>
  <c r="Q5108" i="16"/>
  <c r="Q5109" i="16"/>
  <c r="Q5110" i="16"/>
  <c r="Q5111" i="16"/>
  <c r="Q5112" i="16"/>
  <c r="Q5113" i="16"/>
  <c r="Q5114" i="16"/>
  <c r="Q5115" i="16"/>
  <c r="Q5116" i="16"/>
  <c r="Q5117" i="16"/>
  <c r="Q5118" i="16"/>
  <c r="Q5119" i="16"/>
  <c r="Q5120" i="16"/>
  <c r="Q5121" i="16"/>
  <c r="Q5122" i="16"/>
  <c r="Q5123" i="16"/>
  <c r="Q5124" i="16"/>
  <c r="Q5125" i="16"/>
  <c r="Q5126" i="16"/>
  <c r="Q5127" i="16"/>
  <c r="Q5128" i="16"/>
  <c r="Q5129" i="16"/>
  <c r="Q5130" i="16"/>
  <c r="Q5131" i="16"/>
  <c r="Q5132" i="16"/>
  <c r="Q5133" i="16"/>
  <c r="Q5134" i="16"/>
  <c r="Q5135" i="16"/>
  <c r="Q5136" i="16"/>
  <c r="Q5137" i="16"/>
  <c r="Q5138" i="16"/>
  <c r="Q5139" i="16"/>
  <c r="Q5140" i="16"/>
  <c r="Q5141" i="16"/>
  <c r="Q5142" i="16"/>
  <c r="Q5143" i="16"/>
  <c r="Q5144" i="16"/>
  <c r="Q5145" i="16"/>
  <c r="Q5146" i="16"/>
  <c r="Q5147" i="16"/>
  <c r="Q5148" i="16"/>
  <c r="Q5149" i="16"/>
  <c r="Q5150" i="16"/>
  <c r="Q5151" i="16"/>
  <c r="Q5152" i="16"/>
  <c r="Q5153" i="16"/>
  <c r="Q5154" i="16"/>
  <c r="Q5155" i="16"/>
  <c r="Q5156" i="16"/>
  <c r="Q5157" i="16"/>
  <c r="Q5158" i="16"/>
  <c r="Q5159" i="16"/>
  <c r="Q5160" i="16"/>
  <c r="Q5161" i="16"/>
  <c r="Q5162" i="16"/>
  <c r="Q5163" i="16"/>
  <c r="Q5164" i="16"/>
  <c r="Q5165" i="16"/>
  <c r="Q5166" i="16"/>
  <c r="Q5167" i="16"/>
  <c r="Q5168" i="16"/>
  <c r="Q5169" i="16"/>
  <c r="Q5170" i="16"/>
  <c r="Q5171" i="16"/>
  <c r="Q5172" i="16"/>
  <c r="Q5173" i="16"/>
  <c r="Q5174" i="16"/>
  <c r="Q5175" i="16"/>
  <c r="Q5176" i="16"/>
  <c r="Q5177" i="16"/>
  <c r="Q5178" i="16"/>
  <c r="Q5179" i="16"/>
  <c r="Q5180" i="16"/>
  <c r="Q5181" i="16"/>
  <c r="Q5182" i="16"/>
  <c r="Q5183" i="16"/>
  <c r="Q5184" i="16"/>
  <c r="Q5185" i="16"/>
  <c r="Q5186" i="16"/>
  <c r="Q5187" i="16"/>
  <c r="Q5188" i="16"/>
  <c r="Q5189" i="16"/>
  <c r="Q5190" i="16"/>
  <c r="Q5191" i="16"/>
  <c r="Q5192" i="16"/>
  <c r="Q5193" i="16"/>
  <c r="Q5194" i="16"/>
  <c r="Q5195" i="16"/>
  <c r="Q5196" i="16"/>
  <c r="Q5197" i="16"/>
  <c r="Q5198" i="16"/>
  <c r="Q5199" i="16"/>
  <c r="Q5200" i="16"/>
  <c r="Q5201" i="16"/>
  <c r="Q5202" i="16"/>
  <c r="Q5203" i="16"/>
  <c r="Q5204" i="16"/>
  <c r="Q5205" i="16"/>
  <c r="Q5206" i="16"/>
  <c r="Q5207" i="16"/>
  <c r="Q5208" i="16"/>
  <c r="Q5209" i="16"/>
  <c r="Q5210" i="16"/>
  <c r="Q5211" i="16"/>
  <c r="Q5212" i="16"/>
  <c r="Q5213" i="16"/>
  <c r="Q5214" i="16"/>
  <c r="Q5215" i="16"/>
  <c r="Q5216" i="16"/>
  <c r="Q5217" i="16"/>
  <c r="Q5218" i="16"/>
  <c r="Q5219" i="16"/>
  <c r="Q5220" i="16"/>
  <c r="Q5221" i="16"/>
  <c r="Q5222" i="16"/>
  <c r="Q5223" i="16"/>
  <c r="Q5224" i="16"/>
  <c r="Q5225" i="16"/>
  <c r="Q5226" i="16"/>
  <c r="Q5227" i="16"/>
  <c r="Q5228" i="16"/>
  <c r="Q5229" i="16"/>
  <c r="Q5230" i="16"/>
  <c r="Q5231" i="16"/>
  <c r="Q5232" i="16"/>
  <c r="Q5233" i="16"/>
  <c r="Q5234" i="16"/>
  <c r="Q5235" i="16"/>
  <c r="Q5236" i="16"/>
  <c r="Q5237" i="16"/>
  <c r="Q5238" i="16"/>
  <c r="Q5239" i="16"/>
  <c r="Q5240" i="16"/>
  <c r="Q5241" i="16"/>
  <c r="Q5242" i="16"/>
  <c r="Q5243" i="16"/>
  <c r="Q5244" i="16"/>
  <c r="Q5245" i="16"/>
  <c r="Q5246" i="16"/>
  <c r="Q5247" i="16"/>
  <c r="Q5248" i="16"/>
  <c r="Q5249" i="16"/>
  <c r="Q5250" i="16"/>
  <c r="Q5251" i="16"/>
  <c r="Q5252" i="16"/>
  <c r="Q5253" i="16"/>
  <c r="Q5254" i="16"/>
  <c r="Q5255" i="16"/>
  <c r="Q5256" i="16"/>
  <c r="Q5257" i="16"/>
  <c r="Q5258" i="16"/>
  <c r="Q5259" i="16"/>
  <c r="Q5260" i="16"/>
  <c r="Q5261" i="16"/>
  <c r="Q5262" i="16"/>
  <c r="Q5263" i="16"/>
  <c r="Q5264" i="16"/>
  <c r="Q5265" i="16"/>
  <c r="Q5266" i="16"/>
  <c r="Q5267" i="16"/>
  <c r="Q5268" i="16"/>
  <c r="Q5269" i="16"/>
  <c r="Q5270" i="16"/>
  <c r="Q5271" i="16"/>
  <c r="Q5272" i="16"/>
  <c r="Q5273" i="16"/>
  <c r="Q5274" i="16"/>
  <c r="Q5275" i="16"/>
  <c r="Q5276" i="16"/>
  <c r="Q5277" i="16"/>
  <c r="Q5278" i="16"/>
  <c r="Q5279" i="16"/>
  <c r="Q5280" i="16"/>
  <c r="Q5281" i="16"/>
  <c r="Q5282" i="16"/>
  <c r="Q5283" i="16"/>
  <c r="Q5284" i="16"/>
  <c r="Q5285" i="16"/>
  <c r="Q5286" i="16"/>
  <c r="Q5287" i="16"/>
  <c r="Q5288" i="16"/>
  <c r="Q5289" i="16"/>
  <c r="Q5290" i="16"/>
  <c r="Q5291" i="16"/>
  <c r="Q5292" i="16"/>
  <c r="Q5293" i="16"/>
  <c r="Q5294" i="16"/>
  <c r="Q5295" i="16"/>
  <c r="Q5296" i="16"/>
  <c r="Q5297" i="16"/>
  <c r="Q5298" i="16"/>
  <c r="Q5299" i="16"/>
  <c r="Q5300" i="16"/>
  <c r="Q5301" i="16"/>
  <c r="Q5302" i="16"/>
  <c r="Q5303" i="16"/>
  <c r="Q5304" i="16"/>
  <c r="Q5305" i="16"/>
  <c r="Q5306" i="16"/>
  <c r="Q5307" i="16"/>
  <c r="Q5308" i="16"/>
  <c r="Q5309" i="16"/>
  <c r="Q5310" i="16"/>
  <c r="Q5311" i="16"/>
  <c r="Q5312" i="16"/>
  <c r="Q5313" i="16"/>
  <c r="Q5314" i="16"/>
  <c r="Q5315" i="16"/>
  <c r="Q5316" i="16"/>
  <c r="Q5317" i="16"/>
  <c r="Q5318" i="16"/>
  <c r="Q5319" i="16"/>
  <c r="Q5320" i="16"/>
  <c r="Q5321" i="16"/>
  <c r="Q5322" i="16"/>
  <c r="Q5323" i="16"/>
  <c r="Q5324" i="16"/>
  <c r="Q5325" i="16"/>
  <c r="Q5326" i="16"/>
  <c r="Q5327" i="16"/>
  <c r="Q5328" i="16"/>
  <c r="Q5329" i="16"/>
  <c r="Q5330" i="16"/>
  <c r="Q5331" i="16"/>
  <c r="Q5332" i="16"/>
  <c r="Q5333" i="16"/>
  <c r="Q5334" i="16"/>
  <c r="Q5335" i="16"/>
  <c r="Q5336" i="16"/>
  <c r="Q5337" i="16"/>
  <c r="Q5338" i="16"/>
  <c r="Q5339" i="16"/>
  <c r="Q5340" i="16"/>
  <c r="Q5341" i="16"/>
  <c r="Q5342" i="16"/>
  <c r="Q5343" i="16"/>
  <c r="Q5344" i="16"/>
  <c r="Q5345" i="16"/>
  <c r="Q5346" i="16"/>
  <c r="Q5347" i="16"/>
  <c r="Q5348" i="16"/>
  <c r="Q5349" i="16"/>
  <c r="Q5350" i="16"/>
  <c r="Q5351" i="16"/>
  <c r="Q5352" i="16"/>
  <c r="Q5353" i="16"/>
  <c r="Q5354" i="16"/>
  <c r="Q5355" i="16"/>
  <c r="Q5356" i="16"/>
  <c r="Q5357" i="16"/>
  <c r="Q5358" i="16"/>
  <c r="Q5359" i="16"/>
  <c r="Q5360" i="16"/>
  <c r="Q5361" i="16"/>
  <c r="Q5362" i="16"/>
  <c r="Q5363" i="16"/>
  <c r="Q5364" i="16"/>
  <c r="Q5365" i="16"/>
  <c r="Q5366" i="16"/>
  <c r="Q5367" i="16"/>
  <c r="Q5368" i="16"/>
  <c r="Q5369" i="16"/>
  <c r="Q5370" i="16"/>
  <c r="Q5371" i="16"/>
  <c r="Q5372" i="16"/>
  <c r="Q5373" i="16"/>
  <c r="Q5374" i="16"/>
  <c r="Q5375" i="16"/>
  <c r="Q5376" i="16"/>
  <c r="Q5377" i="16"/>
  <c r="Q5378" i="16"/>
  <c r="Q5379" i="16"/>
  <c r="Q5380" i="16"/>
  <c r="Q5381" i="16"/>
  <c r="Q5382" i="16"/>
  <c r="Q5383" i="16"/>
  <c r="Q5384" i="16"/>
  <c r="Q5385" i="16"/>
  <c r="Q5386" i="16"/>
  <c r="Q5387" i="16"/>
  <c r="Q5388" i="16"/>
  <c r="Q5389" i="16"/>
  <c r="Q5390" i="16"/>
  <c r="Q5391" i="16"/>
  <c r="Q5392" i="16"/>
  <c r="Q5393" i="16"/>
  <c r="Q5394" i="16"/>
  <c r="Q5395" i="16"/>
  <c r="Q5396" i="16"/>
  <c r="Q5397" i="16"/>
  <c r="Q5398" i="16"/>
  <c r="Q5399" i="16"/>
  <c r="Q5400" i="16"/>
  <c r="Q5401" i="16"/>
  <c r="Q5402" i="16"/>
  <c r="Q5403" i="16"/>
  <c r="Q5404" i="16"/>
  <c r="Q5405" i="16"/>
  <c r="Q5406" i="16"/>
  <c r="Q5407" i="16"/>
  <c r="Q5408" i="16"/>
  <c r="Q5409" i="16"/>
  <c r="Q5410" i="16"/>
  <c r="Q5411" i="16"/>
  <c r="Q5412" i="16"/>
  <c r="Q5413" i="16"/>
  <c r="Q5414" i="16"/>
  <c r="Q5415" i="16"/>
  <c r="Q5416" i="16"/>
  <c r="Q5417" i="16"/>
  <c r="Q5418" i="16"/>
  <c r="Q5419" i="16"/>
  <c r="Q5420" i="16"/>
  <c r="Q5421" i="16"/>
  <c r="Q5422" i="16"/>
  <c r="Q5423" i="16"/>
  <c r="Q5424" i="16"/>
  <c r="Q5425" i="16"/>
  <c r="Q5426" i="16"/>
  <c r="Q5427" i="16"/>
  <c r="Q5428" i="16"/>
  <c r="Q5429" i="16"/>
  <c r="Q5430" i="16"/>
  <c r="Q5431" i="16"/>
  <c r="Q5432" i="16"/>
  <c r="Q5433" i="16"/>
  <c r="Q5434" i="16"/>
  <c r="Q5435" i="16"/>
  <c r="Q5436" i="16"/>
  <c r="Q5437" i="16"/>
  <c r="Q5438" i="16"/>
  <c r="Q5439" i="16"/>
  <c r="Q5440" i="16"/>
  <c r="Q5441" i="16"/>
  <c r="Q5442" i="16"/>
  <c r="Q5443" i="16"/>
  <c r="Q5444" i="16"/>
  <c r="Q5445" i="16"/>
  <c r="Q5446" i="16"/>
  <c r="Q5447" i="16"/>
  <c r="Q5448" i="16"/>
  <c r="Q5449" i="16"/>
  <c r="Q5450" i="16"/>
  <c r="Q5451" i="16"/>
  <c r="Q5452" i="16"/>
  <c r="Q5453" i="16"/>
  <c r="Q5454" i="16"/>
  <c r="Q5455" i="16"/>
  <c r="Q5456" i="16"/>
  <c r="Q5457" i="16"/>
  <c r="Q5458" i="16"/>
  <c r="Q5459" i="16"/>
  <c r="Q5460" i="16"/>
  <c r="Q5461" i="16"/>
  <c r="Q5462" i="16"/>
  <c r="Q5463" i="16"/>
  <c r="Q5464" i="16"/>
  <c r="Q5465" i="16"/>
  <c r="Q5466" i="16"/>
  <c r="Q5467" i="16"/>
  <c r="Q5468" i="16"/>
  <c r="Q5469" i="16"/>
  <c r="Q5470" i="16"/>
  <c r="Q5471" i="16"/>
  <c r="Q5472" i="16"/>
  <c r="Q5473" i="16"/>
  <c r="Q5474" i="16"/>
  <c r="Q5475" i="16"/>
  <c r="Q5476" i="16"/>
  <c r="Q5477" i="16"/>
  <c r="Q5478" i="16"/>
  <c r="Q5479" i="16"/>
  <c r="Q5480" i="16"/>
  <c r="Q5481" i="16"/>
  <c r="Q5482" i="16"/>
  <c r="Q5483" i="16"/>
  <c r="Q5484" i="16"/>
  <c r="Q5485" i="16"/>
  <c r="Q5486" i="16"/>
  <c r="Q5487" i="16"/>
  <c r="Q5488" i="16"/>
  <c r="Q5489" i="16"/>
  <c r="Q5490" i="16"/>
  <c r="Q5491" i="16"/>
  <c r="Q5492" i="16"/>
  <c r="Q5493" i="16"/>
  <c r="Q5494" i="16"/>
  <c r="Q5495" i="16"/>
  <c r="Q5496" i="16"/>
  <c r="Q5497" i="16"/>
  <c r="Q5498" i="16"/>
  <c r="Q5499" i="16"/>
  <c r="Q5500" i="16"/>
  <c r="Q5501" i="16"/>
  <c r="Q5502" i="16"/>
  <c r="Q5503" i="16"/>
  <c r="Q5504" i="16"/>
  <c r="Q5505" i="16"/>
  <c r="Q5506" i="16"/>
  <c r="Q5507" i="16"/>
  <c r="Q5508" i="16"/>
  <c r="Q5509" i="16"/>
  <c r="Q5510" i="16"/>
  <c r="Q5511" i="16"/>
  <c r="Q5512" i="16"/>
  <c r="Q5513" i="16"/>
  <c r="Q5514" i="16"/>
  <c r="Q5515" i="16"/>
  <c r="Q5516" i="16"/>
  <c r="Q5517" i="16"/>
  <c r="Q5518" i="16"/>
  <c r="Q5519" i="16"/>
  <c r="Q5520" i="16"/>
  <c r="Q5521" i="16"/>
  <c r="Q5522" i="16"/>
  <c r="Q5523" i="16"/>
  <c r="Q5524" i="16"/>
  <c r="Q5525" i="16"/>
  <c r="Q5526" i="16"/>
  <c r="Q5527" i="16"/>
  <c r="Q5528" i="16"/>
  <c r="Q5529" i="16"/>
  <c r="Q5530" i="16"/>
  <c r="Q5531" i="16"/>
  <c r="Q5532" i="16"/>
  <c r="Q5533" i="16"/>
  <c r="Q5534" i="16"/>
  <c r="Q5535" i="16"/>
  <c r="Q5536" i="16"/>
  <c r="Q5537" i="16"/>
  <c r="Q5538" i="16"/>
  <c r="Q5539" i="16"/>
  <c r="Q5540" i="16"/>
  <c r="Q5541" i="16"/>
  <c r="Q5542" i="16"/>
  <c r="Q5543" i="16"/>
  <c r="Q5544" i="16"/>
  <c r="Q5545" i="16"/>
  <c r="Q5546" i="16"/>
  <c r="Q5547" i="16"/>
  <c r="Q5548" i="16"/>
  <c r="Q5549" i="16"/>
  <c r="Q5550" i="16"/>
  <c r="Q5551" i="16"/>
  <c r="Q5552" i="16"/>
  <c r="Q5553" i="16"/>
  <c r="Q5554" i="16"/>
  <c r="Q5555" i="16"/>
  <c r="Q5556" i="16"/>
  <c r="Q5557" i="16"/>
  <c r="Q5558" i="16"/>
  <c r="Q5559" i="16"/>
  <c r="Q5560" i="16"/>
  <c r="Q5561" i="16"/>
  <c r="Q5562" i="16"/>
  <c r="Q5563" i="16"/>
  <c r="Q5564" i="16"/>
  <c r="Q5565" i="16"/>
  <c r="Q5566" i="16"/>
  <c r="Q5567" i="16"/>
  <c r="Q5568" i="16"/>
  <c r="Q5569" i="16"/>
  <c r="Q5570" i="16"/>
  <c r="Q5571" i="16"/>
  <c r="Q5572" i="16"/>
  <c r="Q5573" i="16"/>
  <c r="Q5574" i="16"/>
  <c r="Q5575" i="16"/>
  <c r="Q5576" i="16"/>
  <c r="Q5577" i="16"/>
  <c r="Q5578" i="16"/>
  <c r="Q5579" i="16"/>
  <c r="Q5580" i="16"/>
  <c r="Q5581" i="16"/>
  <c r="Q5582" i="16"/>
  <c r="Q5583" i="16"/>
  <c r="Q5584" i="16"/>
  <c r="Q5585" i="16"/>
  <c r="Q5586" i="16"/>
  <c r="Q5587" i="16"/>
  <c r="Q5588" i="16"/>
  <c r="Q5589" i="16"/>
  <c r="Q5590" i="16"/>
  <c r="Q5591" i="16"/>
  <c r="Q5592" i="16"/>
  <c r="Q5593" i="16"/>
  <c r="Q5594" i="16"/>
  <c r="Q5595" i="16"/>
  <c r="Q5596" i="16"/>
  <c r="Q5597" i="16"/>
  <c r="Q5598" i="16"/>
  <c r="Q5599" i="16"/>
  <c r="Q5600" i="16"/>
  <c r="Q5601" i="16"/>
  <c r="Q5602" i="16"/>
  <c r="Q5603" i="16"/>
  <c r="Q5604" i="16"/>
  <c r="Q5605" i="16"/>
  <c r="Q5606" i="16"/>
  <c r="Q5607" i="16"/>
  <c r="Q5608" i="16"/>
  <c r="Q5609" i="16"/>
  <c r="Q5610" i="16"/>
  <c r="Q5611" i="16"/>
  <c r="Q5612" i="16"/>
  <c r="Q5613" i="16"/>
  <c r="Q5614" i="16"/>
  <c r="Q5615" i="16"/>
  <c r="Q5616" i="16"/>
  <c r="Q5617" i="16"/>
  <c r="Q5618" i="16"/>
  <c r="Q5619" i="16"/>
  <c r="Q5620" i="16"/>
  <c r="Q5621" i="16"/>
  <c r="Q5622" i="16"/>
  <c r="Q5623" i="16"/>
  <c r="Q5624" i="16"/>
  <c r="Q5625" i="16"/>
  <c r="Q5626" i="16"/>
  <c r="Q5627" i="16"/>
  <c r="Q5628" i="16"/>
  <c r="Q5629" i="16"/>
  <c r="Q5630" i="16"/>
  <c r="Q5631" i="16"/>
  <c r="Q5632" i="16"/>
  <c r="Q5633" i="16"/>
  <c r="Q5634" i="16"/>
  <c r="Q5635" i="16"/>
  <c r="Q5636" i="16"/>
  <c r="Q5637" i="16"/>
  <c r="Q5638" i="16"/>
  <c r="Q5639" i="16"/>
  <c r="Q5640" i="16"/>
  <c r="Q5641" i="16"/>
  <c r="Q5642" i="16"/>
  <c r="Q5643" i="16"/>
  <c r="Q5644" i="16"/>
  <c r="Q5645" i="16"/>
  <c r="Q5646" i="16"/>
  <c r="Q5647" i="16"/>
  <c r="Q5648" i="16"/>
  <c r="Q5649" i="16"/>
  <c r="Q5650" i="16"/>
  <c r="Q5651" i="16"/>
  <c r="Q5652" i="16"/>
  <c r="Q5653" i="16"/>
  <c r="Q5654" i="16"/>
  <c r="Q5655" i="16"/>
  <c r="Q5656" i="16"/>
  <c r="Q5657" i="16"/>
  <c r="Q5658" i="16"/>
  <c r="Q5659" i="16"/>
  <c r="Q5660" i="16"/>
  <c r="Q5661" i="16"/>
  <c r="Q5662" i="16"/>
  <c r="Q5663" i="16"/>
  <c r="Q5664" i="16"/>
  <c r="Q5665" i="16"/>
  <c r="Q5666" i="16"/>
  <c r="Q5667" i="16"/>
  <c r="Q5668" i="16"/>
  <c r="Q5669" i="16"/>
  <c r="Q5670" i="16"/>
  <c r="Q5671" i="16"/>
  <c r="Q5672" i="16"/>
  <c r="Q5673" i="16"/>
  <c r="Q5674" i="16"/>
  <c r="Q5675" i="16"/>
  <c r="Q5676" i="16"/>
  <c r="Q5677" i="16"/>
  <c r="Q5678" i="16"/>
  <c r="Q5679" i="16"/>
  <c r="Q5680" i="16"/>
  <c r="Q5681" i="16"/>
  <c r="Q5682" i="16"/>
  <c r="Q5683" i="16"/>
  <c r="Q5684" i="16"/>
  <c r="Q5685" i="16"/>
  <c r="Q5686" i="16"/>
  <c r="Q5687" i="16"/>
  <c r="Q5688" i="16"/>
  <c r="Q5689" i="16"/>
  <c r="Q5690" i="16"/>
  <c r="Q5691" i="16"/>
  <c r="Q5692" i="16"/>
  <c r="Q5693" i="16"/>
  <c r="Q5694" i="16"/>
  <c r="Q5695" i="16"/>
  <c r="Q5696" i="16"/>
  <c r="Q5697" i="16"/>
  <c r="Q5698" i="16"/>
  <c r="Q5699" i="16"/>
  <c r="Q5700" i="16"/>
  <c r="Q5701" i="16"/>
  <c r="Q5702" i="16"/>
  <c r="Q5703" i="16"/>
  <c r="Q5704" i="16"/>
  <c r="Q5705" i="16"/>
  <c r="Q5706" i="16"/>
  <c r="Q5707" i="16"/>
  <c r="Q5708" i="16"/>
  <c r="Q5709" i="16"/>
  <c r="Q5710" i="16"/>
  <c r="Q5711" i="16"/>
  <c r="Q5712" i="16"/>
  <c r="Q5713" i="16"/>
  <c r="Q5714" i="16"/>
  <c r="Q5715" i="16"/>
  <c r="Q5716" i="16"/>
  <c r="Q5717" i="16"/>
  <c r="Q5718" i="16"/>
  <c r="Q5719" i="16"/>
  <c r="Q5720" i="16"/>
  <c r="Q5721" i="16"/>
  <c r="Q5722" i="16"/>
  <c r="Q5723" i="16"/>
  <c r="Q5724" i="16"/>
  <c r="Q5725" i="16"/>
  <c r="Q5726" i="16"/>
  <c r="Q5727" i="16"/>
  <c r="Q5728" i="16"/>
  <c r="Q5729" i="16"/>
  <c r="Q5730" i="16"/>
  <c r="Q5731" i="16"/>
  <c r="Q5732" i="16"/>
  <c r="Q5733" i="16"/>
  <c r="Q5734" i="16"/>
  <c r="Q5735" i="16"/>
  <c r="Q5736" i="16"/>
  <c r="Q5737" i="16"/>
  <c r="Q5738" i="16"/>
  <c r="Q5739" i="16"/>
  <c r="Q5740" i="16"/>
  <c r="Q5741" i="16"/>
  <c r="Q5742" i="16"/>
  <c r="Q5743" i="16"/>
  <c r="Q5744" i="16"/>
  <c r="Q5745" i="16"/>
  <c r="Q5746" i="16"/>
  <c r="Q5747" i="16"/>
  <c r="Q5748" i="16"/>
  <c r="Q5749" i="16"/>
  <c r="Q5750" i="16"/>
  <c r="Q5751" i="16"/>
  <c r="Q5752" i="16"/>
  <c r="Q5753" i="16"/>
  <c r="Q5754" i="16"/>
  <c r="Q5755" i="16"/>
  <c r="Q5756" i="16"/>
  <c r="Q5757" i="16"/>
  <c r="Q5758" i="16"/>
  <c r="Q5759" i="16"/>
  <c r="Q5760" i="16"/>
  <c r="Q5761" i="16"/>
  <c r="Q5762" i="16"/>
  <c r="Q5763" i="16"/>
  <c r="Q5764" i="16"/>
  <c r="Q5765" i="16"/>
  <c r="Q5766" i="16"/>
  <c r="Q5767" i="16"/>
  <c r="Q5768" i="16"/>
  <c r="Q5769" i="16"/>
  <c r="Q5770" i="16"/>
  <c r="Q5771" i="16"/>
  <c r="Q5772" i="16"/>
  <c r="Q5773" i="16"/>
  <c r="Q5774" i="16"/>
  <c r="Q5775" i="16"/>
  <c r="Q5776" i="16"/>
  <c r="Q5777" i="16"/>
  <c r="Q5778" i="16"/>
  <c r="Q5779" i="16"/>
  <c r="Q5780" i="16"/>
  <c r="Q5781" i="16"/>
  <c r="Q5782" i="16"/>
  <c r="Q5783" i="16"/>
  <c r="Q5784" i="16"/>
  <c r="Q5785" i="16"/>
  <c r="Q5786" i="16"/>
  <c r="Q5787" i="16"/>
  <c r="Q5788" i="16"/>
  <c r="Q5789" i="16"/>
  <c r="Q5790" i="16"/>
  <c r="Q5791" i="16"/>
  <c r="Q5792" i="16"/>
  <c r="Q5793" i="16"/>
  <c r="Q5794" i="16"/>
  <c r="Q5795" i="16"/>
  <c r="Q5796" i="16"/>
  <c r="Q5797" i="16"/>
  <c r="Q5798" i="16"/>
  <c r="Q5799" i="16"/>
  <c r="Q5800" i="16"/>
  <c r="Q5801" i="16"/>
  <c r="Q5802" i="16"/>
  <c r="Q5803" i="16"/>
  <c r="Q5804" i="16"/>
  <c r="Q5805" i="16"/>
  <c r="Q5806" i="16"/>
  <c r="Q5807" i="16"/>
  <c r="Q5808" i="16"/>
  <c r="Q5809" i="16"/>
  <c r="Q5810" i="16"/>
  <c r="Q5811" i="16"/>
  <c r="Q5812" i="16"/>
  <c r="Q5813" i="16"/>
  <c r="Q5814" i="16"/>
  <c r="Q5815" i="16"/>
  <c r="Q5816" i="16"/>
  <c r="Q5817" i="16"/>
  <c r="Q5818" i="16"/>
  <c r="Q5819" i="16"/>
  <c r="Q5820" i="16"/>
  <c r="Q5821" i="16"/>
  <c r="Q5822" i="16"/>
  <c r="Q5823" i="16"/>
  <c r="Q5824" i="16"/>
  <c r="Q5825" i="16"/>
  <c r="Q5826" i="16"/>
  <c r="Q5827" i="16"/>
  <c r="Q5828" i="16"/>
  <c r="Q5829" i="16"/>
  <c r="Q5830" i="16"/>
  <c r="Q5831" i="16"/>
  <c r="Q5832" i="16"/>
  <c r="Q5833" i="16"/>
  <c r="Q5834" i="16"/>
  <c r="Q5835" i="16"/>
  <c r="Q5836" i="16"/>
  <c r="Q5837" i="16"/>
  <c r="Q5838" i="16"/>
  <c r="Q5839" i="16"/>
  <c r="Q5840" i="16"/>
  <c r="Q5841" i="16"/>
  <c r="Q5842" i="16"/>
  <c r="Q5843" i="16"/>
  <c r="Q5844" i="16"/>
  <c r="Q5845" i="16"/>
  <c r="Q5846" i="16"/>
  <c r="Q5847" i="16"/>
  <c r="Q5848" i="16"/>
  <c r="Q5849" i="16"/>
  <c r="Q5850" i="16"/>
  <c r="Q5851" i="16"/>
  <c r="Q5852" i="16"/>
  <c r="Q5853" i="16"/>
  <c r="Q5854" i="16"/>
  <c r="Q5855" i="16"/>
  <c r="Q5856" i="16"/>
  <c r="Q5857" i="16"/>
  <c r="Q5858" i="16"/>
  <c r="Q5859" i="16"/>
  <c r="Q5860" i="16"/>
  <c r="Q5861" i="16"/>
  <c r="Q5862" i="16"/>
  <c r="Q5863" i="16"/>
  <c r="Q5864" i="16"/>
  <c r="Q5865" i="16"/>
  <c r="Q5866" i="16"/>
  <c r="Q5867" i="16"/>
  <c r="Q5868" i="16"/>
  <c r="Q5869" i="16"/>
  <c r="Q5870" i="16"/>
  <c r="Q5871" i="16"/>
  <c r="Q5872" i="16"/>
  <c r="Q5873" i="16"/>
  <c r="Q5874" i="16"/>
  <c r="Q5875" i="16"/>
  <c r="Q5876" i="16"/>
  <c r="Q5877" i="16"/>
  <c r="Q5878" i="16"/>
  <c r="Q5879" i="16"/>
  <c r="Q5880" i="16"/>
  <c r="Q5881" i="16"/>
  <c r="Q5882" i="16"/>
  <c r="Q5883" i="16"/>
  <c r="Q5884" i="16"/>
  <c r="Q5885" i="16"/>
  <c r="Q5886" i="16"/>
  <c r="Q5887" i="16"/>
  <c r="Q5888" i="16"/>
  <c r="Q5889" i="16"/>
  <c r="Q5890" i="16"/>
  <c r="Q5891" i="16"/>
  <c r="Q5892" i="16"/>
  <c r="Q5893" i="16"/>
  <c r="Q5894" i="16"/>
  <c r="Q5895" i="16"/>
  <c r="Q5896" i="16"/>
  <c r="Q5897" i="16"/>
  <c r="Q5898" i="16"/>
  <c r="Q5899" i="16"/>
  <c r="Q5900" i="16"/>
  <c r="Q5901" i="16"/>
  <c r="Q5902" i="16"/>
  <c r="Q5903" i="16"/>
  <c r="Q5904" i="16"/>
  <c r="Q5905" i="16"/>
  <c r="Q5906" i="16"/>
  <c r="Q5907" i="16"/>
  <c r="Q5908" i="16"/>
  <c r="Q5909" i="16"/>
  <c r="Q5910" i="16"/>
  <c r="Q5911" i="16"/>
  <c r="Q5912" i="16"/>
  <c r="Q5913" i="16"/>
  <c r="Q5914" i="16"/>
  <c r="Q5915" i="16"/>
  <c r="Q5916" i="16"/>
  <c r="Q5917" i="16"/>
  <c r="Q5918" i="16"/>
  <c r="Q5919" i="16"/>
  <c r="Q5920" i="16"/>
  <c r="Q5921" i="16"/>
  <c r="Q5922" i="16"/>
  <c r="Q5923" i="16"/>
  <c r="Q5924" i="16"/>
  <c r="Q5925" i="16"/>
  <c r="Q5926" i="16"/>
  <c r="Q5927" i="16"/>
  <c r="Q5928" i="16"/>
  <c r="Q5929" i="16"/>
  <c r="Q5930" i="16"/>
  <c r="Q5931" i="16"/>
  <c r="Q5932" i="16"/>
  <c r="Q5933" i="16"/>
  <c r="Q5934" i="16"/>
  <c r="Q5935" i="16"/>
  <c r="Q5936" i="16"/>
  <c r="Q5937" i="16"/>
  <c r="Q5938" i="16"/>
  <c r="Q5939" i="16"/>
  <c r="Q5940" i="16"/>
  <c r="Q5941" i="16"/>
  <c r="Q5942" i="16"/>
  <c r="Q5943" i="16"/>
  <c r="Q5944" i="16"/>
  <c r="Q5945" i="16"/>
  <c r="Q5946" i="16"/>
  <c r="Q5947" i="16"/>
  <c r="Q5948" i="16"/>
  <c r="Q5949" i="16"/>
  <c r="Q5950" i="16"/>
  <c r="Q5951" i="16"/>
  <c r="Q5952" i="16"/>
  <c r="Q5953" i="16"/>
  <c r="Q5954" i="16"/>
  <c r="Q5955" i="16"/>
  <c r="Q5956" i="16"/>
  <c r="Q5957" i="16"/>
  <c r="Q5958" i="16"/>
  <c r="Q5959" i="16"/>
  <c r="Q5960" i="16"/>
  <c r="Q5961" i="16"/>
  <c r="Q5962" i="16"/>
  <c r="Q5963" i="16"/>
  <c r="Q5964" i="16"/>
  <c r="Q5965" i="16"/>
  <c r="Q5966" i="16"/>
  <c r="Q5967" i="16"/>
  <c r="Q5968" i="16"/>
  <c r="Q5969" i="16"/>
  <c r="Q5970" i="16"/>
  <c r="Q5971" i="16"/>
  <c r="Q5972" i="16"/>
  <c r="Q5973" i="16"/>
  <c r="Q5974" i="16"/>
  <c r="Q5975" i="16"/>
  <c r="Q5976" i="16"/>
  <c r="Q5977" i="16"/>
  <c r="Q5978" i="16"/>
  <c r="Q5979" i="16"/>
  <c r="Q5980" i="16"/>
  <c r="Q5981" i="16"/>
  <c r="Q5982" i="16"/>
  <c r="Q5983" i="16"/>
  <c r="Q5984" i="16"/>
  <c r="Q5985" i="16"/>
  <c r="Q5986" i="16"/>
  <c r="Q5987" i="16"/>
  <c r="Q5988" i="16"/>
  <c r="Q5989" i="16"/>
  <c r="Q5990" i="16"/>
  <c r="Q5991" i="16"/>
  <c r="Q5992" i="16"/>
  <c r="Q5993" i="16"/>
  <c r="Q5994" i="16"/>
  <c r="Q5995" i="16"/>
  <c r="Q5996" i="16"/>
  <c r="Q5997" i="16"/>
  <c r="Q5998" i="16"/>
  <c r="Q5999" i="16"/>
  <c r="Q6000" i="16"/>
  <c r="Q6001" i="16"/>
  <c r="Q6002" i="16"/>
  <c r="Q6003" i="16"/>
  <c r="Q6004" i="16"/>
  <c r="Q6005" i="16"/>
  <c r="Q6006" i="16"/>
  <c r="Q6007" i="16"/>
  <c r="Q6008" i="16"/>
  <c r="Q6009" i="16"/>
  <c r="Q6010" i="16"/>
  <c r="Q6011" i="16"/>
  <c r="Q6012" i="16"/>
  <c r="Q6013" i="16"/>
  <c r="Q6014" i="16"/>
  <c r="Q6015" i="16"/>
  <c r="Q6016" i="16"/>
  <c r="Q6017" i="16"/>
  <c r="Q6018" i="16"/>
  <c r="Q6019" i="16"/>
  <c r="Q6020" i="16"/>
  <c r="Q6021" i="16"/>
  <c r="Q6022" i="16"/>
  <c r="Q6023" i="16"/>
  <c r="Q6024" i="16"/>
  <c r="Q6025" i="16"/>
  <c r="Q6026" i="16"/>
  <c r="Q6027" i="16"/>
  <c r="Q6028" i="16"/>
  <c r="Q6029" i="16"/>
  <c r="Q6030" i="16"/>
  <c r="Q6031" i="16"/>
  <c r="Q6032" i="16"/>
  <c r="Q6033" i="16"/>
  <c r="Q6034" i="16"/>
  <c r="Q6035" i="16"/>
  <c r="Q6036" i="16"/>
  <c r="Q6037" i="16"/>
  <c r="Q6038" i="16"/>
  <c r="Q6039" i="16"/>
  <c r="Q6040" i="16"/>
  <c r="Q6041" i="16"/>
  <c r="Q6042" i="16"/>
  <c r="Q6043" i="16"/>
  <c r="Q6044" i="16"/>
  <c r="Q6045" i="16"/>
  <c r="Q6046" i="16"/>
  <c r="Q6047" i="16"/>
  <c r="Q6048" i="16"/>
  <c r="Q6049" i="16"/>
  <c r="Q6050" i="16"/>
  <c r="Q6051" i="16"/>
  <c r="Q6052" i="16"/>
  <c r="Q6053" i="16"/>
  <c r="Q6054" i="16"/>
  <c r="Q6055" i="16"/>
  <c r="Q6056" i="16"/>
  <c r="Q6057" i="16"/>
  <c r="Q6058" i="16"/>
  <c r="Q6059" i="16"/>
  <c r="Q6060" i="16"/>
  <c r="Q6061" i="16"/>
  <c r="Q6062" i="16"/>
  <c r="Q6063" i="16"/>
  <c r="Q6064" i="16"/>
  <c r="Q6065" i="16"/>
  <c r="Q6066" i="16"/>
  <c r="Q6067" i="16"/>
  <c r="Q6068" i="16"/>
  <c r="Q6069" i="16"/>
  <c r="Q6070" i="16"/>
  <c r="Q6071" i="16"/>
  <c r="Q6072" i="16"/>
  <c r="Q6073" i="16"/>
  <c r="Q6074" i="16"/>
  <c r="Q6075" i="16"/>
  <c r="Q6076" i="16"/>
  <c r="Q6077" i="16"/>
  <c r="Q6078" i="16"/>
  <c r="Q6079" i="16"/>
  <c r="Q6080" i="16"/>
  <c r="Q6081" i="16"/>
  <c r="Q6082" i="16"/>
  <c r="Q6083" i="16"/>
  <c r="Q6084" i="16"/>
  <c r="Q6085" i="16"/>
  <c r="Q6086" i="16"/>
  <c r="Q6087" i="16"/>
  <c r="Q6088" i="16"/>
  <c r="Q6089" i="16"/>
  <c r="Q6090" i="16"/>
  <c r="Q6091" i="16"/>
  <c r="Q6092" i="16"/>
  <c r="Q6093" i="16"/>
  <c r="Q6094" i="16"/>
  <c r="Q6095" i="16"/>
  <c r="Q6096" i="16"/>
  <c r="Q6097" i="16"/>
  <c r="Q6098" i="16"/>
  <c r="Q6099" i="16"/>
  <c r="Q6100" i="16"/>
  <c r="Q6101" i="16"/>
  <c r="Q6102" i="16"/>
  <c r="Q6103" i="16"/>
  <c r="Q6104" i="16"/>
  <c r="Q6105" i="16"/>
  <c r="Q6106" i="16"/>
  <c r="Q6107" i="16"/>
  <c r="Q6108" i="16"/>
  <c r="Q6109" i="16"/>
  <c r="Q6110" i="16"/>
  <c r="Q6111" i="16"/>
  <c r="Q6112" i="16"/>
  <c r="Q6113" i="16"/>
  <c r="Q6114" i="16"/>
  <c r="Q6115" i="16"/>
  <c r="Q6116" i="16"/>
  <c r="Q6117" i="16"/>
  <c r="Q6118" i="16"/>
  <c r="Q6119" i="16"/>
  <c r="Q6120" i="16"/>
  <c r="Q6121" i="16"/>
  <c r="Q6122" i="16"/>
  <c r="Q6123" i="16"/>
  <c r="Q6124" i="16"/>
  <c r="Q6125" i="16"/>
  <c r="Q6126" i="16"/>
  <c r="Q6127" i="16"/>
  <c r="Q6128" i="16"/>
  <c r="Q6129" i="16"/>
  <c r="Q6130" i="16"/>
  <c r="Q6131" i="16"/>
  <c r="Q6132" i="16"/>
  <c r="Q6133" i="16"/>
  <c r="Q6134" i="16"/>
  <c r="Q6135" i="16"/>
  <c r="Q6136" i="16"/>
  <c r="Q6137" i="16"/>
  <c r="Q6138" i="16"/>
  <c r="Q6139" i="16"/>
  <c r="Q6140" i="16"/>
  <c r="Q6141" i="16"/>
  <c r="Q6142" i="16"/>
  <c r="Q6143" i="16"/>
  <c r="Q6144" i="16"/>
  <c r="Q6145" i="16"/>
  <c r="Q6146" i="16"/>
  <c r="Q6147" i="16"/>
  <c r="Q6148" i="16"/>
  <c r="Q6149" i="16"/>
  <c r="Q6150" i="16"/>
  <c r="Q6151" i="16"/>
  <c r="Q6152" i="16"/>
  <c r="Q6153" i="16"/>
  <c r="Q6154" i="16"/>
  <c r="Q6155" i="16"/>
  <c r="Q6156" i="16"/>
  <c r="Q6157" i="16"/>
  <c r="Q6158" i="16"/>
  <c r="Q6159" i="16"/>
  <c r="Q6160" i="16"/>
  <c r="Q6161" i="16"/>
  <c r="Q6162" i="16"/>
  <c r="Q6163" i="16"/>
  <c r="Q6164" i="16"/>
  <c r="Q6165" i="16"/>
  <c r="Q6166" i="16"/>
  <c r="Q6167" i="16"/>
  <c r="Q6168" i="16"/>
  <c r="Q6169" i="16"/>
  <c r="Q6170" i="16"/>
  <c r="Q6171" i="16"/>
  <c r="Q6172" i="16"/>
  <c r="Q6173" i="16"/>
  <c r="Q6174" i="16"/>
  <c r="Q6175" i="16"/>
  <c r="Q6176" i="16"/>
  <c r="Q6177" i="16"/>
  <c r="Q6178" i="16"/>
  <c r="Q6179" i="16"/>
  <c r="Q6180" i="16"/>
  <c r="Q6181" i="16"/>
  <c r="Q6182" i="16"/>
  <c r="Q6183" i="16"/>
  <c r="Q6184" i="16"/>
  <c r="Q6185" i="16"/>
  <c r="Q6186" i="16"/>
  <c r="Q6187" i="16"/>
  <c r="Q6188" i="16"/>
  <c r="Q6189" i="16"/>
  <c r="Q6190" i="16"/>
  <c r="Q6191" i="16"/>
  <c r="Q6192" i="16"/>
  <c r="Q6193" i="16"/>
  <c r="Q6194" i="16"/>
  <c r="Q6195" i="16"/>
  <c r="Q6196" i="16"/>
  <c r="Q6197" i="16"/>
  <c r="Q6198" i="16"/>
  <c r="Q6199" i="16"/>
  <c r="Q6200" i="16"/>
  <c r="Q6201" i="16"/>
  <c r="Q6202" i="16"/>
  <c r="Q6203" i="16"/>
  <c r="Q6204" i="16"/>
  <c r="Q6205" i="16"/>
  <c r="Q6206" i="16"/>
  <c r="Q6207" i="16"/>
  <c r="Q6208" i="16"/>
  <c r="Q6209" i="16"/>
  <c r="Q6210" i="16"/>
  <c r="Q6211" i="16"/>
  <c r="Q6212" i="16"/>
  <c r="Q6213" i="16"/>
  <c r="Q6214" i="16"/>
  <c r="Q6215" i="16"/>
  <c r="Q6216" i="16"/>
  <c r="Q6217" i="16"/>
  <c r="Q6218" i="16"/>
  <c r="Q6219" i="16"/>
  <c r="Q6220" i="16"/>
  <c r="Q6221" i="16"/>
  <c r="Q6222" i="16"/>
  <c r="Q6223" i="16"/>
  <c r="Q6224" i="16"/>
  <c r="Q6225" i="16"/>
  <c r="Q6226" i="16"/>
  <c r="Q6227" i="16"/>
  <c r="Q6228" i="16"/>
  <c r="Q6229" i="16"/>
  <c r="Q6230" i="16"/>
  <c r="Q6231" i="16"/>
  <c r="Q6232" i="16"/>
  <c r="Q6233" i="16"/>
  <c r="Q6234" i="16"/>
  <c r="Q6235" i="16"/>
  <c r="Q6236" i="16"/>
  <c r="Q6237" i="16"/>
  <c r="Q6238" i="16"/>
  <c r="Q6239" i="16"/>
  <c r="Q6240" i="16"/>
  <c r="Q6241" i="16"/>
  <c r="Q6242" i="16"/>
  <c r="Q6243" i="16"/>
  <c r="Q6244" i="16"/>
  <c r="Q6245" i="16"/>
  <c r="Q6246" i="16"/>
  <c r="Q6247" i="16"/>
  <c r="Q6248" i="16"/>
  <c r="Q6249" i="16"/>
  <c r="Q6250" i="16"/>
  <c r="Q6251" i="16"/>
  <c r="Q6252" i="16"/>
  <c r="Q6253" i="16"/>
  <c r="Q6254" i="16"/>
  <c r="Q6255" i="16"/>
  <c r="Q6256" i="16"/>
  <c r="Q6257" i="16"/>
  <c r="Q6258" i="16"/>
  <c r="Q6259" i="16"/>
  <c r="Q6260" i="16"/>
  <c r="Q6261" i="16"/>
  <c r="Q6262" i="16"/>
  <c r="Q6263" i="16"/>
  <c r="Q6264" i="16"/>
  <c r="Q6265" i="16"/>
  <c r="Q6266" i="16"/>
  <c r="Q6267" i="16"/>
  <c r="Q6268" i="16"/>
  <c r="Q6269" i="16"/>
  <c r="Q6270" i="16"/>
  <c r="Q6271" i="16"/>
  <c r="Q6272" i="16"/>
  <c r="Q6273" i="16"/>
  <c r="Q6274" i="16"/>
  <c r="Q6275" i="16"/>
  <c r="Q6276" i="16"/>
  <c r="Q6277" i="16"/>
  <c r="Q6278" i="16"/>
  <c r="Q6279" i="16"/>
  <c r="Q6280" i="16"/>
  <c r="Q6281" i="16"/>
  <c r="Q6282" i="16"/>
  <c r="Q6283" i="16"/>
  <c r="Q6284" i="16"/>
  <c r="Q6285" i="16"/>
  <c r="Q6286" i="16"/>
  <c r="Q6287" i="16"/>
  <c r="Q6288" i="16"/>
  <c r="Q6289" i="16"/>
  <c r="Q6290" i="16"/>
  <c r="Q6291" i="16"/>
  <c r="Q6292" i="16"/>
  <c r="Q6293" i="16"/>
  <c r="Q6294" i="16"/>
  <c r="Q6295" i="16"/>
  <c r="Q6296" i="16"/>
  <c r="Q6297" i="16"/>
  <c r="Q6298" i="16"/>
  <c r="Q6299" i="16"/>
  <c r="Q6300" i="16"/>
  <c r="Q6301" i="16"/>
  <c r="Q6302" i="16"/>
  <c r="Q6303" i="16"/>
  <c r="Q6304" i="16"/>
  <c r="Q6305" i="16"/>
  <c r="Q6306" i="16"/>
  <c r="Q6307" i="16"/>
  <c r="Q6308" i="16"/>
  <c r="Q6309" i="16"/>
  <c r="Q6310" i="16"/>
  <c r="Q6311" i="16"/>
  <c r="Q6312" i="16"/>
  <c r="Q6313" i="16"/>
  <c r="Q6314" i="16"/>
  <c r="Q6315" i="16"/>
  <c r="Q6316" i="16"/>
  <c r="Q6317" i="16"/>
  <c r="Q6318" i="16"/>
  <c r="Q6319" i="16"/>
  <c r="Q6320" i="16"/>
  <c r="Q6321" i="16"/>
  <c r="Q6322" i="16"/>
  <c r="Q6323" i="16"/>
  <c r="Q6324" i="16"/>
  <c r="Q6325" i="16"/>
  <c r="Q6326" i="16"/>
  <c r="Q6327" i="16"/>
  <c r="Q6328" i="16"/>
  <c r="Q6329" i="16"/>
  <c r="Q6330" i="16"/>
  <c r="Q6331" i="16"/>
  <c r="Q6332" i="16"/>
  <c r="Q6333" i="16"/>
  <c r="Q6334" i="16"/>
  <c r="Q6335" i="16"/>
  <c r="Q6336" i="16"/>
  <c r="Q6337" i="16"/>
  <c r="Q6338" i="16"/>
  <c r="Q6339" i="16"/>
  <c r="Q6340" i="16"/>
  <c r="Q6341" i="16"/>
  <c r="Q6342" i="16"/>
  <c r="Q6343" i="16"/>
  <c r="Q6344" i="16"/>
  <c r="Q6345" i="16"/>
  <c r="Q6346" i="16"/>
  <c r="Q6347" i="16"/>
  <c r="Q6348" i="16"/>
  <c r="Q6349" i="16"/>
  <c r="Q6350" i="16"/>
  <c r="Q6351" i="16"/>
  <c r="Q6352" i="16"/>
  <c r="Q6353" i="16"/>
  <c r="Q6354" i="16"/>
  <c r="Q6355" i="16"/>
  <c r="Q6356" i="16"/>
  <c r="Q6357" i="16"/>
  <c r="Q6358" i="16"/>
  <c r="Q6359" i="16"/>
  <c r="Q6360" i="16"/>
  <c r="Q6361" i="16"/>
  <c r="Q6362" i="16"/>
  <c r="Q6363" i="16"/>
  <c r="Q6364" i="16"/>
  <c r="Q6365" i="16"/>
  <c r="Q6366" i="16"/>
  <c r="Q6367" i="16"/>
  <c r="Q6368" i="16"/>
  <c r="Q6369" i="16"/>
  <c r="Q6370" i="16"/>
  <c r="Q6371" i="16"/>
  <c r="Q6372" i="16"/>
  <c r="Q6373" i="16"/>
  <c r="Q6374" i="16"/>
  <c r="Q6375" i="16"/>
  <c r="Q6376" i="16"/>
  <c r="Q6377" i="16"/>
  <c r="Q6378" i="16"/>
  <c r="Q6379" i="16"/>
  <c r="Q6380" i="16"/>
  <c r="Q6381" i="16"/>
  <c r="Q6382" i="16"/>
  <c r="Q6383" i="16"/>
  <c r="Q6384" i="16"/>
  <c r="Q6385" i="16"/>
  <c r="Q6386" i="16"/>
  <c r="Q6387" i="16"/>
  <c r="Q6388" i="16"/>
  <c r="Q6389" i="16"/>
  <c r="Q6390" i="16"/>
  <c r="Q6391" i="16"/>
  <c r="Q6392" i="16"/>
  <c r="Q6393" i="16"/>
  <c r="Q6394" i="16"/>
  <c r="Q6395" i="16"/>
  <c r="Q6396" i="16"/>
  <c r="Q6397" i="16"/>
  <c r="Q6398" i="16"/>
  <c r="Q6399" i="16"/>
  <c r="Q6400" i="16"/>
  <c r="Q6401" i="16"/>
  <c r="Q6402" i="16"/>
  <c r="Q6403" i="16"/>
  <c r="Q6404" i="16"/>
  <c r="Q6405" i="16"/>
  <c r="Q6406" i="16"/>
  <c r="Q6407" i="16"/>
  <c r="Q6408" i="16"/>
  <c r="Q6409" i="16"/>
  <c r="Q6410" i="16"/>
  <c r="Q6411" i="16"/>
  <c r="Q6412" i="16"/>
  <c r="Q6413" i="16"/>
  <c r="Q6414" i="16"/>
  <c r="Q6415" i="16"/>
  <c r="Q6416" i="16"/>
  <c r="Q6417" i="16"/>
  <c r="Q6418" i="16"/>
  <c r="Q6419" i="16"/>
  <c r="Q6420" i="16"/>
  <c r="Q6421" i="16"/>
  <c r="Q6422" i="16"/>
  <c r="Q6423" i="16"/>
  <c r="Q6424" i="16"/>
  <c r="Q6425" i="16"/>
  <c r="Q6426" i="16"/>
  <c r="Q6427" i="16"/>
  <c r="Q6428" i="16"/>
  <c r="Q6429" i="16"/>
  <c r="Q6430" i="16"/>
  <c r="Q6431" i="16"/>
  <c r="Q6432" i="16"/>
  <c r="Q6433" i="16"/>
  <c r="Q6434" i="16"/>
  <c r="Q6435" i="16"/>
  <c r="Q6436" i="16"/>
  <c r="Q6437" i="16"/>
  <c r="Q6438" i="16"/>
  <c r="Q6439" i="16"/>
  <c r="Q6440" i="16"/>
  <c r="Q6441" i="16"/>
  <c r="Q6442" i="16"/>
  <c r="Q6443" i="16"/>
  <c r="Q6444" i="16"/>
  <c r="Q6445" i="16"/>
  <c r="Q6446" i="16"/>
  <c r="Q6447" i="16"/>
  <c r="Q6448" i="16"/>
  <c r="Q6449" i="16"/>
  <c r="Q6450" i="16"/>
  <c r="Q6451" i="16"/>
  <c r="Q6452" i="16"/>
  <c r="Q6453" i="16"/>
  <c r="Q6454" i="16"/>
  <c r="Q6455" i="16"/>
  <c r="Q6456" i="16"/>
  <c r="Q6457" i="16"/>
  <c r="Q6458" i="16"/>
  <c r="Q6459" i="16"/>
  <c r="Q6460" i="16"/>
  <c r="Q6461" i="16"/>
  <c r="Q6462" i="16"/>
  <c r="Q6463" i="16"/>
  <c r="Q6464" i="16"/>
  <c r="Q6465" i="16"/>
  <c r="Q6466" i="16"/>
  <c r="Q6467" i="16"/>
  <c r="Q6468" i="16"/>
  <c r="Q6469" i="16"/>
  <c r="Q6470" i="16"/>
  <c r="Q6471" i="16"/>
  <c r="Q6472" i="16"/>
  <c r="Q6473" i="16"/>
  <c r="Q6474" i="16"/>
  <c r="Q6475" i="16"/>
  <c r="Q6476" i="16"/>
  <c r="Q6477" i="16"/>
  <c r="Q6478" i="16"/>
  <c r="Q6479" i="16"/>
  <c r="Q6480" i="16"/>
  <c r="Q6481" i="16"/>
  <c r="Q6482" i="16"/>
  <c r="Q6483" i="16"/>
  <c r="Q6484" i="16"/>
  <c r="Q6485" i="16"/>
  <c r="Q6486" i="16"/>
  <c r="Q6487" i="16"/>
  <c r="Q6488" i="16"/>
  <c r="Q6489" i="16"/>
  <c r="Q6490" i="16"/>
  <c r="Q6491" i="16"/>
  <c r="Q6492" i="16"/>
  <c r="Q6493" i="16"/>
  <c r="Q6494" i="16"/>
  <c r="Q6495" i="16"/>
  <c r="Q6496" i="16"/>
  <c r="Q6497" i="16"/>
  <c r="Q6498" i="16"/>
  <c r="Q6499" i="16"/>
  <c r="Q6500" i="16"/>
  <c r="Q6501" i="16"/>
  <c r="Q6502" i="16"/>
  <c r="Q6503" i="16"/>
  <c r="Q6504" i="16"/>
  <c r="Q6505" i="16"/>
  <c r="Q6506" i="16"/>
  <c r="Q6507" i="16"/>
  <c r="Q6508" i="16"/>
  <c r="Q6509" i="16"/>
  <c r="Q6510" i="16"/>
  <c r="Q6511" i="16"/>
  <c r="Q6512" i="16"/>
  <c r="Q6513" i="16"/>
  <c r="Q6514" i="16"/>
  <c r="Q6515" i="16"/>
  <c r="Q6516" i="16"/>
  <c r="Q6517" i="16"/>
  <c r="Q6518" i="16"/>
  <c r="Q6519" i="16"/>
  <c r="Q6520" i="16"/>
  <c r="Q6521" i="16"/>
  <c r="Q6522" i="16"/>
  <c r="Q6523" i="16"/>
  <c r="Q6524" i="16"/>
  <c r="Q6525" i="16"/>
  <c r="Q6526" i="16"/>
  <c r="Q6527" i="16"/>
  <c r="Q6528" i="16"/>
  <c r="Q6529" i="16"/>
  <c r="Q6530" i="16"/>
  <c r="Q6531" i="16"/>
  <c r="Q6532" i="16"/>
  <c r="Q6533" i="16"/>
  <c r="Q6534" i="16"/>
  <c r="Q6535" i="16"/>
  <c r="Q6536" i="16"/>
  <c r="Q6537" i="16"/>
  <c r="Q6538" i="16"/>
  <c r="Q6539" i="16"/>
  <c r="Q6540" i="16"/>
  <c r="Q6541" i="16"/>
  <c r="Q6542" i="16"/>
  <c r="Q6543" i="16"/>
  <c r="Q6544" i="16"/>
  <c r="Q6545" i="16"/>
  <c r="Q6546" i="16"/>
  <c r="Q6547" i="16"/>
  <c r="Q6548" i="16"/>
  <c r="Q6549" i="16"/>
  <c r="Q6550" i="16"/>
  <c r="Q6551" i="16"/>
  <c r="Q6552" i="16"/>
  <c r="Q6553" i="16"/>
  <c r="Q6554" i="16"/>
  <c r="Q6555" i="16"/>
  <c r="Q6556" i="16"/>
  <c r="Q6557" i="16"/>
  <c r="Q6558" i="16"/>
  <c r="Q6559" i="16"/>
  <c r="Q6560" i="16"/>
  <c r="Q6561" i="16"/>
  <c r="Q6562" i="16"/>
  <c r="Q6563" i="16"/>
  <c r="Q6564" i="16"/>
  <c r="Q6565" i="16"/>
  <c r="Q6566" i="16"/>
  <c r="Q6567" i="16"/>
  <c r="Q6568" i="16"/>
  <c r="Q6569" i="16"/>
  <c r="Q6570" i="16"/>
  <c r="Q6571" i="16"/>
  <c r="Q6572" i="16"/>
  <c r="Q6573" i="16"/>
  <c r="Q6574" i="16"/>
  <c r="Q6575" i="16"/>
  <c r="Q6576" i="16"/>
  <c r="Q6577" i="16"/>
  <c r="Q6578" i="16"/>
  <c r="Q6579" i="16"/>
  <c r="Q6580" i="16"/>
  <c r="Q6581" i="16"/>
  <c r="Q6582" i="16"/>
  <c r="Q6583" i="16"/>
  <c r="Q6584" i="16"/>
  <c r="Q6585" i="16"/>
  <c r="Q6586" i="16"/>
  <c r="Q6587" i="16"/>
  <c r="Q6588" i="16"/>
  <c r="Q6589" i="16"/>
  <c r="Q6590" i="16"/>
  <c r="Q6591" i="16"/>
  <c r="Q6592" i="16"/>
  <c r="Q6593" i="16"/>
  <c r="Q6594" i="16"/>
  <c r="Q6595" i="16"/>
  <c r="Q6596" i="16"/>
  <c r="Q6597" i="16"/>
  <c r="Q6598" i="16"/>
  <c r="Q6599" i="16"/>
  <c r="Q6600" i="16"/>
  <c r="Q6601" i="16"/>
  <c r="Q6602" i="16"/>
  <c r="Q6603" i="16"/>
  <c r="Q6604" i="16"/>
  <c r="Q6605" i="16"/>
  <c r="Q6606" i="16"/>
  <c r="Q6607" i="16"/>
  <c r="Q6608" i="16"/>
  <c r="Q6609" i="16"/>
  <c r="Q6610" i="16"/>
  <c r="Q6611" i="16"/>
  <c r="Q6612" i="16"/>
  <c r="Q6613" i="16"/>
  <c r="Q6614" i="16"/>
  <c r="Q6615" i="16"/>
  <c r="Q6616" i="16"/>
  <c r="Q6617" i="16"/>
  <c r="Q6618" i="16"/>
  <c r="Q6619" i="16"/>
  <c r="Q6620" i="16"/>
  <c r="Q6621" i="16"/>
  <c r="Q6622" i="16"/>
  <c r="Q6623" i="16"/>
  <c r="Q6624" i="16"/>
  <c r="Q6625" i="16"/>
  <c r="Q6626" i="16"/>
  <c r="Q6627" i="16"/>
  <c r="Q6628" i="16"/>
  <c r="Q6629" i="16"/>
  <c r="Q6630" i="16"/>
  <c r="Q6631" i="16"/>
  <c r="Q6632" i="16"/>
  <c r="Q6633" i="16"/>
  <c r="Q6634" i="16"/>
  <c r="Q6635" i="16"/>
  <c r="Q6636" i="16"/>
  <c r="Q6637" i="16"/>
  <c r="Q6638" i="16"/>
  <c r="Q6639" i="16"/>
  <c r="Q6640" i="16"/>
  <c r="Q6641" i="16"/>
  <c r="Q6642" i="16"/>
  <c r="Q6643" i="16"/>
  <c r="Q6644" i="16"/>
  <c r="Q6645" i="16"/>
  <c r="Q6646" i="16"/>
  <c r="Q6647" i="16"/>
  <c r="Q6648" i="16"/>
  <c r="Q6649" i="16"/>
  <c r="Q6650" i="16"/>
  <c r="Q6651" i="16"/>
  <c r="Q6652" i="16"/>
  <c r="Q6653" i="16"/>
  <c r="Q6654" i="16"/>
  <c r="Q6655" i="16"/>
  <c r="Q6656" i="16"/>
  <c r="Q6657" i="16"/>
  <c r="Q6658" i="16"/>
  <c r="Q6659" i="16"/>
  <c r="Q6660" i="16"/>
  <c r="Q6661" i="16"/>
  <c r="Q6662" i="16"/>
  <c r="Q6663" i="16"/>
  <c r="Q6664" i="16"/>
  <c r="Q6665" i="16"/>
  <c r="Q6666" i="16"/>
  <c r="Q6667" i="16"/>
  <c r="Q6668" i="16"/>
  <c r="Q6669" i="16"/>
  <c r="Q6670" i="16"/>
  <c r="Q6671" i="16"/>
  <c r="Q6672" i="16"/>
  <c r="Q6673" i="16"/>
  <c r="Q6674" i="16"/>
  <c r="Q6675" i="16"/>
  <c r="Q6676" i="16"/>
  <c r="Q6677" i="16"/>
  <c r="Q6678" i="16"/>
  <c r="Q6679" i="16"/>
  <c r="Q6680" i="16"/>
  <c r="Q6681" i="16"/>
  <c r="Q6682" i="16"/>
  <c r="Q6683" i="16"/>
  <c r="Q6684" i="16"/>
  <c r="Q6685" i="16"/>
  <c r="Q6686" i="16"/>
  <c r="Q6687" i="16"/>
  <c r="Q6688" i="16"/>
  <c r="Q6689" i="16"/>
  <c r="Q6690" i="16"/>
  <c r="Q6691" i="16"/>
  <c r="Q6692" i="16"/>
  <c r="Q6693" i="16"/>
  <c r="Q6694" i="16"/>
  <c r="Q6695" i="16"/>
  <c r="Q6696" i="16"/>
  <c r="Q6697" i="16"/>
  <c r="Q6698" i="16"/>
  <c r="Q6699" i="16"/>
  <c r="Q6700" i="16"/>
  <c r="Q6701" i="16"/>
  <c r="Q6702" i="16"/>
  <c r="Q6703" i="16"/>
  <c r="Q6704" i="16"/>
  <c r="Q6705" i="16"/>
  <c r="Q6706" i="16"/>
  <c r="Q6707" i="16"/>
  <c r="Q6708" i="16"/>
  <c r="Q6709" i="16"/>
  <c r="Q6710" i="16"/>
  <c r="Q6711" i="16"/>
  <c r="Q6712" i="16"/>
  <c r="Q6713" i="16"/>
  <c r="Q6714" i="16"/>
  <c r="Q6715" i="16"/>
  <c r="Q6716" i="16"/>
  <c r="Q6717" i="16"/>
  <c r="Q6718" i="16"/>
  <c r="Q6719" i="16"/>
  <c r="Q6720" i="16"/>
  <c r="Q6721" i="16"/>
  <c r="Q6722" i="16"/>
  <c r="Q6723" i="16"/>
  <c r="Q6724" i="16"/>
  <c r="Q6725" i="16"/>
  <c r="Q6726" i="16"/>
  <c r="Q6727" i="16"/>
  <c r="Q6728" i="16"/>
  <c r="Q6729" i="16"/>
  <c r="Q6730" i="16"/>
  <c r="Q6731" i="16"/>
  <c r="Q6732" i="16"/>
  <c r="Q6733" i="16"/>
  <c r="Q6734" i="16"/>
  <c r="Q6735" i="16"/>
  <c r="Q6736" i="16"/>
  <c r="Q6737" i="16"/>
  <c r="Q6738" i="16"/>
  <c r="Q6739" i="16"/>
  <c r="Q6740" i="16"/>
  <c r="Q6741" i="16"/>
  <c r="Q6742" i="16"/>
  <c r="Q6743" i="16"/>
  <c r="Q6744" i="16"/>
  <c r="Q6745" i="16"/>
  <c r="Q6746" i="16"/>
  <c r="Q6747" i="16"/>
  <c r="Q6748" i="16"/>
  <c r="Q6749" i="16"/>
  <c r="Q6750" i="16"/>
  <c r="Q6751" i="16"/>
  <c r="Q6752" i="16"/>
  <c r="Q6753" i="16"/>
  <c r="Q6754" i="16"/>
  <c r="Q6755" i="16"/>
  <c r="Q6756" i="16"/>
  <c r="Q6757" i="16"/>
  <c r="Q6758" i="16"/>
  <c r="Q6759" i="16"/>
  <c r="Q6760" i="16"/>
  <c r="Q6761" i="16"/>
  <c r="Q6762" i="16"/>
  <c r="Q6763" i="16"/>
  <c r="Q6764" i="16"/>
  <c r="Q6765" i="16"/>
  <c r="Q6766" i="16"/>
  <c r="Q6767" i="16"/>
  <c r="Q6768" i="16"/>
  <c r="Q6769" i="16"/>
  <c r="Q6770" i="16"/>
  <c r="Q6771" i="16"/>
  <c r="Q6772" i="16"/>
  <c r="Q6773" i="16"/>
  <c r="Q6774" i="16"/>
  <c r="Q6775" i="16"/>
  <c r="Q6776" i="16"/>
  <c r="Q6777" i="16"/>
  <c r="Q6778" i="16"/>
  <c r="Q6779" i="16"/>
  <c r="Q6780" i="16"/>
  <c r="Q6781" i="16"/>
  <c r="Q6782" i="16"/>
  <c r="Q6783" i="16"/>
  <c r="Q6784" i="16"/>
  <c r="Q6785" i="16"/>
  <c r="Q6786" i="16"/>
  <c r="Q6787" i="16"/>
  <c r="Q6788" i="16"/>
  <c r="Q6789" i="16"/>
  <c r="Q6790" i="16"/>
  <c r="Q6791" i="16"/>
  <c r="Q6792" i="16"/>
  <c r="Q6793" i="16"/>
  <c r="Q6794" i="16"/>
  <c r="Q6795" i="16"/>
  <c r="Q6796" i="16"/>
  <c r="Q6797" i="16"/>
  <c r="Q6798" i="16"/>
  <c r="Q6799" i="16"/>
  <c r="Q6800" i="16"/>
  <c r="Q6801" i="16"/>
  <c r="Q6802" i="16"/>
  <c r="Q6803" i="16"/>
  <c r="Q6804" i="16"/>
  <c r="Q6805" i="16"/>
  <c r="Q6806" i="16"/>
  <c r="Q6807" i="16"/>
  <c r="Q6808" i="16"/>
  <c r="Q6809" i="16"/>
  <c r="Q6810" i="16"/>
  <c r="Q6811" i="16"/>
  <c r="Q6812" i="16"/>
  <c r="Q6813" i="16"/>
  <c r="Q6814" i="16"/>
  <c r="Q6815" i="16"/>
  <c r="Q6816" i="16"/>
  <c r="Q6817" i="16"/>
  <c r="Q6818" i="16"/>
  <c r="Q6819" i="16"/>
  <c r="Q6820" i="16"/>
  <c r="Q6821" i="16"/>
  <c r="Q6822" i="16"/>
  <c r="Q6823" i="16"/>
  <c r="Q6824" i="16"/>
  <c r="Q6825" i="16"/>
  <c r="Q6826" i="16"/>
  <c r="Q6827" i="16"/>
  <c r="Q6828" i="16"/>
  <c r="Q6829" i="16"/>
  <c r="Q6830" i="16"/>
  <c r="Q6831" i="16"/>
  <c r="Q6832" i="16"/>
  <c r="Q6833" i="16"/>
  <c r="Q6834" i="16"/>
  <c r="Q6835" i="16"/>
  <c r="Q6836" i="16"/>
  <c r="Q6837" i="16"/>
  <c r="Q6838" i="16"/>
  <c r="Q6839" i="16"/>
  <c r="Q6840" i="16"/>
  <c r="Q6841" i="16"/>
  <c r="Q6842" i="16"/>
  <c r="Q6843" i="16"/>
  <c r="Q6844" i="16"/>
  <c r="Q6845" i="16"/>
  <c r="Q6846" i="16"/>
  <c r="Q6847" i="16"/>
  <c r="Q6848" i="16"/>
  <c r="Q6849" i="16"/>
  <c r="Q6850" i="16"/>
  <c r="Q6851" i="16"/>
  <c r="Q6852" i="16"/>
  <c r="Q6853" i="16"/>
  <c r="Q6854" i="16"/>
  <c r="Q6855" i="16"/>
  <c r="Q6856" i="16"/>
  <c r="Q6857" i="16"/>
  <c r="Q6858" i="16"/>
  <c r="Q6859" i="16"/>
  <c r="Q6860" i="16"/>
  <c r="Q6861" i="16"/>
  <c r="Q6862" i="16"/>
  <c r="Q6863" i="16"/>
  <c r="Q6864" i="16"/>
  <c r="Q6865" i="16"/>
  <c r="Q6866" i="16"/>
  <c r="Q6867" i="16"/>
  <c r="Q6868" i="16"/>
  <c r="Q6869" i="16"/>
  <c r="Q6870" i="16"/>
  <c r="Q6871" i="16"/>
  <c r="Q6872" i="16"/>
  <c r="Q6873" i="16"/>
  <c r="Q6874" i="16"/>
  <c r="Q6875" i="16"/>
  <c r="Q6876" i="16"/>
  <c r="Q6877" i="16"/>
  <c r="Q6878" i="16"/>
  <c r="Q6879" i="16"/>
  <c r="Q6880" i="16"/>
  <c r="Q6881" i="16"/>
  <c r="Q6882" i="16"/>
  <c r="Q6883" i="16"/>
  <c r="Q6884" i="16"/>
  <c r="Q6885" i="16"/>
  <c r="Q6886" i="16"/>
  <c r="Q6887" i="16"/>
  <c r="Q6888" i="16"/>
  <c r="Q6889" i="16"/>
  <c r="Q6890" i="16"/>
  <c r="Q6891" i="16"/>
  <c r="Q6892" i="16"/>
  <c r="Q6893" i="16"/>
  <c r="Q6894" i="16"/>
  <c r="Q6895" i="16"/>
  <c r="Q6896" i="16"/>
  <c r="Q6897" i="16"/>
  <c r="Q6898" i="16"/>
  <c r="Q6899" i="16"/>
  <c r="Q6900" i="16"/>
  <c r="Q6901" i="16"/>
  <c r="Q6902" i="16"/>
  <c r="Q6903" i="16"/>
  <c r="Q6904" i="16"/>
  <c r="Q6905" i="16"/>
  <c r="Q6906" i="16"/>
  <c r="Q6907" i="16"/>
  <c r="Q6908" i="16"/>
  <c r="Q6909" i="16"/>
  <c r="Q6910" i="16"/>
  <c r="Q6911" i="16"/>
  <c r="Q6912" i="16"/>
  <c r="Q6913" i="16"/>
  <c r="Q6914" i="16"/>
  <c r="Q6915" i="16"/>
  <c r="Q6916" i="16"/>
  <c r="Q6917" i="16"/>
  <c r="Q6918" i="16"/>
  <c r="Q6919" i="16"/>
  <c r="Q6920" i="16"/>
  <c r="Q6921" i="16"/>
  <c r="Q6922" i="16"/>
  <c r="Q6923" i="16"/>
  <c r="Q6924" i="16"/>
  <c r="Q6925" i="16"/>
  <c r="Q6926" i="16"/>
  <c r="Q6927" i="16"/>
  <c r="Q6928" i="16"/>
  <c r="Q6929" i="16"/>
  <c r="Q6930" i="16"/>
  <c r="Q6931" i="16"/>
  <c r="Q6932" i="16"/>
  <c r="Q6933" i="16"/>
  <c r="Q6934" i="16"/>
  <c r="Q6935" i="16"/>
  <c r="Q6936" i="16"/>
  <c r="Q6937" i="16"/>
  <c r="Q6938" i="16"/>
  <c r="Q6939" i="16"/>
  <c r="Q6940" i="16"/>
  <c r="Q6941" i="16"/>
  <c r="Q6942" i="16"/>
  <c r="Q6943" i="16"/>
  <c r="Q6944" i="16"/>
  <c r="Q6945" i="16"/>
  <c r="Q6946" i="16"/>
  <c r="Q6947" i="16"/>
  <c r="Q6948" i="16"/>
  <c r="Q6949" i="16"/>
  <c r="Q6950" i="16"/>
  <c r="Q6951" i="16"/>
  <c r="Q6952" i="16"/>
  <c r="Q6953" i="16"/>
  <c r="Q6954" i="16"/>
  <c r="Q6955" i="16"/>
  <c r="Q6956" i="16"/>
  <c r="Q6957" i="16"/>
  <c r="Q6958" i="16"/>
  <c r="Q6959" i="16"/>
  <c r="Q6960" i="16"/>
  <c r="Q6961" i="16"/>
  <c r="Q6962" i="16"/>
  <c r="Q6963" i="16"/>
  <c r="Q6964" i="16"/>
  <c r="Q6965" i="16"/>
  <c r="Q6966" i="16"/>
  <c r="Q6967" i="16"/>
  <c r="Q6968" i="16"/>
  <c r="Q6969" i="16"/>
  <c r="Q6970" i="16"/>
  <c r="Q6971" i="16"/>
  <c r="Q6972" i="16"/>
  <c r="Q6973" i="16"/>
  <c r="Q6974" i="16"/>
  <c r="Q6975" i="16"/>
  <c r="Q6976" i="16"/>
  <c r="Q6977" i="16"/>
  <c r="Q6978" i="16"/>
  <c r="Q6979" i="16"/>
  <c r="Q6980" i="16"/>
  <c r="Q6981" i="16"/>
  <c r="Q6982" i="16"/>
  <c r="Q6983" i="16"/>
  <c r="Q6984" i="16"/>
  <c r="Q6985" i="16"/>
  <c r="Q6986" i="16"/>
  <c r="Q6987" i="16"/>
  <c r="Q6988" i="16"/>
  <c r="Q6989" i="16"/>
  <c r="Q6990" i="16"/>
  <c r="Q6991" i="16"/>
  <c r="Q6992" i="16"/>
  <c r="Q6993" i="16"/>
  <c r="Q6994" i="16"/>
  <c r="Q6995" i="16"/>
  <c r="Q6996" i="16"/>
  <c r="Q6997" i="16"/>
  <c r="Q6998" i="16"/>
  <c r="Q6999" i="16"/>
  <c r="Q7000" i="16"/>
  <c r="Q7001" i="16"/>
  <c r="Q7002" i="16"/>
  <c r="Q7003" i="16"/>
  <c r="Q7004" i="16"/>
  <c r="Q7005" i="16"/>
  <c r="Q7006" i="16"/>
  <c r="Q7007" i="16"/>
  <c r="Q7008" i="16"/>
  <c r="Q7009" i="16"/>
  <c r="Q7010" i="16"/>
  <c r="Q7011" i="16"/>
  <c r="Q7012" i="16"/>
  <c r="Q7013" i="16"/>
  <c r="Q7014" i="16"/>
  <c r="Q7015" i="16"/>
  <c r="Q7016" i="16"/>
  <c r="Q7017" i="16"/>
  <c r="Q7018" i="16"/>
  <c r="Q7019" i="16"/>
  <c r="Q7020" i="16"/>
  <c r="Q7021" i="16"/>
  <c r="Q7022" i="16"/>
  <c r="Q7023" i="16"/>
  <c r="Q7024" i="16"/>
  <c r="Q7025" i="16"/>
  <c r="Q7026" i="16"/>
  <c r="Q7027" i="16"/>
  <c r="Q7028" i="16"/>
  <c r="Q7029" i="16"/>
  <c r="Q7030" i="16"/>
  <c r="Q7031" i="16"/>
  <c r="Q7032" i="16"/>
  <c r="Q7033" i="16"/>
  <c r="Q7034" i="16"/>
  <c r="Q7035" i="16"/>
  <c r="Q7036" i="16"/>
  <c r="Q7037" i="16"/>
  <c r="Q7038" i="16"/>
  <c r="Q7039" i="16"/>
  <c r="Q7040" i="16"/>
  <c r="Q7041" i="16"/>
  <c r="Q7042" i="16"/>
  <c r="Q7043" i="16"/>
  <c r="Q7044" i="16"/>
  <c r="Q7045" i="16"/>
  <c r="Q7046" i="16"/>
  <c r="Q7047" i="16"/>
  <c r="Q7048" i="16"/>
  <c r="Q7049" i="16"/>
  <c r="Q7050" i="16"/>
  <c r="Q7051" i="16"/>
  <c r="Q7052" i="16"/>
  <c r="Q7053" i="16"/>
  <c r="Q7054" i="16"/>
  <c r="Q7055" i="16"/>
  <c r="Q7056" i="16"/>
  <c r="Q7057" i="16"/>
  <c r="Q7058" i="16"/>
  <c r="Q7059" i="16"/>
  <c r="Q7060" i="16"/>
  <c r="Q7061" i="16"/>
  <c r="Q7062" i="16"/>
  <c r="Q7063" i="16"/>
  <c r="Q7064" i="16"/>
  <c r="Q7065" i="16"/>
  <c r="Q7066" i="16"/>
  <c r="Q7067" i="16"/>
  <c r="Q7068" i="16"/>
  <c r="Q7069" i="16"/>
  <c r="Q7070" i="16"/>
  <c r="Q7071" i="16"/>
  <c r="Q7072" i="16"/>
  <c r="Q7073" i="16"/>
  <c r="Q7074" i="16"/>
  <c r="Q7075" i="16"/>
  <c r="Q7076" i="16"/>
  <c r="Q7077" i="16"/>
  <c r="Q7078" i="16"/>
  <c r="Q7079" i="16"/>
  <c r="Q7080" i="16"/>
  <c r="Q7081" i="16"/>
  <c r="Q7082" i="16"/>
  <c r="Q7083" i="16"/>
  <c r="Q7084" i="16"/>
  <c r="Q7085" i="16"/>
  <c r="Q7086" i="16"/>
  <c r="Q7087" i="16"/>
  <c r="Q7088" i="16"/>
  <c r="Q7089" i="16"/>
  <c r="Q7090" i="16"/>
  <c r="Q7091" i="16"/>
  <c r="Q7092" i="16"/>
  <c r="Q7093" i="16"/>
  <c r="Q7094" i="16"/>
  <c r="Q7095" i="16"/>
  <c r="Q7096" i="16"/>
  <c r="Q7097" i="16"/>
  <c r="Q7098" i="16"/>
  <c r="Q7099" i="16"/>
  <c r="Q7100" i="16"/>
  <c r="Q7101" i="16"/>
  <c r="Q7102" i="16"/>
  <c r="Q7103" i="16"/>
  <c r="Q7104" i="16"/>
  <c r="Q7105" i="16"/>
  <c r="Q7106" i="16"/>
  <c r="Q7107" i="16"/>
  <c r="Q7108" i="16"/>
  <c r="Q7109" i="16"/>
  <c r="Q7110" i="16"/>
  <c r="Q7111" i="16"/>
  <c r="Q7112" i="16"/>
  <c r="Q7113" i="16"/>
  <c r="Q7114" i="16"/>
  <c r="Q7115" i="16"/>
  <c r="Q7116" i="16"/>
  <c r="Q7117" i="16"/>
  <c r="Q7118" i="16"/>
  <c r="Q7119" i="16"/>
  <c r="Q7120" i="16"/>
  <c r="Q7121" i="16"/>
  <c r="Q7122" i="16"/>
  <c r="Q7123" i="16"/>
  <c r="Q7124" i="16"/>
  <c r="Q7125" i="16"/>
  <c r="Q7126" i="16"/>
  <c r="Q7127" i="16"/>
  <c r="Q7128" i="16"/>
  <c r="Q7129" i="16"/>
  <c r="Q7130" i="16"/>
  <c r="Q7131" i="16"/>
  <c r="Q7132" i="16"/>
  <c r="Q7133" i="16"/>
  <c r="Q7134" i="16"/>
  <c r="Q7135" i="16"/>
  <c r="Q7136" i="16"/>
  <c r="Q7137" i="16"/>
  <c r="Q7138" i="16"/>
  <c r="Q7139" i="16"/>
  <c r="Q7140" i="16"/>
  <c r="Q7141" i="16"/>
  <c r="Q7142" i="16"/>
  <c r="Q7143" i="16"/>
  <c r="Q7144" i="16"/>
  <c r="Q7145" i="16"/>
  <c r="Q7146" i="16"/>
  <c r="Q7147" i="16"/>
  <c r="Q7148" i="16"/>
  <c r="Q7149" i="16"/>
  <c r="Q7150" i="16"/>
  <c r="Q7151" i="16"/>
  <c r="Q7152" i="16"/>
  <c r="Q7153" i="16"/>
  <c r="Q7154" i="16"/>
  <c r="Q7155" i="16"/>
  <c r="Q7156" i="16"/>
  <c r="Q7157" i="16"/>
  <c r="Q7158" i="16"/>
  <c r="Q7159" i="16"/>
  <c r="Q7160" i="16"/>
  <c r="Q7161" i="16"/>
  <c r="Q7162" i="16"/>
  <c r="Q7163" i="16"/>
  <c r="Q7164" i="16"/>
  <c r="Q7165" i="16"/>
  <c r="Q7166" i="16"/>
  <c r="Q7167" i="16"/>
  <c r="Q7168" i="16"/>
  <c r="Q7169" i="16"/>
  <c r="Q7170" i="16"/>
  <c r="Q7171" i="16"/>
  <c r="Q7172" i="16"/>
  <c r="Q7173" i="16"/>
  <c r="Q7174" i="16"/>
  <c r="Q7175" i="16"/>
  <c r="Q7176" i="16"/>
  <c r="Q7177" i="16"/>
  <c r="Q7178" i="16"/>
  <c r="Q7179" i="16"/>
  <c r="Q7180" i="16"/>
  <c r="Q7181" i="16"/>
  <c r="Q7182" i="16"/>
  <c r="Q7183" i="16"/>
  <c r="Q7184" i="16"/>
  <c r="Q7185" i="16"/>
  <c r="Q7186" i="16"/>
  <c r="Q7187" i="16"/>
  <c r="Q7188" i="16"/>
  <c r="Q7189" i="16"/>
  <c r="Q7190" i="16"/>
  <c r="Q7191" i="16"/>
  <c r="Q7192" i="16"/>
  <c r="Q7193" i="16"/>
  <c r="Q7194" i="16"/>
  <c r="Q7195" i="16"/>
  <c r="Q7196" i="16"/>
  <c r="Q7197" i="16"/>
  <c r="Q7198" i="16"/>
  <c r="Q7199" i="16"/>
  <c r="Q7200" i="16"/>
  <c r="Q7201" i="16"/>
  <c r="Q7202" i="16"/>
  <c r="Q7203" i="16"/>
  <c r="Q7204" i="16"/>
  <c r="Q7205" i="16"/>
  <c r="Q7206" i="16"/>
  <c r="Q7207" i="16"/>
  <c r="Q7208" i="16"/>
  <c r="Q7209" i="16"/>
  <c r="Q7210" i="16"/>
  <c r="Q7211" i="16"/>
  <c r="Q7212" i="16"/>
  <c r="Q7213" i="16"/>
  <c r="Q7214" i="16"/>
  <c r="Q7215" i="16"/>
  <c r="Q7216" i="16"/>
  <c r="Q7217" i="16"/>
  <c r="Q7218" i="16"/>
  <c r="Q7219" i="16"/>
  <c r="Q7220" i="16"/>
  <c r="Q7221" i="16"/>
  <c r="Q7222" i="16"/>
  <c r="Q7223" i="16"/>
  <c r="Q7224" i="16"/>
  <c r="Q7225" i="16"/>
  <c r="Q7226" i="16"/>
  <c r="Q7227" i="16"/>
  <c r="Q7228" i="16"/>
  <c r="Q7229" i="16"/>
  <c r="Q7230" i="16"/>
  <c r="Q7231" i="16"/>
  <c r="Q7232" i="16"/>
  <c r="Q7233" i="16"/>
  <c r="Q7234" i="16"/>
  <c r="Q7235" i="16"/>
  <c r="Q7236" i="16"/>
  <c r="Q7237" i="16"/>
  <c r="Q7238" i="16"/>
  <c r="Q7239" i="16"/>
  <c r="Q7240" i="16"/>
  <c r="Q7241" i="16"/>
  <c r="Q7242" i="16"/>
  <c r="Q7243" i="16"/>
  <c r="Q7244" i="16"/>
  <c r="Q7245" i="16"/>
  <c r="Q7246" i="16"/>
  <c r="Q7247" i="16"/>
  <c r="Q7248" i="16"/>
  <c r="Q7249" i="16"/>
  <c r="Q7250" i="16"/>
  <c r="Q7251" i="16"/>
  <c r="Q7252" i="16"/>
  <c r="Q7253" i="16"/>
  <c r="Q7254" i="16"/>
  <c r="Q7255" i="16"/>
  <c r="Q7256" i="16"/>
  <c r="Q7257" i="16"/>
  <c r="Q7258" i="16"/>
  <c r="Q7259" i="16"/>
  <c r="Q7260" i="16"/>
  <c r="Q7261" i="16"/>
  <c r="Q7262" i="16"/>
  <c r="Q7263" i="16"/>
  <c r="Q7264" i="16"/>
  <c r="Q7265" i="16"/>
  <c r="Q7266" i="16"/>
  <c r="Q7267" i="16"/>
  <c r="Q7268" i="16"/>
  <c r="Q7269" i="16"/>
  <c r="Q7270" i="16"/>
  <c r="Q7271" i="16"/>
  <c r="Q7272" i="16"/>
  <c r="Q7273" i="16"/>
  <c r="Q7274" i="16"/>
  <c r="Q7275" i="16"/>
  <c r="Q7276" i="16"/>
  <c r="Q7277" i="16"/>
  <c r="Q7278" i="16"/>
  <c r="Q7279" i="16"/>
  <c r="Q7280" i="16"/>
  <c r="Q7281" i="16"/>
  <c r="Q7282" i="16"/>
  <c r="Q7283" i="16"/>
  <c r="Q7284" i="16"/>
  <c r="Q7285" i="16"/>
  <c r="Q7286" i="16"/>
  <c r="Q7287" i="16"/>
  <c r="Q7288" i="16"/>
  <c r="Q7289" i="16"/>
  <c r="Q7290" i="16"/>
  <c r="Q7291" i="16"/>
  <c r="Q7292" i="16"/>
  <c r="Q7293" i="16"/>
  <c r="Q7294" i="16"/>
  <c r="Q7295" i="16"/>
  <c r="Q7296" i="16"/>
  <c r="Q7297" i="16"/>
  <c r="Q7298" i="16"/>
  <c r="Q7299" i="16"/>
  <c r="Q7300" i="16"/>
  <c r="Q7301" i="16"/>
  <c r="Q7302" i="16"/>
  <c r="Q7303" i="16"/>
  <c r="Q7304" i="16"/>
  <c r="Q7305" i="16"/>
  <c r="Q7306" i="16"/>
  <c r="Q7307" i="16"/>
  <c r="Q7308" i="16"/>
  <c r="Q7309" i="16"/>
  <c r="Q7310" i="16"/>
  <c r="Q7311" i="16"/>
  <c r="Q7312" i="16"/>
  <c r="Q7313" i="16"/>
  <c r="Q7314" i="16"/>
  <c r="Q7315" i="16"/>
  <c r="Q7316" i="16"/>
  <c r="Q7317" i="16"/>
  <c r="Q7318" i="16"/>
  <c r="Q7319" i="16"/>
  <c r="Q7320" i="16"/>
  <c r="Q7321" i="16"/>
  <c r="Q7322" i="16"/>
  <c r="Q7323" i="16"/>
  <c r="Q7324" i="16"/>
  <c r="Q7325" i="16"/>
  <c r="Q7326" i="16"/>
  <c r="Q7327" i="16"/>
  <c r="Q7328" i="16"/>
  <c r="Q7329" i="16"/>
  <c r="Q7330" i="16"/>
  <c r="Q7331" i="16"/>
  <c r="Q7332" i="16"/>
  <c r="Q7333" i="16"/>
  <c r="Q7334" i="16"/>
  <c r="Q7335" i="16"/>
  <c r="Q7336" i="16"/>
  <c r="Q7337" i="16"/>
  <c r="Q7338" i="16"/>
  <c r="Q7339" i="16"/>
  <c r="Q7340" i="16"/>
  <c r="Q7341" i="16"/>
  <c r="Q7342" i="16"/>
  <c r="Q7343" i="16"/>
  <c r="Q7344" i="16"/>
  <c r="Q7345" i="16"/>
  <c r="Q7346" i="16"/>
  <c r="Q7347" i="16"/>
  <c r="Q7348" i="16"/>
  <c r="Q7349" i="16"/>
  <c r="Q7350" i="16"/>
  <c r="Q7351" i="16"/>
  <c r="Q7352" i="16"/>
  <c r="Q7353" i="16"/>
  <c r="Q7354" i="16"/>
  <c r="Q7355" i="16"/>
  <c r="Q7356" i="16"/>
  <c r="Q7357" i="16"/>
  <c r="Q7358" i="16"/>
  <c r="Q7359" i="16"/>
  <c r="Q7360" i="16"/>
  <c r="Q7361" i="16"/>
  <c r="Q7362" i="16"/>
  <c r="Q7363" i="16"/>
  <c r="Q7364" i="16"/>
  <c r="Q7365" i="16"/>
  <c r="Q7366" i="16"/>
  <c r="Q7367" i="16"/>
  <c r="Q7368" i="16"/>
  <c r="Q7369" i="16"/>
  <c r="Q7370" i="16"/>
  <c r="Q7371" i="16"/>
  <c r="Q7372" i="16"/>
  <c r="Q7373" i="16"/>
  <c r="Q7374" i="16"/>
  <c r="Q7375" i="16"/>
  <c r="Q7376" i="16"/>
  <c r="Q7377" i="16"/>
  <c r="Q7378" i="16"/>
  <c r="Q7379" i="16"/>
  <c r="Q7380" i="16"/>
  <c r="Q7381" i="16"/>
  <c r="Q7382" i="16"/>
  <c r="Q7383" i="16"/>
  <c r="Q7384" i="16"/>
  <c r="Q7385" i="16"/>
  <c r="Q7386" i="16"/>
  <c r="Q7387" i="16"/>
  <c r="Q7388" i="16"/>
  <c r="Q7389" i="16"/>
  <c r="Q7390" i="16"/>
  <c r="Q7391" i="16"/>
  <c r="Q7392" i="16"/>
  <c r="Q7393" i="16"/>
  <c r="Q7394" i="16"/>
  <c r="Q7395" i="16"/>
  <c r="Q7396" i="16"/>
  <c r="Q7397" i="16"/>
  <c r="Q7398" i="16"/>
  <c r="Q7399" i="16"/>
  <c r="Q7400" i="16"/>
  <c r="Q7401" i="16"/>
  <c r="Q7402" i="16"/>
  <c r="Q7403" i="16"/>
  <c r="Q7404" i="16"/>
  <c r="Q7405" i="16"/>
  <c r="Q7406" i="16"/>
  <c r="Q7407" i="16"/>
  <c r="Q7408" i="16"/>
  <c r="Q7409" i="16"/>
  <c r="Q7410" i="16"/>
  <c r="Q7411" i="16"/>
  <c r="Q7412" i="16"/>
  <c r="Q7413" i="16"/>
  <c r="Q7414" i="16"/>
  <c r="Q7415" i="16"/>
  <c r="Q7416" i="16"/>
  <c r="Q7417" i="16"/>
  <c r="Q7418" i="16"/>
  <c r="Q7419" i="16"/>
  <c r="Q7420" i="16"/>
  <c r="Q7421" i="16"/>
  <c r="Q7422" i="16"/>
  <c r="Q7423" i="16"/>
  <c r="Q7424" i="16"/>
  <c r="Q7425" i="16"/>
  <c r="Q7426" i="16"/>
  <c r="Q7427" i="16"/>
  <c r="Q7428" i="16"/>
  <c r="Q7429" i="16"/>
  <c r="Q7430" i="16"/>
  <c r="Q7431" i="16"/>
  <c r="Q7432" i="16"/>
  <c r="Q7433" i="16"/>
  <c r="Q7434" i="16"/>
  <c r="Q7435" i="16"/>
  <c r="Q7436" i="16"/>
  <c r="Q7437" i="16"/>
  <c r="Q7438" i="16"/>
  <c r="Q7439" i="16"/>
  <c r="Q7440" i="16"/>
  <c r="Q7441" i="16"/>
  <c r="Q7442" i="16"/>
  <c r="Q7443" i="16"/>
  <c r="Q7444" i="16"/>
  <c r="Q7445" i="16"/>
  <c r="Q7446" i="16"/>
  <c r="Q7447" i="16"/>
  <c r="Q7448" i="16"/>
  <c r="Q7449" i="16"/>
  <c r="Q7450" i="16"/>
  <c r="Q7451" i="16"/>
  <c r="Q7452" i="16"/>
  <c r="Q7453" i="16"/>
  <c r="Q7454" i="16"/>
  <c r="Q7455" i="16"/>
  <c r="Q7456" i="16"/>
  <c r="Q7457" i="16"/>
  <c r="Q7458" i="16"/>
  <c r="Q7459" i="16"/>
  <c r="Q7460" i="16"/>
  <c r="Q7461" i="16"/>
  <c r="Q7462" i="16"/>
  <c r="Q7463" i="16"/>
  <c r="Q7464" i="16"/>
  <c r="Q7465" i="16"/>
  <c r="Q7466" i="16"/>
  <c r="Q7467" i="16"/>
  <c r="Q7468" i="16"/>
  <c r="Q7469" i="16"/>
  <c r="Q7470" i="16"/>
  <c r="Q7471" i="16"/>
  <c r="Q7472" i="16"/>
  <c r="Q7473" i="16"/>
  <c r="Q7474" i="16"/>
  <c r="Q7475" i="16"/>
  <c r="Q7476" i="16"/>
  <c r="Q7477" i="16"/>
  <c r="Q7478" i="16"/>
  <c r="Q7479" i="16"/>
  <c r="Q7480" i="16"/>
  <c r="Q7481" i="16"/>
  <c r="Q7482" i="16"/>
  <c r="Q7483" i="16"/>
  <c r="Q7484" i="16"/>
  <c r="Q7485" i="16"/>
  <c r="Q7486" i="16"/>
  <c r="Q7487" i="16"/>
  <c r="Q7488" i="16"/>
  <c r="Q7489" i="16"/>
  <c r="Q7490" i="16"/>
  <c r="Q7491" i="16"/>
  <c r="Q7492" i="16"/>
  <c r="Q7493" i="16"/>
  <c r="Q7494" i="16"/>
  <c r="Q7495" i="16"/>
  <c r="Q7496" i="16"/>
  <c r="Q7497" i="16"/>
  <c r="Q7498" i="16"/>
  <c r="Q7499" i="16"/>
  <c r="Q7500" i="16"/>
  <c r="Q7501" i="16"/>
  <c r="Q7502" i="16"/>
  <c r="Q7503" i="16"/>
  <c r="Q7504" i="16"/>
  <c r="Q7505" i="16"/>
  <c r="Q7506" i="16"/>
  <c r="Q7507" i="16"/>
  <c r="Q7508" i="16"/>
  <c r="Q7509" i="16"/>
  <c r="Q7510" i="16"/>
  <c r="Q7511" i="16"/>
  <c r="Q7512" i="16"/>
  <c r="Q7513" i="16"/>
  <c r="Q7514" i="16"/>
  <c r="Q7515" i="16"/>
  <c r="Q7516" i="16"/>
  <c r="Q7517" i="16"/>
  <c r="Q7518" i="16"/>
  <c r="Q7519" i="16"/>
  <c r="Q7520" i="16"/>
  <c r="Q7521" i="16"/>
  <c r="Q7522" i="16"/>
  <c r="Q7523" i="16"/>
  <c r="Q7524" i="16"/>
  <c r="Q7525" i="16"/>
  <c r="Q7526" i="16"/>
  <c r="Q7527" i="16"/>
  <c r="Q7528" i="16"/>
  <c r="Q7529" i="16"/>
  <c r="Q7530" i="16"/>
  <c r="Q7531" i="16"/>
  <c r="Q7532" i="16"/>
  <c r="Q7533" i="16"/>
  <c r="Q7534" i="16"/>
  <c r="Q7535" i="16"/>
  <c r="Q7536" i="16"/>
  <c r="Q7537" i="16"/>
  <c r="Q7538" i="16"/>
  <c r="Q7539" i="16"/>
  <c r="Q7540" i="16"/>
  <c r="Q7541" i="16"/>
  <c r="Q7542" i="16"/>
  <c r="Q7543" i="16"/>
  <c r="Q7544" i="16"/>
  <c r="Q7545" i="16"/>
  <c r="Q7546" i="16"/>
  <c r="Q7547" i="16"/>
  <c r="Q7548" i="16"/>
  <c r="Q7549" i="16"/>
  <c r="Q7550" i="16"/>
  <c r="Q7551" i="16"/>
  <c r="Q7552" i="16"/>
  <c r="Q7553" i="16"/>
  <c r="Q7554" i="16"/>
  <c r="Q7555" i="16"/>
  <c r="Q7556" i="16"/>
  <c r="Q7557" i="16"/>
  <c r="Q7558" i="16"/>
  <c r="Q7559" i="16"/>
  <c r="Q7560" i="16"/>
  <c r="Q7561" i="16"/>
  <c r="Q7562" i="16"/>
  <c r="Q7563" i="16"/>
  <c r="Q7564" i="16"/>
  <c r="Q7565" i="16"/>
  <c r="Q7566" i="16"/>
  <c r="Q7567" i="16"/>
  <c r="Q7568" i="16"/>
  <c r="Q7569" i="16"/>
  <c r="Q7570" i="16"/>
  <c r="Q7571" i="16"/>
  <c r="Q7572" i="16"/>
  <c r="Q7573" i="16"/>
  <c r="Q7574" i="16"/>
  <c r="Q7575" i="16"/>
  <c r="Q7576" i="16"/>
  <c r="Q7577" i="16"/>
  <c r="Q7578" i="16"/>
  <c r="Q7579" i="16"/>
  <c r="Q7580" i="16"/>
  <c r="Q7581" i="16"/>
  <c r="Q7582" i="16"/>
  <c r="Q7583" i="16"/>
  <c r="Q7584" i="16"/>
  <c r="Q7585" i="16"/>
  <c r="Q7586" i="16"/>
  <c r="Q7587" i="16"/>
  <c r="Q7588" i="16"/>
  <c r="Q7589" i="16"/>
  <c r="Q7590" i="16"/>
  <c r="Q7591" i="16"/>
  <c r="Q7592" i="16"/>
  <c r="Q7593" i="16"/>
  <c r="Q7594" i="16"/>
  <c r="Q7595" i="16"/>
  <c r="Q7596" i="16"/>
  <c r="Q7597" i="16"/>
  <c r="Q7598" i="16"/>
  <c r="Q7599" i="16"/>
  <c r="Q7600" i="16"/>
  <c r="Q7601" i="16"/>
  <c r="Q7602" i="16"/>
  <c r="Q7603" i="16"/>
  <c r="Q7604" i="16"/>
  <c r="Q7605" i="16"/>
  <c r="Q7606" i="16"/>
  <c r="Q7607" i="16"/>
  <c r="Q7608" i="16"/>
  <c r="Q7609" i="16"/>
  <c r="Q7610" i="16"/>
  <c r="Q7611" i="16"/>
  <c r="Q7612" i="16"/>
  <c r="Q7613" i="16"/>
  <c r="Q7614" i="16"/>
  <c r="Q7615" i="16"/>
  <c r="Q7616" i="16"/>
  <c r="Q7617" i="16"/>
  <c r="Q7618" i="16"/>
  <c r="Q7619" i="16"/>
  <c r="Q7620" i="16"/>
  <c r="Q7621" i="16"/>
  <c r="Q7622" i="16"/>
  <c r="Q7623" i="16"/>
  <c r="Q7624" i="16"/>
  <c r="Q7625" i="16"/>
  <c r="Q7626" i="16"/>
  <c r="Q7627" i="16"/>
  <c r="Q7628" i="16"/>
  <c r="Q7629" i="16"/>
  <c r="Q7630" i="16"/>
  <c r="Q7631" i="16"/>
  <c r="Q7632" i="16"/>
  <c r="Q7633" i="16"/>
  <c r="Q7634" i="16"/>
  <c r="Q7635" i="16"/>
  <c r="Q7636" i="16"/>
  <c r="Q7637" i="16"/>
  <c r="Q7638" i="16"/>
  <c r="Q7639" i="16"/>
  <c r="Q7640" i="16"/>
  <c r="Q7641" i="16"/>
  <c r="Q7642" i="16"/>
  <c r="Q7643" i="16"/>
  <c r="Q7644" i="16"/>
  <c r="Q7645" i="16"/>
  <c r="Q7646" i="16"/>
  <c r="Q7647" i="16"/>
  <c r="Q7648" i="16"/>
  <c r="Q7649" i="16"/>
  <c r="Q7650" i="16"/>
  <c r="Q7651" i="16"/>
  <c r="Q7652" i="16"/>
  <c r="Q7653" i="16"/>
  <c r="Q7654" i="16"/>
  <c r="Q7655" i="16"/>
  <c r="Q7656" i="16"/>
  <c r="Q7657" i="16"/>
  <c r="Q7658" i="16"/>
  <c r="Q7659" i="16"/>
  <c r="Q7660" i="16"/>
  <c r="Q7661" i="16"/>
  <c r="Q7662" i="16"/>
  <c r="Q7663" i="16"/>
  <c r="Q7664" i="16"/>
  <c r="Q7665" i="16"/>
  <c r="Q7666" i="16"/>
  <c r="Q7667" i="16"/>
  <c r="Q7668" i="16"/>
  <c r="Q7669" i="16"/>
  <c r="Q7670" i="16"/>
  <c r="Q7671" i="16"/>
  <c r="Q7672" i="16"/>
  <c r="Q7673" i="16"/>
  <c r="Q7674" i="16"/>
  <c r="Q7675" i="16"/>
  <c r="Q7676" i="16"/>
  <c r="Q7677" i="16"/>
  <c r="Q7678" i="16"/>
  <c r="Q7679" i="16"/>
  <c r="Q7680" i="16"/>
  <c r="Q7681" i="16"/>
  <c r="Q7682" i="16"/>
  <c r="Q7683" i="16"/>
  <c r="Q7684" i="16"/>
  <c r="Q7685" i="16"/>
  <c r="Q7686" i="16"/>
  <c r="Q7687" i="16"/>
  <c r="Q7688" i="16"/>
  <c r="Q7689" i="16"/>
  <c r="Q7690" i="16"/>
  <c r="Q7691" i="16"/>
  <c r="Q7692" i="16"/>
  <c r="Q7693" i="16"/>
  <c r="Q7694" i="16"/>
  <c r="Q7695" i="16"/>
  <c r="Q7696" i="16"/>
  <c r="Q7697" i="16"/>
  <c r="Q7698" i="16"/>
  <c r="Q7699" i="16"/>
  <c r="Q7700" i="16"/>
  <c r="Q7701" i="16"/>
  <c r="Q7702" i="16"/>
  <c r="Q7703" i="16"/>
  <c r="Q7704" i="16"/>
  <c r="Q7705" i="16"/>
  <c r="Q7706" i="16"/>
  <c r="Q7707" i="16"/>
  <c r="Q7708" i="16"/>
  <c r="Q7709" i="16"/>
  <c r="Q7710" i="16"/>
  <c r="Q7711" i="16"/>
  <c r="Q7712" i="16"/>
  <c r="Q7713" i="16"/>
  <c r="Q7714" i="16"/>
  <c r="Q7715" i="16"/>
  <c r="Q7716" i="16"/>
  <c r="Q7717" i="16"/>
  <c r="Q7718" i="16"/>
  <c r="Q7719" i="16"/>
  <c r="Q7720" i="16"/>
  <c r="Q7721" i="16"/>
  <c r="Q7722" i="16"/>
  <c r="Q7723" i="16"/>
  <c r="Q7724" i="16"/>
  <c r="Q7725" i="16"/>
  <c r="Q7726" i="16"/>
  <c r="Q7727" i="16"/>
  <c r="Q7728" i="16"/>
  <c r="Q7729" i="16"/>
  <c r="Q7730" i="16"/>
  <c r="Q7731" i="16"/>
  <c r="Q7732" i="16"/>
  <c r="Q7733" i="16"/>
  <c r="Q7734" i="16"/>
  <c r="Q7735" i="16"/>
  <c r="Q7736" i="16"/>
  <c r="Q7737" i="16"/>
  <c r="Q7738" i="16"/>
  <c r="Q7739" i="16"/>
  <c r="Q7740" i="16"/>
  <c r="Q7741" i="16"/>
  <c r="Q7742" i="16"/>
  <c r="Q7743" i="16"/>
  <c r="Q7744" i="16"/>
  <c r="Q7745" i="16"/>
  <c r="Q7746" i="16"/>
  <c r="Q7747" i="16"/>
  <c r="Q7748" i="16"/>
  <c r="Q7749" i="16"/>
  <c r="Q7750" i="16"/>
  <c r="Q7751" i="16"/>
  <c r="Q7752" i="16"/>
  <c r="Q7753" i="16"/>
  <c r="Q7754" i="16"/>
  <c r="Q7755" i="16"/>
  <c r="Q7756" i="16"/>
  <c r="Q7757" i="16"/>
  <c r="Q7758" i="16"/>
  <c r="Q7759" i="16"/>
  <c r="Q7760" i="16"/>
  <c r="Q7761" i="16"/>
  <c r="Q7762" i="16"/>
  <c r="Q7763" i="16"/>
  <c r="Q7764" i="16"/>
  <c r="Q7765" i="16"/>
  <c r="Q7766" i="16"/>
  <c r="Q7767" i="16"/>
  <c r="Q7768" i="16"/>
  <c r="Q7769" i="16"/>
  <c r="Q7770" i="16"/>
  <c r="Q7771" i="16"/>
  <c r="Q7772" i="16"/>
  <c r="Q7773" i="16"/>
  <c r="Q7774" i="16"/>
  <c r="Q7775" i="16"/>
  <c r="Q7776" i="16"/>
  <c r="Q7777" i="16"/>
  <c r="Q7778" i="16"/>
  <c r="Q7779" i="16"/>
  <c r="Q7780" i="16"/>
  <c r="Q7781" i="16"/>
  <c r="Q7782" i="16"/>
  <c r="Q7783" i="16"/>
  <c r="Q7784" i="16"/>
  <c r="Q7785" i="16"/>
  <c r="Q7786" i="16"/>
  <c r="Q7787" i="16"/>
  <c r="Q7788" i="16"/>
  <c r="Q7789" i="16"/>
  <c r="Q7790" i="16"/>
  <c r="Q7791" i="16"/>
  <c r="Q7792" i="16"/>
  <c r="Q7793" i="16"/>
  <c r="Q7794" i="16"/>
  <c r="Q7795" i="16"/>
  <c r="Q7796" i="16"/>
  <c r="Q7797" i="16"/>
  <c r="Q7798" i="16"/>
  <c r="Q7799" i="16"/>
  <c r="Q7800" i="16"/>
  <c r="Q7801" i="16"/>
  <c r="Q7802" i="16"/>
  <c r="Q7803" i="16"/>
  <c r="Q7804" i="16"/>
  <c r="Q7805" i="16"/>
  <c r="Q7806" i="16"/>
  <c r="Q7807" i="16"/>
  <c r="Q7808" i="16"/>
  <c r="Q7809" i="16"/>
  <c r="Q7810" i="16"/>
  <c r="Q7811" i="16"/>
  <c r="Q7812" i="16"/>
  <c r="Q7813" i="16"/>
  <c r="Q7814" i="16"/>
  <c r="Q7815" i="16"/>
  <c r="Q7816" i="16"/>
  <c r="Q7817" i="16"/>
  <c r="Q7818" i="16"/>
  <c r="Q7819" i="16"/>
  <c r="Q7820" i="16"/>
  <c r="Q7821" i="16"/>
  <c r="Q7822" i="16"/>
  <c r="Q7823" i="16"/>
  <c r="Q7824" i="16"/>
  <c r="Q7825" i="16"/>
  <c r="Q7826" i="16"/>
  <c r="Q7827" i="16"/>
  <c r="Q7828" i="16"/>
  <c r="Q7829" i="16"/>
  <c r="Q7830" i="16"/>
  <c r="Q7831" i="16"/>
  <c r="Q7832" i="16"/>
  <c r="Q7833" i="16"/>
  <c r="Q7834" i="16"/>
  <c r="Q7835" i="16"/>
  <c r="Q7836" i="16"/>
  <c r="Q7837" i="16"/>
  <c r="Q7838" i="16"/>
  <c r="Q7839" i="16"/>
  <c r="Q7840" i="16"/>
  <c r="Q7841" i="16"/>
  <c r="Q7842" i="16"/>
  <c r="Q7843" i="16"/>
  <c r="Q7844" i="16"/>
  <c r="Q7845" i="16"/>
  <c r="Q7846" i="16"/>
  <c r="Q7847" i="16"/>
  <c r="Q7848" i="16"/>
  <c r="Q7849" i="16"/>
  <c r="Q7850" i="16"/>
  <c r="Q7851" i="16"/>
  <c r="Q7852" i="16"/>
  <c r="Q7853" i="16"/>
  <c r="Q7854" i="16"/>
  <c r="Q7855" i="16"/>
  <c r="Q7856" i="16"/>
  <c r="Q7857" i="16"/>
  <c r="Q7858" i="16"/>
  <c r="Q7859" i="16"/>
  <c r="Q7860" i="16"/>
  <c r="Q7861" i="16"/>
  <c r="Q7862" i="16"/>
  <c r="Q7863" i="16"/>
  <c r="Q7864" i="16"/>
  <c r="Q7865" i="16"/>
  <c r="Q7866" i="16"/>
  <c r="Q7867" i="16"/>
  <c r="Q7868" i="16"/>
  <c r="Q7869" i="16"/>
  <c r="Q7870" i="16"/>
  <c r="Q7871" i="16"/>
  <c r="Q7872" i="16"/>
  <c r="Q7873" i="16"/>
  <c r="Q7874" i="16"/>
  <c r="Q7875" i="16"/>
  <c r="Q7876" i="16"/>
  <c r="Q7877" i="16"/>
  <c r="Q7878" i="16"/>
  <c r="Q7879" i="16"/>
  <c r="Q7880" i="16"/>
  <c r="Q7881" i="16"/>
  <c r="Q7882" i="16"/>
  <c r="Q7883" i="16"/>
  <c r="Q7884" i="16"/>
  <c r="Q7885" i="16"/>
  <c r="Q7886" i="16"/>
  <c r="Q7887" i="16"/>
  <c r="Q7888" i="16"/>
  <c r="Q7889" i="16"/>
  <c r="Q7890" i="16"/>
  <c r="Q7891" i="16"/>
  <c r="Q7892" i="16"/>
  <c r="Q7893" i="16"/>
  <c r="Q7894" i="16"/>
  <c r="Q7895" i="16"/>
  <c r="Q7896" i="16"/>
  <c r="Q7897" i="16"/>
  <c r="Q7898" i="16"/>
  <c r="Q7899" i="16"/>
  <c r="Q7900" i="16"/>
  <c r="Q7901" i="16"/>
  <c r="Q7902" i="16"/>
  <c r="Q7903" i="16"/>
  <c r="Q7904" i="16"/>
  <c r="Q7905" i="16"/>
  <c r="Q7906" i="16"/>
  <c r="Q7907" i="16"/>
  <c r="Q7908" i="16"/>
  <c r="Q7909" i="16"/>
  <c r="Q7910" i="16"/>
  <c r="Q7911" i="16"/>
  <c r="Q7912" i="16"/>
  <c r="Q7913" i="16"/>
  <c r="Q7914" i="16"/>
  <c r="Q7915" i="16"/>
  <c r="Q7916" i="16"/>
  <c r="Q7917" i="16"/>
  <c r="Q7918" i="16"/>
  <c r="Q7919" i="16"/>
  <c r="Q7920" i="16"/>
  <c r="Q7921" i="16"/>
  <c r="Q7922" i="16"/>
  <c r="Q7923" i="16"/>
  <c r="Q7924" i="16"/>
  <c r="Q7925" i="16"/>
  <c r="Q7926" i="16"/>
  <c r="Q7927" i="16"/>
  <c r="Q7928" i="16"/>
  <c r="Q7929" i="16"/>
  <c r="Q7930" i="16"/>
  <c r="Q7931" i="16"/>
  <c r="Q7932" i="16"/>
  <c r="Q7933" i="16"/>
  <c r="Q7934" i="16"/>
  <c r="Q7935" i="16"/>
  <c r="Q7936" i="16"/>
  <c r="Q7937" i="16"/>
  <c r="Q7938" i="16"/>
  <c r="Q7939" i="16"/>
  <c r="Q7940" i="16"/>
  <c r="Q7941" i="16"/>
  <c r="Q7942" i="16"/>
  <c r="Q7943" i="16"/>
  <c r="Q7944" i="16"/>
  <c r="Q7945" i="16"/>
  <c r="Q7946" i="16"/>
  <c r="Q7947" i="16"/>
  <c r="Q7948" i="16"/>
  <c r="Q7949" i="16"/>
  <c r="Q7950" i="16"/>
  <c r="Q7951" i="16"/>
  <c r="Q7952" i="16"/>
  <c r="Q7953" i="16"/>
  <c r="Q7954" i="16"/>
  <c r="Q7955" i="16"/>
  <c r="Q7956" i="16"/>
  <c r="Q7957" i="16"/>
  <c r="Q7958" i="16"/>
  <c r="Q7959" i="16"/>
  <c r="Q7960" i="16"/>
  <c r="Q7961" i="16"/>
  <c r="Q7962" i="16"/>
  <c r="Q7963" i="16"/>
  <c r="Q7964" i="16"/>
  <c r="Q7965" i="16"/>
  <c r="Q7966" i="16"/>
  <c r="Q7967" i="16"/>
  <c r="Q7968" i="16"/>
  <c r="Q7969" i="16"/>
  <c r="Q7970" i="16"/>
  <c r="Q7971" i="16"/>
  <c r="Q7972" i="16"/>
  <c r="Q7973" i="16"/>
  <c r="Q7974" i="16"/>
  <c r="Q7975" i="16"/>
  <c r="Q7976" i="16"/>
  <c r="Q7977" i="16"/>
  <c r="Q7978" i="16"/>
  <c r="Q7979" i="16"/>
  <c r="Q7980" i="16"/>
  <c r="Q7981" i="16"/>
  <c r="Q7982" i="16"/>
  <c r="Q7983" i="16"/>
  <c r="Q7984" i="16"/>
  <c r="Q7985" i="16"/>
  <c r="Q7986" i="16"/>
  <c r="Q7987" i="16"/>
  <c r="Q7988" i="16"/>
  <c r="Q7989" i="16"/>
  <c r="Q7990" i="16"/>
  <c r="Q7991" i="16"/>
  <c r="Q7992" i="16"/>
  <c r="Q7993" i="16"/>
  <c r="Q7994" i="16"/>
  <c r="Q7995" i="16"/>
  <c r="Q7996" i="16"/>
  <c r="Q7997" i="16"/>
  <c r="Q7998" i="16"/>
  <c r="Q7999" i="16"/>
  <c r="Q8000" i="16"/>
  <c r="Q8001" i="16"/>
  <c r="Q8002" i="16"/>
  <c r="Q8003" i="16"/>
  <c r="Q8004" i="16"/>
  <c r="Q8005" i="16"/>
  <c r="Q8006" i="16"/>
  <c r="Q8007" i="16"/>
  <c r="Q8008" i="16"/>
  <c r="Q8009" i="16"/>
  <c r="Q8010" i="16"/>
  <c r="Q8011" i="16"/>
  <c r="Q8012" i="16"/>
  <c r="Q8013" i="16"/>
  <c r="Q8014" i="16"/>
  <c r="Q8015" i="16"/>
  <c r="Q8016" i="16"/>
  <c r="Q8017" i="16"/>
  <c r="Q8018" i="16"/>
  <c r="Q8019" i="16"/>
  <c r="Q8020" i="16"/>
  <c r="Q8021" i="16"/>
  <c r="Q8022" i="16"/>
  <c r="Q8023" i="16"/>
  <c r="Q8024" i="16"/>
  <c r="Q8025" i="16"/>
  <c r="Q8026" i="16"/>
  <c r="Q8027" i="16"/>
  <c r="Q8028" i="16"/>
  <c r="Q8029" i="16"/>
  <c r="Q8030" i="16"/>
  <c r="Q8031" i="16"/>
  <c r="Q8032" i="16"/>
  <c r="Q8033" i="16"/>
  <c r="Q8034" i="16"/>
  <c r="Q8035" i="16"/>
  <c r="Q8036" i="16"/>
  <c r="Q8037" i="16"/>
  <c r="Q8038" i="16"/>
  <c r="Q8039" i="16"/>
  <c r="Q8040" i="16"/>
  <c r="Q8041" i="16"/>
  <c r="Q8042" i="16"/>
  <c r="Q8043" i="16"/>
  <c r="Q8044" i="16"/>
  <c r="Q8045" i="16"/>
  <c r="Q8046" i="16"/>
  <c r="Q8047" i="16"/>
  <c r="Q8048" i="16"/>
  <c r="Q8049" i="16"/>
  <c r="Q8050" i="16"/>
  <c r="Q8051" i="16"/>
  <c r="Q8052" i="16"/>
  <c r="Q8053" i="16"/>
  <c r="Q8054" i="16"/>
  <c r="Q8055" i="16"/>
  <c r="Q8056" i="16"/>
  <c r="Q8057" i="16"/>
  <c r="Q8058" i="16"/>
  <c r="Q8059" i="16"/>
  <c r="Q8060" i="16"/>
  <c r="Q8061" i="16"/>
  <c r="Q8062" i="16"/>
  <c r="Q8063" i="16"/>
  <c r="Q8064" i="16"/>
  <c r="Q8065" i="16"/>
  <c r="Q8066" i="16"/>
  <c r="Q8067" i="16"/>
  <c r="Q8068" i="16"/>
  <c r="Q8069" i="16"/>
  <c r="Q8070" i="16"/>
  <c r="Q8071" i="16"/>
  <c r="Q8072" i="16"/>
  <c r="Q8073" i="16"/>
  <c r="Q8074" i="16"/>
  <c r="Q8075" i="16"/>
  <c r="Q8076" i="16"/>
  <c r="Q8077" i="16"/>
  <c r="Q8078" i="16"/>
  <c r="Q8079" i="16"/>
  <c r="Q8080" i="16"/>
  <c r="Q8081" i="16"/>
  <c r="Q8082" i="16"/>
  <c r="Q8083" i="16"/>
  <c r="Q8084" i="16"/>
  <c r="Q8085" i="16"/>
  <c r="Q8086" i="16"/>
  <c r="Q8087" i="16"/>
  <c r="Q8088" i="16"/>
  <c r="Q8089" i="16"/>
  <c r="Q8090" i="16"/>
  <c r="Q8091" i="16"/>
  <c r="Q8092" i="16"/>
  <c r="Q8093" i="16"/>
  <c r="Q8094" i="16"/>
  <c r="Q8095" i="16"/>
  <c r="Q8096" i="16"/>
  <c r="Q8097" i="16"/>
  <c r="Q8098" i="16"/>
  <c r="Q8099" i="16"/>
  <c r="Q8100" i="16"/>
  <c r="Q8101" i="16"/>
  <c r="Q8102" i="16"/>
  <c r="Q8103" i="16"/>
  <c r="Q8104" i="16"/>
  <c r="Q8105" i="16"/>
  <c r="Q8106" i="16"/>
  <c r="Q8107" i="16"/>
  <c r="Q8108" i="16"/>
  <c r="Q8109" i="16"/>
  <c r="Q8110" i="16"/>
  <c r="Q8111" i="16"/>
  <c r="Q8112" i="16"/>
  <c r="Q8113" i="16"/>
  <c r="Q8114" i="16"/>
  <c r="Q8115" i="16"/>
  <c r="Q8116" i="16"/>
  <c r="Q8117" i="16"/>
  <c r="Q8118" i="16"/>
  <c r="Q8119" i="16"/>
  <c r="Q8120" i="16"/>
  <c r="Q8121" i="16"/>
  <c r="Q8122" i="16"/>
  <c r="Q8123" i="16"/>
  <c r="Q8124" i="16"/>
  <c r="Q8125" i="16"/>
  <c r="Q8126" i="16"/>
  <c r="Q8127" i="16"/>
  <c r="Q8128" i="16"/>
  <c r="Q8129" i="16"/>
  <c r="Q8130" i="16"/>
  <c r="Q8131" i="16"/>
  <c r="Q8132" i="16"/>
  <c r="Q8133" i="16"/>
  <c r="Q8134" i="16"/>
  <c r="Q8135" i="16"/>
  <c r="Q8136" i="16"/>
  <c r="Q8137" i="16"/>
  <c r="Q8138" i="16"/>
  <c r="Q8139" i="16"/>
  <c r="Q8140" i="16"/>
  <c r="Q8141" i="16"/>
  <c r="Q8142" i="16"/>
  <c r="Q8143" i="16"/>
  <c r="Q8144" i="16"/>
  <c r="Q8145" i="16"/>
  <c r="Q8146" i="16"/>
  <c r="Q8147" i="16"/>
  <c r="Q8148" i="16"/>
  <c r="Q8149" i="16"/>
  <c r="Q8150" i="16"/>
  <c r="Q8151" i="16"/>
  <c r="Q8152" i="16"/>
  <c r="Q8153" i="16"/>
  <c r="Q8154" i="16"/>
  <c r="Q8155" i="16"/>
  <c r="Q8156" i="16"/>
  <c r="Q8157" i="16"/>
  <c r="Q8158" i="16"/>
  <c r="Q8159" i="16"/>
  <c r="Q8160" i="16"/>
  <c r="Q8161" i="16"/>
  <c r="Q8162" i="16"/>
  <c r="Q8163" i="16"/>
  <c r="Q8164" i="16"/>
  <c r="Q8165" i="16"/>
  <c r="Q8166" i="16"/>
  <c r="Q8167" i="16"/>
  <c r="Q8168" i="16"/>
  <c r="Q8169" i="16"/>
  <c r="Q8170" i="16"/>
  <c r="Q8171" i="16"/>
  <c r="Q8172" i="16"/>
  <c r="Q8173" i="16"/>
  <c r="Q8174" i="16"/>
  <c r="Q8175" i="16"/>
  <c r="Q8176" i="16"/>
  <c r="Q8177" i="16"/>
  <c r="Q8178" i="16"/>
  <c r="Q8179" i="16"/>
  <c r="Q8180" i="16"/>
  <c r="Q8181" i="16"/>
  <c r="Q8182" i="16"/>
  <c r="Q8183" i="16"/>
  <c r="Q8184" i="16"/>
  <c r="Q8185" i="16"/>
  <c r="Q8186" i="16"/>
  <c r="Q8187" i="16"/>
  <c r="Q8188" i="16"/>
  <c r="Q8189" i="16"/>
  <c r="Q8190" i="16"/>
  <c r="Q8191" i="16"/>
  <c r="Q8192" i="16"/>
  <c r="Q8193" i="16"/>
  <c r="Q8194" i="16"/>
  <c r="Q8195" i="16"/>
  <c r="Q8196" i="16"/>
  <c r="Q8197" i="16"/>
  <c r="Q8198" i="16"/>
  <c r="Q8199" i="16"/>
  <c r="Q8200" i="16"/>
  <c r="Q8201" i="16"/>
  <c r="Q8202" i="16"/>
  <c r="Q8203" i="16"/>
  <c r="Q8204" i="16"/>
  <c r="Q8205" i="16"/>
  <c r="Q8206" i="16"/>
  <c r="Q8207" i="16"/>
  <c r="Q8208" i="16"/>
  <c r="Q8209" i="16"/>
  <c r="Q8210" i="16"/>
  <c r="Q8211" i="16"/>
  <c r="Q8212" i="16"/>
  <c r="Q8213" i="16"/>
  <c r="Q8214" i="16"/>
  <c r="Q8215" i="16"/>
  <c r="Q8216" i="16"/>
  <c r="Q8217" i="16"/>
  <c r="Q8218" i="16"/>
  <c r="Q8219" i="16"/>
  <c r="Q8220" i="16"/>
  <c r="Q8221" i="16"/>
  <c r="Q8222" i="16"/>
  <c r="Q8223" i="16"/>
  <c r="Q8224" i="16"/>
  <c r="Q8225" i="16"/>
  <c r="Q8226" i="16"/>
  <c r="Q8227" i="16"/>
  <c r="Q8228" i="16"/>
  <c r="Q8229" i="16"/>
  <c r="Q8230" i="16"/>
  <c r="Q8231" i="16"/>
  <c r="Q8232" i="16"/>
  <c r="Q8233" i="16"/>
  <c r="Q8234" i="16"/>
  <c r="Q8235" i="16"/>
  <c r="Q8236" i="16"/>
  <c r="Q8237" i="16"/>
  <c r="Q8238" i="16"/>
  <c r="Q8239" i="16"/>
  <c r="Q8240" i="16"/>
  <c r="Q8241" i="16"/>
  <c r="Q8242" i="16"/>
  <c r="Q8243" i="16"/>
  <c r="Q8244" i="16"/>
  <c r="Q8245" i="16"/>
  <c r="Q8246" i="16"/>
  <c r="Q8247" i="16"/>
  <c r="Q8248" i="16"/>
  <c r="Q8249" i="16"/>
  <c r="Q8250" i="16"/>
  <c r="Q8251" i="16"/>
  <c r="Q8252" i="16"/>
  <c r="Q8253" i="16"/>
  <c r="Q8254" i="16"/>
  <c r="Q8255" i="16"/>
  <c r="Q8256" i="16"/>
  <c r="Q8257" i="16"/>
  <c r="Q8258" i="16"/>
  <c r="Q8259" i="16"/>
  <c r="Q8260" i="16"/>
  <c r="Q8261" i="16"/>
  <c r="Q8262" i="16"/>
  <c r="Q8263" i="16"/>
  <c r="Q8264" i="16"/>
  <c r="Q8265" i="16"/>
  <c r="Q8266" i="16"/>
  <c r="Q8267" i="16"/>
  <c r="Q8268" i="16"/>
  <c r="Q8269" i="16"/>
  <c r="Q8270" i="16"/>
  <c r="Q8271" i="16"/>
  <c r="Q8272" i="16"/>
  <c r="Q8273" i="16"/>
  <c r="Q8274" i="16"/>
  <c r="Q8275" i="16"/>
  <c r="Q8276" i="16"/>
  <c r="Q8277" i="16"/>
  <c r="Q8278" i="16"/>
  <c r="Q8279" i="16"/>
  <c r="Q8280" i="16"/>
  <c r="Q8281" i="16"/>
  <c r="Q8282" i="16"/>
  <c r="Q8283" i="16"/>
  <c r="Q8284" i="16"/>
  <c r="Q8285" i="16"/>
  <c r="Q8286" i="16"/>
  <c r="Q8287" i="16"/>
  <c r="Q8288" i="16"/>
  <c r="Q8289" i="16"/>
  <c r="Q8290" i="16"/>
  <c r="Q8291" i="16"/>
  <c r="Q8292" i="16"/>
  <c r="Q8293" i="16"/>
  <c r="Q8294" i="16"/>
  <c r="Q8295" i="16"/>
  <c r="Q8296" i="16"/>
  <c r="Q8297" i="16"/>
  <c r="Q8298" i="16"/>
  <c r="Q8299" i="16"/>
  <c r="Q8300" i="16"/>
  <c r="Q8301" i="16"/>
  <c r="Q8302" i="16"/>
  <c r="Q8303" i="16"/>
  <c r="Q8304" i="16"/>
  <c r="Q8305" i="16"/>
  <c r="Q8306" i="16"/>
  <c r="Q8307" i="16"/>
  <c r="Q8308" i="16"/>
  <c r="Q8309" i="16"/>
  <c r="Q8310" i="16"/>
  <c r="Q8311" i="16"/>
  <c r="Q8312" i="16"/>
  <c r="Q8313" i="16"/>
  <c r="Q8314" i="16"/>
  <c r="Q8315" i="16"/>
  <c r="Q8316" i="16"/>
  <c r="Q8317" i="16"/>
  <c r="Q8318" i="16"/>
  <c r="Q8319" i="16"/>
  <c r="Q8320" i="16"/>
  <c r="Q8321" i="16"/>
  <c r="Q8322" i="16"/>
  <c r="Q8323" i="16"/>
  <c r="Q8324" i="16"/>
  <c r="Q8325" i="16"/>
  <c r="Q8326" i="16"/>
  <c r="Q8327" i="16"/>
  <c r="Q8328" i="16"/>
  <c r="Q8329" i="16"/>
  <c r="Q8330" i="16"/>
  <c r="Q8331" i="16"/>
  <c r="Q8332" i="16"/>
  <c r="Q8333" i="16"/>
  <c r="Q8334" i="16"/>
  <c r="Q8335" i="16"/>
  <c r="Q8336" i="16"/>
  <c r="Q8337" i="16"/>
  <c r="Q8338" i="16"/>
  <c r="Q8339" i="16"/>
  <c r="Q8340" i="16"/>
  <c r="Q8341" i="16"/>
  <c r="Q8342" i="16"/>
  <c r="Q8343" i="16"/>
  <c r="Q8344" i="16"/>
  <c r="Q8345" i="16"/>
  <c r="Q8346" i="16"/>
  <c r="Q8347" i="16"/>
  <c r="Q8348" i="16"/>
  <c r="Q8349" i="16"/>
  <c r="Q8350" i="16"/>
  <c r="Q8351" i="16"/>
  <c r="Q8352" i="16"/>
  <c r="Q8353" i="16"/>
  <c r="Q8354" i="16"/>
  <c r="Q8355" i="16"/>
  <c r="Q8356" i="16"/>
  <c r="Q8357" i="16"/>
  <c r="Q8358" i="16"/>
  <c r="Q8359" i="16"/>
  <c r="Q8360" i="16"/>
  <c r="Q8361" i="16"/>
  <c r="Q8362" i="16"/>
  <c r="Q8363" i="16"/>
  <c r="Q8364" i="16"/>
  <c r="Q8365" i="16"/>
  <c r="Q8366" i="16"/>
  <c r="Q8367" i="16"/>
  <c r="Q8368" i="16"/>
  <c r="Q8369" i="16"/>
  <c r="Q8370" i="16"/>
  <c r="Q8371" i="16"/>
  <c r="Q8372" i="16"/>
  <c r="Q8373" i="16"/>
  <c r="Q8374" i="16"/>
  <c r="Q8375" i="16"/>
  <c r="Q8376" i="16"/>
  <c r="Q8377" i="16"/>
  <c r="Q8378" i="16"/>
  <c r="Q8379" i="16"/>
  <c r="Q8380" i="16"/>
  <c r="Q8381" i="16"/>
  <c r="Q8382" i="16"/>
  <c r="Q8383" i="16"/>
  <c r="Q8384" i="16"/>
  <c r="Q8385" i="16"/>
  <c r="Q8386" i="16"/>
  <c r="Q8387" i="16"/>
  <c r="Q8388" i="16"/>
  <c r="Q8389" i="16"/>
  <c r="Q8390" i="16"/>
  <c r="Q8391" i="16"/>
  <c r="Q8392" i="16"/>
  <c r="Q8393" i="16"/>
  <c r="Q8394" i="16"/>
  <c r="Q8395" i="16"/>
  <c r="Q8396" i="16"/>
  <c r="Q8397" i="16"/>
  <c r="Q8398" i="16"/>
  <c r="Q8399" i="16"/>
  <c r="Q8400" i="16"/>
  <c r="Q8401" i="16"/>
  <c r="Q8402" i="16"/>
  <c r="Q8403" i="16"/>
  <c r="Q8404" i="16"/>
  <c r="Q8405" i="16"/>
  <c r="Q8406" i="16"/>
  <c r="Q8407" i="16"/>
  <c r="Q8408" i="16"/>
  <c r="Q8409" i="16"/>
  <c r="Q8410" i="16"/>
  <c r="Q8411" i="16"/>
  <c r="Q8412" i="16"/>
  <c r="Q8413" i="16"/>
  <c r="Q8414" i="16"/>
  <c r="Q8415" i="16"/>
  <c r="Q8416" i="16"/>
  <c r="Q8417" i="16"/>
  <c r="Q8418" i="16"/>
  <c r="Q8419" i="16"/>
  <c r="Q8420" i="16"/>
  <c r="Q8421" i="16"/>
  <c r="Q8422" i="16"/>
  <c r="Q8423" i="16"/>
  <c r="Q8424" i="16"/>
  <c r="Q8425" i="16"/>
  <c r="Q8426" i="16"/>
  <c r="Q8427" i="16"/>
  <c r="Q8428" i="16"/>
  <c r="Q8429" i="16"/>
  <c r="Q8430" i="16"/>
  <c r="Q8431" i="16"/>
  <c r="Q8432" i="16"/>
  <c r="Q8433" i="16"/>
  <c r="Q8434" i="16"/>
  <c r="Q8435" i="16"/>
  <c r="Q8436" i="16"/>
  <c r="Q8437" i="16"/>
  <c r="Q8438" i="16"/>
  <c r="Q8439" i="16"/>
  <c r="Q8440" i="16"/>
  <c r="Q8441" i="16"/>
  <c r="Q8442" i="16"/>
  <c r="Q8443" i="16"/>
  <c r="Q8444" i="16"/>
  <c r="Q8445" i="16"/>
  <c r="Q8446" i="16"/>
  <c r="Q8447" i="16"/>
  <c r="Q8448" i="16"/>
  <c r="Q8449" i="16"/>
  <c r="Q8450" i="16"/>
  <c r="Q8451" i="16"/>
  <c r="Q8452" i="16"/>
  <c r="Q8453" i="16"/>
  <c r="Q8454" i="16"/>
  <c r="Q8455" i="16"/>
  <c r="Q8456" i="16"/>
  <c r="Q8457" i="16"/>
  <c r="Q8458" i="16"/>
  <c r="Q8459" i="16"/>
  <c r="Q8460" i="16"/>
  <c r="Q8461" i="16"/>
  <c r="Q8462" i="16"/>
  <c r="Q8463" i="16"/>
  <c r="Q8464" i="16"/>
  <c r="Q8465" i="16"/>
  <c r="Q8466" i="16"/>
  <c r="Q8467" i="16"/>
  <c r="Q8468" i="16"/>
  <c r="Q8469" i="16"/>
  <c r="Q8470" i="16"/>
  <c r="Q8471" i="16"/>
  <c r="Q8472" i="16"/>
  <c r="Q8473" i="16"/>
  <c r="Q8474" i="16"/>
  <c r="Q8475" i="16"/>
  <c r="Q8476" i="16"/>
  <c r="Q8477" i="16"/>
  <c r="Q8478" i="16"/>
  <c r="Q8479" i="16"/>
  <c r="Q8480" i="16"/>
  <c r="Q8481" i="16"/>
  <c r="Q8482" i="16"/>
  <c r="Q8483" i="16"/>
  <c r="Q8484" i="16"/>
  <c r="Q8485" i="16"/>
  <c r="Q8486" i="16"/>
  <c r="Q8487" i="16"/>
  <c r="Q8488" i="16"/>
  <c r="Q8489" i="16"/>
  <c r="Q8490" i="16"/>
  <c r="Q8491" i="16"/>
  <c r="Q8492" i="16"/>
  <c r="Q8493" i="16"/>
  <c r="Q8494" i="16"/>
  <c r="Q8495" i="16"/>
  <c r="Q8496" i="16"/>
  <c r="Q8497" i="16"/>
  <c r="Q8498" i="16"/>
  <c r="Q8499" i="16"/>
  <c r="Q8500" i="16"/>
  <c r="Q8501" i="16"/>
  <c r="Q8502" i="16"/>
  <c r="Q8503" i="16"/>
  <c r="Q8504" i="16"/>
  <c r="Q8505" i="16"/>
  <c r="Q8506" i="16"/>
  <c r="Q8507" i="16"/>
  <c r="Q8508" i="16"/>
  <c r="Q8509" i="16"/>
  <c r="Q8510" i="16"/>
  <c r="Q8511" i="16"/>
  <c r="Q8512" i="16"/>
  <c r="Q8513" i="16"/>
  <c r="Q8514" i="16"/>
  <c r="Q8515" i="16"/>
  <c r="Q8516" i="16"/>
  <c r="Q8517" i="16"/>
  <c r="Q8518" i="16"/>
  <c r="Q8519" i="16"/>
  <c r="Q8520" i="16"/>
  <c r="Q8521" i="16"/>
  <c r="Q8522" i="16"/>
  <c r="Q8523" i="16"/>
  <c r="Q8524" i="16"/>
  <c r="Q8525" i="16"/>
  <c r="Q8526" i="16"/>
  <c r="Q8527" i="16"/>
  <c r="Q8528" i="16"/>
  <c r="Q8529" i="16"/>
  <c r="Q8530" i="16"/>
  <c r="Q8531" i="16"/>
  <c r="Q8532" i="16"/>
  <c r="Q8533" i="16"/>
  <c r="Q8534" i="16"/>
  <c r="Q8535" i="16"/>
  <c r="Q8536" i="16"/>
  <c r="Q8537" i="16"/>
  <c r="Q8538" i="16"/>
  <c r="Q8539" i="16"/>
  <c r="Q8540" i="16"/>
  <c r="Q8541" i="16"/>
  <c r="Q8542" i="16"/>
  <c r="Q8543" i="16"/>
  <c r="Q8544" i="16"/>
  <c r="Q8545" i="16"/>
  <c r="Q8546" i="16"/>
  <c r="Q8547" i="16"/>
  <c r="Q8548" i="16"/>
  <c r="Q8549" i="16"/>
  <c r="Q8550" i="16"/>
  <c r="Q8551" i="16"/>
  <c r="Q8552" i="16"/>
  <c r="Q8553" i="16"/>
  <c r="Q8554" i="16"/>
  <c r="Q8555" i="16"/>
  <c r="Q8556" i="16"/>
  <c r="Q8557" i="16"/>
  <c r="Q8558" i="16"/>
  <c r="Q8559" i="16"/>
  <c r="Q8560" i="16"/>
  <c r="Q8561" i="16"/>
  <c r="Q8562" i="16"/>
  <c r="Q8563" i="16"/>
  <c r="Q8564" i="16"/>
  <c r="Q8565" i="16"/>
  <c r="Q8566" i="16"/>
  <c r="Q8567" i="16"/>
  <c r="Q8568" i="16"/>
  <c r="Q8569" i="16"/>
  <c r="Q8570" i="16"/>
  <c r="Q8571" i="16"/>
  <c r="Q8572" i="16"/>
  <c r="Q8573" i="16"/>
  <c r="Q8574" i="16"/>
  <c r="Q8575" i="16"/>
  <c r="Q8576" i="16"/>
  <c r="Q8577" i="16"/>
  <c r="Q8578" i="16"/>
  <c r="Q8579" i="16"/>
  <c r="Q8580" i="16"/>
  <c r="Q8581" i="16"/>
  <c r="Q8582" i="16"/>
  <c r="Q8583" i="16"/>
  <c r="Q8584" i="16"/>
  <c r="Q8585" i="16"/>
  <c r="Q8586" i="16"/>
  <c r="Q8587" i="16"/>
  <c r="Q8588" i="16"/>
  <c r="Q8589" i="16"/>
  <c r="Q8590" i="16"/>
  <c r="Q8591" i="16"/>
  <c r="Q8592" i="16"/>
  <c r="Q8593" i="16"/>
  <c r="Q8594" i="16"/>
  <c r="Q8595" i="16"/>
  <c r="Q8596" i="16"/>
  <c r="Q8597" i="16"/>
  <c r="Q8598" i="16"/>
  <c r="Q8599" i="16"/>
  <c r="Q8600" i="16"/>
  <c r="Q8601" i="16"/>
  <c r="Q8602" i="16"/>
  <c r="Q8603" i="16"/>
  <c r="Q8604" i="16"/>
  <c r="Q8605" i="16"/>
  <c r="Q8606" i="16"/>
  <c r="Q8607" i="16"/>
  <c r="Q8608" i="16"/>
  <c r="Q8609" i="16"/>
  <c r="Q8610" i="16"/>
  <c r="Q8611" i="16"/>
  <c r="Q8612" i="16"/>
  <c r="Q8613" i="16"/>
  <c r="Q8614" i="16"/>
  <c r="Q8615" i="16"/>
  <c r="Q8616" i="16"/>
  <c r="Q8617" i="16"/>
  <c r="Q8618" i="16"/>
  <c r="Q8619" i="16"/>
  <c r="Q8620" i="16"/>
  <c r="Q8621" i="16"/>
  <c r="Q8622" i="16"/>
  <c r="Q8623" i="16"/>
  <c r="Q8624" i="16"/>
  <c r="Q8625" i="16"/>
  <c r="Q8626" i="16"/>
  <c r="Q8627" i="16"/>
  <c r="Q8628" i="16"/>
  <c r="Q8629" i="16"/>
  <c r="Q8630" i="16"/>
  <c r="Q8631" i="16"/>
  <c r="Q8632" i="16"/>
  <c r="Q8633" i="16"/>
  <c r="Q8634" i="16"/>
  <c r="Q8635" i="16"/>
  <c r="Q8636" i="16"/>
  <c r="Q8637" i="16"/>
  <c r="Q8638" i="16"/>
  <c r="Q8639" i="16"/>
  <c r="Q8640" i="16"/>
  <c r="Q8641" i="16"/>
  <c r="Q8642" i="16"/>
  <c r="Q8643" i="16"/>
  <c r="Q8644" i="16"/>
  <c r="Q8645" i="16"/>
  <c r="Q8646" i="16"/>
  <c r="Q8647" i="16"/>
  <c r="Q8648" i="16"/>
  <c r="Q8649" i="16"/>
  <c r="Q8650" i="16"/>
  <c r="Q8651" i="16"/>
  <c r="Q8652" i="16"/>
  <c r="Q8653" i="16"/>
  <c r="Q8654" i="16"/>
  <c r="Q8655" i="16"/>
  <c r="Q8656" i="16"/>
  <c r="Q8657" i="16"/>
  <c r="Q8658" i="16"/>
  <c r="Q8659" i="16"/>
  <c r="Q8660" i="16"/>
  <c r="Q8661" i="16"/>
  <c r="Q8662" i="16"/>
  <c r="Q8663" i="16"/>
  <c r="Q8664" i="16"/>
  <c r="Q8665" i="16"/>
  <c r="Q8666" i="16"/>
  <c r="Q8667" i="16"/>
  <c r="Q8668" i="16"/>
  <c r="Q8669" i="16"/>
  <c r="Q8670" i="16"/>
  <c r="Q8671" i="16"/>
  <c r="Q8672" i="16"/>
  <c r="Q8673" i="16"/>
  <c r="Q8674" i="16"/>
  <c r="Q8675" i="16"/>
  <c r="Q8676" i="16"/>
  <c r="Q8677" i="16"/>
  <c r="Q8678" i="16"/>
  <c r="Q8679" i="16"/>
  <c r="Q8680" i="16"/>
  <c r="Q8681" i="16"/>
  <c r="Q8682" i="16"/>
  <c r="Q8683" i="16"/>
  <c r="Q8684" i="16"/>
  <c r="Q8685" i="16"/>
  <c r="Q8686" i="16"/>
  <c r="Q8687" i="16"/>
  <c r="Q8688" i="16"/>
  <c r="Q8689" i="16"/>
  <c r="Q8690" i="16"/>
  <c r="Q8691" i="16"/>
  <c r="Q8692" i="16"/>
  <c r="Q8693" i="16"/>
  <c r="Q8694" i="16"/>
  <c r="Q8695" i="16"/>
  <c r="Q8696" i="16"/>
  <c r="Q8697" i="16"/>
  <c r="Q8698" i="16"/>
  <c r="Q8699" i="16"/>
  <c r="Q8700" i="16"/>
  <c r="Q8701" i="16"/>
  <c r="Q8702" i="16"/>
  <c r="Q8703" i="16"/>
  <c r="Q8704" i="16"/>
  <c r="Q8705" i="16"/>
  <c r="Q8706" i="16"/>
  <c r="Q8707" i="16"/>
  <c r="Q8708" i="16"/>
  <c r="Q8709" i="16"/>
  <c r="Q8710" i="16"/>
  <c r="Q8711" i="16"/>
  <c r="Q8712" i="16"/>
  <c r="Q8713" i="16"/>
  <c r="Q8714" i="16"/>
  <c r="Q8715" i="16"/>
  <c r="Q8716" i="16"/>
  <c r="Q8717" i="16"/>
  <c r="Q8718" i="16"/>
  <c r="Q8719" i="16"/>
  <c r="Q8720" i="16"/>
  <c r="Q8721" i="16"/>
  <c r="Q8722" i="16"/>
  <c r="Q8723" i="16"/>
  <c r="Q8724" i="16"/>
  <c r="Q8725" i="16"/>
  <c r="Q8726" i="16"/>
  <c r="Q8727" i="16"/>
  <c r="Q8728" i="16"/>
  <c r="Q8729" i="16"/>
  <c r="Q8730" i="16"/>
  <c r="Q8731" i="16"/>
  <c r="Q8732" i="16"/>
  <c r="Q8733" i="16"/>
  <c r="Q8734" i="16"/>
  <c r="Q8735" i="16"/>
  <c r="Q8736" i="16"/>
  <c r="Q8737" i="16"/>
  <c r="Q8738" i="16"/>
  <c r="Q8739" i="16"/>
  <c r="Q8740" i="16"/>
  <c r="Q8741" i="16"/>
  <c r="Q8742" i="16"/>
  <c r="Q8743" i="16"/>
  <c r="Q8744" i="16"/>
  <c r="Q8745" i="16"/>
  <c r="Q8746" i="16"/>
  <c r="Q8747" i="16"/>
  <c r="Q8748" i="16"/>
  <c r="Q8749" i="16"/>
  <c r="Q8750" i="16"/>
  <c r="Q8751" i="16"/>
  <c r="Q8752" i="16"/>
  <c r="Q8753" i="16"/>
  <c r="Q8754" i="16"/>
  <c r="Q8755" i="16"/>
  <c r="Q8756" i="16"/>
  <c r="Q8757" i="16"/>
  <c r="Q8758" i="16"/>
  <c r="Q8759" i="16"/>
  <c r="Q8760" i="16"/>
  <c r="Q8761" i="16"/>
  <c r="Q8762" i="16"/>
  <c r="Q8763" i="16"/>
  <c r="Q8764" i="16"/>
  <c r="Q8765" i="16"/>
  <c r="Q8766" i="16"/>
  <c r="Q8767" i="16"/>
  <c r="Q8768" i="16"/>
  <c r="Q8769" i="16"/>
  <c r="Q8770" i="16"/>
  <c r="Q8771" i="16"/>
  <c r="Q8772" i="16"/>
  <c r="Q8773" i="16"/>
  <c r="Q8774" i="16"/>
  <c r="Q8775" i="16"/>
  <c r="Q8776" i="16"/>
  <c r="Q8777" i="16"/>
  <c r="Q8778" i="16"/>
  <c r="Q8779" i="16"/>
  <c r="Q8780" i="16"/>
  <c r="Q8781" i="16"/>
  <c r="Q8782" i="16"/>
  <c r="Q8783" i="16"/>
  <c r="Q8784" i="16"/>
  <c r="Q8785" i="16"/>
  <c r="Q8786" i="16"/>
  <c r="Q8787" i="16"/>
  <c r="Q8788" i="16"/>
  <c r="Q8789" i="16"/>
  <c r="Q8790" i="16"/>
  <c r="Q8791" i="16"/>
  <c r="Q8792" i="16"/>
  <c r="Q8793" i="16"/>
  <c r="Q8794" i="16"/>
  <c r="Q8795" i="16"/>
  <c r="Q8796" i="16"/>
  <c r="Q8797" i="16"/>
  <c r="Q8798" i="16"/>
  <c r="Q8799" i="16"/>
  <c r="Q8800" i="16"/>
  <c r="Q8801" i="16"/>
  <c r="Q8802" i="16"/>
  <c r="Q8803" i="16"/>
  <c r="Q8804" i="16"/>
  <c r="Q8805" i="16"/>
  <c r="Q8806" i="16"/>
  <c r="Q8807" i="16"/>
  <c r="Q8808" i="16"/>
  <c r="Q8809" i="16"/>
  <c r="Q8810" i="16"/>
  <c r="Q8811" i="16"/>
  <c r="Q8812" i="16"/>
  <c r="Q8813" i="16"/>
  <c r="Q8814" i="16"/>
  <c r="Q8815" i="16"/>
  <c r="Q8816" i="16"/>
  <c r="Q8817" i="16"/>
  <c r="Q8818" i="16"/>
  <c r="Q8819" i="16"/>
  <c r="Q8820" i="16"/>
  <c r="Q8821" i="16"/>
  <c r="Q8822" i="16"/>
  <c r="Q8823" i="16"/>
  <c r="Q8824" i="16"/>
  <c r="Q8825" i="16"/>
  <c r="Q8826" i="16"/>
  <c r="Q8827" i="16"/>
  <c r="Q8828" i="16"/>
  <c r="Q8829" i="16"/>
  <c r="Q8830" i="16"/>
  <c r="Q8831" i="16"/>
  <c r="Q8832" i="16"/>
  <c r="Q8833" i="16"/>
  <c r="Q8834" i="16"/>
  <c r="Q8835" i="16"/>
  <c r="Q8836" i="16"/>
  <c r="Q8837" i="16"/>
  <c r="Q8838" i="16"/>
  <c r="Q8839" i="16"/>
  <c r="Q8840" i="16"/>
  <c r="Q8841" i="16"/>
  <c r="Q8842" i="16"/>
  <c r="Q8843" i="16"/>
  <c r="Q8844" i="16"/>
  <c r="Q8845" i="16"/>
  <c r="Q8846" i="16"/>
  <c r="Q8847" i="16"/>
  <c r="Q8848" i="16"/>
  <c r="Q8849" i="16"/>
  <c r="Q8850" i="16"/>
  <c r="Q8851" i="16"/>
  <c r="Q8852" i="16"/>
  <c r="Q8853" i="16"/>
  <c r="Q8854" i="16"/>
  <c r="Q8855" i="16"/>
  <c r="Q8856" i="16"/>
  <c r="Q8857" i="16"/>
  <c r="Q8858" i="16"/>
  <c r="Q8859" i="16"/>
  <c r="Q8860" i="16"/>
  <c r="Q8861" i="16"/>
  <c r="Q8862" i="16"/>
  <c r="Q8863" i="16"/>
  <c r="Q8864" i="16"/>
  <c r="Q8865" i="16"/>
  <c r="Q8866" i="16"/>
  <c r="Q8867" i="16"/>
  <c r="Q8868" i="16"/>
  <c r="Q8869" i="16"/>
  <c r="Q8870" i="16"/>
  <c r="Q8871" i="16"/>
  <c r="Q8872" i="16"/>
  <c r="Q8873" i="16"/>
  <c r="Q8874" i="16"/>
  <c r="Q8875" i="16"/>
  <c r="Q8876" i="16"/>
  <c r="Q8877" i="16"/>
  <c r="Q8878" i="16"/>
  <c r="Q8879" i="16"/>
  <c r="Q8880" i="16"/>
  <c r="Q8881" i="16"/>
  <c r="Q8882" i="16"/>
  <c r="Q8883" i="16"/>
  <c r="Q8884" i="16"/>
  <c r="Q8885" i="16"/>
  <c r="Q8886" i="16"/>
  <c r="Q8887" i="16"/>
  <c r="Q8888" i="16"/>
  <c r="Q8889" i="16"/>
  <c r="Q8890" i="16"/>
  <c r="Q8891" i="16"/>
  <c r="Q8892" i="16"/>
  <c r="Q8893" i="16"/>
  <c r="Q8894" i="16"/>
  <c r="Q8895" i="16"/>
  <c r="Q8896" i="16"/>
  <c r="Q8897" i="16"/>
  <c r="Q8898" i="16"/>
  <c r="Q8899" i="16"/>
  <c r="Q8900" i="16"/>
  <c r="Q8901" i="16"/>
  <c r="Q8902" i="16"/>
  <c r="Q8903" i="16"/>
  <c r="Q8904" i="16"/>
  <c r="Q8905" i="16"/>
  <c r="Q8906" i="16"/>
  <c r="Q8907" i="16"/>
  <c r="Q8908" i="16"/>
  <c r="Q8909" i="16"/>
  <c r="Q8910" i="16"/>
  <c r="Q8911" i="16"/>
  <c r="Q8912" i="16"/>
  <c r="Q8913" i="16"/>
  <c r="Q8914" i="16"/>
  <c r="Q8915" i="16"/>
  <c r="Q8916" i="16"/>
  <c r="Q8917" i="16"/>
  <c r="Q8918" i="16"/>
  <c r="Q8919" i="16"/>
  <c r="Q8920" i="16"/>
  <c r="Q8921" i="16"/>
  <c r="Q8922" i="16"/>
  <c r="Q8923" i="16"/>
  <c r="Q8924" i="16"/>
  <c r="Q8925" i="16"/>
  <c r="Q8926" i="16"/>
  <c r="Q8927" i="16"/>
  <c r="Q8928" i="16"/>
  <c r="Q8929" i="16"/>
  <c r="Q8930" i="16"/>
  <c r="Q8931" i="16"/>
  <c r="Q8932" i="16"/>
  <c r="Q8933" i="16"/>
  <c r="Q8934" i="16"/>
  <c r="Q8935" i="16"/>
  <c r="Q8936" i="16"/>
  <c r="Q8937" i="16"/>
  <c r="Q8938" i="16"/>
  <c r="Q8939" i="16"/>
  <c r="Q8940" i="16"/>
  <c r="Q8941" i="16"/>
  <c r="Q8942" i="16"/>
  <c r="Q8943" i="16"/>
  <c r="Q8944" i="16"/>
  <c r="Q8945" i="16"/>
  <c r="Q8946" i="16"/>
  <c r="Q8947" i="16"/>
  <c r="Q8948" i="16"/>
  <c r="Q8949" i="16"/>
  <c r="Q8950" i="16"/>
  <c r="Q8951" i="16"/>
  <c r="Q8952" i="16"/>
  <c r="Q8953" i="16"/>
  <c r="Q8954" i="16"/>
  <c r="Q8955" i="16"/>
  <c r="Q8956" i="16"/>
  <c r="Q8957" i="16"/>
  <c r="Q8958" i="16"/>
  <c r="Q8959" i="16"/>
  <c r="Q8960" i="16"/>
  <c r="Q8961" i="16"/>
  <c r="Q8962" i="16"/>
  <c r="Q8963" i="16"/>
  <c r="Q8964" i="16"/>
  <c r="Q8965" i="16"/>
  <c r="Q8966" i="16"/>
  <c r="Q8967" i="16"/>
  <c r="Q8968" i="16"/>
  <c r="Q8969" i="16"/>
  <c r="Q8970" i="16"/>
  <c r="Q8971" i="16"/>
  <c r="Q8972" i="16"/>
  <c r="Q8973" i="16"/>
  <c r="Q8974" i="16"/>
  <c r="Q8975" i="16"/>
  <c r="Q8976" i="16"/>
  <c r="Q8977" i="16"/>
  <c r="Q8978" i="16"/>
  <c r="Q8979" i="16"/>
  <c r="Q8980" i="16"/>
  <c r="Q8981" i="16"/>
  <c r="Q8982" i="16"/>
  <c r="Q8983" i="16"/>
  <c r="Q8984" i="16"/>
  <c r="Q8985" i="16"/>
  <c r="Q8986" i="16"/>
  <c r="Q8987" i="16"/>
  <c r="Q8988" i="16"/>
  <c r="Q8989" i="16"/>
  <c r="Q8990" i="16"/>
  <c r="Q8991" i="16"/>
  <c r="Q8992" i="16"/>
  <c r="Q8993" i="16"/>
  <c r="Q8994" i="16"/>
  <c r="Q8995" i="16"/>
  <c r="Q8996" i="16"/>
  <c r="Q8997" i="16"/>
  <c r="Q8998" i="16"/>
  <c r="Q8999" i="16"/>
  <c r="Q9000" i="16"/>
  <c r="Q9001" i="16"/>
  <c r="Q9002" i="16"/>
  <c r="Q9003" i="16"/>
  <c r="Q9004" i="16"/>
  <c r="Q9005" i="16"/>
  <c r="Q9006" i="16"/>
  <c r="Q9007" i="16"/>
  <c r="Q9008" i="16"/>
  <c r="Q9009" i="16"/>
  <c r="Q9010" i="16"/>
  <c r="Q9011" i="16"/>
  <c r="Q9012" i="16"/>
  <c r="Q9013" i="16"/>
  <c r="Q9014" i="16"/>
  <c r="Q9015" i="16"/>
  <c r="Q9016" i="16"/>
  <c r="Q9017" i="16"/>
  <c r="Q9018" i="16"/>
  <c r="Q9019" i="16"/>
  <c r="Q9020" i="16"/>
  <c r="Q9021" i="16"/>
  <c r="Q9022" i="16"/>
  <c r="Q9023" i="16"/>
  <c r="Q9024" i="16"/>
  <c r="Q9025" i="16"/>
  <c r="Q9026" i="16"/>
  <c r="Q9027" i="16"/>
  <c r="Q9028" i="16"/>
  <c r="Q9029" i="16"/>
  <c r="Q9030" i="16"/>
  <c r="Q9031" i="16"/>
  <c r="Q9032" i="16"/>
  <c r="Q9033" i="16"/>
  <c r="Q9034" i="16"/>
  <c r="Q9035" i="16"/>
  <c r="Q9036" i="16"/>
  <c r="Q9037" i="16"/>
  <c r="Q9038" i="16"/>
  <c r="Q9039" i="16"/>
  <c r="Q9040" i="16"/>
  <c r="Q9041" i="16"/>
  <c r="Q9042" i="16"/>
  <c r="Q9043" i="16"/>
  <c r="Q9044" i="16"/>
  <c r="Q9045" i="16"/>
  <c r="Q9046" i="16"/>
  <c r="Q9047" i="16"/>
  <c r="Q9048" i="16"/>
  <c r="Q9049" i="16"/>
  <c r="Q9050" i="16"/>
  <c r="Q9051" i="16"/>
  <c r="Q9052" i="16"/>
  <c r="Q9053" i="16"/>
  <c r="Q9054" i="16"/>
  <c r="Q9055" i="16"/>
  <c r="Q9056" i="16"/>
  <c r="Q9057" i="16"/>
  <c r="Q9058" i="16"/>
  <c r="Q9059" i="16"/>
  <c r="Q9060" i="16"/>
  <c r="Q9061" i="16"/>
  <c r="Q9062" i="16"/>
  <c r="Q9063" i="16"/>
  <c r="Q9064" i="16"/>
  <c r="Q9065" i="16"/>
  <c r="Q9066" i="16"/>
  <c r="Q9067" i="16"/>
  <c r="Q9068" i="16"/>
  <c r="Q9069" i="16"/>
  <c r="Q9070" i="16"/>
  <c r="Q9071" i="16"/>
  <c r="Q9072" i="16"/>
  <c r="Q9073" i="16"/>
  <c r="Q9074" i="16"/>
  <c r="Q9075" i="16"/>
  <c r="Q9076" i="16"/>
  <c r="Q9077" i="16"/>
  <c r="Q9078" i="16"/>
  <c r="Q9079" i="16"/>
  <c r="Q9080" i="16"/>
  <c r="Q9081" i="16"/>
  <c r="Q9082" i="16"/>
  <c r="Q9083" i="16"/>
  <c r="Q9084" i="16"/>
  <c r="Q9085" i="16"/>
  <c r="Q9086" i="16"/>
  <c r="Q9087" i="16"/>
  <c r="Q9088" i="16"/>
  <c r="Q9089" i="16"/>
  <c r="Q9090" i="16"/>
  <c r="Q9091" i="16"/>
  <c r="Q9092" i="16"/>
  <c r="Q9093" i="16"/>
  <c r="Q9094" i="16"/>
  <c r="Q9095" i="16"/>
  <c r="Q9096" i="16"/>
  <c r="Q9097" i="16"/>
  <c r="Q9098" i="16"/>
  <c r="Q9099" i="16"/>
  <c r="Q9100" i="16"/>
  <c r="Q9101" i="16"/>
  <c r="Q9102" i="16"/>
  <c r="Q9103" i="16"/>
  <c r="Q9104" i="16"/>
  <c r="Q9105" i="16"/>
  <c r="Q9106" i="16"/>
  <c r="Q9107" i="16"/>
  <c r="Q9108" i="16"/>
  <c r="Q9109" i="16"/>
  <c r="Q9110" i="16"/>
  <c r="Q9111" i="16"/>
  <c r="Q9112" i="16"/>
  <c r="Q9113" i="16"/>
  <c r="Q9114" i="16"/>
  <c r="Q9115" i="16"/>
  <c r="Q9116" i="16"/>
  <c r="Q9117" i="16"/>
  <c r="Q9118" i="16"/>
  <c r="Q9119" i="16"/>
  <c r="Q9120" i="16"/>
  <c r="Q9121" i="16"/>
  <c r="Q9122" i="16"/>
  <c r="Q9123" i="16"/>
  <c r="Q9124" i="16"/>
  <c r="Q9125" i="16"/>
  <c r="Q9126" i="16"/>
  <c r="Q9127" i="16"/>
  <c r="Q9128" i="16"/>
  <c r="Q9129" i="16"/>
  <c r="Q9130" i="16"/>
  <c r="Q9131" i="16"/>
  <c r="Q9132" i="16"/>
  <c r="Q9133" i="16"/>
  <c r="Q9134" i="16"/>
  <c r="Q9135" i="16"/>
  <c r="Q9136" i="16"/>
  <c r="Q9137" i="16"/>
  <c r="Q9138" i="16"/>
  <c r="Q9139" i="16"/>
  <c r="Q9140" i="16"/>
  <c r="Q9141" i="16"/>
  <c r="Q9142" i="16"/>
  <c r="Q9143" i="16"/>
  <c r="Q9144" i="16"/>
  <c r="Q9145" i="16"/>
  <c r="Q9146" i="16"/>
  <c r="Q9147" i="16"/>
  <c r="Q9148" i="16"/>
  <c r="Q9149" i="16"/>
  <c r="Q9150" i="16"/>
  <c r="Q9151" i="16"/>
  <c r="Q9152" i="16"/>
  <c r="Q9153" i="16"/>
  <c r="Q9154" i="16"/>
  <c r="Q9155" i="16"/>
  <c r="Q9156" i="16"/>
  <c r="Q9157" i="16"/>
  <c r="Q9158" i="16"/>
  <c r="Q9159" i="16"/>
  <c r="Q9160" i="16"/>
  <c r="Q9161" i="16"/>
  <c r="Q9162" i="16"/>
  <c r="Q9163" i="16"/>
  <c r="Q9164" i="16"/>
  <c r="Q9165" i="16"/>
  <c r="Q9166" i="16"/>
  <c r="Q9167" i="16"/>
  <c r="Q9168" i="16"/>
  <c r="Q9169" i="16"/>
  <c r="Q9170" i="16"/>
  <c r="Q9171" i="16"/>
  <c r="Q9172" i="16"/>
  <c r="Q9173" i="16"/>
  <c r="Q9174" i="16"/>
  <c r="Q9175" i="16"/>
  <c r="Q9176" i="16"/>
  <c r="Q9177" i="16"/>
  <c r="Q9178" i="16"/>
  <c r="Q9179" i="16"/>
  <c r="Q9180" i="16"/>
  <c r="Q9181" i="16"/>
  <c r="Q9182" i="16"/>
  <c r="Q9183" i="16"/>
  <c r="Q9184" i="16"/>
  <c r="Q9185" i="16"/>
  <c r="Q9186" i="16"/>
  <c r="Q9187" i="16"/>
  <c r="Q9188" i="16"/>
  <c r="Q9189" i="16"/>
  <c r="Q9190" i="16"/>
  <c r="Q9191" i="16"/>
  <c r="Q9192" i="16"/>
  <c r="Q9193" i="16"/>
  <c r="Q9194" i="16"/>
  <c r="Q9195" i="16"/>
  <c r="Q9196" i="16"/>
  <c r="Q9197" i="16"/>
  <c r="Q9198" i="16"/>
  <c r="Q9199" i="16"/>
  <c r="Q9200" i="16"/>
  <c r="Q9201" i="16"/>
  <c r="Q9202" i="16"/>
  <c r="Q9203" i="16"/>
  <c r="Q9204" i="16"/>
  <c r="Q9205" i="16"/>
  <c r="Q9206" i="16"/>
  <c r="Q9207" i="16"/>
  <c r="Q9208" i="16"/>
  <c r="Q9209" i="16"/>
  <c r="Q9210" i="16"/>
  <c r="Q9211" i="16"/>
  <c r="Q9212" i="16"/>
  <c r="Q9213" i="16"/>
  <c r="Q9214" i="16"/>
  <c r="Q9215" i="16"/>
  <c r="Q9216" i="16"/>
  <c r="Q9217" i="16"/>
  <c r="Q9218" i="16"/>
  <c r="Q9219" i="16"/>
  <c r="Q9220" i="16"/>
  <c r="Q9221" i="16"/>
  <c r="Q9222" i="16"/>
  <c r="Q9223" i="16"/>
  <c r="Q9224" i="16"/>
  <c r="Q9225" i="16"/>
  <c r="Q9226" i="16"/>
  <c r="Q9227" i="16"/>
  <c r="Q9228" i="16"/>
  <c r="Q9229" i="16"/>
  <c r="Q9230" i="16"/>
  <c r="Q9231" i="16"/>
  <c r="Q9232" i="16"/>
  <c r="Q9233" i="16"/>
  <c r="Q9234" i="16"/>
  <c r="Q9235" i="16"/>
  <c r="Q9236" i="16"/>
  <c r="Q9237" i="16"/>
  <c r="Q9238" i="16"/>
  <c r="Q9239" i="16"/>
  <c r="Q9240" i="16"/>
  <c r="Q9241" i="16"/>
  <c r="Q9242" i="16"/>
  <c r="Q9243" i="16"/>
  <c r="Q9244" i="16"/>
  <c r="Q9245" i="16"/>
  <c r="Q9246" i="16"/>
  <c r="Q9247" i="16"/>
  <c r="Q9248" i="16"/>
  <c r="Q9249" i="16"/>
  <c r="Q9250" i="16"/>
  <c r="Q9251" i="16"/>
  <c r="Q9252" i="16"/>
  <c r="Q9253" i="16"/>
  <c r="Q9254" i="16"/>
  <c r="Q9255" i="16"/>
  <c r="Q9256" i="16"/>
  <c r="Q9257" i="16"/>
  <c r="Q9258" i="16"/>
  <c r="Q9259" i="16"/>
  <c r="Q9260" i="16"/>
  <c r="Q9261" i="16"/>
  <c r="Q9262" i="16"/>
  <c r="Q9263" i="16"/>
  <c r="Q9264" i="16"/>
  <c r="Q9265" i="16"/>
  <c r="Q9266" i="16"/>
  <c r="Q9267" i="16"/>
  <c r="Q9268" i="16"/>
  <c r="Q9269" i="16"/>
  <c r="Q9270" i="16"/>
  <c r="Q9271" i="16"/>
  <c r="Q9272" i="16"/>
  <c r="Q9273" i="16"/>
  <c r="Q9274" i="16"/>
  <c r="Q9275" i="16"/>
  <c r="Q9276" i="16"/>
  <c r="Q9277" i="16"/>
  <c r="Q9278" i="16"/>
  <c r="Q9279" i="16"/>
  <c r="Q9280" i="16"/>
  <c r="Q9281" i="16"/>
  <c r="Q9282" i="16"/>
  <c r="Q9283" i="16"/>
  <c r="Q9284" i="16"/>
  <c r="Q9285" i="16"/>
  <c r="Q9286" i="16"/>
  <c r="Q9287" i="16"/>
  <c r="Q9288" i="16"/>
  <c r="Q9289" i="16"/>
  <c r="Q9290" i="16"/>
  <c r="Q9291" i="16"/>
  <c r="Q9292" i="16"/>
  <c r="Q9293" i="16"/>
  <c r="Q9294" i="16"/>
  <c r="Q9295" i="16"/>
  <c r="Q9296" i="16"/>
  <c r="Q9297" i="16"/>
  <c r="Q9298" i="16"/>
  <c r="Q9299" i="16"/>
  <c r="Q9300" i="16"/>
  <c r="Q9301" i="16"/>
  <c r="Q9302" i="16"/>
  <c r="Q9303" i="16"/>
  <c r="Q9304" i="16"/>
  <c r="Q9305" i="16"/>
  <c r="Q9306" i="16"/>
  <c r="Q9307" i="16"/>
  <c r="Q9308" i="16"/>
  <c r="Q9309" i="16"/>
  <c r="Q9310" i="16"/>
  <c r="Q9311" i="16"/>
  <c r="Q9312" i="16"/>
  <c r="Q9313" i="16"/>
  <c r="Q9314" i="16"/>
  <c r="Q9315" i="16"/>
  <c r="Q9316" i="16"/>
  <c r="Q9317" i="16"/>
  <c r="Q9318" i="16"/>
  <c r="Q9319" i="16"/>
  <c r="Q9320" i="16"/>
  <c r="Q9321" i="16"/>
  <c r="Q9322" i="16"/>
  <c r="Q9323" i="16"/>
  <c r="Q9324" i="16"/>
  <c r="Q9325" i="16"/>
  <c r="Q9326" i="16"/>
  <c r="Q9327" i="16"/>
  <c r="Q9328" i="16"/>
  <c r="Q9329" i="16"/>
  <c r="Q9330" i="16"/>
  <c r="Q9331" i="16"/>
  <c r="Q9332" i="16"/>
  <c r="Q9333" i="16"/>
  <c r="Q9334" i="16"/>
  <c r="Q9335" i="16"/>
  <c r="Q9336" i="16"/>
  <c r="Q9337" i="16"/>
  <c r="Q9338" i="16"/>
  <c r="Q9339" i="16"/>
  <c r="Q9340" i="16"/>
  <c r="Q9341" i="16"/>
  <c r="Q9342" i="16"/>
  <c r="Q9343" i="16"/>
  <c r="Q9344" i="16"/>
  <c r="Q9345" i="16"/>
  <c r="Q9346" i="16"/>
  <c r="Q9347" i="16"/>
  <c r="Q9348" i="16"/>
  <c r="Q9349" i="16"/>
  <c r="Q9350" i="16"/>
  <c r="Q9351" i="16"/>
  <c r="Q9352" i="16"/>
  <c r="Q9353" i="16"/>
  <c r="Q9354" i="16"/>
  <c r="Q9355" i="16"/>
  <c r="Q9356" i="16"/>
  <c r="Q9357" i="16"/>
  <c r="Q9358" i="16"/>
  <c r="Q9359" i="16"/>
  <c r="Q9360" i="16"/>
  <c r="Q9361" i="16"/>
  <c r="Q9362" i="16"/>
  <c r="Q9363" i="16"/>
  <c r="Q9364" i="16"/>
  <c r="Q9365" i="16"/>
  <c r="Q9366" i="16"/>
  <c r="Q9367" i="16"/>
  <c r="Q9368" i="16"/>
  <c r="Q9369" i="16"/>
  <c r="Q9370" i="16"/>
  <c r="Q9371" i="16"/>
  <c r="Q9372" i="16"/>
  <c r="Q9373" i="16"/>
  <c r="Q9374" i="16"/>
  <c r="Q9375" i="16"/>
  <c r="Q9376" i="16"/>
  <c r="Q9377" i="16"/>
  <c r="Q9378" i="16"/>
  <c r="Q9379" i="16"/>
  <c r="Q9380" i="16"/>
  <c r="Q9381" i="16"/>
  <c r="Q9382" i="16"/>
  <c r="Q9383" i="16"/>
  <c r="Q9384" i="16"/>
  <c r="Q9385" i="16"/>
  <c r="Q9386" i="16"/>
  <c r="Q9387" i="16"/>
  <c r="Q9388" i="16"/>
  <c r="Q9389" i="16"/>
  <c r="Q9390" i="16"/>
  <c r="Q9391" i="16"/>
  <c r="Q9392" i="16"/>
  <c r="Q9393" i="16"/>
  <c r="Q9394" i="16"/>
  <c r="Q9395" i="16"/>
  <c r="Q9396" i="16"/>
  <c r="Q9397" i="16"/>
  <c r="Q9398" i="16"/>
  <c r="Q9399" i="16"/>
  <c r="Q9400" i="16"/>
  <c r="Q9401" i="16"/>
  <c r="Q9402" i="16"/>
  <c r="Q9403" i="16"/>
  <c r="Q9404" i="16"/>
  <c r="Q9405" i="16"/>
  <c r="Q9406" i="16"/>
  <c r="Q9407" i="16"/>
  <c r="Q9408" i="16"/>
  <c r="Q9409" i="16"/>
  <c r="Q9410" i="16"/>
  <c r="Q9411" i="16"/>
  <c r="Q9412" i="16"/>
  <c r="Q9413" i="16"/>
  <c r="Q9414" i="16"/>
  <c r="Q9415" i="16"/>
  <c r="Q9416" i="16"/>
  <c r="Q9417" i="16"/>
  <c r="Q9418" i="16"/>
  <c r="Q9419" i="16"/>
  <c r="Q9420" i="16"/>
  <c r="Q9421" i="16"/>
  <c r="Q9422" i="16"/>
  <c r="Q9423" i="16"/>
  <c r="Q9424" i="16"/>
  <c r="Q9425" i="16"/>
  <c r="Q9426" i="16"/>
  <c r="Q9427" i="16"/>
  <c r="Q9428" i="16"/>
  <c r="Q9429" i="16"/>
  <c r="Q9430" i="16"/>
  <c r="Q9431" i="16"/>
  <c r="Q9432" i="16"/>
  <c r="Q9433" i="16"/>
  <c r="Q9434" i="16"/>
  <c r="Q9435" i="16"/>
  <c r="Q9436" i="16"/>
  <c r="Q9437" i="16"/>
  <c r="Q9438" i="16"/>
  <c r="Q9439" i="16"/>
  <c r="Q9440" i="16"/>
  <c r="Q9441" i="16"/>
  <c r="Q9442" i="16"/>
  <c r="Q9443" i="16"/>
  <c r="Q9444" i="16"/>
  <c r="Q9445" i="16"/>
  <c r="Q9446" i="16"/>
  <c r="Q9447" i="16"/>
  <c r="Q9448" i="16"/>
  <c r="Q9449" i="16"/>
  <c r="Q9450" i="16"/>
  <c r="Q9451" i="16"/>
  <c r="Q9452" i="16"/>
  <c r="Q9453" i="16"/>
  <c r="Q9454" i="16"/>
  <c r="Q9455" i="16"/>
  <c r="Q9456" i="16"/>
  <c r="Q9457" i="16"/>
  <c r="Q9458" i="16"/>
  <c r="Q9459" i="16"/>
  <c r="Q9460" i="16"/>
  <c r="Q9461" i="16"/>
  <c r="Q9462" i="16"/>
  <c r="Q9463" i="16"/>
  <c r="Q9464" i="16"/>
  <c r="Q9465" i="16"/>
  <c r="Q9466" i="16"/>
  <c r="Q9467" i="16"/>
  <c r="Q9468" i="16"/>
  <c r="Q9469" i="16"/>
  <c r="Q9470" i="16"/>
  <c r="Q9471" i="16"/>
  <c r="Q9472" i="16"/>
  <c r="Q9473" i="16"/>
  <c r="Q9474" i="16"/>
  <c r="Q9475" i="16"/>
  <c r="Q9476" i="16"/>
  <c r="Q9477" i="16"/>
  <c r="Q9478" i="16"/>
  <c r="Q9479" i="16"/>
  <c r="Q9480" i="16"/>
  <c r="Q9481" i="16"/>
  <c r="Q9482" i="16"/>
  <c r="Q9483" i="16"/>
  <c r="Q9484" i="16"/>
  <c r="Q9485" i="16"/>
  <c r="Q9486" i="16"/>
  <c r="Q9487" i="16"/>
  <c r="Q9488" i="16"/>
  <c r="Q9489" i="16"/>
  <c r="Q9490" i="16"/>
  <c r="Q9491" i="16"/>
  <c r="Q9492" i="16"/>
  <c r="Q9493" i="16"/>
  <c r="Q9494" i="16"/>
  <c r="Q9495" i="16"/>
  <c r="Q9496" i="16"/>
  <c r="Q9497" i="16"/>
  <c r="Q9498" i="16"/>
  <c r="Q9499" i="16"/>
  <c r="Q9500" i="16"/>
  <c r="Q9501" i="16"/>
  <c r="Q9502" i="16"/>
  <c r="Q9503" i="16"/>
  <c r="Q9504" i="16"/>
  <c r="Q9505" i="16"/>
  <c r="Q9506" i="16"/>
  <c r="Q9507" i="16"/>
  <c r="Q9508" i="16"/>
  <c r="Q9509" i="16"/>
  <c r="Q9510" i="16"/>
  <c r="Q9511" i="16"/>
  <c r="Q9512" i="16"/>
  <c r="Q9513" i="16"/>
  <c r="Q9514" i="16"/>
  <c r="Q9515" i="16"/>
  <c r="Q9516" i="16"/>
  <c r="Q9517" i="16"/>
  <c r="Q9518" i="16"/>
  <c r="Q9519" i="16"/>
  <c r="Q9520" i="16"/>
  <c r="Q9521" i="16"/>
  <c r="Q9522" i="16"/>
  <c r="Q9523" i="16"/>
  <c r="Q9524" i="16"/>
  <c r="Q9525" i="16"/>
  <c r="Q9526" i="16"/>
  <c r="Q9527" i="16"/>
  <c r="Q9528" i="16"/>
  <c r="Q9529" i="16"/>
  <c r="Q9530" i="16"/>
  <c r="Q9531" i="16"/>
  <c r="Q9532" i="16"/>
  <c r="Q9533" i="16"/>
  <c r="Q9534" i="16"/>
  <c r="Q9535" i="16"/>
  <c r="Q9536" i="16"/>
  <c r="Q9537" i="16"/>
  <c r="Q9538" i="16"/>
  <c r="Q9539" i="16"/>
  <c r="Q9540" i="16"/>
  <c r="Q9541" i="16"/>
  <c r="Q9542" i="16"/>
  <c r="Q9543" i="16"/>
  <c r="Q9544" i="16"/>
  <c r="Q9545" i="16"/>
  <c r="Q9546" i="16"/>
  <c r="Q9547" i="16"/>
  <c r="Q9548" i="16"/>
  <c r="Q9549" i="16"/>
  <c r="Q9550" i="16"/>
  <c r="Q9551" i="16"/>
  <c r="Q9552" i="16"/>
  <c r="Q9553" i="16"/>
  <c r="Q9554" i="16"/>
  <c r="Q9555" i="16"/>
  <c r="Q9556" i="16"/>
  <c r="Q9557" i="16"/>
  <c r="Q9558" i="16"/>
  <c r="Q9559" i="16"/>
  <c r="Q9560" i="16"/>
  <c r="Q9561" i="16"/>
  <c r="Q9562" i="16"/>
  <c r="Q9563" i="16"/>
  <c r="Q9564" i="16"/>
  <c r="Q9565" i="16"/>
  <c r="Q9566" i="16"/>
  <c r="Q9567" i="16"/>
  <c r="Q9568" i="16"/>
  <c r="Q9569" i="16"/>
  <c r="Q9570" i="16"/>
  <c r="Q9571" i="16"/>
  <c r="Q9572" i="16"/>
  <c r="Q9573" i="16"/>
  <c r="Q9574" i="16"/>
  <c r="Q9575" i="16"/>
  <c r="Q9576" i="16"/>
  <c r="Q9577" i="16"/>
  <c r="Q9578" i="16"/>
  <c r="Q9579" i="16"/>
  <c r="Q9580" i="16"/>
  <c r="Q9581" i="16"/>
  <c r="Q9582" i="16"/>
  <c r="Q9583" i="16"/>
  <c r="Q9584" i="16"/>
  <c r="Q9585" i="16"/>
  <c r="Q9586" i="16"/>
  <c r="Q9587" i="16"/>
  <c r="Q9588" i="16"/>
  <c r="Q9589" i="16"/>
  <c r="Q9590" i="16"/>
  <c r="Q9591" i="16"/>
  <c r="Q9592" i="16"/>
  <c r="Q9593" i="16"/>
  <c r="Q9594" i="16"/>
  <c r="Q9595" i="16"/>
  <c r="Q9596" i="16"/>
  <c r="Q9597" i="16"/>
  <c r="Q9598" i="16"/>
  <c r="Q9599" i="16"/>
  <c r="Q9600" i="16"/>
  <c r="Q9601" i="16"/>
  <c r="Q9602" i="16"/>
  <c r="Q9603" i="16"/>
  <c r="Q9604" i="16"/>
  <c r="Q9605" i="16"/>
  <c r="Q9606" i="16"/>
  <c r="Q9607" i="16"/>
  <c r="Q9608" i="16"/>
  <c r="Q9609" i="16"/>
  <c r="Q9610" i="16"/>
  <c r="Q9611" i="16"/>
  <c r="Q9612" i="16"/>
  <c r="Q9613" i="16"/>
  <c r="Q9614" i="16"/>
  <c r="Q9615" i="16"/>
  <c r="Q9616" i="16"/>
  <c r="Q9617" i="16"/>
  <c r="Q9618" i="16"/>
  <c r="Q9619" i="16"/>
  <c r="Q9620" i="16"/>
  <c r="Q9621" i="16"/>
  <c r="Q9622" i="16"/>
  <c r="Q9623" i="16"/>
  <c r="Q9624" i="16"/>
  <c r="Q9625" i="16"/>
  <c r="Q9626" i="16"/>
  <c r="Q9627" i="16"/>
  <c r="Q9628" i="16"/>
  <c r="Q9629" i="16"/>
  <c r="Q9630" i="16"/>
  <c r="Q9631" i="16"/>
  <c r="Q9632" i="16"/>
  <c r="Q9633" i="16"/>
  <c r="Q9634" i="16"/>
  <c r="Q9635" i="16"/>
  <c r="Q9636" i="16"/>
  <c r="Q9637" i="16"/>
  <c r="Q9638" i="16"/>
  <c r="Q9639" i="16"/>
  <c r="Q9640" i="16"/>
  <c r="Q9641" i="16"/>
  <c r="Q9642" i="16"/>
  <c r="Q9643" i="16"/>
  <c r="Q9644" i="16"/>
  <c r="Q9645" i="16"/>
  <c r="Q9646" i="16"/>
  <c r="Q9647" i="16"/>
  <c r="Q9648" i="16"/>
  <c r="Q9649" i="16"/>
  <c r="Q9650" i="16"/>
  <c r="Q9651" i="16"/>
  <c r="Q9652" i="16"/>
  <c r="Q9653" i="16"/>
  <c r="Q9654" i="16"/>
  <c r="Q9655" i="16"/>
  <c r="Q9656" i="16"/>
  <c r="Q9657" i="16"/>
  <c r="Q9658" i="16"/>
  <c r="Q9659" i="16"/>
  <c r="Q9660" i="16"/>
  <c r="Q9661" i="16"/>
  <c r="Q9662" i="16"/>
  <c r="Q9663" i="16"/>
  <c r="Q9664" i="16"/>
  <c r="Q9665" i="16"/>
  <c r="Q9666" i="16"/>
  <c r="Q9667" i="16"/>
  <c r="Q9668" i="16"/>
  <c r="Q9669" i="16"/>
  <c r="Q9670" i="16"/>
  <c r="Q9671" i="16"/>
  <c r="Q9672" i="16"/>
  <c r="Q9673" i="16"/>
  <c r="Q9674" i="16"/>
  <c r="Q9675" i="16"/>
  <c r="Q9676" i="16"/>
  <c r="Q9677" i="16"/>
  <c r="Q9678" i="16"/>
  <c r="Q9679" i="16"/>
  <c r="Q9680" i="16"/>
  <c r="Q9681" i="16"/>
  <c r="Q9682" i="16"/>
  <c r="Q9683" i="16"/>
  <c r="Q9684" i="16"/>
  <c r="Q9685" i="16"/>
  <c r="Q9686" i="16"/>
  <c r="Q9687" i="16"/>
  <c r="Q9688" i="16"/>
  <c r="Q9689" i="16"/>
  <c r="Q9690" i="16"/>
  <c r="Q9691" i="16"/>
  <c r="Q9692" i="16"/>
  <c r="Q9693" i="16"/>
  <c r="Q9694" i="16"/>
  <c r="Q9695" i="16"/>
  <c r="Q9696" i="16"/>
  <c r="Q9697" i="16"/>
  <c r="Q9698" i="16"/>
  <c r="Q9699" i="16"/>
  <c r="Q9700" i="16"/>
  <c r="Q9701" i="16"/>
  <c r="Q9702" i="16"/>
  <c r="Q9703" i="16"/>
  <c r="Q9704" i="16"/>
  <c r="Q9705" i="16"/>
  <c r="Q9706" i="16"/>
  <c r="Q9707" i="16"/>
  <c r="Q9708" i="16"/>
  <c r="Q9709" i="16"/>
  <c r="Q9710" i="16"/>
  <c r="Q9711" i="16"/>
  <c r="Q9712" i="16"/>
  <c r="Q9713" i="16"/>
  <c r="Q9714" i="16"/>
  <c r="Q9715" i="16"/>
  <c r="Q9716" i="16"/>
  <c r="Q9717" i="16"/>
  <c r="Q9718" i="16"/>
  <c r="Q9719" i="16"/>
  <c r="Q9720" i="16"/>
  <c r="Q9721" i="16"/>
  <c r="Q9722" i="16"/>
  <c r="Q9723" i="16"/>
  <c r="Q9724" i="16"/>
  <c r="Q9725" i="16"/>
  <c r="Q9726" i="16"/>
  <c r="Q9727" i="16"/>
  <c r="Q9728" i="16"/>
  <c r="Q9729" i="16"/>
  <c r="Q9730" i="16"/>
  <c r="Q9731" i="16"/>
  <c r="Q9732" i="16"/>
  <c r="Q9733" i="16"/>
  <c r="Q9734" i="16"/>
  <c r="Q9735" i="16"/>
  <c r="Q9736" i="16"/>
  <c r="Q9737" i="16"/>
  <c r="Q9738" i="16"/>
  <c r="Q9739" i="16"/>
  <c r="Q9740" i="16"/>
  <c r="Q9741" i="16"/>
  <c r="Q9742" i="16"/>
  <c r="Q9743" i="16"/>
  <c r="Q9744" i="16"/>
  <c r="Q9745" i="16"/>
  <c r="Q9746" i="16"/>
  <c r="Q9747" i="16"/>
  <c r="Q9748" i="16"/>
  <c r="Q9749" i="16"/>
  <c r="Q9750" i="16"/>
  <c r="Q9751" i="16"/>
  <c r="Q9752" i="16"/>
  <c r="Q9753" i="16"/>
  <c r="Q9754" i="16"/>
  <c r="Q9755" i="16"/>
  <c r="Q9756" i="16"/>
  <c r="Q9757" i="16"/>
  <c r="Q9758" i="16"/>
  <c r="Q9759" i="16"/>
  <c r="Q9760" i="16"/>
  <c r="Q9761" i="16"/>
  <c r="Q9762" i="16"/>
  <c r="Q9763" i="16"/>
  <c r="Q9764" i="16"/>
  <c r="Q9765" i="16"/>
  <c r="Q9766" i="16"/>
  <c r="Q9767" i="16"/>
  <c r="Q9768" i="16"/>
  <c r="Q9769" i="16"/>
  <c r="Q9770" i="16"/>
  <c r="Q9771" i="16"/>
  <c r="Q9772" i="16"/>
  <c r="Q9773" i="16"/>
  <c r="Q9774" i="16"/>
  <c r="Q9775" i="16"/>
  <c r="Q9776" i="16"/>
  <c r="Q9777" i="16"/>
  <c r="Q9778" i="16"/>
  <c r="Q9779" i="16"/>
  <c r="Q9780" i="16"/>
  <c r="Q9781" i="16"/>
  <c r="Q9782" i="16"/>
  <c r="Q9783" i="16"/>
  <c r="Q9784" i="16"/>
  <c r="Q9785" i="16"/>
  <c r="Q9786" i="16"/>
  <c r="Q9787" i="16"/>
  <c r="Q9788" i="16"/>
  <c r="Q9789" i="16"/>
  <c r="Q9790" i="16"/>
  <c r="Q9791" i="16"/>
  <c r="Q9792" i="16"/>
  <c r="Q9793" i="16"/>
  <c r="Q9794" i="16"/>
  <c r="Q9795" i="16"/>
  <c r="Q9796" i="16"/>
  <c r="Q9797" i="16"/>
  <c r="Q9798" i="16"/>
  <c r="Q9799" i="16"/>
  <c r="Q9800" i="16"/>
  <c r="Q9801" i="16"/>
  <c r="Q9802" i="16"/>
  <c r="Q9803" i="16"/>
  <c r="Q9804" i="16"/>
  <c r="Q9805" i="16"/>
  <c r="Q9806" i="16"/>
  <c r="Q9807" i="16"/>
  <c r="Q9808" i="16"/>
  <c r="Q9809" i="16"/>
  <c r="Q9810" i="16"/>
  <c r="Q9811" i="16"/>
  <c r="Q9812" i="16"/>
  <c r="Q9813" i="16"/>
  <c r="Q9814" i="16"/>
  <c r="Q9815" i="16"/>
  <c r="Q9816" i="16"/>
  <c r="Q9817" i="16"/>
  <c r="Q9818" i="16"/>
  <c r="Q9819" i="16"/>
  <c r="Q9820" i="16"/>
  <c r="Q9821" i="16"/>
  <c r="Q9822" i="16"/>
  <c r="Q9823" i="16"/>
  <c r="Q9824" i="16"/>
  <c r="Q9825" i="16"/>
  <c r="Q9826" i="16"/>
  <c r="Q9827" i="16"/>
  <c r="Q9828" i="16"/>
  <c r="Q9829" i="16"/>
  <c r="Q9830" i="16"/>
  <c r="Q9831" i="16"/>
  <c r="Q9832" i="16"/>
  <c r="Q9833" i="16"/>
  <c r="Q9834" i="16"/>
  <c r="Q9835" i="16"/>
  <c r="Q9836" i="16"/>
  <c r="Q9837" i="16"/>
  <c r="Q9838" i="16"/>
  <c r="Q9839" i="16"/>
  <c r="Q9840" i="16"/>
  <c r="Q9841" i="16"/>
  <c r="Q9842" i="16"/>
  <c r="Q9843" i="16"/>
  <c r="Q9844" i="16"/>
  <c r="Q9845" i="16"/>
  <c r="Q9846" i="16"/>
  <c r="Q9847" i="16"/>
  <c r="Q9848" i="16"/>
  <c r="Q9849" i="16"/>
  <c r="Q9850" i="16"/>
  <c r="Q9851" i="16"/>
  <c r="Q9852" i="16"/>
  <c r="Q9853" i="16"/>
  <c r="Q9854" i="16"/>
  <c r="Q9855" i="16"/>
  <c r="Q9856" i="16"/>
  <c r="Q9857" i="16"/>
  <c r="Q9858" i="16"/>
  <c r="Q9859" i="16"/>
  <c r="Q9860" i="16"/>
  <c r="Q9861" i="16"/>
  <c r="Q9862" i="16"/>
  <c r="Q9863" i="16"/>
  <c r="Q9864" i="16"/>
  <c r="Q9865" i="16"/>
  <c r="Q9866" i="16"/>
  <c r="Q9867" i="16"/>
  <c r="Q9868" i="16"/>
  <c r="Q9869" i="16"/>
  <c r="Q9870" i="16"/>
  <c r="Q9871" i="16"/>
  <c r="Q9872" i="16"/>
  <c r="Q9873" i="16"/>
  <c r="Q9874" i="16"/>
  <c r="Q9875" i="16"/>
  <c r="Q9876" i="16"/>
  <c r="Q9877" i="16"/>
  <c r="Q9878" i="16"/>
  <c r="Q9879" i="16"/>
  <c r="Q9880" i="16"/>
  <c r="Q9881" i="16"/>
  <c r="Q9882" i="16"/>
  <c r="Q9883" i="16"/>
  <c r="Q9884" i="16"/>
  <c r="Q9885" i="16"/>
  <c r="Q9886" i="16"/>
  <c r="Q9887" i="16"/>
  <c r="Q9888" i="16"/>
  <c r="Q9889" i="16"/>
  <c r="Q9890" i="16"/>
  <c r="Q9891" i="16"/>
  <c r="Q9892" i="16"/>
  <c r="Q9893" i="16"/>
  <c r="Q9894" i="16"/>
  <c r="Q9895" i="16"/>
  <c r="Q9896" i="16"/>
  <c r="Q9897" i="16"/>
  <c r="Q9898" i="16"/>
  <c r="Q9899" i="16"/>
  <c r="Q9900" i="16"/>
  <c r="Q9901" i="16"/>
  <c r="Q9902" i="16"/>
  <c r="Q9903" i="16"/>
  <c r="Q9904" i="16"/>
  <c r="Q9905" i="16"/>
  <c r="Q9906" i="16"/>
  <c r="Q9907" i="16"/>
  <c r="Q9908" i="16"/>
  <c r="Q9909" i="16"/>
  <c r="Q9910" i="16"/>
  <c r="Q9911" i="16"/>
  <c r="Q9912" i="16"/>
  <c r="Q9913" i="16"/>
  <c r="Q9914" i="16"/>
  <c r="Q9915" i="16"/>
  <c r="Q9916" i="16"/>
  <c r="Q9917" i="16"/>
  <c r="Q9918" i="16"/>
  <c r="Q9919" i="16"/>
  <c r="Q9920" i="16"/>
  <c r="Q9921" i="16"/>
  <c r="Q9922" i="16"/>
  <c r="Q9923" i="16"/>
  <c r="Q9924" i="16"/>
  <c r="Q9925" i="16"/>
  <c r="Q9926" i="16"/>
  <c r="Q9927" i="16"/>
  <c r="Q9928" i="16"/>
  <c r="Q9929" i="16"/>
  <c r="Q9930" i="16"/>
  <c r="Q9931" i="16"/>
  <c r="Q9932" i="16"/>
  <c r="Q9933" i="16"/>
  <c r="Q9934" i="16"/>
  <c r="Q9935" i="16"/>
  <c r="Q9936" i="16"/>
  <c r="Q9937" i="16"/>
  <c r="Q9938" i="16"/>
  <c r="Q9939" i="16"/>
  <c r="Q9940" i="16"/>
  <c r="Q9941" i="16"/>
  <c r="Q9942" i="16"/>
  <c r="Q9943" i="16"/>
  <c r="Q9944" i="16"/>
  <c r="Q9945" i="16"/>
  <c r="Q9946" i="16"/>
  <c r="Q9947" i="16"/>
  <c r="Q9948" i="16"/>
  <c r="Q9949" i="16"/>
  <c r="Q9950" i="16"/>
  <c r="Q9951" i="16"/>
  <c r="Q9952" i="16"/>
  <c r="Q9953" i="16"/>
  <c r="Q9954" i="16"/>
  <c r="Q9955" i="16"/>
  <c r="Q9956" i="16"/>
  <c r="Q9957" i="16"/>
  <c r="Q9958" i="16"/>
  <c r="Q9959" i="16"/>
  <c r="Q9960" i="16"/>
  <c r="Q9961" i="16"/>
  <c r="Q9962" i="16"/>
  <c r="Q9963" i="16"/>
  <c r="Q9964" i="16"/>
  <c r="Q9965" i="16"/>
  <c r="Q9966" i="16"/>
  <c r="Q9967" i="16"/>
  <c r="Q9968" i="16"/>
  <c r="Q9969" i="16"/>
  <c r="Q9970" i="16"/>
  <c r="Q9971" i="16"/>
  <c r="Q9972" i="16"/>
  <c r="Q9973" i="16"/>
  <c r="Q9974" i="16"/>
  <c r="Q9975" i="16"/>
  <c r="Q9976" i="16"/>
  <c r="Q9977" i="16"/>
  <c r="Q9978" i="16"/>
  <c r="Q9979" i="16"/>
  <c r="Q9980" i="16"/>
  <c r="Q9981" i="16"/>
  <c r="Q9982" i="16"/>
  <c r="Q9983" i="16"/>
  <c r="Q9984" i="16"/>
  <c r="Q9985" i="16"/>
  <c r="Q9986" i="16"/>
  <c r="Q9987" i="16"/>
  <c r="Q9988" i="16"/>
  <c r="Q9989" i="16"/>
  <c r="Q9990" i="16"/>
  <c r="Q9991" i="16"/>
  <c r="Q9992" i="16"/>
  <c r="Q9993" i="16"/>
  <c r="Q9994" i="16"/>
  <c r="Q9995" i="16"/>
  <c r="Q9996" i="16"/>
  <c r="Q9997" i="16"/>
  <c r="Q9998" i="16"/>
  <c r="Q9999" i="16"/>
  <c r="Q10000" i="16"/>
  <c r="Q10001" i="16"/>
  <c r="Q10002" i="16"/>
  <c r="Q10003" i="16"/>
  <c r="Q10004" i="16"/>
  <c r="Q10005" i="16"/>
  <c r="Q10006" i="16"/>
  <c r="Q10007" i="16"/>
  <c r="Q10008" i="16"/>
  <c r="Q10009" i="16"/>
  <c r="Q10010" i="16"/>
  <c r="Q10011" i="16"/>
  <c r="Q10012" i="16"/>
  <c r="Q10013" i="16"/>
  <c r="Q10014" i="16"/>
  <c r="Q10015" i="16"/>
  <c r="Q10016" i="16"/>
  <c r="Q10017" i="16"/>
  <c r="Q10018" i="16"/>
  <c r="Q10019" i="16"/>
  <c r="Q10020" i="16"/>
  <c r="Q10021" i="16"/>
  <c r="Q10022" i="16"/>
  <c r="Q10023" i="16"/>
  <c r="Q10024" i="16"/>
  <c r="Q10025" i="16"/>
  <c r="Q10026" i="16"/>
  <c r="Q10027" i="16"/>
  <c r="Q10028" i="16"/>
  <c r="Q10029" i="16"/>
  <c r="Q10030" i="16"/>
  <c r="Q10031" i="16"/>
  <c r="Q10032" i="16"/>
  <c r="Q10033" i="16"/>
  <c r="Q10034" i="16"/>
  <c r="Q10035" i="16"/>
  <c r="Q10036" i="16"/>
  <c r="Q10037" i="16"/>
  <c r="Q10038" i="16"/>
  <c r="Q10039" i="16"/>
  <c r="Q10040" i="16"/>
  <c r="Q10041" i="16"/>
  <c r="Q10042" i="16"/>
  <c r="Q10043" i="16"/>
  <c r="Q10044" i="16"/>
  <c r="Q10045" i="16"/>
  <c r="Q10046" i="16"/>
  <c r="Q10047" i="16"/>
  <c r="Q10048" i="16"/>
  <c r="Q10049" i="16"/>
  <c r="Q10050" i="16"/>
  <c r="Q10051" i="16"/>
  <c r="Q10052" i="16"/>
  <c r="Q10053" i="16"/>
  <c r="Q10054" i="16"/>
  <c r="Q10055" i="16"/>
  <c r="Q10056" i="16"/>
  <c r="Q10057" i="16"/>
  <c r="Q10058" i="16"/>
  <c r="Q10059" i="16"/>
  <c r="Q10060" i="16"/>
  <c r="Q10061" i="16"/>
  <c r="Q10062" i="16"/>
  <c r="Q10063" i="16"/>
  <c r="Q10064" i="16"/>
  <c r="Q10065" i="16"/>
  <c r="Q10066" i="16"/>
  <c r="Q10067" i="16"/>
  <c r="Q10068" i="16"/>
  <c r="Q10069" i="16"/>
  <c r="Q10070" i="16"/>
  <c r="Q10071" i="16"/>
  <c r="Q10072" i="16"/>
  <c r="Q10073" i="16"/>
  <c r="Q10074" i="16"/>
  <c r="Q10075" i="16"/>
  <c r="Q10076" i="16"/>
  <c r="Q10077" i="16"/>
  <c r="Q10078" i="16"/>
  <c r="Q10079" i="16"/>
  <c r="Q10080" i="16"/>
  <c r="Q10081" i="16"/>
  <c r="Q10082" i="16"/>
  <c r="Q10083" i="16"/>
  <c r="Q10084" i="16"/>
  <c r="Q10085" i="16"/>
  <c r="Q10086" i="16"/>
  <c r="Q10087" i="16"/>
  <c r="Q10088" i="16"/>
  <c r="Q10089" i="16"/>
  <c r="Q10090" i="16"/>
  <c r="Q10091" i="16"/>
  <c r="Q10092" i="16"/>
  <c r="Q10093" i="16"/>
  <c r="Q10094" i="16"/>
  <c r="Q10095" i="16"/>
  <c r="Q10096" i="16"/>
  <c r="Q10097" i="16"/>
  <c r="Q10098" i="16"/>
  <c r="Q10099" i="16"/>
  <c r="Q10100" i="16"/>
  <c r="Q10101" i="16"/>
  <c r="Q10102" i="16"/>
  <c r="Q10103" i="16"/>
  <c r="Q10104" i="16"/>
  <c r="Q10105" i="16"/>
  <c r="Q10106" i="16"/>
  <c r="Q10107" i="16"/>
  <c r="Q10108" i="16"/>
  <c r="Q10109" i="16"/>
  <c r="Q10110" i="16"/>
  <c r="Q10111" i="16"/>
  <c r="Q10112" i="16"/>
  <c r="Q10113" i="16"/>
  <c r="Q10114" i="16"/>
  <c r="Q10115" i="16"/>
  <c r="Q10116" i="16"/>
  <c r="Q10117" i="16"/>
  <c r="Q10118" i="16"/>
  <c r="Q10119" i="16"/>
  <c r="Q10120" i="16"/>
  <c r="Q10121" i="16"/>
  <c r="Q10122" i="16"/>
  <c r="Q10123" i="16"/>
  <c r="Q10124" i="16"/>
  <c r="Q10125" i="16"/>
  <c r="Q10126" i="16"/>
  <c r="Q10127" i="16"/>
  <c r="Q10128" i="16"/>
  <c r="Q10129" i="16"/>
  <c r="Q10130" i="16"/>
  <c r="Q10131" i="16"/>
  <c r="Q10132" i="16"/>
  <c r="Q10133" i="16"/>
  <c r="Q10134" i="16"/>
  <c r="Q10135" i="16"/>
  <c r="Q10136" i="16"/>
  <c r="Q10137" i="16"/>
  <c r="Q10138" i="16"/>
  <c r="Q10139" i="16"/>
  <c r="Q10140" i="16"/>
  <c r="Q10141" i="16"/>
  <c r="Q10142" i="16"/>
  <c r="Q10143" i="16"/>
  <c r="Q10144" i="16"/>
  <c r="Q10145" i="16"/>
  <c r="Q10146" i="16"/>
  <c r="Q10147" i="16"/>
  <c r="Q10148" i="16"/>
  <c r="Q10149" i="16"/>
  <c r="Q10150" i="16"/>
  <c r="Q10151" i="16"/>
  <c r="Q10152" i="16"/>
  <c r="Q10153" i="16"/>
  <c r="Q10154" i="16"/>
  <c r="Q10155" i="16"/>
  <c r="Q10156" i="16"/>
  <c r="Q10157" i="16"/>
  <c r="Q10158" i="16"/>
  <c r="Q10159" i="16"/>
  <c r="Q10160" i="16"/>
  <c r="Q10161" i="16"/>
  <c r="Q10162" i="16"/>
  <c r="Q10163" i="16"/>
  <c r="Q10164" i="16"/>
  <c r="Q10165" i="16"/>
  <c r="Q10166" i="16"/>
  <c r="Q10167" i="16"/>
  <c r="Q10168" i="16"/>
  <c r="Q10169" i="16"/>
  <c r="Q10170" i="16"/>
  <c r="Q10171" i="16"/>
  <c r="Q10172" i="16"/>
  <c r="Q10173" i="16"/>
  <c r="Q10174" i="16"/>
  <c r="Q10175" i="16"/>
  <c r="Q10176" i="16"/>
  <c r="Q10177" i="16"/>
  <c r="Q10178" i="16"/>
  <c r="Q10179" i="16"/>
  <c r="Q10180" i="16"/>
  <c r="Q10181" i="16"/>
  <c r="Q10182" i="16"/>
  <c r="Q10183" i="16"/>
  <c r="Q10184" i="16"/>
  <c r="Q10185" i="16"/>
  <c r="Q10186" i="16"/>
  <c r="Q10187" i="16"/>
  <c r="Q10188" i="16"/>
  <c r="Q10189" i="16"/>
  <c r="Q10190" i="16"/>
  <c r="Q10191" i="16"/>
  <c r="Q10192" i="16"/>
  <c r="Q10193" i="16"/>
  <c r="Q10194" i="16"/>
  <c r="Q10195" i="16"/>
  <c r="Q10196" i="16"/>
  <c r="Q10197" i="16"/>
  <c r="Q10198" i="16"/>
  <c r="Q10199" i="16"/>
  <c r="Q10200" i="16"/>
  <c r="Q10201" i="16"/>
  <c r="Q10202" i="16"/>
  <c r="Q10203" i="16"/>
  <c r="Q10204" i="16"/>
  <c r="Q10205" i="16"/>
  <c r="Q10206" i="16"/>
  <c r="Q10207" i="16"/>
  <c r="Q10208" i="16"/>
  <c r="Q10209" i="16"/>
  <c r="Q10210" i="16"/>
  <c r="Q10211" i="16"/>
  <c r="Q10212" i="16"/>
  <c r="Q10213" i="16"/>
  <c r="Q10214" i="16"/>
  <c r="Q10215" i="16"/>
  <c r="Q10216" i="16"/>
  <c r="Q10217" i="16"/>
  <c r="Q10218" i="16"/>
  <c r="Q10219" i="16"/>
  <c r="Q10220" i="16"/>
  <c r="Q10221" i="16"/>
  <c r="Q10222" i="16"/>
  <c r="Q10223" i="16"/>
  <c r="Q10224" i="16"/>
  <c r="Q10225" i="16"/>
  <c r="Q10226" i="16"/>
  <c r="Q10227" i="16"/>
  <c r="Q10228" i="16"/>
  <c r="Q10229" i="16"/>
  <c r="Q10230" i="16"/>
  <c r="Q10231" i="16"/>
  <c r="Q10232" i="16"/>
  <c r="Q10233" i="16"/>
  <c r="Q10234" i="16"/>
  <c r="Q10235" i="16"/>
  <c r="Q10236" i="16"/>
  <c r="Q10237" i="16"/>
  <c r="Q10238" i="16"/>
  <c r="Q10239" i="16"/>
  <c r="Q10240" i="16"/>
  <c r="Q10241" i="16"/>
  <c r="Q10242" i="16"/>
  <c r="Q10243" i="16"/>
  <c r="Q10244" i="16"/>
  <c r="Q10245" i="16"/>
  <c r="Q10246" i="16"/>
  <c r="Q10247" i="16"/>
  <c r="Q10248" i="16"/>
  <c r="Q10249" i="16"/>
  <c r="Q10250" i="16"/>
  <c r="Q10251" i="16"/>
  <c r="Q10252" i="16"/>
  <c r="Q10253" i="16"/>
  <c r="Q10254" i="16"/>
  <c r="Q10255" i="16"/>
  <c r="Q10256" i="16"/>
  <c r="Q10257" i="16"/>
  <c r="Q10258" i="16"/>
  <c r="Q10259" i="16"/>
  <c r="Q10260" i="16"/>
  <c r="Q10261" i="16"/>
  <c r="Q10262" i="16"/>
  <c r="Q10263" i="16"/>
  <c r="Q10264" i="16"/>
  <c r="Q10265" i="16"/>
  <c r="Q10266" i="16"/>
  <c r="Q10267" i="16"/>
  <c r="Q10268" i="16"/>
  <c r="Q10269" i="16"/>
  <c r="Q10270" i="16"/>
  <c r="Q10271" i="16"/>
  <c r="Q10272" i="16"/>
  <c r="Q10273" i="16"/>
  <c r="Q10274" i="16"/>
  <c r="Q10275" i="16"/>
  <c r="Q10276" i="16"/>
  <c r="Q10277" i="16"/>
  <c r="Q10278" i="16"/>
  <c r="Q10279" i="16"/>
  <c r="Q10280" i="16"/>
  <c r="Q10281" i="16"/>
  <c r="Q10282" i="16"/>
  <c r="Q10283" i="16"/>
  <c r="Q10284" i="16"/>
  <c r="Q10285" i="16"/>
  <c r="Q10286" i="16"/>
  <c r="Q10287" i="16"/>
  <c r="Q10288" i="16"/>
  <c r="Q10289" i="16"/>
  <c r="Q10290" i="16"/>
  <c r="Q10291" i="16"/>
  <c r="Q10292" i="16"/>
  <c r="Q10293" i="16"/>
  <c r="Q10294" i="16"/>
  <c r="Q10295" i="16"/>
  <c r="Q10296" i="16"/>
  <c r="Q10297" i="16"/>
  <c r="Q10298" i="16"/>
  <c r="Q10299" i="16"/>
  <c r="Q10300" i="16"/>
  <c r="Q10301" i="16"/>
  <c r="Q10302" i="16"/>
  <c r="Q10303" i="16"/>
  <c r="Q10304" i="16"/>
  <c r="Q10305" i="16"/>
  <c r="Q10306" i="16"/>
  <c r="Q10307" i="16"/>
  <c r="Q10308" i="16"/>
  <c r="Q10309" i="16"/>
  <c r="Q10310" i="16"/>
  <c r="Q10311" i="16"/>
  <c r="Q10312" i="16"/>
  <c r="Q10313" i="16"/>
  <c r="Q10314" i="16"/>
  <c r="Q10315" i="16"/>
  <c r="Q10316" i="16"/>
  <c r="Q10317" i="16"/>
  <c r="Q10318" i="16"/>
  <c r="Q10319" i="16"/>
  <c r="Q10320" i="16"/>
  <c r="Q10321" i="16"/>
  <c r="Q10322" i="16"/>
  <c r="Q10323" i="16"/>
  <c r="Q10324" i="16"/>
  <c r="Q10325" i="16"/>
  <c r="Q10326" i="16"/>
  <c r="Q10327" i="16"/>
  <c r="Q10328" i="16"/>
  <c r="Q10329" i="16"/>
  <c r="Q10330" i="16"/>
  <c r="Q10331" i="16"/>
  <c r="Q10332" i="16"/>
  <c r="Q10333" i="16"/>
  <c r="Q10334" i="16"/>
  <c r="Q10335" i="16"/>
  <c r="Q10336" i="16"/>
  <c r="Q10337" i="16"/>
  <c r="Q10338" i="16"/>
  <c r="Q10339" i="16"/>
  <c r="Q10340" i="16"/>
  <c r="Q10341" i="16"/>
  <c r="Q10342" i="16"/>
  <c r="Q10343" i="16"/>
  <c r="Q10344" i="16"/>
  <c r="Q10345" i="16"/>
  <c r="Q10346" i="16"/>
  <c r="Q10347" i="16"/>
  <c r="Q10348" i="16"/>
  <c r="Q10349" i="16"/>
  <c r="Q10350" i="16"/>
  <c r="Q10351" i="16"/>
  <c r="Q10352" i="16"/>
  <c r="Q10353" i="16"/>
  <c r="Q10354" i="16"/>
  <c r="Q10355" i="16"/>
  <c r="Q10356" i="16"/>
  <c r="Q10357" i="16"/>
  <c r="Q10358" i="16"/>
  <c r="Q10359" i="16"/>
  <c r="Q10360" i="16"/>
  <c r="Q10361" i="16"/>
  <c r="Q10362" i="16"/>
  <c r="Q10363" i="16"/>
  <c r="Q10364" i="16"/>
  <c r="Q10365" i="16"/>
  <c r="Q10366" i="16"/>
  <c r="Q10367" i="16"/>
  <c r="Q10368" i="16"/>
  <c r="Q10369" i="16"/>
  <c r="Q10370" i="16"/>
  <c r="Q10371" i="16"/>
  <c r="Q10372" i="16"/>
  <c r="Q10373" i="16"/>
  <c r="Q10374" i="16"/>
  <c r="Q10375" i="16"/>
  <c r="Q10376" i="16"/>
  <c r="Q10377" i="16"/>
  <c r="Q10378" i="16"/>
  <c r="Q10379" i="16"/>
  <c r="Q10380" i="16"/>
  <c r="Q10381" i="16"/>
  <c r="Q10382" i="16"/>
  <c r="Q10383" i="16"/>
  <c r="Q10384" i="16"/>
  <c r="Q10385" i="16"/>
  <c r="Q10386" i="16"/>
  <c r="Q10387" i="16"/>
  <c r="Q10388" i="16"/>
  <c r="Q10389" i="16"/>
  <c r="Q10390" i="16"/>
  <c r="Q10391" i="16"/>
  <c r="Q10392" i="16"/>
  <c r="Q10393" i="16"/>
  <c r="Q10394" i="16"/>
  <c r="Q10395" i="16"/>
  <c r="Q10396" i="16"/>
  <c r="Q10397" i="16"/>
  <c r="Q10398" i="16"/>
  <c r="Q10399" i="16"/>
  <c r="Q10400" i="16"/>
  <c r="Q10401" i="16"/>
  <c r="Q10402" i="16"/>
  <c r="Q10403" i="16"/>
  <c r="Q10404" i="16"/>
  <c r="Q10405" i="16"/>
  <c r="Q10406" i="16"/>
  <c r="Q10407" i="16"/>
  <c r="Q10408" i="16"/>
  <c r="Q10409" i="16"/>
  <c r="Q10410" i="16"/>
  <c r="Q10411" i="16"/>
  <c r="Q10412" i="16"/>
  <c r="Q10413" i="16"/>
  <c r="Q10414" i="16"/>
  <c r="Q10415" i="16"/>
  <c r="Q10416" i="16"/>
  <c r="Q10417" i="16"/>
  <c r="Q10418" i="16"/>
  <c r="Q10419" i="16"/>
  <c r="Q10420" i="16"/>
  <c r="Q10421" i="16"/>
  <c r="Q10422" i="16"/>
  <c r="Q10423" i="16"/>
  <c r="Q10424" i="16"/>
  <c r="Q10425" i="16"/>
  <c r="Q10426" i="16"/>
  <c r="Q10427" i="16"/>
  <c r="Q10428" i="16"/>
  <c r="Q10429" i="16"/>
  <c r="Q10430" i="16"/>
  <c r="Q10431" i="16"/>
  <c r="Q10432" i="16"/>
  <c r="Q10433" i="16"/>
  <c r="Q10434" i="16"/>
  <c r="Q10435" i="16"/>
  <c r="Q10436" i="16"/>
  <c r="Q10437" i="16"/>
  <c r="Q10438" i="16"/>
  <c r="Q10439" i="16"/>
  <c r="Q10440" i="16"/>
  <c r="Q10441" i="16"/>
  <c r="Q10442" i="16"/>
  <c r="Q10443" i="16"/>
  <c r="Q10444" i="16"/>
  <c r="Q10445" i="16"/>
  <c r="Q10446" i="16"/>
  <c r="Q10447" i="16"/>
  <c r="Q10448" i="16"/>
  <c r="Q10449" i="16"/>
  <c r="Q10450" i="16"/>
  <c r="Q10451" i="16"/>
  <c r="Q10452" i="16"/>
  <c r="Q10453" i="16"/>
  <c r="Q10454" i="16"/>
  <c r="Q10455" i="16"/>
  <c r="Q10456" i="16"/>
  <c r="Q10457" i="16"/>
  <c r="Q10458" i="16"/>
  <c r="Q10459" i="16"/>
  <c r="Q10460" i="16"/>
  <c r="Q10461" i="16"/>
  <c r="Q10462" i="16"/>
  <c r="Q10463" i="16"/>
  <c r="Q10464" i="16"/>
  <c r="Q10465" i="16"/>
  <c r="Q10466" i="16"/>
  <c r="Q10467" i="16"/>
  <c r="Q10468" i="16"/>
  <c r="Q10469" i="16"/>
  <c r="Q10470" i="16"/>
  <c r="Q10471" i="16"/>
  <c r="Q10472" i="16"/>
  <c r="Q10473" i="16"/>
  <c r="Q10474" i="16"/>
  <c r="Q10475" i="16"/>
  <c r="Q10476" i="16"/>
  <c r="Q10477" i="16"/>
  <c r="Q10478" i="16"/>
  <c r="Q10479" i="16"/>
  <c r="Q10480" i="16"/>
  <c r="Q10481" i="16"/>
  <c r="Q10482" i="16"/>
  <c r="Q10483" i="16"/>
  <c r="Q10484" i="16"/>
  <c r="Q10485" i="16"/>
  <c r="Q10486" i="16"/>
  <c r="Q10487" i="16"/>
  <c r="Q10488" i="16"/>
  <c r="Q10489" i="16"/>
  <c r="Q10490" i="16"/>
  <c r="Q10491" i="16"/>
  <c r="Q10492" i="16"/>
  <c r="Q10493" i="16"/>
  <c r="Q10494" i="16"/>
  <c r="Q10495" i="16"/>
  <c r="Q10496" i="16"/>
  <c r="Q10497" i="16"/>
  <c r="Q10498" i="16"/>
  <c r="Q10499" i="16"/>
  <c r="Q10500" i="16"/>
  <c r="Q10501" i="16"/>
  <c r="Q10502" i="16"/>
  <c r="Q10503" i="16"/>
  <c r="Q10504" i="16"/>
  <c r="Q10505" i="16"/>
  <c r="Q10506" i="16"/>
  <c r="Q10507" i="16"/>
  <c r="Q10508" i="16"/>
  <c r="Q10509" i="16"/>
  <c r="Q10510" i="16"/>
  <c r="Q10511" i="16"/>
  <c r="Q10512" i="16"/>
  <c r="Q10513" i="16"/>
  <c r="Q10514" i="16"/>
  <c r="Q10515" i="16"/>
  <c r="Q10516" i="16"/>
  <c r="Q10517" i="16"/>
  <c r="Q10518" i="16"/>
  <c r="Q10519" i="16"/>
  <c r="Q10520" i="16"/>
  <c r="Q10521" i="16"/>
  <c r="Q10522" i="16"/>
  <c r="Q10523" i="16"/>
  <c r="Q10524" i="16"/>
  <c r="Q10525" i="16"/>
  <c r="Q10526" i="16"/>
  <c r="Q10527" i="16"/>
  <c r="Q10528" i="16"/>
  <c r="Q10529" i="16"/>
  <c r="Q10530" i="16"/>
  <c r="Q10531" i="16"/>
  <c r="Q10532" i="16"/>
  <c r="Q10533" i="16"/>
  <c r="Q10534" i="16"/>
  <c r="Q10535" i="16"/>
  <c r="Q10536" i="16"/>
  <c r="Q10537" i="16"/>
  <c r="Q10538" i="16"/>
  <c r="Q10539" i="16"/>
  <c r="Q10540" i="16"/>
  <c r="Q10541" i="16"/>
  <c r="Q10542" i="16"/>
  <c r="Q10543" i="16"/>
  <c r="Q10544" i="16"/>
  <c r="Q10545" i="16"/>
  <c r="Q10546" i="16"/>
  <c r="Q10547" i="16"/>
  <c r="Q10548" i="16"/>
  <c r="Q10549" i="16"/>
  <c r="Q10550" i="16"/>
  <c r="Q10551" i="16"/>
  <c r="Q10552" i="16"/>
  <c r="Q10553" i="16"/>
  <c r="Q10554" i="16"/>
  <c r="Q10555" i="16"/>
  <c r="Q10556" i="16"/>
  <c r="Q10557" i="16"/>
  <c r="Q10558" i="16"/>
  <c r="Q10559" i="16"/>
  <c r="Q10560" i="16"/>
  <c r="Q10561" i="16"/>
  <c r="Q10562" i="16"/>
  <c r="Q10563" i="16"/>
  <c r="Q10564" i="16"/>
  <c r="Q10565" i="16"/>
  <c r="Q10566" i="16"/>
  <c r="Q10567" i="16"/>
  <c r="Q10568" i="16"/>
  <c r="Q10569" i="16"/>
  <c r="Q10570" i="16"/>
  <c r="Q10571" i="16"/>
  <c r="Q10572" i="16"/>
  <c r="Q10573" i="16"/>
  <c r="Q10574" i="16"/>
  <c r="Q10575" i="16"/>
  <c r="Q10576" i="16"/>
  <c r="Q10577" i="16"/>
  <c r="Q10578" i="16"/>
  <c r="Q10579" i="16"/>
  <c r="Q10580" i="16"/>
  <c r="Q10581" i="16"/>
  <c r="Q10582" i="16"/>
  <c r="Q10583" i="16"/>
  <c r="Q10584" i="16"/>
  <c r="Q10585" i="16"/>
  <c r="Q10586" i="16"/>
  <c r="Q10587" i="16"/>
  <c r="Q10588" i="16"/>
  <c r="Q10589" i="16"/>
  <c r="Q10590" i="16"/>
  <c r="Q10591" i="16"/>
  <c r="Q10592" i="16"/>
  <c r="Q10593" i="16"/>
  <c r="Q10594" i="16"/>
  <c r="Q10595" i="16"/>
  <c r="Q10596" i="16"/>
  <c r="Q10597" i="16"/>
  <c r="Q10598" i="16"/>
  <c r="Q10599" i="16"/>
  <c r="Q10600" i="16"/>
  <c r="Q10601" i="16"/>
  <c r="Q10602" i="16"/>
  <c r="Q10603" i="16"/>
  <c r="Q10604" i="16"/>
  <c r="Q10605" i="16"/>
  <c r="Q10606" i="16"/>
  <c r="Q10607" i="16"/>
  <c r="Q10608" i="16"/>
  <c r="Q10609" i="16"/>
  <c r="Q10610" i="16"/>
  <c r="Q10611" i="16"/>
  <c r="Q10612" i="16"/>
  <c r="Q10613" i="16"/>
  <c r="Q10614" i="16"/>
  <c r="Q10615" i="16"/>
  <c r="Q10616" i="16"/>
  <c r="Q10617" i="16"/>
  <c r="Q10618" i="16"/>
  <c r="Q10619" i="16"/>
  <c r="Q10620" i="16"/>
  <c r="Q10621" i="16"/>
  <c r="Q10622" i="16"/>
  <c r="Q10623" i="16"/>
  <c r="Q10624" i="16"/>
  <c r="Q10625" i="16"/>
  <c r="Q10626" i="16"/>
  <c r="Q10627" i="16"/>
  <c r="Q10628" i="16"/>
  <c r="Q10629" i="16"/>
  <c r="Q10630" i="16"/>
  <c r="Q10631" i="16"/>
  <c r="Q10632" i="16"/>
  <c r="Q10633" i="16"/>
  <c r="Q10634" i="16"/>
  <c r="Q10635" i="16"/>
  <c r="Q10636" i="16"/>
  <c r="Q10637" i="16"/>
  <c r="Q10638" i="16"/>
  <c r="Q10639" i="16"/>
  <c r="Q10640" i="16"/>
  <c r="Q10641" i="16"/>
  <c r="Q10642" i="16"/>
  <c r="Q10643" i="16"/>
  <c r="Q10644" i="16"/>
  <c r="Q10645" i="16"/>
  <c r="Q10646" i="16"/>
  <c r="Q10647" i="16"/>
  <c r="Q10648" i="16"/>
  <c r="Q10649" i="16"/>
  <c r="Q10650" i="16"/>
  <c r="Q10651" i="16"/>
  <c r="Q10652" i="16"/>
  <c r="Q10653" i="16"/>
  <c r="Q10654" i="16"/>
  <c r="Q10655" i="16"/>
  <c r="Q10656" i="16"/>
  <c r="Q10657" i="16"/>
  <c r="Q10658" i="16"/>
  <c r="Q10659" i="16"/>
  <c r="Q10660" i="16"/>
  <c r="Q10661" i="16"/>
  <c r="Q10662" i="16"/>
  <c r="Q10663" i="16"/>
  <c r="Q10664" i="16"/>
  <c r="Q10665" i="16"/>
  <c r="Q10666" i="16"/>
  <c r="Q10667" i="16"/>
  <c r="Q10668" i="16"/>
  <c r="Q10669" i="16"/>
  <c r="Q10670" i="16"/>
  <c r="Q10671" i="16"/>
  <c r="Q10672" i="16"/>
  <c r="Q10673" i="16"/>
  <c r="Q10674" i="16"/>
  <c r="Q10675" i="16"/>
  <c r="Q10676" i="16"/>
  <c r="Q10677" i="16"/>
  <c r="Q10678" i="16"/>
  <c r="Q10679" i="16"/>
  <c r="Q10680" i="16"/>
  <c r="Q10681" i="16"/>
  <c r="Q10682" i="16"/>
  <c r="Q10683" i="16"/>
  <c r="Q10684" i="16"/>
  <c r="Q10685" i="16"/>
  <c r="Q10686" i="16"/>
  <c r="Q10687" i="16"/>
  <c r="Q10688" i="16"/>
  <c r="Q10689" i="16"/>
  <c r="Q10690" i="16"/>
  <c r="Q10691" i="16"/>
  <c r="Q10692" i="16"/>
  <c r="Q10693" i="16"/>
  <c r="Q10694" i="16"/>
  <c r="Q10695" i="16"/>
  <c r="Q10696" i="16"/>
  <c r="Q10697" i="16"/>
  <c r="Q10698" i="16"/>
  <c r="Q10699" i="16"/>
  <c r="Q10700" i="16"/>
  <c r="Q10701" i="16"/>
  <c r="Q10702" i="16"/>
  <c r="Q10703" i="16"/>
  <c r="Q10704" i="16"/>
  <c r="Q10705" i="16"/>
  <c r="Q10706" i="16"/>
  <c r="Q10707" i="16"/>
  <c r="Q10708" i="16"/>
  <c r="Q10709" i="16"/>
  <c r="Q10710" i="16"/>
  <c r="Q10711" i="16"/>
  <c r="Q10712" i="16"/>
  <c r="Q10713" i="16"/>
  <c r="Q10714" i="16"/>
  <c r="Q10715" i="16"/>
  <c r="Q10716" i="16"/>
  <c r="Q10717" i="16"/>
  <c r="Q10718" i="16"/>
  <c r="Q10719" i="16"/>
  <c r="Q10720" i="16"/>
  <c r="Q10721" i="16"/>
  <c r="Q10722" i="16"/>
  <c r="Q10723" i="16"/>
  <c r="Q10724" i="16"/>
  <c r="Q10725" i="16"/>
  <c r="Q10726" i="16"/>
  <c r="Q10727" i="16"/>
  <c r="Q10728" i="16"/>
  <c r="Q10729" i="16"/>
  <c r="Q10730" i="16"/>
  <c r="Q10731" i="16"/>
  <c r="Q10732" i="16"/>
  <c r="Q10733" i="16"/>
  <c r="Q10734" i="16"/>
  <c r="Q10735" i="16"/>
  <c r="Q10736" i="16"/>
  <c r="Q10737" i="16"/>
  <c r="Q10738" i="16"/>
  <c r="Q10739" i="16"/>
  <c r="Q10740" i="16"/>
  <c r="Q10741" i="16"/>
  <c r="Q10742" i="16"/>
  <c r="Q10743" i="16"/>
  <c r="Q10744" i="16"/>
  <c r="Q10745" i="16"/>
  <c r="Q10746" i="16"/>
  <c r="Q10747" i="16"/>
  <c r="Q10748" i="16"/>
  <c r="Q10749" i="16"/>
  <c r="Q10750" i="16"/>
  <c r="Q10751" i="16"/>
  <c r="Q10752" i="16"/>
  <c r="Q10753" i="16"/>
  <c r="Q10754" i="16"/>
  <c r="Q10755" i="16"/>
  <c r="Q10756" i="16"/>
  <c r="Q10757" i="16"/>
  <c r="Q10758" i="16"/>
  <c r="Q10759" i="16"/>
  <c r="Q10760" i="16"/>
  <c r="Q10761" i="16"/>
  <c r="Q10762" i="16"/>
  <c r="Q10763" i="16"/>
  <c r="Q10764" i="16"/>
  <c r="Q10765" i="16"/>
  <c r="Q10766" i="16"/>
  <c r="Q10767" i="16"/>
  <c r="Q10768" i="16"/>
  <c r="Q10769" i="16"/>
  <c r="Q10770" i="16"/>
  <c r="Q10771" i="16"/>
  <c r="Q10772" i="16"/>
  <c r="Q10773" i="16"/>
  <c r="Q10774" i="16"/>
  <c r="Q10775" i="16"/>
  <c r="Q10776" i="16"/>
  <c r="Q10777" i="16"/>
  <c r="Q10778" i="16"/>
  <c r="Q10779" i="16"/>
  <c r="Q10780" i="16"/>
  <c r="Q10781" i="16"/>
  <c r="Q10782" i="16"/>
  <c r="Q10783" i="16"/>
  <c r="Q10784" i="16"/>
  <c r="Q10785" i="16"/>
  <c r="Q10786" i="16"/>
  <c r="Q10787" i="16"/>
  <c r="Q10788" i="16"/>
  <c r="Q10789" i="16"/>
  <c r="Q10790" i="16"/>
  <c r="Q10791" i="16"/>
  <c r="Q10792" i="16"/>
  <c r="Q10793" i="16"/>
  <c r="Q10794" i="16"/>
  <c r="Q10795" i="16"/>
  <c r="Q10796" i="16"/>
  <c r="Q10797" i="16"/>
  <c r="Q10798" i="16"/>
  <c r="Q10799" i="16"/>
  <c r="Q10800" i="16"/>
  <c r="Q10801" i="16"/>
  <c r="Q10802" i="16"/>
  <c r="Q10803" i="16"/>
  <c r="Q10804" i="16"/>
  <c r="Q10805" i="16"/>
  <c r="Q10806" i="16"/>
  <c r="Q10807" i="16"/>
  <c r="Q10808" i="16"/>
  <c r="Q10809" i="16"/>
  <c r="Q10810" i="16"/>
  <c r="Q10811" i="16"/>
  <c r="Q10812" i="16"/>
  <c r="Q10813" i="16"/>
  <c r="Q10814" i="16"/>
  <c r="Q10815" i="16"/>
  <c r="Q10816" i="16"/>
  <c r="Q10817" i="16"/>
  <c r="Q10818" i="16"/>
  <c r="Q10819" i="16"/>
  <c r="Q10820" i="16"/>
  <c r="Q10821" i="16"/>
  <c r="Q10822" i="16"/>
  <c r="Q10823" i="16"/>
  <c r="Q10824" i="16"/>
  <c r="Q10825" i="16"/>
  <c r="Q10826" i="16"/>
  <c r="Q10827" i="16"/>
  <c r="Q10828" i="16"/>
  <c r="Q10829" i="16"/>
  <c r="Q10830" i="16"/>
  <c r="Q10831" i="16"/>
  <c r="Q10832" i="16"/>
  <c r="Q10833" i="16"/>
  <c r="Q10834" i="16"/>
  <c r="Q10835" i="16"/>
  <c r="Q10836" i="16"/>
  <c r="Q10837" i="16"/>
  <c r="Q10838" i="16"/>
  <c r="Q10839" i="16"/>
  <c r="Q10840" i="16"/>
  <c r="Q10841" i="16"/>
  <c r="Q10842" i="16"/>
  <c r="Q10843" i="16"/>
  <c r="Q10844" i="16"/>
  <c r="Q10845" i="16"/>
  <c r="Q10846" i="16"/>
  <c r="Q10847" i="16"/>
  <c r="Q10848" i="16"/>
  <c r="Q10849" i="16"/>
  <c r="Q10850" i="16"/>
  <c r="Q10851" i="16"/>
  <c r="Q10852" i="16"/>
  <c r="Q10853" i="16"/>
  <c r="Q10854" i="16"/>
  <c r="Q10855" i="16"/>
  <c r="Q10856" i="16"/>
  <c r="Q10857" i="16"/>
  <c r="Q10858" i="16"/>
  <c r="Q10859" i="16"/>
  <c r="Q10860" i="16"/>
  <c r="Q10861" i="16"/>
  <c r="Q10862" i="16"/>
  <c r="Q10863" i="16"/>
  <c r="Q10864" i="16"/>
  <c r="Q10865" i="16"/>
  <c r="Q10866" i="16"/>
  <c r="Q10867" i="16"/>
  <c r="Q10868" i="16"/>
  <c r="Q10869" i="16"/>
  <c r="Q10870" i="16"/>
  <c r="Q10871" i="16"/>
  <c r="Q10872" i="16"/>
  <c r="Q10873" i="16"/>
  <c r="Q10874" i="16"/>
  <c r="Q10875" i="16"/>
  <c r="Q10876" i="16"/>
  <c r="Q10877" i="16"/>
  <c r="Q10878" i="16"/>
  <c r="Q10879" i="16"/>
  <c r="Q10880" i="16"/>
  <c r="Q10881" i="16"/>
  <c r="Q10882" i="16"/>
  <c r="Q10883" i="16"/>
  <c r="Q10884" i="16"/>
  <c r="Q10885" i="16"/>
  <c r="Q10886" i="16"/>
  <c r="Q10887" i="16"/>
  <c r="Q10888" i="16"/>
  <c r="Q10889" i="16"/>
  <c r="Q10890" i="16"/>
  <c r="Q10891" i="16"/>
  <c r="Q10892" i="16"/>
  <c r="Q10893" i="16"/>
  <c r="Q10894" i="16"/>
  <c r="Q10895" i="16"/>
  <c r="Q10896" i="16"/>
  <c r="Q10897" i="16"/>
  <c r="Q10898" i="16"/>
  <c r="Q10899" i="16"/>
  <c r="Q10900" i="16"/>
  <c r="Q10901" i="16"/>
  <c r="Q10902" i="16"/>
  <c r="Q10903" i="16"/>
  <c r="Q10904" i="16"/>
  <c r="Q10905" i="16"/>
  <c r="Q10906" i="16"/>
  <c r="Q10907" i="16"/>
  <c r="Q10908" i="16"/>
  <c r="Q10909" i="16"/>
  <c r="Q10910" i="16"/>
  <c r="Q10911" i="16"/>
  <c r="Q10912" i="16"/>
  <c r="Q10913" i="16"/>
  <c r="Q10914" i="16"/>
  <c r="Q10915" i="16"/>
  <c r="Q10916" i="16"/>
  <c r="Q10917" i="16"/>
  <c r="Q10918" i="16"/>
  <c r="Q10919" i="16"/>
  <c r="Q10920" i="16"/>
  <c r="Q10921" i="16"/>
  <c r="Q10922" i="16"/>
  <c r="Q10923" i="16"/>
  <c r="Q10924" i="16"/>
  <c r="Q10925" i="16"/>
  <c r="Q10926" i="16"/>
  <c r="Q10927" i="16"/>
  <c r="Q10928" i="16"/>
  <c r="Q10929" i="16"/>
  <c r="Q10930" i="16"/>
  <c r="Q10931" i="16"/>
  <c r="Q10932" i="16"/>
  <c r="Q10933" i="16"/>
  <c r="Q10934" i="16"/>
  <c r="Q10935" i="16"/>
  <c r="Q10936" i="16"/>
  <c r="Q10937" i="16"/>
  <c r="Q10938" i="16"/>
  <c r="Q10939" i="16"/>
  <c r="Q10940" i="16"/>
  <c r="Q10941" i="16"/>
  <c r="Q10942" i="16"/>
  <c r="Q10943" i="16"/>
  <c r="Q10944" i="16"/>
  <c r="Q10945" i="16"/>
  <c r="Q10946" i="16"/>
  <c r="Q10947" i="16"/>
  <c r="Q10948" i="16"/>
  <c r="Q10949" i="16"/>
  <c r="Q10950" i="16"/>
  <c r="Q10951" i="16"/>
  <c r="Q10952" i="16"/>
  <c r="Q10953" i="16"/>
  <c r="Q10954" i="16"/>
  <c r="Q10955" i="16"/>
  <c r="Q10956" i="16"/>
  <c r="Q10957" i="16"/>
  <c r="Q10958" i="16"/>
  <c r="Q10959" i="16"/>
  <c r="Q10960" i="16"/>
  <c r="Q10961" i="16"/>
  <c r="Q10962" i="16"/>
  <c r="Q10963" i="16"/>
  <c r="Q10964" i="16"/>
  <c r="Q10965" i="16"/>
  <c r="Q10966" i="16"/>
  <c r="Q10967" i="16"/>
  <c r="Q10968" i="16"/>
  <c r="Q10969" i="16"/>
  <c r="Q10970" i="16"/>
  <c r="Q10971" i="16"/>
  <c r="Q10972" i="16"/>
  <c r="Q10973" i="16"/>
  <c r="Q10974" i="16"/>
  <c r="Q10975" i="16"/>
  <c r="Q10976" i="16"/>
  <c r="Q10977" i="16"/>
  <c r="Q10978" i="16"/>
  <c r="Q10979" i="16"/>
  <c r="Q10980" i="16"/>
  <c r="Q10981" i="16"/>
  <c r="Q10982" i="16"/>
  <c r="Q10983" i="16"/>
  <c r="Q10984" i="16"/>
  <c r="Q10985" i="16"/>
  <c r="Q10986" i="16"/>
  <c r="Q10987" i="16"/>
  <c r="Q10988" i="16"/>
  <c r="Q10989" i="16"/>
  <c r="Q10990" i="16"/>
  <c r="Q10991" i="16"/>
  <c r="Q10992" i="16"/>
  <c r="Q10993" i="16"/>
  <c r="Q10994" i="16"/>
  <c r="Q10995" i="16"/>
  <c r="Q10996" i="16"/>
  <c r="Q10997" i="16"/>
  <c r="Q10998" i="16"/>
  <c r="Q10999" i="16"/>
  <c r="Q11000" i="16"/>
  <c r="Q11001" i="16"/>
  <c r="Q11002" i="16"/>
  <c r="Q11003" i="16"/>
  <c r="Q11004" i="16"/>
  <c r="Q11005" i="16"/>
  <c r="Q11006" i="16"/>
  <c r="Q11007" i="16"/>
  <c r="Q11008" i="16"/>
  <c r="Q11009" i="16"/>
  <c r="Q11010" i="16"/>
  <c r="Q11011" i="16"/>
  <c r="Q11012" i="16"/>
  <c r="Q11013" i="16"/>
  <c r="Q11014" i="16"/>
  <c r="Q11015" i="16"/>
  <c r="Q11016" i="16"/>
  <c r="Q11017" i="16"/>
  <c r="Q11018" i="16"/>
  <c r="Q11019" i="16"/>
  <c r="Q11020" i="16"/>
  <c r="Q11021" i="16"/>
  <c r="Q11022" i="16"/>
  <c r="Q11023" i="16"/>
  <c r="Q11024" i="16"/>
  <c r="Q11025" i="16"/>
  <c r="Q11026" i="16"/>
  <c r="Q11027" i="16"/>
  <c r="Q11028" i="16"/>
  <c r="Q11029" i="16"/>
  <c r="Q11030" i="16"/>
  <c r="Q11031" i="16"/>
  <c r="Q11032" i="16"/>
  <c r="Q11033" i="16"/>
  <c r="Q11034" i="16"/>
  <c r="Q11035" i="16"/>
  <c r="Q11036" i="16"/>
  <c r="Q11037" i="16"/>
  <c r="Q11038" i="16"/>
  <c r="Q11039" i="16"/>
  <c r="Q11040" i="16"/>
  <c r="Q11041" i="16"/>
  <c r="Q11042" i="16"/>
  <c r="Q11043" i="16"/>
  <c r="Q11044" i="16"/>
  <c r="Q11045" i="16"/>
  <c r="Q11046" i="16"/>
  <c r="Q11047" i="16"/>
  <c r="Q11048" i="16"/>
  <c r="Q11049" i="16"/>
  <c r="Q11050" i="16"/>
  <c r="Q11051" i="16"/>
  <c r="Q11052" i="16"/>
  <c r="Q11053" i="16"/>
  <c r="Q11054" i="16"/>
  <c r="Q11055" i="16"/>
  <c r="Q11056" i="16"/>
  <c r="Q11057" i="16"/>
  <c r="Q11058" i="16"/>
  <c r="Q11059" i="16"/>
  <c r="Q11060" i="16"/>
  <c r="Q11061" i="16"/>
  <c r="Q11062" i="16"/>
  <c r="Q11063" i="16"/>
  <c r="Q11064" i="16"/>
  <c r="Q11065" i="16"/>
  <c r="Q11066" i="16"/>
  <c r="Q11067" i="16"/>
  <c r="Q11068" i="16"/>
  <c r="Q11069" i="16"/>
  <c r="Q11070" i="16"/>
  <c r="Q11071" i="16"/>
  <c r="Q11072" i="16"/>
  <c r="Q11073" i="16"/>
  <c r="Q11074" i="16"/>
  <c r="Q11075" i="16"/>
  <c r="Q11076" i="16"/>
  <c r="Q11077" i="16"/>
  <c r="Q11078" i="16"/>
  <c r="Q11079" i="16"/>
  <c r="Q11080" i="16"/>
  <c r="Q11081" i="16"/>
  <c r="Q11082" i="16"/>
  <c r="Q11083" i="16"/>
  <c r="Q11084" i="16"/>
  <c r="Q11085" i="16"/>
  <c r="Q11086" i="16"/>
  <c r="Q11087" i="16"/>
  <c r="Q11088" i="16"/>
  <c r="Q11089" i="16"/>
  <c r="Q11090" i="16"/>
  <c r="Q11091" i="16"/>
  <c r="Q11092" i="16"/>
  <c r="Q11093" i="16"/>
  <c r="Q11094" i="16"/>
  <c r="Q11095" i="16"/>
  <c r="Q11096" i="16"/>
  <c r="Q11097" i="16"/>
  <c r="Q11098" i="16"/>
  <c r="Q11099" i="16"/>
  <c r="Q11100" i="16"/>
  <c r="Q11101" i="16"/>
  <c r="Q11102" i="16"/>
  <c r="Q11103" i="16"/>
  <c r="Q11104" i="16"/>
  <c r="Q11105" i="16"/>
  <c r="Q11106" i="16"/>
  <c r="Q11107" i="16"/>
  <c r="Q11108" i="16"/>
  <c r="Q11109" i="16"/>
  <c r="Q11110" i="16"/>
  <c r="Q11111" i="16"/>
  <c r="Q11112" i="16"/>
  <c r="Q11113" i="16"/>
  <c r="Q11114" i="16"/>
  <c r="Q11115" i="16"/>
  <c r="Q11116" i="16"/>
  <c r="Q11117" i="16"/>
  <c r="Q11118" i="16"/>
  <c r="Q11119" i="16"/>
  <c r="Q11120" i="16"/>
  <c r="Q11121" i="16"/>
  <c r="Q11122" i="16"/>
  <c r="Q11123" i="16"/>
  <c r="Q11124" i="16"/>
  <c r="Q11125" i="16"/>
  <c r="Q11126" i="16"/>
  <c r="Q11127" i="16"/>
  <c r="Q11128" i="16"/>
  <c r="Q11129" i="16"/>
  <c r="Q11130" i="16"/>
  <c r="Q11131" i="16"/>
  <c r="Q11132" i="16"/>
  <c r="Q11133" i="16"/>
  <c r="Q11134" i="16"/>
  <c r="Q11135" i="16"/>
  <c r="Q11136" i="16"/>
  <c r="Q11137" i="16"/>
  <c r="Q11138" i="16"/>
  <c r="Q11139" i="16"/>
  <c r="Q11140" i="16"/>
  <c r="Q11141" i="16"/>
  <c r="Q11142" i="16"/>
  <c r="Q11143" i="16"/>
  <c r="Q11144" i="16"/>
  <c r="Q11145" i="16"/>
  <c r="Q11146" i="16"/>
  <c r="Q11147" i="16"/>
  <c r="Q11148" i="16"/>
  <c r="Q11149" i="16"/>
  <c r="Q11150" i="16"/>
  <c r="Q11151" i="16"/>
  <c r="Q11152" i="16"/>
  <c r="Q11153" i="16"/>
  <c r="Q11154" i="16"/>
  <c r="Q11155" i="16"/>
  <c r="Q11156" i="16"/>
  <c r="Q11157" i="16"/>
  <c r="Q11158" i="16"/>
  <c r="Q11159" i="16"/>
  <c r="Q11160" i="16"/>
  <c r="Q11161" i="16"/>
  <c r="Q11162" i="16"/>
  <c r="Q11163" i="16"/>
  <c r="Q11164" i="16"/>
  <c r="Q11165" i="16"/>
  <c r="Q11166" i="16"/>
  <c r="Q11167" i="16"/>
  <c r="Q11168" i="16"/>
  <c r="Q11169" i="16"/>
  <c r="Q11170" i="16"/>
  <c r="Q11171" i="16"/>
  <c r="Q11172" i="16"/>
  <c r="Q11173" i="16"/>
  <c r="Q11174" i="16"/>
  <c r="Q11175" i="16"/>
  <c r="Q11176" i="16"/>
  <c r="Q11177" i="16"/>
  <c r="Q11178" i="16"/>
  <c r="Q11179" i="16"/>
  <c r="Q11180" i="16"/>
  <c r="Q11181" i="16"/>
  <c r="Q11182" i="16"/>
  <c r="Q11183" i="16"/>
  <c r="Q11184" i="16"/>
  <c r="Q11185" i="16"/>
  <c r="Q11186" i="16"/>
  <c r="Q11187" i="16"/>
  <c r="Q11188" i="16"/>
  <c r="Q11189" i="16"/>
  <c r="Q11190" i="16"/>
  <c r="Q11191" i="16"/>
  <c r="Q11192" i="16"/>
  <c r="Q11193" i="16"/>
  <c r="Q11194" i="16"/>
  <c r="Q11195" i="16"/>
  <c r="Q11196" i="16"/>
  <c r="Q11197" i="16"/>
  <c r="Q11198" i="16"/>
  <c r="Q11199" i="16"/>
  <c r="Q11200" i="16"/>
  <c r="Q11201" i="16"/>
  <c r="Q11202" i="16"/>
  <c r="Q11203" i="16"/>
  <c r="Q11204" i="16"/>
  <c r="Q11205" i="16"/>
  <c r="Q11206" i="16"/>
  <c r="Q11207" i="16"/>
  <c r="Q11208" i="16"/>
  <c r="Q11209" i="16"/>
  <c r="Q11210" i="16"/>
  <c r="Q11211" i="16"/>
  <c r="Q11212" i="16"/>
  <c r="Q11213" i="16"/>
  <c r="Q11214" i="16"/>
  <c r="Q11215" i="16"/>
  <c r="Q11216" i="16"/>
  <c r="Q11217" i="16"/>
  <c r="Q11218" i="16"/>
  <c r="Q11219" i="16"/>
  <c r="Q11220" i="16"/>
  <c r="Q11221" i="16"/>
  <c r="Q11222" i="16"/>
  <c r="Q11223" i="16"/>
  <c r="Q11224" i="16"/>
  <c r="Q11225" i="16"/>
  <c r="Q11226" i="16"/>
  <c r="Q11227" i="16"/>
  <c r="Q11228" i="16"/>
  <c r="Q11229" i="16"/>
  <c r="Q11230" i="16"/>
  <c r="Q11231" i="16"/>
  <c r="Q11232" i="16"/>
  <c r="Q11233" i="16"/>
  <c r="Q11234" i="16"/>
  <c r="Q11235" i="16"/>
  <c r="Q11236" i="16"/>
  <c r="Q11237" i="16"/>
  <c r="Q11238" i="16"/>
  <c r="Q11239" i="16"/>
  <c r="Q11240" i="16"/>
  <c r="Q11241" i="16"/>
  <c r="Q11242" i="16"/>
  <c r="Q11243" i="16"/>
  <c r="Q11244" i="16"/>
  <c r="Q11245" i="16"/>
  <c r="Q11246" i="16"/>
  <c r="Q11247" i="16"/>
  <c r="Q11248" i="16"/>
  <c r="Q11249" i="16"/>
  <c r="Q11250" i="16"/>
  <c r="Q11251" i="16"/>
  <c r="Q11252" i="16"/>
  <c r="Q11253" i="16"/>
  <c r="Q11254" i="16"/>
  <c r="Q11255" i="16"/>
  <c r="Q11256" i="16"/>
  <c r="Q11257" i="16"/>
  <c r="Q11258" i="16"/>
  <c r="Q11259" i="16"/>
  <c r="Q11260" i="16"/>
  <c r="Q11261" i="16"/>
  <c r="Q11262" i="16"/>
  <c r="Q11263" i="16"/>
  <c r="Q11264" i="16"/>
  <c r="Q11265" i="16"/>
  <c r="Q11266" i="16"/>
  <c r="Q11267" i="16"/>
  <c r="Q11268" i="16"/>
  <c r="Q11269" i="16"/>
  <c r="Q11270" i="16"/>
  <c r="Q11271" i="16"/>
  <c r="Q11272" i="16"/>
  <c r="Q11273" i="16"/>
  <c r="Q11274" i="16"/>
  <c r="Q11275" i="16"/>
  <c r="Q11276" i="16"/>
  <c r="Q11277" i="16"/>
  <c r="Q11278" i="16"/>
  <c r="Q11279" i="16"/>
  <c r="Q11280" i="16"/>
  <c r="Q11281" i="16"/>
  <c r="Q11282" i="16"/>
  <c r="Q11283" i="16"/>
  <c r="Q11284" i="16"/>
  <c r="Q11285" i="16"/>
  <c r="Q11286" i="16"/>
  <c r="Q11287" i="16"/>
  <c r="Q11288" i="16"/>
  <c r="Q11289" i="16"/>
  <c r="Q11290" i="16"/>
  <c r="Q11291" i="16"/>
  <c r="Q11292" i="16"/>
  <c r="Q11293" i="16"/>
  <c r="Q11294" i="16"/>
  <c r="Q11295" i="16"/>
  <c r="Q11296" i="16"/>
  <c r="Q11297" i="16"/>
  <c r="Q11298" i="16"/>
  <c r="Q11299" i="16"/>
  <c r="Q11300" i="16"/>
  <c r="Q11301" i="16"/>
  <c r="Q11302" i="16"/>
  <c r="Q11303" i="16"/>
  <c r="Q11304" i="16"/>
  <c r="Q11305" i="16"/>
  <c r="Q11306" i="16"/>
  <c r="Q11307" i="16"/>
  <c r="Q11308" i="16"/>
  <c r="Q11309" i="16"/>
  <c r="Q11310" i="16"/>
  <c r="Q11311" i="16"/>
  <c r="Q11312" i="16"/>
  <c r="Q11313" i="16"/>
  <c r="Q11314" i="16"/>
  <c r="Q11315" i="16"/>
  <c r="Q11316" i="16"/>
  <c r="Q11317" i="16"/>
  <c r="Q11318" i="16"/>
  <c r="Q11319" i="16"/>
  <c r="Q11320" i="16"/>
  <c r="Q11321" i="16"/>
  <c r="Q11322" i="16"/>
  <c r="Q11323" i="16"/>
  <c r="Q11324" i="16"/>
  <c r="Q11325" i="16"/>
  <c r="Q11326" i="16"/>
  <c r="Q11327" i="16"/>
  <c r="Q11328" i="16"/>
  <c r="Q11329" i="16"/>
  <c r="Q11330" i="16"/>
  <c r="Q11331" i="16"/>
  <c r="Q11332" i="16"/>
  <c r="Q11333" i="16"/>
  <c r="Q11334" i="16"/>
  <c r="Q11335" i="16"/>
  <c r="Q11336" i="16"/>
  <c r="Q11337" i="16"/>
  <c r="Q11338" i="16"/>
  <c r="Q11339" i="16"/>
  <c r="Q11340" i="16"/>
  <c r="Q11341" i="16"/>
  <c r="Q11342" i="16"/>
  <c r="Q11343" i="16"/>
  <c r="Q11344" i="16"/>
  <c r="Q11345" i="16"/>
  <c r="Q11346" i="16"/>
  <c r="Q11347" i="16"/>
  <c r="Q11348" i="16"/>
  <c r="Q11349" i="16"/>
  <c r="Q11350" i="16"/>
  <c r="Q11351" i="16"/>
  <c r="Q11352" i="16"/>
  <c r="Q11353" i="16"/>
  <c r="Q11354" i="16"/>
  <c r="Q11355" i="16"/>
  <c r="Q11356" i="16"/>
  <c r="Q11357" i="16"/>
  <c r="Q11358" i="16"/>
  <c r="Q11359" i="16"/>
  <c r="Q11360" i="16"/>
  <c r="Q11361" i="16"/>
  <c r="Q11362" i="16"/>
  <c r="Q11363" i="16"/>
  <c r="Q11364" i="16"/>
  <c r="Q11365" i="16"/>
  <c r="Q11366" i="16"/>
  <c r="Q11367" i="16"/>
  <c r="Q11368" i="16"/>
  <c r="Q11369" i="16"/>
  <c r="Q11370" i="16"/>
  <c r="Q11371" i="16"/>
  <c r="Q11372" i="16"/>
  <c r="Q11373" i="16"/>
  <c r="Q11374" i="16"/>
  <c r="Q11375" i="16"/>
  <c r="Q11376" i="16"/>
  <c r="Q11377" i="16"/>
  <c r="Q11378" i="16"/>
  <c r="Q11379" i="16"/>
  <c r="Q11380" i="16"/>
  <c r="Q11381" i="16"/>
  <c r="Q11382" i="16"/>
  <c r="Q11383" i="16"/>
  <c r="Q11384" i="16"/>
  <c r="Q11385" i="16"/>
  <c r="Q11386" i="16"/>
  <c r="Q11387" i="16"/>
  <c r="Q11388" i="16"/>
  <c r="Q11389" i="16"/>
  <c r="Q11390" i="16"/>
  <c r="Q11391" i="16"/>
  <c r="Q11392" i="16"/>
  <c r="Q11393" i="16"/>
  <c r="Q11394" i="16"/>
  <c r="Q11395" i="16"/>
  <c r="Q11396" i="16"/>
  <c r="Q11397" i="16"/>
  <c r="Q11398" i="16"/>
  <c r="Q11399" i="16"/>
  <c r="Q11400" i="16"/>
  <c r="Q11401" i="16"/>
  <c r="Q11402" i="16"/>
  <c r="Q11403" i="16"/>
  <c r="Q11404" i="16"/>
  <c r="Q11405" i="16"/>
  <c r="Q11406" i="16"/>
  <c r="Q11407" i="16"/>
  <c r="Q11408" i="16"/>
  <c r="Q11409" i="16"/>
  <c r="Q11410" i="16"/>
  <c r="Q11411" i="16"/>
  <c r="Q11412" i="16"/>
  <c r="Q11413" i="16"/>
  <c r="Q11414" i="16"/>
  <c r="Q11415" i="16"/>
  <c r="Q11416" i="16"/>
  <c r="Q11417" i="16"/>
  <c r="Q11418" i="16"/>
  <c r="Q11419" i="16"/>
  <c r="Q11420" i="16"/>
  <c r="Q11421" i="16"/>
  <c r="Q11422" i="16"/>
  <c r="Q11423" i="16"/>
  <c r="Q11424" i="16"/>
  <c r="Q11425" i="16"/>
  <c r="Q11426" i="16"/>
  <c r="Q11427" i="16"/>
  <c r="Q11428" i="16"/>
  <c r="Q11429" i="16"/>
  <c r="Q11430" i="16"/>
  <c r="Q11431" i="16"/>
  <c r="Q11432" i="16"/>
  <c r="Q11433" i="16"/>
  <c r="Q11434" i="16"/>
  <c r="Q11435" i="16"/>
  <c r="Q11436" i="16"/>
  <c r="Q11437" i="16"/>
  <c r="Q11438" i="16"/>
  <c r="Q11439" i="16"/>
  <c r="Q11440" i="16"/>
  <c r="Q11441" i="16"/>
  <c r="Q11442" i="16"/>
  <c r="Q11443" i="16"/>
  <c r="Q11444" i="16"/>
  <c r="Q11445" i="16"/>
  <c r="Q11446" i="16"/>
  <c r="Q11447" i="16"/>
  <c r="Q11448" i="16"/>
  <c r="Q11449" i="16"/>
  <c r="Q11450" i="16"/>
  <c r="Q11451" i="16"/>
  <c r="Q11452" i="16"/>
  <c r="Q11453" i="16"/>
  <c r="Q11454" i="16"/>
  <c r="Q11455" i="16"/>
  <c r="Q11456" i="16"/>
  <c r="Q11457" i="16"/>
  <c r="Q11458" i="16"/>
  <c r="Q11459" i="16"/>
  <c r="Q11460" i="16"/>
  <c r="Q11461" i="16"/>
  <c r="Q11462" i="16"/>
  <c r="Q11463" i="16"/>
  <c r="Q11464" i="16"/>
  <c r="Q11465" i="16"/>
  <c r="Q11466" i="16"/>
  <c r="Q11467" i="16"/>
  <c r="Q11468" i="16"/>
  <c r="Q11469" i="16"/>
  <c r="Q11470" i="16"/>
  <c r="Q11471" i="16"/>
  <c r="Q11472" i="16"/>
  <c r="Q11473" i="16"/>
  <c r="Q11474" i="16"/>
  <c r="Q11475" i="16"/>
  <c r="Q11476" i="16"/>
  <c r="Q11477" i="16"/>
  <c r="Q11478" i="16"/>
  <c r="Q11479" i="16"/>
  <c r="Q11480" i="16"/>
  <c r="Q11481" i="16"/>
  <c r="Q11482" i="16"/>
  <c r="Q11483" i="16"/>
  <c r="Q11484" i="16"/>
  <c r="Q11485" i="16"/>
  <c r="Q11486" i="16"/>
  <c r="Q11487" i="16"/>
  <c r="Q11488" i="16"/>
  <c r="Q11489" i="16"/>
  <c r="Q11490" i="16"/>
  <c r="Q11491" i="16"/>
  <c r="Q11492" i="16"/>
  <c r="Q11493" i="16"/>
  <c r="Q11494" i="16"/>
  <c r="Q11495" i="16"/>
  <c r="Q11496" i="16"/>
  <c r="Q11497" i="16"/>
  <c r="Q11498" i="16"/>
  <c r="Q11499" i="16"/>
  <c r="Q11500" i="16"/>
  <c r="Q11501" i="16"/>
  <c r="Q11502" i="16"/>
  <c r="Q11503" i="16"/>
  <c r="Q11504" i="16"/>
  <c r="Q11505" i="16"/>
  <c r="Q11506" i="16"/>
  <c r="Q11507" i="16"/>
  <c r="Q11508" i="16"/>
  <c r="Q11509" i="16"/>
  <c r="Q11510" i="16"/>
  <c r="Q11511" i="16"/>
  <c r="Q11512" i="16"/>
  <c r="Q11513" i="16"/>
  <c r="Q11514" i="16"/>
  <c r="Q11515" i="16"/>
  <c r="Q11516" i="16"/>
  <c r="Q11517" i="16"/>
  <c r="Q11518" i="16"/>
  <c r="Q11519" i="16"/>
  <c r="Q11520" i="16"/>
  <c r="Q11521" i="16"/>
  <c r="Q11522" i="16"/>
  <c r="Q11523" i="16"/>
  <c r="Q11524" i="16"/>
  <c r="Q11525" i="16"/>
  <c r="Q11526" i="16"/>
  <c r="Q11527" i="16"/>
  <c r="Q11528" i="16"/>
  <c r="Q11529" i="16"/>
  <c r="Q11530" i="16"/>
  <c r="Q11531" i="16"/>
  <c r="Q11532" i="16"/>
  <c r="Q11533" i="16"/>
  <c r="Q11534" i="16"/>
  <c r="Q11535" i="16"/>
  <c r="Q11536" i="16"/>
  <c r="Q11537" i="16"/>
  <c r="Q11538" i="16"/>
  <c r="Q11539" i="16"/>
  <c r="Q11540" i="16"/>
  <c r="Q11541" i="16"/>
  <c r="Q11542" i="16"/>
  <c r="Q11543" i="16"/>
  <c r="Q11544" i="16"/>
  <c r="Q11545" i="16"/>
  <c r="Q11546" i="16"/>
  <c r="Q11547" i="16"/>
  <c r="Q11548" i="16"/>
  <c r="Q11549" i="16"/>
  <c r="Q11550" i="16"/>
  <c r="Q11551" i="16"/>
  <c r="Q11552" i="16"/>
  <c r="Q11553" i="16"/>
  <c r="Q11554" i="16"/>
  <c r="Q11555" i="16"/>
  <c r="Q11556" i="16"/>
  <c r="Q11557" i="16"/>
  <c r="Q11558" i="16"/>
  <c r="Q11559" i="16"/>
  <c r="Q11560" i="16"/>
  <c r="Q11561" i="16"/>
  <c r="Q11562" i="16"/>
  <c r="Q11563" i="16"/>
  <c r="Q11564" i="16"/>
  <c r="Q11565" i="16"/>
  <c r="Q11566" i="16"/>
  <c r="Q11567" i="16"/>
  <c r="Q11568" i="16"/>
  <c r="Q11569" i="16"/>
  <c r="Q11570" i="16"/>
  <c r="Q11571" i="16"/>
  <c r="Q11572" i="16"/>
  <c r="Q11573" i="16"/>
  <c r="Q11574" i="16"/>
  <c r="Q11575" i="16"/>
  <c r="Q11576" i="16"/>
  <c r="Q11577" i="16"/>
  <c r="Q11578" i="16"/>
  <c r="Q11579" i="16"/>
  <c r="Q11580" i="16"/>
  <c r="Q11581" i="16"/>
  <c r="Q11582" i="16"/>
  <c r="Q11583" i="16"/>
  <c r="Q11584" i="16"/>
  <c r="Q11585" i="16"/>
  <c r="Q11586" i="16"/>
  <c r="Q11587" i="16"/>
  <c r="Q11588" i="16"/>
  <c r="Q11589" i="16"/>
  <c r="Q11590" i="16"/>
  <c r="Q11591" i="16"/>
  <c r="Q11592" i="16"/>
  <c r="Q11593" i="16"/>
  <c r="Q11594" i="16"/>
  <c r="Q11595" i="16"/>
  <c r="Q11596" i="16"/>
  <c r="Q11597" i="16"/>
  <c r="Q11598" i="16"/>
  <c r="Q11599" i="16"/>
  <c r="Q11600" i="16"/>
  <c r="Q11601" i="16"/>
  <c r="Q11602" i="16"/>
  <c r="Q11603" i="16"/>
  <c r="Q11604" i="16"/>
  <c r="Q11605" i="16"/>
  <c r="Q11606" i="16"/>
  <c r="Q11607" i="16"/>
  <c r="Q11608" i="16"/>
  <c r="Q11609" i="16"/>
  <c r="Q11610" i="16"/>
  <c r="Q11611" i="16"/>
  <c r="Q11612" i="16"/>
  <c r="Q11613" i="16"/>
  <c r="Q11614" i="16"/>
  <c r="Q11615" i="16"/>
  <c r="Q11616" i="16"/>
  <c r="Q11617" i="16"/>
  <c r="Q11618" i="16"/>
  <c r="Q11619" i="16"/>
  <c r="Q11620" i="16"/>
  <c r="Q11621" i="16"/>
  <c r="Q11622" i="16"/>
  <c r="Q11623" i="16"/>
  <c r="Q11624" i="16"/>
  <c r="Q11625" i="16"/>
  <c r="Q11626" i="16"/>
  <c r="Q11627" i="16"/>
  <c r="Q11628" i="16"/>
  <c r="Q11629" i="16"/>
  <c r="Q11630" i="16"/>
  <c r="Q11631" i="16"/>
  <c r="Q11632" i="16"/>
  <c r="Q11633" i="16"/>
  <c r="Q11634" i="16"/>
  <c r="Q11635" i="16"/>
  <c r="Q11636" i="16"/>
  <c r="Q11637" i="16"/>
  <c r="Q11638" i="16"/>
  <c r="Q11639" i="16"/>
  <c r="Q11640" i="16"/>
  <c r="Q11641" i="16"/>
  <c r="Q11642" i="16"/>
  <c r="Q11643" i="16"/>
  <c r="Q11644" i="16"/>
  <c r="Q11645" i="16"/>
  <c r="Q11646" i="16"/>
  <c r="Q11647" i="16"/>
  <c r="Q11648" i="16"/>
  <c r="Q11649" i="16"/>
  <c r="Q11650" i="16"/>
  <c r="Q11651" i="16"/>
  <c r="Q11652" i="16"/>
  <c r="Q11653" i="16"/>
  <c r="Q11654" i="16"/>
  <c r="Q11655" i="16"/>
  <c r="Q11656" i="16"/>
  <c r="Q11657" i="16"/>
  <c r="Q11658" i="16"/>
  <c r="Q11659" i="16"/>
  <c r="Q11660" i="16"/>
  <c r="Q11661" i="16"/>
  <c r="Q11662" i="16"/>
  <c r="Q11663" i="16"/>
  <c r="Q11664" i="16"/>
  <c r="Q11665" i="16"/>
  <c r="Q11666" i="16"/>
  <c r="Q11667" i="16"/>
  <c r="Q11668" i="16"/>
  <c r="Q11669" i="16"/>
  <c r="Q11670" i="16"/>
  <c r="Q11671" i="16"/>
  <c r="Q11672" i="16"/>
  <c r="Q11673" i="16"/>
  <c r="Q11674" i="16"/>
  <c r="Q11675" i="16"/>
  <c r="Q11676" i="16"/>
  <c r="Q11677" i="16"/>
  <c r="Q11678" i="16"/>
  <c r="Q11679" i="16"/>
  <c r="Q11680" i="16"/>
  <c r="Q11681" i="16"/>
  <c r="Q11682" i="16"/>
  <c r="Q11683" i="16"/>
  <c r="Q11684" i="16"/>
  <c r="Q11685" i="16"/>
  <c r="Q11686" i="16"/>
  <c r="Q11687" i="16"/>
  <c r="Q11688" i="16"/>
  <c r="Q11689" i="16"/>
  <c r="Q11690" i="16"/>
  <c r="Q11691" i="16"/>
  <c r="Q11692" i="16"/>
  <c r="Q11693" i="16"/>
  <c r="Q11694" i="16"/>
  <c r="Q11695" i="16"/>
  <c r="Q11696" i="16"/>
  <c r="Q11697" i="16"/>
  <c r="Q11698" i="16"/>
  <c r="Q11699" i="16"/>
  <c r="Q11700" i="16"/>
  <c r="Q11701" i="16"/>
  <c r="Q11702" i="16"/>
  <c r="Q11703" i="16"/>
  <c r="Q11704" i="16"/>
  <c r="Q11705" i="16"/>
  <c r="Q11706" i="16"/>
  <c r="Q11707" i="16"/>
  <c r="Q11708" i="16"/>
  <c r="Q11709" i="16"/>
  <c r="Q11710" i="16"/>
  <c r="Q11711" i="16"/>
  <c r="Q11712" i="16"/>
  <c r="Q11713" i="16"/>
  <c r="Q11714" i="16"/>
  <c r="Q11715" i="16"/>
  <c r="Q11716" i="16"/>
  <c r="Q11717" i="16"/>
  <c r="Q11718" i="16"/>
  <c r="Q11719" i="16"/>
  <c r="Q11720" i="16"/>
  <c r="Q11721" i="16"/>
  <c r="Q11722" i="16"/>
  <c r="Q11723" i="16"/>
  <c r="Q11724" i="16"/>
  <c r="Q11725" i="16"/>
  <c r="Q11726" i="16"/>
  <c r="Q11727" i="16"/>
  <c r="Q11728" i="16"/>
  <c r="Q11729" i="16"/>
  <c r="Q11730" i="16"/>
  <c r="Q11731" i="16"/>
  <c r="Q11732" i="16"/>
  <c r="Q11733" i="16"/>
  <c r="Q11734" i="16"/>
  <c r="Q11735" i="16"/>
  <c r="Q11736" i="16"/>
  <c r="Q11737" i="16"/>
  <c r="Q11738" i="16"/>
  <c r="Q11739" i="16"/>
  <c r="Q11740" i="16"/>
  <c r="Q11741" i="16"/>
  <c r="Q11742" i="16"/>
  <c r="Q11743" i="16"/>
  <c r="Q11744" i="16"/>
  <c r="Q11745" i="16"/>
  <c r="Q11746" i="16"/>
  <c r="Q11747" i="16"/>
  <c r="Q11748" i="16"/>
  <c r="Q11749" i="16"/>
  <c r="Q11750" i="16"/>
  <c r="Q11751" i="16"/>
  <c r="Q11752" i="16"/>
  <c r="Q11753" i="16"/>
  <c r="Q11754" i="16"/>
  <c r="Q11755" i="16"/>
  <c r="Q11756" i="16"/>
  <c r="Q11757" i="16"/>
  <c r="Q11758" i="16"/>
  <c r="Q11759" i="16"/>
  <c r="Q11760" i="16"/>
  <c r="Q11761" i="16"/>
  <c r="Q11762" i="16"/>
  <c r="Q11763" i="16"/>
  <c r="Q11764" i="16"/>
  <c r="Q11765" i="16"/>
  <c r="Q11766" i="16"/>
  <c r="Q11767" i="16"/>
  <c r="Q11768" i="16"/>
  <c r="Q11769" i="16"/>
  <c r="Q11770" i="16"/>
  <c r="Q11771" i="16"/>
  <c r="Q11772" i="16"/>
  <c r="Q11773" i="16"/>
  <c r="Q11774" i="16"/>
  <c r="Q11775" i="16"/>
  <c r="Q11776" i="16"/>
  <c r="Q11777" i="16"/>
  <c r="Q11778" i="16"/>
  <c r="Q11779" i="16"/>
  <c r="Q11780" i="16"/>
  <c r="Q11781" i="16"/>
  <c r="Q11782" i="16"/>
  <c r="Q11783" i="16"/>
  <c r="Q11784" i="16"/>
  <c r="Q11785" i="16"/>
  <c r="Q11786" i="16"/>
  <c r="Q11787" i="16"/>
  <c r="Q11788" i="16"/>
  <c r="Q11789" i="16"/>
  <c r="Q11790" i="16"/>
  <c r="Q11791" i="16"/>
  <c r="Q11792" i="16"/>
  <c r="Q11793" i="16"/>
  <c r="Q11794" i="16"/>
  <c r="Q11795" i="16"/>
  <c r="Q11796" i="16"/>
  <c r="Q11797" i="16"/>
  <c r="Q11798" i="16"/>
  <c r="Q11799" i="16"/>
  <c r="Q11800" i="16"/>
  <c r="Q11801" i="16"/>
  <c r="Q11802" i="16"/>
  <c r="Q11803" i="16"/>
  <c r="Q11804" i="16"/>
  <c r="Q11805" i="16"/>
  <c r="Q11806" i="16"/>
  <c r="Q11807" i="16"/>
  <c r="Q11808" i="16"/>
  <c r="Q11809" i="16"/>
  <c r="Q11810" i="16"/>
  <c r="Q11811" i="16"/>
  <c r="Q11812" i="16"/>
  <c r="Q11813" i="16"/>
  <c r="Q11814" i="16"/>
  <c r="Q11815" i="16"/>
  <c r="Q11816" i="16"/>
  <c r="Q11817" i="16"/>
  <c r="Q11818" i="16"/>
  <c r="Q11819" i="16"/>
  <c r="Q11820" i="16"/>
  <c r="Q11821" i="16"/>
  <c r="Q11822" i="16"/>
  <c r="Q11823" i="16"/>
  <c r="Q11824" i="16"/>
  <c r="Q11825" i="16"/>
  <c r="Q11826" i="16"/>
  <c r="Q11827" i="16"/>
  <c r="Q11828" i="16"/>
  <c r="Q11829" i="16"/>
  <c r="Q11830" i="16"/>
  <c r="Q11831" i="16"/>
  <c r="Q11832" i="16"/>
  <c r="Q11833" i="16"/>
  <c r="Q11834" i="16"/>
  <c r="Q11835" i="16"/>
  <c r="Q11836" i="16"/>
  <c r="Q11837" i="16"/>
  <c r="Q11838" i="16"/>
  <c r="Q11839" i="16"/>
  <c r="Q11840" i="16"/>
  <c r="Q11841" i="16"/>
  <c r="Q11842" i="16"/>
  <c r="Q11843" i="16"/>
  <c r="Q11844" i="16"/>
  <c r="Q11845" i="16"/>
  <c r="Q11846" i="16"/>
  <c r="Q11847" i="16"/>
  <c r="Q11848" i="16"/>
  <c r="Q11849" i="16"/>
  <c r="Q11850" i="16"/>
  <c r="Q11851" i="16"/>
  <c r="Q11852" i="16"/>
  <c r="Q11853" i="16"/>
  <c r="Q11854" i="16"/>
  <c r="Q11855" i="16"/>
  <c r="Q11856" i="16"/>
  <c r="Q11857" i="16"/>
  <c r="Q11858" i="16"/>
  <c r="Q11859" i="16"/>
  <c r="Q11860" i="16"/>
  <c r="Q11861" i="16"/>
  <c r="Q11862" i="16"/>
  <c r="Q11863" i="16"/>
  <c r="Q11864" i="16"/>
  <c r="Q11865" i="16"/>
  <c r="Q11866" i="16"/>
  <c r="Q11867" i="16"/>
  <c r="Q11868" i="16"/>
  <c r="Q11869" i="16"/>
  <c r="Q11870" i="16"/>
  <c r="Q11871" i="16"/>
  <c r="Q11872" i="16"/>
  <c r="Q11873" i="16"/>
  <c r="Q11874" i="16"/>
  <c r="Q11875" i="16"/>
  <c r="Q11876" i="16"/>
  <c r="Q11877" i="16"/>
  <c r="Q11878" i="16"/>
  <c r="Q11879" i="16"/>
  <c r="Q11880" i="16"/>
  <c r="Q11881" i="16"/>
  <c r="Q11882" i="16"/>
  <c r="Q11883" i="16"/>
  <c r="Q11884" i="16"/>
  <c r="Q11885" i="16"/>
  <c r="Q11886" i="16"/>
  <c r="Q11887" i="16"/>
  <c r="Q11888" i="16"/>
  <c r="Q11889" i="16"/>
  <c r="Q11890" i="16"/>
  <c r="Q11891" i="16"/>
  <c r="Q11892" i="16"/>
  <c r="Q11893" i="16"/>
  <c r="Q11894" i="16"/>
  <c r="Q11895" i="16"/>
  <c r="Q11896" i="16"/>
  <c r="Q11897" i="16"/>
  <c r="Q11898" i="16"/>
  <c r="Q11899" i="16"/>
  <c r="Q11900" i="16"/>
  <c r="Q11901" i="16"/>
  <c r="Q11902" i="16"/>
  <c r="Q11903" i="16"/>
  <c r="Q11904" i="16"/>
  <c r="Q11905" i="16"/>
  <c r="Q11906" i="16"/>
  <c r="Q11907" i="16"/>
  <c r="Q11908" i="16"/>
  <c r="Q11909" i="16"/>
  <c r="Q11910" i="16"/>
  <c r="Q11911" i="16"/>
  <c r="Q11912" i="16"/>
  <c r="Q11913" i="16"/>
  <c r="Q11914" i="16"/>
  <c r="Q11915" i="16"/>
  <c r="Q11916" i="16"/>
  <c r="Q11917" i="16"/>
  <c r="Q11918" i="16"/>
  <c r="Q11919" i="16"/>
  <c r="Q11920" i="16"/>
  <c r="Q11921" i="16"/>
  <c r="Q11922" i="16"/>
  <c r="Q11923" i="16"/>
  <c r="Q11924" i="16"/>
  <c r="Q11925" i="16"/>
  <c r="Q11926" i="16"/>
  <c r="Q11927" i="16"/>
  <c r="Q11928" i="16"/>
  <c r="Q11929" i="16"/>
  <c r="Q11930" i="16"/>
  <c r="Q11931" i="16"/>
  <c r="Q11932" i="16"/>
  <c r="Q11933" i="16"/>
  <c r="Q11934" i="16"/>
  <c r="Q11935" i="16"/>
  <c r="Q11936" i="16"/>
  <c r="Q11937" i="16"/>
  <c r="Q11938" i="16"/>
  <c r="Q11939" i="16"/>
  <c r="Q11940" i="16"/>
  <c r="Q11941" i="16"/>
  <c r="Q11942" i="16"/>
  <c r="Q11943" i="16"/>
  <c r="Q11944" i="16"/>
  <c r="Q11945" i="16"/>
  <c r="Q11946" i="16"/>
  <c r="Q11947" i="16"/>
  <c r="Q11948" i="16"/>
  <c r="Q11949" i="16"/>
  <c r="Q11950" i="16"/>
  <c r="Q11951" i="16"/>
  <c r="Q11952" i="16"/>
  <c r="Q11953" i="16"/>
  <c r="Q11954" i="16"/>
  <c r="Q11955" i="16"/>
  <c r="Q11956" i="16"/>
  <c r="Q11957" i="16"/>
  <c r="Q11958" i="16"/>
  <c r="Q11959" i="16"/>
  <c r="Q11960" i="16"/>
  <c r="Q11961" i="16"/>
  <c r="Q11962" i="16"/>
  <c r="Q11963" i="16"/>
  <c r="Q11964" i="16"/>
  <c r="Q11965" i="16"/>
  <c r="Q11966" i="16"/>
  <c r="Q11967" i="16"/>
  <c r="Q11968" i="16"/>
  <c r="Q11969" i="16"/>
  <c r="Q11970" i="16"/>
  <c r="Q11971" i="16"/>
  <c r="Q11972" i="16"/>
  <c r="Q11973" i="16"/>
  <c r="Q11974" i="16"/>
  <c r="Q11975" i="16"/>
  <c r="Q11976" i="16"/>
  <c r="Q11977" i="16"/>
  <c r="Q11978" i="16"/>
  <c r="Q11979" i="16"/>
  <c r="Q11980" i="16"/>
  <c r="Q11981" i="16"/>
  <c r="Q11982" i="16"/>
  <c r="Q11983" i="16"/>
  <c r="Q11984" i="16"/>
  <c r="Q11985" i="16"/>
  <c r="Q11986" i="16"/>
  <c r="Q11987" i="16"/>
  <c r="Q11988" i="16"/>
  <c r="Q11989" i="16"/>
  <c r="Q11990" i="16"/>
  <c r="Q11991" i="16"/>
  <c r="Q11992" i="16"/>
  <c r="Q11993" i="16"/>
  <c r="Q11994" i="16"/>
  <c r="Q11995" i="16"/>
  <c r="Q11996" i="16"/>
  <c r="Q11997" i="16"/>
  <c r="Q11998" i="16"/>
  <c r="Q11999" i="16"/>
  <c r="Q12000" i="16"/>
  <c r="Q12001" i="16"/>
  <c r="Q12002" i="16"/>
  <c r="Q12003" i="16"/>
  <c r="Q12004" i="16"/>
  <c r="Q12005" i="16"/>
  <c r="Q12006" i="16"/>
  <c r="Q12007" i="16"/>
  <c r="Q12008" i="16"/>
  <c r="Q12009" i="16"/>
  <c r="Q12010" i="16"/>
  <c r="Q12011" i="16"/>
  <c r="Q12012" i="16"/>
  <c r="Q12013" i="16"/>
  <c r="Q12014" i="16"/>
  <c r="Q12015" i="16"/>
  <c r="Q12016" i="16"/>
  <c r="Q12017" i="16"/>
  <c r="Q12018" i="16"/>
  <c r="Q12019" i="16"/>
  <c r="Q12020" i="16"/>
  <c r="Q12021" i="16"/>
  <c r="Q12022" i="16"/>
  <c r="Q12023" i="16"/>
  <c r="Q12024" i="16"/>
  <c r="Q12025" i="16"/>
  <c r="Q12026" i="16"/>
  <c r="Q12027" i="16"/>
  <c r="Q12028" i="16"/>
  <c r="Q12029" i="16"/>
  <c r="Q12030" i="16"/>
  <c r="Q12031" i="16"/>
  <c r="Q12032" i="16"/>
  <c r="Q12033" i="16"/>
  <c r="Q12034" i="16"/>
  <c r="Q12035" i="16"/>
  <c r="Q12036" i="16"/>
  <c r="Q12037" i="16"/>
  <c r="Q12038" i="16"/>
  <c r="Q12039" i="16"/>
  <c r="Q12040" i="16"/>
  <c r="Q12041" i="16"/>
  <c r="Q12042" i="16"/>
  <c r="Q12043" i="16"/>
  <c r="Q12044" i="16"/>
  <c r="Q12045" i="16"/>
  <c r="Q12046" i="16"/>
  <c r="Q12047" i="16"/>
  <c r="Q12048" i="16"/>
  <c r="Q12049" i="16"/>
  <c r="Q12050" i="16"/>
  <c r="Q12051" i="16"/>
  <c r="Q12052" i="16"/>
  <c r="Q12053" i="16"/>
  <c r="Q12054" i="16"/>
  <c r="Q12055" i="16"/>
  <c r="Q12056" i="16"/>
  <c r="Q12057" i="16"/>
  <c r="Q12058" i="16"/>
  <c r="Q12059" i="16"/>
  <c r="Q12060" i="16"/>
  <c r="Q12061" i="16"/>
  <c r="Q12062" i="16"/>
  <c r="Q12063" i="16"/>
  <c r="Q12064" i="16"/>
  <c r="Q12065" i="16"/>
  <c r="Q12066" i="16"/>
  <c r="Q12067" i="16"/>
  <c r="Q12068" i="16"/>
  <c r="Q12069" i="16"/>
  <c r="Q12070" i="16"/>
  <c r="Q12071" i="16"/>
  <c r="Q12072" i="16"/>
  <c r="Q12073" i="16"/>
  <c r="Q12074" i="16"/>
  <c r="Q12075" i="16"/>
  <c r="Q12076" i="16"/>
  <c r="Q12077" i="16"/>
  <c r="Q12078" i="16"/>
  <c r="Q12079" i="16"/>
  <c r="Q12080" i="16"/>
  <c r="Q12081" i="16"/>
  <c r="Q12082" i="16"/>
  <c r="Q12083" i="16"/>
  <c r="Q12084" i="16"/>
  <c r="Q12085" i="16"/>
  <c r="Q12086" i="16"/>
  <c r="Q12087" i="16"/>
  <c r="Q12088" i="16"/>
  <c r="Q12089" i="16"/>
  <c r="Q12090" i="16"/>
  <c r="Q12091" i="16"/>
  <c r="Q12092" i="16"/>
  <c r="Q12093" i="16"/>
  <c r="Q12094" i="16"/>
  <c r="Q12095" i="16"/>
  <c r="Q12096" i="16"/>
  <c r="Q12097" i="16"/>
  <c r="Q12098" i="16"/>
  <c r="Q12099" i="16"/>
  <c r="Q12100" i="16"/>
  <c r="Q12101" i="16"/>
  <c r="Q12102" i="16"/>
  <c r="Q12103" i="16"/>
  <c r="Q12104" i="16"/>
  <c r="Q12105" i="16"/>
  <c r="Q12106" i="16"/>
  <c r="Q12107" i="16"/>
  <c r="Q12108" i="16"/>
  <c r="Q12109" i="16"/>
  <c r="Q12110" i="16"/>
  <c r="Q12111" i="16"/>
  <c r="Q12112" i="16"/>
  <c r="Q12113" i="16"/>
  <c r="Q12114" i="16"/>
  <c r="Q12115" i="16"/>
  <c r="Q12116" i="16"/>
  <c r="Q12117" i="16"/>
  <c r="Q12118" i="16"/>
  <c r="Q12119" i="16"/>
  <c r="Q12120" i="16"/>
  <c r="Q12121" i="16"/>
  <c r="Q12122" i="16"/>
  <c r="Q12123" i="16"/>
  <c r="Q12124" i="16"/>
  <c r="Q12125" i="16"/>
  <c r="Q12126" i="16"/>
  <c r="Q12127" i="16"/>
  <c r="Q12128" i="16"/>
  <c r="Q12129" i="16"/>
  <c r="Q12130" i="16"/>
  <c r="Q12131" i="16"/>
  <c r="Q12132" i="16"/>
  <c r="Q12133" i="16"/>
  <c r="Q12134" i="16"/>
  <c r="Q12135" i="16"/>
  <c r="Q12136" i="16"/>
  <c r="Q12137" i="16"/>
  <c r="Q12138" i="16"/>
  <c r="Q12139" i="16"/>
  <c r="Q12140" i="16"/>
  <c r="Q12141" i="16"/>
  <c r="Q12142" i="16"/>
  <c r="Q12143" i="16"/>
  <c r="Q12144" i="16"/>
  <c r="Q12145" i="16"/>
  <c r="Q12146" i="16"/>
  <c r="Q12147" i="16"/>
  <c r="Q12148" i="16"/>
  <c r="Q12149" i="16"/>
  <c r="Q12150" i="16"/>
  <c r="Q12151" i="16"/>
  <c r="Q12152" i="16"/>
  <c r="Q12153" i="16"/>
  <c r="Q12154" i="16"/>
  <c r="Q12155" i="16"/>
  <c r="Q12156" i="16"/>
  <c r="Q12157" i="16"/>
  <c r="Q12158" i="16"/>
  <c r="Q12159" i="16"/>
  <c r="Q12160" i="16"/>
  <c r="Q12161" i="16"/>
  <c r="Q12162" i="16"/>
  <c r="Q12163" i="16"/>
  <c r="Q12164" i="16"/>
  <c r="Q12165" i="16"/>
  <c r="Q12166" i="16"/>
  <c r="Q12167" i="16"/>
  <c r="Q12168" i="16"/>
  <c r="Q12169" i="16"/>
  <c r="Q12170" i="16"/>
  <c r="Q12171" i="16"/>
  <c r="Q12172" i="16"/>
  <c r="Q12173" i="16"/>
  <c r="Q12174" i="16"/>
  <c r="Q12175" i="16"/>
  <c r="Q12176" i="16"/>
  <c r="Q12177" i="16"/>
  <c r="Q12178" i="16"/>
  <c r="Q12179" i="16"/>
  <c r="Q12180" i="16"/>
  <c r="Q12181" i="16"/>
  <c r="Q12182" i="16"/>
  <c r="Q12183" i="16"/>
  <c r="Q12184" i="16"/>
  <c r="Q12185" i="16"/>
  <c r="Q12186" i="16"/>
  <c r="Q12187" i="16"/>
  <c r="Q12188" i="16"/>
  <c r="Q12189" i="16"/>
  <c r="Q12190" i="16"/>
  <c r="Q12191" i="16"/>
  <c r="Q12192" i="16"/>
  <c r="Q12193" i="16"/>
  <c r="Q12194" i="16"/>
  <c r="Q12195" i="16"/>
  <c r="Q12196" i="16"/>
  <c r="Q12197" i="16"/>
  <c r="Q12198" i="16"/>
  <c r="Q12199" i="16"/>
  <c r="Q12200" i="16"/>
  <c r="Q12201" i="16"/>
  <c r="Q12202" i="16"/>
  <c r="Q12203" i="16"/>
  <c r="Q12204" i="16"/>
  <c r="Q12205" i="16"/>
  <c r="Q12206" i="16"/>
  <c r="Q12207" i="16"/>
  <c r="Q12208" i="16"/>
  <c r="Q12209" i="16"/>
  <c r="Q12210" i="16"/>
  <c r="Q12211" i="16"/>
  <c r="Q12212" i="16"/>
  <c r="Q12213" i="16"/>
  <c r="Q12214" i="16"/>
  <c r="Q12215" i="16"/>
  <c r="Q12216" i="16"/>
  <c r="Q12217" i="16"/>
  <c r="Q12218" i="16"/>
  <c r="Q12219" i="16"/>
  <c r="Q12220" i="16"/>
  <c r="Q12221" i="16"/>
  <c r="Q12222" i="16"/>
  <c r="Q12223" i="16"/>
  <c r="Q12224" i="16"/>
  <c r="Q12225" i="16"/>
  <c r="Q12226" i="16"/>
  <c r="Q12227" i="16"/>
  <c r="Q12228" i="16"/>
  <c r="Q12229" i="16"/>
  <c r="Q12230" i="16"/>
  <c r="Q12231" i="16"/>
  <c r="Q12232" i="16"/>
  <c r="Q12233" i="16"/>
  <c r="Q12234" i="16"/>
  <c r="Q12235" i="16"/>
  <c r="Q12236" i="16"/>
  <c r="Q12237" i="16"/>
  <c r="Q12238" i="16"/>
  <c r="Q12239" i="16"/>
  <c r="Q12240" i="16"/>
  <c r="Q12241" i="16"/>
  <c r="Q12242" i="16"/>
  <c r="Q12243" i="16"/>
  <c r="Q12244" i="16"/>
  <c r="Q12245" i="16"/>
  <c r="Q12246" i="16"/>
  <c r="Q12247" i="16"/>
  <c r="Q12248" i="16"/>
  <c r="Q12249" i="16"/>
  <c r="Q12250" i="16"/>
  <c r="Q12251" i="16"/>
  <c r="Q12252" i="16"/>
  <c r="Q12253" i="16"/>
  <c r="Q12254" i="16"/>
  <c r="Q12255" i="16"/>
  <c r="Q12256" i="16"/>
  <c r="Q12257" i="16"/>
  <c r="Q12258" i="16"/>
  <c r="Q12259" i="16"/>
  <c r="Q12260" i="16"/>
  <c r="Q12261" i="16"/>
  <c r="Q12262" i="16"/>
  <c r="Q12263" i="16"/>
  <c r="Q12264" i="16"/>
  <c r="Q12265" i="16"/>
  <c r="Q12266" i="16"/>
  <c r="Q12267" i="16"/>
  <c r="Q12268" i="16"/>
  <c r="Q12269" i="16"/>
  <c r="Q12270" i="16"/>
  <c r="Q12271" i="16"/>
  <c r="Q12272" i="16"/>
  <c r="Q12273" i="16"/>
  <c r="Q12274" i="16"/>
  <c r="Q12275" i="16"/>
  <c r="Q12276" i="16"/>
  <c r="Q12277" i="16"/>
  <c r="Q12278" i="16"/>
  <c r="Q12279" i="16"/>
  <c r="Q12280" i="16"/>
  <c r="Q12281" i="16"/>
  <c r="Q12282" i="16"/>
  <c r="Q12283" i="16"/>
  <c r="Q12284" i="16"/>
  <c r="Q12285" i="16"/>
  <c r="Q12286" i="16"/>
  <c r="Q12287" i="16"/>
  <c r="Q12288" i="16"/>
  <c r="Q12289" i="16"/>
  <c r="Q12290" i="16"/>
  <c r="Q12291" i="16"/>
  <c r="Q12292" i="16"/>
  <c r="Q12293" i="16"/>
  <c r="Q12294" i="16"/>
  <c r="Q12295" i="16"/>
  <c r="Q12296" i="16"/>
  <c r="Q12297" i="16"/>
  <c r="Q12298" i="16"/>
  <c r="Q12299" i="16"/>
  <c r="Q12300" i="16"/>
  <c r="Q12301" i="16"/>
  <c r="Q12302" i="16"/>
  <c r="Q12303" i="16"/>
  <c r="Q12304" i="16"/>
  <c r="Q12305" i="16"/>
  <c r="Q12306" i="16"/>
  <c r="Q12307" i="16"/>
  <c r="Q12308" i="16"/>
  <c r="Q12309" i="16"/>
  <c r="Q12310" i="16"/>
  <c r="Q12311" i="16"/>
  <c r="Q12312" i="16"/>
  <c r="Q12313" i="16"/>
  <c r="Q12314" i="16"/>
  <c r="Q12315" i="16"/>
  <c r="Q12316" i="16"/>
  <c r="Q12317" i="16"/>
  <c r="Q12318" i="16"/>
  <c r="Q12319" i="16"/>
  <c r="Q12320" i="16"/>
  <c r="Q12321" i="16"/>
  <c r="Q12322" i="16"/>
  <c r="Q12323" i="16"/>
  <c r="Q12324" i="16"/>
  <c r="Q12325" i="16"/>
  <c r="Q12326" i="16"/>
  <c r="Q12327" i="16"/>
  <c r="Q12328" i="16"/>
  <c r="Q12329" i="16"/>
  <c r="Q12330" i="16"/>
  <c r="Q12331" i="16"/>
  <c r="Q12332" i="16"/>
  <c r="Q12333" i="16"/>
  <c r="Q12334" i="16"/>
  <c r="Q12335" i="16"/>
  <c r="Q12336" i="16"/>
  <c r="Q12337" i="16"/>
  <c r="Q12338" i="16"/>
  <c r="Q12339" i="16"/>
  <c r="Q12340" i="16"/>
  <c r="Q12341" i="16"/>
  <c r="Q12342" i="16"/>
  <c r="Q12343" i="16"/>
  <c r="Q12344" i="16"/>
  <c r="Q12345" i="16"/>
  <c r="Q12346" i="16"/>
  <c r="Q12347" i="16"/>
  <c r="Q12348" i="16"/>
  <c r="Q12349" i="16"/>
  <c r="Q12350" i="16"/>
  <c r="Q12351" i="16"/>
  <c r="Q12352" i="16"/>
  <c r="Q12353" i="16"/>
  <c r="Q12354" i="16"/>
  <c r="Q12355" i="16"/>
  <c r="Q12356" i="16"/>
  <c r="Q12357" i="16"/>
  <c r="Q12358" i="16"/>
  <c r="Q12359" i="16"/>
  <c r="Q12360" i="16"/>
  <c r="Q12361" i="16"/>
  <c r="Q12362" i="16"/>
  <c r="Q12363" i="16"/>
  <c r="Q12364" i="16"/>
  <c r="Q12365" i="16"/>
  <c r="Q12366" i="16"/>
  <c r="Q12367" i="16"/>
  <c r="Q12368" i="16"/>
  <c r="Q12369" i="16"/>
  <c r="Q12370" i="16"/>
  <c r="Q12371" i="16"/>
  <c r="Q12372" i="16"/>
  <c r="Q12373" i="16"/>
  <c r="Q12374" i="16"/>
  <c r="Q12375" i="16"/>
  <c r="Q12376" i="16"/>
  <c r="Q12377" i="16"/>
  <c r="Q12378" i="16"/>
  <c r="Q12379" i="16"/>
  <c r="Q12380" i="16"/>
  <c r="Q12381" i="16"/>
  <c r="Q12382" i="16"/>
  <c r="Q12383" i="16"/>
  <c r="Q12384" i="16"/>
  <c r="Q12385" i="16"/>
  <c r="Q12386" i="16"/>
  <c r="Q12387" i="16"/>
  <c r="Q12388" i="16"/>
  <c r="Q12389" i="16"/>
  <c r="Q12390" i="16"/>
  <c r="Q12391" i="16"/>
  <c r="Q12392" i="16"/>
  <c r="Q12393" i="16"/>
  <c r="Q12394" i="16"/>
  <c r="Q12395" i="16"/>
  <c r="Q12396" i="16"/>
  <c r="Q12397" i="16"/>
  <c r="Q12398" i="16"/>
  <c r="Q12399" i="16"/>
  <c r="Q12400" i="16"/>
  <c r="Q12401" i="16"/>
  <c r="Q12402" i="16"/>
  <c r="Q12403" i="16"/>
  <c r="Q12404" i="16"/>
  <c r="Q12405" i="16"/>
  <c r="Q12406" i="16"/>
  <c r="Q12407" i="16"/>
  <c r="Q12408" i="16"/>
  <c r="Q12409" i="16"/>
  <c r="Q12410" i="16"/>
  <c r="Q12411" i="16"/>
  <c r="Q12412" i="16"/>
  <c r="Q12413" i="16"/>
  <c r="Q12414" i="16"/>
  <c r="Q12415" i="16"/>
  <c r="Q12416" i="16"/>
  <c r="Q12417" i="16"/>
  <c r="Q12418" i="16"/>
  <c r="Q12419" i="16"/>
  <c r="Q12420" i="16"/>
  <c r="Q12421" i="16"/>
  <c r="Q12422" i="16"/>
  <c r="Q12423" i="16"/>
  <c r="Q12424" i="16"/>
  <c r="Q12425" i="16"/>
  <c r="Q12426" i="16"/>
  <c r="Q12427" i="16"/>
  <c r="Q12428" i="16"/>
  <c r="Q12429" i="16"/>
  <c r="Q12430" i="16"/>
  <c r="Q12431" i="16"/>
  <c r="Q12432" i="16"/>
  <c r="Q12433" i="16"/>
  <c r="Q12434" i="16"/>
  <c r="Q12435" i="16"/>
  <c r="Q12436" i="16"/>
  <c r="Q12437" i="16"/>
  <c r="Q12438" i="16"/>
  <c r="Q12439" i="16"/>
  <c r="Q12440" i="16"/>
  <c r="Q12441" i="16"/>
  <c r="Q12442" i="16"/>
  <c r="Q12443" i="16"/>
  <c r="Q12444" i="16"/>
  <c r="Q12445" i="16"/>
  <c r="Q12446" i="16"/>
  <c r="Q12447" i="16"/>
  <c r="Q12448" i="16"/>
  <c r="Q12449" i="16"/>
  <c r="Q12450" i="16"/>
  <c r="Q12451" i="16"/>
  <c r="Q12452" i="16"/>
  <c r="Q12453" i="16"/>
  <c r="Q12454" i="16"/>
  <c r="Q12455" i="16"/>
  <c r="Q12456" i="16"/>
  <c r="Q12457" i="16"/>
  <c r="Q12458" i="16"/>
  <c r="Q12459" i="16"/>
  <c r="Q12460" i="16"/>
  <c r="Q12461" i="16"/>
  <c r="Q12462" i="16"/>
  <c r="Q12463" i="16"/>
  <c r="Q12464" i="16"/>
  <c r="Q12465" i="16"/>
  <c r="Q12466" i="16"/>
  <c r="Q12467" i="16"/>
  <c r="Q12468" i="16"/>
  <c r="Q12469" i="16"/>
  <c r="Q12470" i="16"/>
  <c r="Q12471" i="16"/>
  <c r="Q12472" i="16"/>
  <c r="Q12473" i="16"/>
  <c r="Q12474" i="16"/>
  <c r="Q12475" i="16"/>
  <c r="Q12476" i="16"/>
  <c r="Q12477" i="16"/>
  <c r="Q12478" i="16"/>
  <c r="Q12479" i="16"/>
  <c r="Q12480" i="16"/>
  <c r="Q12481" i="16"/>
  <c r="Q12482" i="16"/>
  <c r="Q12483" i="16"/>
  <c r="Q12484" i="16"/>
  <c r="Q12485" i="16"/>
  <c r="Q12486" i="16"/>
  <c r="Q12487" i="16"/>
  <c r="Q12488" i="16"/>
  <c r="Q12489" i="16"/>
  <c r="Q12490" i="16"/>
  <c r="Q12491" i="16"/>
  <c r="Q12492" i="16"/>
  <c r="Q12493" i="16"/>
  <c r="Q12494" i="16"/>
  <c r="Q12495" i="16"/>
  <c r="Q12496" i="16"/>
  <c r="Q12497" i="16"/>
  <c r="Q12498" i="16"/>
  <c r="Q12499" i="16"/>
  <c r="Q12500" i="16"/>
  <c r="Q12501" i="16"/>
  <c r="Q12502" i="16"/>
  <c r="Q12503" i="16"/>
  <c r="Q12504" i="16"/>
  <c r="Q12505" i="16"/>
  <c r="Q12506" i="16"/>
  <c r="Q12507" i="16"/>
  <c r="Q12508" i="16"/>
  <c r="Q12509" i="16"/>
  <c r="Q12510" i="16"/>
  <c r="Q12511" i="16"/>
  <c r="Q12512" i="16"/>
  <c r="Q12513" i="16"/>
  <c r="Q12514" i="16"/>
  <c r="Q12515" i="16"/>
  <c r="Q12516" i="16"/>
  <c r="Q12517" i="16"/>
  <c r="Q12518" i="16"/>
  <c r="Q12519" i="16"/>
  <c r="Q12520" i="16"/>
  <c r="Q12521" i="16"/>
  <c r="Q12522" i="16"/>
  <c r="Q12523" i="16"/>
  <c r="Q12524" i="16"/>
  <c r="Q12525" i="16"/>
  <c r="Q12526" i="16"/>
  <c r="Q12527" i="16"/>
  <c r="Q12528" i="16"/>
  <c r="Q12529" i="16"/>
  <c r="Q12530" i="16"/>
  <c r="Q12531" i="16"/>
  <c r="Q12532" i="16"/>
  <c r="Q12533" i="16"/>
  <c r="Q12534" i="16"/>
  <c r="Q12535" i="16"/>
  <c r="Q12536" i="16"/>
  <c r="Q12537" i="16"/>
  <c r="Q12538" i="16"/>
  <c r="Q12539" i="16"/>
  <c r="Q12540" i="16"/>
  <c r="Q12541" i="16"/>
  <c r="Q12542" i="16"/>
  <c r="Q12543" i="16"/>
  <c r="Q12544" i="16"/>
  <c r="Q12545" i="16"/>
  <c r="Q12546" i="16"/>
  <c r="Q12547" i="16"/>
  <c r="Q12548" i="16"/>
  <c r="Q12549" i="16"/>
  <c r="Q12550" i="16"/>
  <c r="Q12551" i="16"/>
  <c r="Q12552" i="16"/>
  <c r="Q12553" i="16"/>
  <c r="Q12554" i="16"/>
  <c r="Q12555" i="16"/>
  <c r="Q12556" i="16"/>
  <c r="Q12557" i="16"/>
  <c r="Q12558" i="16"/>
  <c r="Q12559" i="16"/>
  <c r="Q12560" i="16"/>
  <c r="Q12561" i="16"/>
  <c r="Q12562" i="16"/>
  <c r="Q12563" i="16"/>
  <c r="Q12564" i="16"/>
  <c r="Q12565" i="16"/>
  <c r="Q12566" i="16"/>
  <c r="Q12567" i="16"/>
  <c r="Q12568" i="16"/>
  <c r="Q12569" i="16"/>
  <c r="Q12570" i="16"/>
  <c r="Q12571" i="16"/>
  <c r="Q12572" i="16"/>
  <c r="Q12573" i="16"/>
  <c r="Q12574" i="16"/>
  <c r="Q12575" i="16"/>
  <c r="Q12576" i="16"/>
  <c r="Q12577" i="16"/>
  <c r="Q12578" i="16"/>
  <c r="Q12579" i="16"/>
  <c r="Q12580" i="16"/>
  <c r="Q12581" i="16"/>
  <c r="Q12582" i="16"/>
  <c r="Q12583" i="16"/>
  <c r="Q12584" i="16"/>
  <c r="Q12585" i="16"/>
  <c r="Q12586" i="16"/>
  <c r="Q12587" i="16"/>
  <c r="Q12588" i="16"/>
  <c r="Q12589" i="16"/>
  <c r="Q12590" i="16"/>
  <c r="Q12591" i="16"/>
  <c r="Q12592" i="16"/>
  <c r="Q12593" i="16"/>
  <c r="Q12594" i="16"/>
  <c r="Q12595" i="16"/>
  <c r="Q12596" i="16"/>
  <c r="Q12597" i="16"/>
  <c r="Q12598" i="16"/>
  <c r="Q12599" i="16"/>
  <c r="Q12600" i="16"/>
  <c r="Q12601" i="16"/>
  <c r="Q12602" i="16"/>
  <c r="Q12603" i="16"/>
  <c r="Q12604" i="16"/>
  <c r="Q12605" i="16"/>
  <c r="Q12606" i="16"/>
  <c r="Q12607" i="16"/>
  <c r="Q12608" i="16"/>
  <c r="Q12609" i="16"/>
  <c r="Q12610" i="16"/>
  <c r="Q12611" i="16"/>
  <c r="Q12612" i="16"/>
  <c r="Q12613" i="16"/>
  <c r="Q12614" i="16"/>
  <c r="Q12615" i="16"/>
  <c r="Q12616" i="16"/>
  <c r="Q12617" i="16"/>
  <c r="Q12618" i="16"/>
  <c r="Q12619" i="16"/>
  <c r="Q12620" i="16"/>
  <c r="Q12621" i="16"/>
  <c r="Q12622" i="16"/>
  <c r="Q12623" i="16"/>
  <c r="Q12624" i="16"/>
  <c r="Q12625" i="16"/>
  <c r="Q12626" i="16"/>
  <c r="Q12627" i="16"/>
  <c r="Q12628" i="16"/>
  <c r="Q12629" i="16"/>
  <c r="Q12630" i="16"/>
  <c r="Q12631" i="16"/>
  <c r="Q12632" i="16"/>
  <c r="Q12633" i="16"/>
  <c r="Q12634" i="16"/>
  <c r="Q12635" i="16"/>
  <c r="Q12636" i="16"/>
  <c r="Q12637" i="16"/>
  <c r="Q12638" i="16"/>
  <c r="Q12639" i="16"/>
  <c r="Q12640" i="16"/>
  <c r="Q12641" i="16"/>
  <c r="Q12642" i="16"/>
  <c r="Q12643" i="16"/>
  <c r="Q12644" i="16"/>
  <c r="Q12645" i="16"/>
  <c r="Q12646" i="16"/>
  <c r="Q12647" i="16"/>
  <c r="Q12648" i="16"/>
  <c r="Q12649" i="16"/>
  <c r="Q12650" i="16"/>
  <c r="Q12651" i="16"/>
  <c r="Q12652" i="16"/>
  <c r="Q12653" i="16"/>
  <c r="Q12654" i="16"/>
  <c r="Q12655" i="16"/>
  <c r="Q12656" i="16"/>
  <c r="Q12657" i="16"/>
  <c r="Q12658" i="16"/>
  <c r="Q12659" i="16"/>
  <c r="Q12660" i="16"/>
  <c r="Q12661" i="16"/>
  <c r="Q12662" i="16"/>
  <c r="Q12663" i="16"/>
  <c r="Q12664" i="16"/>
  <c r="Q12665" i="16"/>
  <c r="Q12666" i="16"/>
  <c r="Q12667" i="16"/>
  <c r="Q12668" i="16"/>
  <c r="Q12669" i="16"/>
  <c r="Q12670" i="16"/>
  <c r="Q12671" i="16"/>
  <c r="Q12672" i="16"/>
  <c r="Q12673" i="16"/>
  <c r="Q12674" i="16"/>
  <c r="Q12675" i="16"/>
  <c r="Q12676" i="16"/>
  <c r="Q12677" i="16"/>
  <c r="Q12678" i="16"/>
  <c r="Q12679" i="16"/>
  <c r="Q12680" i="16"/>
  <c r="Q12681" i="16"/>
  <c r="Q12682" i="16"/>
  <c r="Q12683" i="16"/>
  <c r="Q12684" i="16"/>
  <c r="Q12685" i="16"/>
  <c r="Q12686" i="16"/>
  <c r="Q12687" i="16"/>
  <c r="Q12688" i="16"/>
  <c r="Q12689" i="16"/>
  <c r="Q12690" i="16"/>
  <c r="Q12691" i="16"/>
  <c r="Q12692" i="16"/>
  <c r="Q12693" i="16"/>
  <c r="Q12694" i="16"/>
  <c r="Q12695" i="16"/>
  <c r="Q12696" i="16"/>
  <c r="Q12697" i="16"/>
  <c r="Q12698" i="16"/>
  <c r="Q12699" i="16"/>
  <c r="Q12700" i="16"/>
  <c r="Q12701" i="16"/>
  <c r="Q12702" i="16"/>
  <c r="Q12703" i="16"/>
  <c r="Q12704" i="16"/>
  <c r="Q12705" i="16"/>
  <c r="Q12706" i="16"/>
  <c r="Q12707" i="16"/>
  <c r="Q12708" i="16"/>
  <c r="Q12709" i="16"/>
  <c r="Q12710" i="16"/>
  <c r="Q12711" i="16"/>
  <c r="Q12712" i="16"/>
  <c r="Q12713" i="16"/>
  <c r="Q12714" i="16"/>
  <c r="Q12715" i="16"/>
  <c r="Q12716" i="16"/>
  <c r="Q12717" i="16"/>
  <c r="Q12718" i="16"/>
  <c r="Q12719" i="16"/>
  <c r="Q12720" i="16"/>
  <c r="Q12721" i="16"/>
  <c r="Q12722" i="16"/>
  <c r="Q12723" i="16"/>
  <c r="Q12724" i="16"/>
  <c r="Q12725" i="16"/>
  <c r="Q12726" i="16"/>
  <c r="Q12727" i="16"/>
  <c r="Q12728" i="16"/>
  <c r="Q12729" i="16"/>
  <c r="Q12730" i="16"/>
  <c r="Q12731" i="16"/>
  <c r="Q12732" i="16"/>
  <c r="Q12733" i="16"/>
  <c r="Q12734" i="16"/>
  <c r="Q12735" i="16"/>
  <c r="Q12736" i="16"/>
  <c r="Q12737" i="16"/>
  <c r="Q12738" i="16"/>
  <c r="Q12739" i="16"/>
  <c r="Q12740" i="16"/>
  <c r="Q12741" i="16"/>
  <c r="Q12742" i="16"/>
  <c r="Q12743" i="16"/>
  <c r="Q12744" i="16"/>
  <c r="Q12745" i="16"/>
  <c r="Q12746" i="16"/>
  <c r="Q12747" i="16"/>
  <c r="Q12748" i="16"/>
  <c r="Q12749" i="16"/>
  <c r="Q12750" i="16"/>
  <c r="Q12751" i="16"/>
  <c r="Q12752" i="16"/>
  <c r="Q12753" i="16"/>
  <c r="Q12754" i="16"/>
  <c r="Q12755" i="16"/>
  <c r="Q12756" i="16"/>
  <c r="Q12757" i="16"/>
  <c r="Q12758" i="16"/>
  <c r="Q12759" i="16"/>
  <c r="Q12760" i="16"/>
  <c r="Q12761" i="16"/>
  <c r="Q12762" i="16"/>
  <c r="Q12763" i="16"/>
  <c r="Q12764" i="16"/>
  <c r="Q12765" i="16"/>
  <c r="Q12766" i="16"/>
  <c r="Q12767" i="16"/>
  <c r="Q12768" i="16"/>
  <c r="Q12769" i="16"/>
  <c r="Q12770" i="16"/>
  <c r="Q12771" i="16"/>
  <c r="Q12772" i="16"/>
  <c r="Q12773" i="16"/>
  <c r="Q12774" i="16"/>
  <c r="Q12775" i="16"/>
  <c r="Q12776" i="16"/>
  <c r="Q12777" i="16"/>
  <c r="Q12778" i="16"/>
  <c r="Q12779" i="16"/>
  <c r="Q12780" i="16"/>
  <c r="Q12781" i="16"/>
  <c r="Q12782" i="16"/>
  <c r="Q12783" i="16"/>
  <c r="Q12784" i="16"/>
  <c r="Q12785" i="16"/>
  <c r="Q12786" i="16"/>
  <c r="Q12787" i="16"/>
  <c r="Q12788" i="16"/>
  <c r="Q12789" i="16"/>
  <c r="Q12790" i="16"/>
  <c r="Q12791" i="16"/>
  <c r="Q12792" i="16"/>
  <c r="Q12793" i="16"/>
  <c r="Q12794" i="16"/>
  <c r="Q12795" i="16"/>
  <c r="Q12796" i="16"/>
  <c r="Q12797" i="16"/>
  <c r="Q12798" i="16"/>
  <c r="Q12799" i="16"/>
  <c r="Q12800" i="16"/>
  <c r="Q12801" i="16"/>
  <c r="Q12802" i="16"/>
  <c r="Q12803" i="16"/>
  <c r="Q12804" i="16"/>
  <c r="Q12805" i="16"/>
  <c r="Q12806" i="16"/>
  <c r="Q12807" i="16"/>
  <c r="Q12808" i="16"/>
  <c r="Q12809" i="16"/>
  <c r="Q12810" i="16"/>
  <c r="Q12811" i="16"/>
  <c r="Q12812" i="16"/>
  <c r="Q12813" i="16"/>
  <c r="Q12814" i="16"/>
  <c r="Q12815" i="16"/>
  <c r="Q12816" i="16"/>
  <c r="Q12817" i="16"/>
  <c r="Q12818" i="16"/>
  <c r="Q12819" i="16"/>
  <c r="Q12820" i="16"/>
  <c r="Q12821" i="16"/>
  <c r="Q12822" i="16"/>
  <c r="Q12823" i="16"/>
  <c r="Q12824" i="16"/>
  <c r="Q12825" i="16"/>
  <c r="Q12826" i="16"/>
  <c r="Q12827" i="16"/>
  <c r="Q12828" i="16"/>
  <c r="Q12829" i="16"/>
  <c r="Q12830" i="16"/>
  <c r="Q12831" i="16"/>
  <c r="Q12832" i="16"/>
  <c r="Q12833" i="16"/>
  <c r="Q12834" i="16"/>
  <c r="Q12835" i="16"/>
  <c r="Q12836" i="16"/>
  <c r="Q12837" i="16"/>
  <c r="Q12838" i="16"/>
  <c r="Q12839" i="16"/>
  <c r="Q12840" i="16"/>
  <c r="Q12841" i="16"/>
  <c r="Q12842" i="16"/>
  <c r="Q12843" i="16"/>
  <c r="Q12844" i="16"/>
  <c r="Q12845" i="16"/>
  <c r="Q12846" i="16"/>
  <c r="Q12847" i="16"/>
  <c r="Q12848" i="16"/>
  <c r="Q12849" i="16"/>
  <c r="Q12850" i="16"/>
  <c r="Q12851" i="16"/>
  <c r="Q12852" i="16"/>
  <c r="Q12853" i="16"/>
  <c r="Q12854" i="16"/>
  <c r="Q12855" i="16"/>
  <c r="Q12856" i="16"/>
  <c r="Q12857" i="16"/>
  <c r="Q12858" i="16"/>
  <c r="Q12859" i="16"/>
  <c r="Q12860" i="16"/>
  <c r="Q12861" i="16"/>
  <c r="Q12862" i="16"/>
  <c r="Q12863" i="16"/>
  <c r="Q12864" i="16"/>
  <c r="Q12865" i="16"/>
  <c r="Q12866" i="16"/>
  <c r="Q12867" i="16"/>
  <c r="Q12868" i="16"/>
  <c r="Q12869" i="16"/>
  <c r="Q12870" i="16"/>
  <c r="Q12871" i="16"/>
  <c r="Q12872" i="16"/>
  <c r="Q12873" i="16"/>
  <c r="Q12874" i="16"/>
  <c r="Q12875" i="16"/>
  <c r="Q12876" i="16"/>
  <c r="Q12877" i="16"/>
  <c r="Q12878" i="16"/>
  <c r="Q12879" i="16"/>
  <c r="Q12880" i="16"/>
  <c r="Q12881" i="16"/>
  <c r="Q12882" i="16"/>
  <c r="Q12883" i="16"/>
  <c r="Q12884" i="16"/>
  <c r="Q12885" i="16"/>
  <c r="Q12886" i="16"/>
  <c r="Q12887" i="16"/>
  <c r="Q12888" i="16"/>
  <c r="Q12889" i="16"/>
  <c r="Q12890" i="16"/>
  <c r="Q12891" i="16"/>
  <c r="Q12892" i="16"/>
  <c r="Q12893" i="16"/>
  <c r="Q12894" i="16"/>
  <c r="Q12895" i="16"/>
  <c r="Q12896" i="16"/>
  <c r="Q12897" i="16"/>
  <c r="Q12898" i="16"/>
  <c r="Q12899" i="16"/>
  <c r="Q12900" i="16"/>
  <c r="Q12901" i="16"/>
  <c r="Q12902" i="16"/>
  <c r="Q12903" i="16"/>
  <c r="Q12904" i="16"/>
  <c r="Q12905" i="16"/>
  <c r="Q12906" i="16"/>
  <c r="Q12907" i="16"/>
  <c r="Q12908" i="16"/>
  <c r="Q12909" i="16"/>
  <c r="Q12910" i="16"/>
  <c r="Q12911" i="16"/>
  <c r="Q12912" i="16"/>
  <c r="Q12913" i="16"/>
  <c r="Q12914" i="16"/>
  <c r="Q12915" i="16"/>
  <c r="Q12916" i="16"/>
  <c r="Q12917" i="16"/>
  <c r="Q12918" i="16"/>
  <c r="Q12919" i="16"/>
  <c r="Q12920" i="16"/>
  <c r="Q12921" i="16"/>
  <c r="Q12922" i="16"/>
  <c r="Q12923" i="16"/>
  <c r="Q12924" i="16"/>
  <c r="Q12925" i="16"/>
  <c r="Q12926" i="16"/>
  <c r="Q12927" i="16"/>
  <c r="Q12928" i="16"/>
  <c r="Q12929" i="16"/>
  <c r="Q12930" i="16"/>
  <c r="Q12931" i="16"/>
  <c r="Q12932" i="16"/>
  <c r="Q12933" i="16"/>
  <c r="Q12934" i="16"/>
  <c r="Q12935" i="16"/>
  <c r="Q12936" i="16"/>
  <c r="Q12937" i="16"/>
  <c r="Q12938" i="16"/>
  <c r="Q12939" i="16"/>
  <c r="Q12940" i="16"/>
  <c r="Q12941" i="16"/>
  <c r="Q12942" i="16"/>
  <c r="Q12943" i="16"/>
  <c r="Q12944" i="16"/>
  <c r="Q12945" i="16"/>
  <c r="Q12946" i="16"/>
  <c r="Q12947" i="16"/>
  <c r="Q12948" i="16"/>
  <c r="Q12949" i="16"/>
  <c r="Q12950" i="16"/>
  <c r="Q12951" i="16"/>
  <c r="Q12952" i="16"/>
  <c r="Q12953" i="16"/>
  <c r="Q12954" i="16"/>
  <c r="Q12955" i="16"/>
  <c r="Q12956" i="16"/>
  <c r="Q12957" i="16"/>
  <c r="Q12958" i="16"/>
  <c r="Q12959" i="16"/>
  <c r="Q12960" i="16"/>
  <c r="Q12961" i="16"/>
  <c r="Q12962" i="16"/>
  <c r="Q12963" i="16"/>
  <c r="Q12964" i="16"/>
  <c r="Q12965" i="16"/>
  <c r="Q12966" i="16"/>
  <c r="Q12967" i="16"/>
  <c r="Q12968" i="16"/>
  <c r="Q12969" i="16"/>
  <c r="Q12970" i="16"/>
  <c r="Q12971" i="16"/>
  <c r="Q12972" i="16"/>
  <c r="Q12973" i="16"/>
  <c r="Q12974" i="16"/>
  <c r="Q12975" i="16"/>
  <c r="Q12976" i="16"/>
  <c r="Q12977" i="16"/>
  <c r="Q12978" i="16"/>
  <c r="Q12979" i="16"/>
  <c r="Q12980" i="16"/>
  <c r="Q12981" i="16"/>
  <c r="Q12982" i="16"/>
  <c r="Q12983" i="16"/>
  <c r="Q12984" i="16"/>
  <c r="Q12985" i="16"/>
  <c r="Q12986" i="16"/>
  <c r="Q12987" i="16"/>
  <c r="Q12988" i="16"/>
  <c r="Q12989" i="16"/>
  <c r="Q12990" i="16"/>
  <c r="Q12991" i="16"/>
  <c r="Q12992" i="16"/>
  <c r="Q12993" i="16"/>
  <c r="Q12994" i="16"/>
  <c r="Q12995" i="16"/>
  <c r="Q12996" i="16"/>
  <c r="Q12997" i="16"/>
  <c r="Q12998" i="16"/>
  <c r="Q12999" i="16"/>
  <c r="Q13000" i="16"/>
  <c r="Q13001" i="16"/>
  <c r="Q13002" i="16"/>
  <c r="Q13003" i="16"/>
  <c r="Q13004" i="16"/>
  <c r="Q13005" i="16"/>
  <c r="Q13006" i="16"/>
  <c r="Q13007" i="16"/>
  <c r="Q13008" i="16"/>
  <c r="Q13009" i="16"/>
  <c r="Q13010" i="16"/>
  <c r="Q13011" i="16"/>
  <c r="Q13012" i="16"/>
  <c r="Q13013" i="16"/>
  <c r="Q13014" i="16"/>
  <c r="Q13015" i="16"/>
  <c r="Q13016" i="16"/>
  <c r="Q13017" i="16"/>
  <c r="Q13018" i="16"/>
  <c r="Q13019" i="16"/>
  <c r="Q13020" i="16"/>
  <c r="Q13021" i="16"/>
  <c r="Q13022" i="16"/>
  <c r="Q13023" i="16"/>
  <c r="Q13024" i="16"/>
  <c r="Q13025" i="16"/>
  <c r="Q13026" i="16"/>
  <c r="Q13027" i="16"/>
  <c r="Q13028" i="16"/>
  <c r="Q13029" i="16"/>
  <c r="Q13030" i="16"/>
  <c r="Q13031" i="16"/>
  <c r="Q13032" i="16"/>
  <c r="Q13033" i="16"/>
  <c r="Q13034" i="16"/>
  <c r="Q13035" i="16"/>
  <c r="Q13036" i="16"/>
  <c r="Q13037" i="16"/>
  <c r="Q13038" i="16"/>
  <c r="Q13039" i="16"/>
  <c r="Q13040" i="16"/>
  <c r="Q13041" i="16"/>
  <c r="Q13042" i="16"/>
  <c r="Q13043" i="16"/>
  <c r="Q13044" i="16"/>
  <c r="Q13045" i="16"/>
  <c r="Q13046" i="16"/>
  <c r="Q13047" i="16"/>
  <c r="Q13048" i="16"/>
  <c r="Q13049" i="16"/>
  <c r="Q13050" i="16"/>
  <c r="Q13051" i="16"/>
  <c r="Q13052" i="16"/>
  <c r="Q13053" i="16"/>
  <c r="Q13054" i="16"/>
  <c r="Q13055" i="16"/>
  <c r="Q13056" i="16"/>
  <c r="Q13057" i="16"/>
  <c r="Q13058" i="16"/>
  <c r="Q13059" i="16"/>
  <c r="Q13060" i="16"/>
  <c r="Q13061" i="16"/>
  <c r="Q13062" i="16"/>
  <c r="Q13063" i="16"/>
  <c r="Q13064" i="16"/>
  <c r="Q13065" i="16"/>
  <c r="Q13066" i="16"/>
  <c r="Q13067" i="16"/>
  <c r="Q13068" i="16"/>
  <c r="Q13069" i="16"/>
  <c r="Q13070" i="16"/>
  <c r="Q13071" i="16"/>
  <c r="Q13072" i="16"/>
  <c r="Q13073" i="16"/>
  <c r="Q13074" i="16"/>
  <c r="Q13075" i="16"/>
  <c r="Q13076" i="16"/>
  <c r="Q13077" i="16"/>
  <c r="Q13078" i="16"/>
  <c r="Q13079" i="16"/>
  <c r="Q13080" i="16"/>
  <c r="Q13081" i="16"/>
  <c r="Q13082" i="16"/>
  <c r="Q13083" i="16"/>
  <c r="Q13084" i="16"/>
  <c r="Q13085" i="16"/>
  <c r="Q13086" i="16"/>
  <c r="Q13087" i="16"/>
  <c r="Q13088" i="16"/>
  <c r="Q13089" i="16"/>
  <c r="Q13090" i="16"/>
  <c r="Q13091" i="16"/>
  <c r="Q13092" i="16"/>
  <c r="Q13093" i="16"/>
  <c r="Q13094" i="16"/>
  <c r="Q13095" i="16"/>
  <c r="Q13096" i="16"/>
  <c r="Q13097" i="16"/>
  <c r="Q13098" i="16"/>
  <c r="Q13099" i="16"/>
  <c r="Q13100" i="16"/>
  <c r="Q13101" i="16"/>
  <c r="Q13102" i="16"/>
  <c r="Q13103" i="16"/>
  <c r="Q13104" i="16"/>
  <c r="Q13105" i="16"/>
  <c r="Q13106" i="16"/>
  <c r="Q13107" i="16"/>
  <c r="Q13108" i="16"/>
  <c r="Q13109" i="16"/>
  <c r="Q13110" i="16"/>
  <c r="Q13111" i="16"/>
  <c r="Q13112" i="16"/>
  <c r="Q13113" i="16"/>
  <c r="Q13114" i="16"/>
  <c r="Q13115" i="16"/>
  <c r="Q13116" i="16"/>
  <c r="Q13117" i="16"/>
  <c r="Q13118" i="16"/>
  <c r="Q13119" i="16"/>
  <c r="Q13120" i="16"/>
  <c r="Q13121" i="16"/>
  <c r="Q13122" i="16"/>
  <c r="Q13123" i="16"/>
  <c r="Q13124" i="16"/>
  <c r="Q13125" i="16"/>
  <c r="Q13126" i="16"/>
  <c r="Q13127" i="16"/>
  <c r="Q13128" i="16"/>
  <c r="Q13129" i="16"/>
  <c r="Q13130" i="16"/>
  <c r="Q13131" i="16"/>
  <c r="Q13132" i="16"/>
  <c r="Q13133" i="16"/>
  <c r="Q13134" i="16"/>
  <c r="Q13135" i="16"/>
  <c r="Q13136" i="16"/>
  <c r="Q13137" i="16"/>
  <c r="Q13138" i="16"/>
  <c r="Q13139" i="16"/>
  <c r="Q13140" i="16"/>
  <c r="Q13141" i="16"/>
  <c r="Q13142" i="16"/>
  <c r="Q13143" i="16"/>
  <c r="Q13144" i="16"/>
  <c r="Q13145" i="16"/>
  <c r="Q13146" i="16"/>
  <c r="Q13147" i="16"/>
  <c r="Q13148" i="16"/>
  <c r="Q13149" i="16"/>
  <c r="Q13150" i="16"/>
  <c r="Q13151" i="16"/>
  <c r="Q13152" i="16"/>
  <c r="Q13153" i="16"/>
  <c r="Q13154" i="16"/>
  <c r="Q13155" i="16"/>
  <c r="Q13156" i="16"/>
  <c r="Q13157" i="16"/>
  <c r="Q13158" i="16"/>
  <c r="Q13159" i="16"/>
  <c r="Q13160" i="16"/>
  <c r="Q13161" i="16"/>
  <c r="Q13162" i="16"/>
  <c r="Q13163" i="16"/>
  <c r="Q13164" i="16"/>
  <c r="Q13165" i="16"/>
  <c r="Q13166" i="16"/>
  <c r="Q13167" i="16"/>
  <c r="Q13168" i="16"/>
  <c r="Q13169" i="16"/>
  <c r="Q13170" i="16"/>
  <c r="Q13171" i="16"/>
  <c r="Q13172" i="16"/>
  <c r="Q13173" i="16"/>
  <c r="Q13174" i="16"/>
  <c r="Q13175" i="16"/>
  <c r="Q13176" i="16"/>
  <c r="Q13177" i="16"/>
  <c r="Q13178" i="16"/>
  <c r="Q13179" i="16"/>
  <c r="Q13180" i="16"/>
  <c r="Q13181" i="16"/>
  <c r="Q13182" i="16"/>
  <c r="Q13183" i="16"/>
  <c r="Q13184" i="16"/>
  <c r="Q13185" i="16"/>
  <c r="Q13186" i="16"/>
  <c r="Q13187" i="16"/>
  <c r="Q13188" i="16"/>
  <c r="Q13189" i="16"/>
  <c r="Q13190" i="16"/>
  <c r="Q13191" i="16"/>
  <c r="Q13192" i="16"/>
  <c r="Q13193" i="16"/>
  <c r="Q13194" i="16"/>
  <c r="Q13195" i="16"/>
  <c r="Q13196" i="16"/>
  <c r="Q13197" i="16"/>
  <c r="Q13198" i="16"/>
  <c r="Q13199" i="16"/>
  <c r="Q13200" i="16"/>
  <c r="Q13201" i="16"/>
  <c r="Q13202" i="16"/>
  <c r="Q13203" i="16"/>
  <c r="Q13204" i="16"/>
  <c r="Q13205" i="16"/>
  <c r="Q13206" i="16"/>
  <c r="Q13207" i="16"/>
  <c r="Q13208" i="16"/>
  <c r="Q13209" i="16"/>
  <c r="Q13210" i="16"/>
  <c r="Q13211" i="16"/>
  <c r="Q13212" i="16"/>
  <c r="Q13213" i="16"/>
  <c r="Q13214" i="16"/>
  <c r="Q13215" i="16"/>
  <c r="Q13216" i="16"/>
  <c r="Q13217" i="16"/>
  <c r="Q13218" i="16"/>
  <c r="Q13219" i="16"/>
  <c r="Q13220" i="16"/>
  <c r="Q13221" i="16"/>
  <c r="Q13222" i="16"/>
  <c r="Q13223" i="16"/>
  <c r="Q13224" i="16"/>
  <c r="Q13225" i="16"/>
  <c r="Q13226" i="16"/>
  <c r="Q13227" i="16"/>
  <c r="Q13228" i="16"/>
  <c r="Q13229" i="16"/>
  <c r="Q13230" i="16"/>
  <c r="Q13231" i="16"/>
  <c r="Q13232" i="16"/>
  <c r="Q13233" i="16"/>
  <c r="Q13234" i="16"/>
  <c r="Q13235" i="16"/>
  <c r="Q13236" i="16"/>
  <c r="Q13237" i="16"/>
  <c r="Q13238" i="16"/>
  <c r="Q13239" i="16"/>
  <c r="Q13240" i="16"/>
  <c r="Q13241" i="16"/>
  <c r="Q13242" i="16"/>
  <c r="Q13243" i="16"/>
  <c r="Q13244" i="16"/>
  <c r="Q13245" i="16"/>
  <c r="Q13246" i="16"/>
  <c r="Q13247" i="16"/>
  <c r="Q13248" i="16"/>
  <c r="Q13249" i="16"/>
  <c r="Q13250" i="16"/>
  <c r="Q13251" i="16"/>
  <c r="Q13252" i="16"/>
  <c r="Q13253" i="16"/>
  <c r="Q13254" i="16"/>
  <c r="Q13255" i="16"/>
  <c r="Q13256" i="16"/>
  <c r="Q13257" i="16"/>
  <c r="Q13258" i="16"/>
  <c r="Q13259" i="16"/>
  <c r="Q13260" i="16"/>
  <c r="Q13261" i="16"/>
  <c r="Q13262" i="16"/>
  <c r="Q13263" i="16"/>
  <c r="Q13264" i="16"/>
  <c r="Q13265" i="16"/>
  <c r="Q13266" i="16"/>
  <c r="Q13267" i="16"/>
  <c r="Q13268" i="16"/>
  <c r="Q13269" i="16"/>
  <c r="Q13270" i="16"/>
  <c r="Q13271" i="16"/>
  <c r="Q13272" i="16"/>
  <c r="Q13273" i="16"/>
  <c r="Q13274" i="16"/>
  <c r="Q13275" i="16"/>
  <c r="Q13276" i="16"/>
  <c r="Q13277" i="16"/>
  <c r="Q13278" i="16"/>
  <c r="Q13279" i="16"/>
  <c r="Q13280" i="16"/>
  <c r="Q13281" i="16"/>
  <c r="Q13282" i="16"/>
  <c r="Q13283" i="16"/>
  <c r="Q13284" i="16"/>
  <c r="Q13285" i="16"/>
  <c r="Q13286" i="16"/>
  <c r="Q13287" i="16"/>
  <c r="Q13288" i="16"/>
  <c r="Q13289" i="16"/>
  <c r="Q13290" i="16"/>
  <c r="Q13291" i="16"/>
  <c r="Q13292" i="16"/>
  <c r="Q13293" i="16"/>
  <c r="Q13294" i="16"/>
  <c r="Q13295" i="16"/>
  <c r="Q13296" i="16"/>
  <c r="Q13297" i="16"/>
  <c r="Q13298" i="16"/>
  <c r="Q13299" i="16"/>
  <c r="Q13300" i="16"/>
  <c r="Q13301" i="16"/>
  <c r="Q13302" i="16"/>
  <c r="Q13303" i="16"/>
  <c r="Q13304" i="16"/>
  <c r="Q13305" i="16"/>
  <c r="Q13306" i="16"/>
  <c r="Q13307" i="16"/>
  <c r="Q13308" i="16"/>
  <c r="Q13309" i="16"/>
  <c r="Q13310" i="16"/>
  <c r="Q13311" i="16"/>
  <c r="Q13312" i="16"/>
  <c r="Q13313" i="16"/>
  <c r="Q13314" i="16"/>
  <c r="Q13315" i="16"/>
  <c r="Q13316" i="16"/>
  <c r="Q13317" i="16"/>
  <c r="Q13318" i="16"/>
  <c r="Q13319" i="16"/>
  <c r="Q13320" i="16"/>
  <c r="Q13321" i="16"/>
  <c r="Q13322" i="16"/>
  <c r="Q13323" i="16"/>
  <c r="Q13324" i="16"/>
  <c r="Q13325" i="16"/>
  <c r="Q13326" i="16"/>
  <c r="Q13327" i="16"/>
  <c r="Q13328" i="16"/>
  <c r="Q13329" i="16"/>
  <c r="Q13330" i="16"/>
  <c r="Q13331" i="16"/>
  <c r="Q13332" i="16"/>
  <c r="Q13333" i="16"/>
  <c r="Q13334" i="16"/>
  <c r="Q13335" i="16"/>
  <c r="Q13336" i="16"/>
  <c r="Q13337" i="16"/>
  <c r="Q13338" i="16"/>
  <c r="Q13339" i="16"/>
  <c r="Q13340" i="16"/>
  <c r="Q13341" i="16"/>
  <c r="Q13342" i="16"/>
  <c r="Q13343" i="16"/>
  <c r="Q13344" i="16"/>
  <c r="Q13345" i="16"/>
  <c r="Q13346" i="16"/>
  <c r="Q13347" i="16"/>
  <c r="Q13348" i="16"/>
  <c r="Q13349" i="16"/>
  <c r="Q13350" i="16"/>
  <c r="Q13351" i="16"/>
  <c r="Q13352" i="16"/>
  <c r="Q13353" i="16"/>
  <c r="Q13354" i="16"/>
  <c r="Q13355" i="16"/>
  <c r="Q13356" i="16"/>
  <c r="Q13357" i="16"/>
  <c r="Q13358" i="16"/>
  <c r="Q13359" i="16"/>
  <c r="Q13360" i="16"/>
  <c r="Q13361" i="16"/>
  <c r="Q13362" i="16"/>
  <c r="Q13363" i="16"/>
  <c r="Q13364" i="16"/>
  <c r="Q13365" i="16"/>
  <c r="Q13366" i="16"/>
  <c r="Q13367" i="16"/>
  <c r="Q13368" i="16"/>
  <c r="Q13369" i="16"/>
  <c r="Q13370" i="16"/>
  <c r="Q13371" i="16"/>
  <c r="Q13372" i="16"/>
  <c r="Q13373" i="16"/>
  <c r="Q13374" i="16"/>
  <c r="Q13375" i="16"/>
  <c r="Q13376" i="16"/>
  <c r="Q13377" i="16"/>
  <c r="Q13378" i="16"/>
  <c r="Q13379" i="16"/>
  <c r="Q13380" i="16"/>
  <c r="Q13381" i="16"/>
  <c r="Q13382" i="16"/>
  <c r="Q13383" i="16"/>
  <c r="Q13384" i="16"/>
  <c r="Q13385" i="16"/>
  <c r="Q13386" i="16"/>
  <c r="Q13387" i="16"/>
  <c r="Q13388" i="16"/>
  <c r="Q13389" i="16"/>
  <c r="Q13390" i="16"/>
  <c r="Q13391" i="16"/>
  <c r="Q13392" i="16"/>
  <c r="Q13393" i="16"/>
  <c r="Q13394" i="16"/>
  <c r="Q13395" i="16"/>
  <c r="Q13396" i="16"/>
  <c r="Q13397" i="16"/>
  <c r="Q13398" i="16"/>
  <c r="Q13399" i="16"/>
  <c r="Q13400" i="16"/>
  <c r="Q13401" i="16"/>
  <c r="Q13402" i="16"/>
  <c r="Q13403" i="16"/>
  <c r="Q13404" i="16"/>
  <c r="Q13405" i="16"/>
  <c r="Q13406" i="16"/>
  <c r="Q13407" i="16"/>
  <c r="Q13408" i="16"/>
  <c r="Q13409" i="16"/>
  <c r="Q13410" i="16"/>
  <c r="Q13411" i="16"/>
  <c r="Q13412" i="16"/>
  <c r="Q13413" i="16"/>
  <c r="Q13414" i="16"/>
  <c r="Q13415" i="16"/>
  <c r="Q13416" i="16"/>
  <c r="Q13417" i="16"/>
  <c r="Q13418" i="16"/>
  <c r="Q13419" i="16"/>
  <c r="Q13420" i="16"/>
  <c r="Q13421" i="16"/>
  <c r="Q13422" i="16"/>
  <c r="Q13423" i="16"/>
  <c r="Q13424" i="16"/>
  <c r="Q13425" i="16"/>
  <c r="Q13426" i="16"/>
  <c r="Q13427" i="16"/>
  <c r="Q13428" i="16"/>
  <c r="Q13429" i="16"/>
  <c r="Q13430" i="16"/>
  <c r="Q13431" i="16"/>
  <c r="Q13432" i="16"/>
  <c r="Q13433" i="16"/>
  <c r="Q13434" i="16"/>
  <c r="Q13435" i="16"/>
  <c r="Q13436" i="16"/>
  <c r="Q13437" i="16"/>
  <c r="Q13438" i="16"/>
  <c r="Q13439" i="16"/>
  <c r="Q13440" i="16"/>
  <c r="Q13441" i="16"/>
  <c r="Q13442" i="16"/>
  <c r="Q13443" i="16"/>
  <c r="Q13444" i="16"/>
  <c r="Q13445" i="16"/>
  <c r="Q13446" i="16"/>
  <c r="Q13447" i="16"/>
  <c r="Q13448" i="16"/>
  <c r="Q13449" i="16"/>
  <c r="Q13450" i="16"/>
  <c r="Q13451" i="16"/>
  <c r="Q13452" i="16"/>
  <c r="Q13453" i="16"/>
  <c r="Q13454" i="16"/>
  <c r="Q13455" i="16"/>
  <c r="Q13456" i="16"/>
  <c r="Q13457" i="16"/>
  <c r="Q13458" i="16"/>
  <c r="Q13459" i="16"/>
  <c r="Q13460" i="16"/>
  <c r="Q13461" i="16"/>
  <c r="Q13462" i="16"/>
  <c r="Q13463" i="16"/>
  <c r="Q13464" i="16"/>
  <c r="Q13465" i="16"/>
  <c r="Q13466" i="16"/>
  <c r="Q13467" i="16"/>
  <c r="Q13468" i="16"/>
  <c r="Q13469" i="16"/>
  <c r="Q13470" i="16"/>
  <c r="Q13471" i="16"/>
  <c r="Q13472" i="16"/>
  <c r="Q13473" i="16"/>
  <c r="Q13474" i="16"/>
  <c r="Q13475" i="16"/>
  <c r="Q13476" i="16"/>
  <c r="Q13477" i="16"/>
  <c r="Q13478" i="16"/>
  <c r="Q13479" i="16"/>
  <c r="Q13480" i="16"/>
  <c r="Q13481" i="16"/>
  <c r="Q13482" i="16"/>
  <c r="Q13483" i="16"/>
  <c r="Q13484" i="16"/>
  <c r="Q13485" i="16"/>
  <c r="Q13486" i="16"/>
  <c r="Q13487" i="16"/>
  <c r="Q13488" i="16"/>
  <c r="Q13489" i="16"/>
  <c r="Q13490" i="16"/>
  <c r="Q13491" i="16"/>
  <c r="Q13492" i="16"/>
  <c r="Q13493" i="16"/>
  <c r="Q13494" i="16"/>
  <c r="Q13495" i="16"/>
  <c r="Q13496" i="16"/>
  <c r="Q13497" i="16"/>
  <c r="Q13498" i="16"/>
  <c r="Q13499" i="16"/>
  <c r="Q13500" i="16"/>
  <c r="Q13501" i="16"/>
  <c r="Q13502" i="16"/>
  <c r="Q13503" i="16"/>
  <c r="Q13504" i="16"/>
  <c r="Q13505" i="16"/>
  <c r="Q13506" i="16"/>
  <c r="Q13507" i="16"/>
  <c r="Q13508" i="16"/>
  <c r="Q13509" i="16"/>
  <c r="Q13510" i="16"/>
  <c r="Q13511" i="16"/>
  <c r="Q13512" i="16"/>
  <c r="Q13513" i="16"/>
  <c r="Q13514" i="16"/>
  <c r="Q13515" i="16"/>
  <c r="Q13516" i="16"/>
  <c r="Q13517" i="16"/>
  <c r="Q13518" i="16"/>
  <c r="Q13519" i="16"/>
  <c r="Q13520" i="16"/>
  <c r="Q13521" i="16"/>
  <c r="Q13522" i="16"/>
  <c r="Q13523" i="16"/>
  <c r="Q13524" i="16"/>
  <c r="Q13525" i="16"/>
  <c r="Q13526" i="16"/>
  <c r="Q13527" i="16"/>
  <c r="Q13528" i="16"/>
  <c r="Q13529" i="16"/>
  <c r="Q13530" i="16"/>
  <c r="Q13531" i="16"/>
  <c r="Q13532" i="16"/>
  <c r="Q13533" i="16"/>
  <c r="Q13534" i="16"/>
  <c r="Q13535" i="16"/>
  <c r="Q13536" i="16"/>
  <c r="Q13537" i="16"/>
  <c r="Q13538" i="16"/>
  <c r="Q13539" i="16"/>
  <c r="Q13540" i="16"/>
  <c r="Q13541" i="16"/>
  <c r="Q13542" i="16"/>
  <c r="Q13543" i="16"/>
  <c r="Q13544" i="16"/>
  <c r="Q13545" i="16"/>
  <c r="Q13546" i="16"/>
  <c r="Q13547" i="16"/>
  <c r="Q13548" i="16"/>
  <c r="Q13549" i="16"/>
  <c r="Q13550" i="16"/>
  <c r="Q13551" i="16"/>
  <c r="Q13552" i="16"/>
  <c r="Q13553" i="16"/>
  <c r="Q13554" i="16"/>
  <c r="Q13555" i="16"/>
  <c r="Q13556" i="16"/>
  <c r="Q13557" i="16"/>
  <c r="Q13558" i="16"/>
  <c r="Q13559" i="16"/>
  <c r="Q13560" i="16"/>
  <c r="Q13561" i="16"/>
  <c r="Q13562" i="16"/>
  <c r="Q13563" i="16"/>
  <c r="Q13564" i="16"/>
  <c r="Q13565" i="16"/>
  <c r="Q13566" i="16"/>
  <c r="Q13567" i="16"/>
  <c r="Q13568" i="16"/>
  <c r="Q13569" i="16"/>
  <c r="Q13570" i="16"/>
  <c r="Q13571" i="16"/>
  <c r="Q13572" i="16"/>
  <c r="Q13573" i="16"/>
  <c r="Q13574" i="16"/>
  <c r="Q13575" i="16"/>
  <c r="Q13576" i="16"/>
  <c r="Q13577" i="16"/>
  <c r="Q13578" i="16"/>
  <c r="Q13579" i="16"/>
  <c r="Q13580" i="16"/>
  <c r="Q13581" i="16"/>
  <c r="Q13582" i="16"/>
  <c r="Q13583" i="16"/>
  <c r="Q13584" i="16"/>
  <c r="Q13585" i="16"/>
  <c r="Q13586" i="16"/>
  <c r="Q13587" i="16"/>
  <c r="Q13588" i="16"/>
  <c r="Q13589" i="16"/>
  <c r="Q13590" i="16"/>
  <c r="Q13591" i="16"/>
  <c r="Q13592" i="16"/>
  <c r="Q13593" i="16"/>
  <c r="Q13594" i="16"/>
  <c r="Q13595" i="16"/>
  <c r="Q13596" i="16"/>
  <c r="Q13597" i="16"/>
  <c r="Q13598" i="16"/>
  <c r="Q13599" i="16"/>
  <c r="Q13600" i="16"/>
  <c r="Q13601" i="16"/>
  <c r="Q13602" i="16"/>
  <c r="Q13603" i="16"/>
  <c r="Q13604" i="16"/>
  <c r="Q13605" i="16"/>
  <c r="Q13606" i="16"/>
  <c r="Q13607" i="16"/>
  <c r="Q13608" i="16"/>
  <c r="Q13609" i="16"/>
  <c r="Q13610" i="16"/>
  <c r="Q13611" i="16"/>
  <c r="Q13612" i="16"/>
  <c r="Q13613" i="16"/>
  <c r="Q13614" i="16"/>
  <c r="Q13615" i="16"/>
  <c r="Q13616" i="16"/>
  <c r="Q13617" i="16"/>
  <c r="Q13618" i="16"/>
  <c r="Q13619" i="16"/>
  <c r="Q13620" i="16"/>
  <c r="Q13621" i="16"/>
  <c r="Q13622" i="16"/>
  <c r="Q13623" i="16"/>
  <c r="Q13624" i="16"/>
  <c r="Q13625" i="16"/>
  <c r="Q13626" i="16"/>
  <c r="Q13627" i="16"/>
  <c r="Q13628" i="16"/>
  <c r="Q13629" i="16"/>
  <c r="Q13630" i="16"/>
  <c r="Q13631" i="16"/>
  <c r="Q13632" i="16"/>
  <c r="Q13633" i="16"/>
  <c r="Q13634" i="16"/>
  <c r="Q13635" i="16"/>
  <c r="Q13636" i="16"/>
  <c r="Q13637" i="16"/>
  <c r="Q13638" i="16"/>
  <c r="Q13639" i="16"/>
  <c r="Q13640" i="16"/>
  <c r="Q13641" i="16"/>
  <c r="Q13642" i="16"/>
  <c r="Q13643" i="16"/>
  <c r="Q13644" i="16"/>
  <c r="Q13645" i="16"/>
  <c r="Q13646" i="16"/>
  <c r="Q13647" i="16"/>
  <c r="Q13648" i="16"/>
  <c r="Q13649" i="16"/>
  <c r="Q13650" i="16"/>
  <c r="Q13651" i="16"/>
  <c r="Q13652" i="16"/>
  <c r="Q13653" i="16"/>
  <c r="Q13654" i="16"/>
  <c r="Q13655" i="16"/>
  <c r="Q13656" i="16"/>
  <c r="Q13657" i="16"/>
  <c r="Q13658" i="16"/>
  <c r="Q13659" i="16"/>
  <c r="Q13660" i="16"/>
  <c r="Q13661" i="16"/>
  <c r="Q13662" i="16"/>
  <c r="Q13663" i="16"/>
  <c r="Q13664" i="16"/>
  <c r="Q13665" i="16"/>
  <c r="Q13666" i="16"/>
  <c r="Q13667" i="16"/>
  <c r="Q13668" i="16"/>
  <c r="Q13669" i="16"/>
  <c r="Q13670" i="16"/>
  <c r="Q13671" i="16"/>
  <c r="Q13672" i="16"/>
  <c r="Q13673" i="16"/>
  <c r="Q13674" i="16"/>
  <c r="Q13675" i="16"/>
  <c r="Q13676" i="16"/>
  <c r="Q13677" i="16"/>
  <c r="Q13678" i="16"/>
  <c r="Q13679" i="16"/>
  <c r="Q13680" i="16"/>
  <c r="Q13681" i="16"/>
  <c r="Q13682" i="16"/>
  <c r="Q13683" i="16"/>
  <c r="Q13684" i="16"/>
  <c r="Q13685" i="16"/>
  <c r="Q13686" i="16"/>
  <c r="Q13687" i="16"/>
  <c r="Q13688" i="16"/>
  <c r="Q13689" i="16"/>
  <c r="Q13690" i="16"/>
  <c r="Q13691" i="16"/>
  <c r="Q13692" i="16"/>
  <c r="Q13693" i="16"/>
  <c r="Q13694" i="16"/>
  <c r="Q13695" i="16"/>
  <c r="Q13696" i="16"/>
  <c r="Q13697" i="16"/>
  <c r="Q13698" i="16"/>
  <c r="Q13699" i="16"/>
  <c r="Q13700" i="16"/>
  <c r="Q13701" i="16"/>
  <c r="Q13702" i="16"/>
  <c r="Q13703" i="16"/>
  <c r="Q13704" i="16"/>
  <c r="Q13705" i="16"/>
  <c r="Q13706" i="16"/>
  <c r="Q13707" i="16"/>
  <c r="Q13708" i="16"/>
  <c r="Q13709" i="16"/>
  <c r="Q13710" i="16"/>
  <c r="Q13711" i="16"/>
  <c r="Q13712" i="16"/>
  <c r="Q13713" i="16"/>
  <c r="Q13714" i="16"/>
  <c r="Q13715" i="16"/>
  <c r="Q13716" i="16"/>
  <c r="Q13717" i="16"/>
  <c r="Q13718" i="16"/>
  <c r="Q13719" i="16"/>
  <c r="Q13720" i="16"/>
  <c r="Q13721" i="16"/>
  <c r="Q13722" i="16"/>
  <c r="Q13723" i="16"/>
  <c r="Q13724" i="16"/>
  <c r="Q13725" i="16"/>
  <c r="Q13726" i="16"/>
  <c r="Q13727" i="16"/>
  <c r="Q13728" i="16"/>
  <c r="Q13729" i="16"/>
  <c r="Q13730" i="16"/>
  <c r="Q13731" i="16"/>
  <c r="Q13732" i="16"/>
  <c r="Q13733" i="16"/>
  <c r="Q13734" i="16"/>
  <c r="Q13735" i="16"/>
  <c r="Q13736" i="16"/>
  <c r="Q13737" i="16"/>
  <c r="Q13738" i="16"/>
  <c r="Q13739" i="16"/>
  <c r="Q13740" i="16"/>
  <c r="Q13741" i="16"/>
  <c r="Q13742" i="16"/>
  <c r="Q13743" i="16"/>
  <c r="Q13744" i="16"/>
  <c r="Q13745" i="16"/>
  <c r="Q13746" i="16"/>
  <c r="Q13747" i="16"/>
  <c r="Q13748" i="16"/>
  <c r="Q13749" i="16"/>
  <c r="Q13750" i="16"/>
  <c r="Q13751" i="16"/>
  <c r="Q13752" i="16"/>
  <c r="Q13753" i="16"/>
  <c r="Q13754" i="16"/>
  <c r="Q13755" i="16"/>
  <c r="Q13756" i="16"/>
  <c r="Q13757" i="16"/>
  <c r="Q13758" i="16"/>
  <c r="Q13759" i="16"/>
  <c r="Q13760" i="16"/>
  <c r="Q13761" i="16"/>
  <c r="Q13762" i="16"/>
  <c r="Q13763" i="16"/>
  <c r="Q13764" i="16"/>
  <c r="Q13765" i="16"/>
  <c r="Q13766" i="16"/>
  <c r="Q13767" i="16"/>
  <c r="Q13768" i="16"/>
  <c r="Q13769" i="16"/>
  <c r="Q13770" i="16"/>
  <c r="Q13771" i="16"/>
  <c r="Q13772" i="16"/>
  <c r="Q13773" i="16"/>
  <c r="Q13774" i="16"/>
  <c r="Q13775" i="16"/>
  <c r="Q13776" i="16"/>
  <c r="Q13777" i="16"/>
  <c r="Q13778" i="16"/>
  <c r="Q13779" i="16"/>
  <c r="Q13780" i="16"/>
  <c r="Q13781" i="16"/>
  <c r="Q13782" i="16"/>
  <c r="Q13783" i="16"/>
  <c r="Q13784" i="16"/>
  <c r="Q13785" i="16"/>
  <c r="Q13786" i="16"/>
  <c r="Q13787" i="16"/>
  <c r="Q13788" i="16"/>
  <c r="Q13789" i="16"/>
  <c r="Q13790" i="16"/>
  <c r="Q13791" i="16"/>
  <c r="Q13792" i="16"/>
  <c r="Q13793" i="16"/>
  <c r="Q13794" i="16"/>
  <c r="Q13795" i="16"/>
  <c r="Q13796" i="16"/>
  <c r="Q13797" i="16"/>
  <c r="Q13798" i="16"/>
  <c r="Q13799" i="16"/>
  <c r="Q13800" i="16"/>
  <c r="Q13801" i="16"/>
  <c r="Q13802" i="16"/>
  <c r="Q13803" i="16"/>
  <c r="Q13804" i="16"/>
  <c r="Q13805" i="16"/>
  <c r="Q13806" i="16"/>
  <c r="Q13807" i="16"/>
  <c r="Q13808" i="16"/>
  <c r="Q13809" i="16"/>
  <c r="Q13810" i="16"/>
  <c r="Q13811" i="16"/>
  <c r="Q13812" i="16"/>
  <c r="Q13813" i="16"/>
  <c r="Q13814" i="16"/>
  <c r="Q13815" i="16"/>
  <c r="Q13816" i="16"/>
  <c r="Q13817" i="16"/>
  <c r="Q13818" i="16"/>
  <c r="Q13819" i="16"/>
  <c r="Q13820" i="16"/>
  <c r="Q13821" i="16"/>
  <c r="Q13822" i="16"/>
  <c r="Q13823" i="16"/>
  <c r="Q13824" i="16"/>
  <c r="Q13825" i="16"/>
  <c r="Q13826" i="16"/>
  <c r="Q13827" i="16"/>
  <c r="Q13828" i="16"/>
  <c r="Q13829" i="16"/>
  <c r="Q13830" i="16"/>
  <c r="Q13831" i="16"/>
  <c r="Q13832" i="16"/>
  <c r="Q13833" i="16"/>
  <c r="Q13834" i="16"/>
  <c r="Q13835" i="16"/>
  <c r="Q13836" i="16"/>
  <c r="Q13837" i="16"/>
  <c r="Q13838" i="16"/>
  <c r="Q13839" i="16"/>
  <c r="Q13840" i="16"/>
  <c r="Q13841" i="16"/>
  <c r="Q13842" i="16"/>
  <c r="Q13843" i="16"/>
  <c r="Q13844" i="16"/>
  <c r="Q13845" i="16"/>
  <c r="Q13846" i="16"/>
  <c r="Q13847" i="16"/>
  <c r="Q13848" i="16"/>
  <c r="Q13849" i="16"/>
  <c r="Q13850" i="16"/>
  <c r="Q13851" i="16"/>
  <c r="Q13852" i="16"/>
  <c r="Q13853" i="16"/>
  <c r="Q13854" i="16"/>
  <c r="Q13855" i="16"/>
  <c r="Q13856" i="16"/>
  <c r="Q13857" i="16"/>
  <c r="Q13858" i="16"/>
  <c r="Q13859" i="16"/>
  <c r="Q13860" i="16"/>
  <c r="Q13861" i="16"/>
  <c r="Q13862" i="16"/>
  <c r="Q13863" i="16"/>
  <c r="Q13864" i="16"/>
  <c r="Q13865" i="16"/>
  <c r="Q13866" i="16"/>
  <c r="Q13867" i="16"/>
  <c r="Q13868" i="16"/>
  <c r="Q13869" i="16"/>
  <c r="Q13870" i="16"/>
  <c r="Q13871" i="16"/>
  <c r="Q13872" i="16"/>
  <c r="Q13873" i="16"/>
  <c r="Q13874" i="16"/>
  <c r="Q13875" i="16"/>
  <c r="Q13876" i="16"/>
  <c r="Q13877" i="16"/>
  <c r="Q13878" i="16"/>
  <c r="Q13879" i="16"/>
  <c r="Q13880" i="16"/>
  <c r="Q13881" i="16"/>
  <c r="Q13882" i="16"/>
  <c r="Q13883" i="16"/>
  <c r="Q13884" i="16"/>
  <c r="Q13885" i="16"/>
  <c r="Q13886" i="16"/>
  <c r="Q13887" i="16"/>
  <c r="Q13888" i="16"/>
  <c r="Q13889" i="16"/>
  <c r="Q13890" i="16"/>
  <c r="Q13891" i="16"/>
  <c r="Q13892" i="16"/>
  <c r="Q13893" i="16"/>
  <c r="Q13894" i="16"/>
  <c r="Q13895" i="16"/>
  <c r="Q13896" i="16"/>
  <c r="Q13897" i="16"/>
  <c r="Q13898" i="16"/>
  <c r="Q13899" i="16"/>
  <c r="Q13900" i="16"/>
  <c r="Q13901" i="16"/>
  <c r="Q13902" i="16"/>
  <c r="Q13903" i="16"/>
  <c r="Q13904" i="16"/>
  <c r="Q13905" i="16"/>
  <c r="Q13906" i="16"/>
  <c r="Q13907" i="16"/>
  <c r="Q13908" i="16"/>
  <c r="Q13909" i="16"/>
  <c r="Q13910" i="16"/>
  <c r="Q13911" i="16"/>
  <c r="Q13912" i="16"/>
  <c r="Q13913" i="16"/>
  <c r="Q13914" i="16"/>
  <c r="Q13915" i="16"/>
  <c r="Q13916" i="16"/>
  <c r="Q13917" i="16"/>
  <c r="Q13918" i="16"/>
  <c r="Q13919" i="16"/>
  <c r="Q13920" i="16"/>
  <c r="Q13921" i="16"/>
  <c r="Q13922" i="16"/>
  <c r="Q13923" i="16"/>
  <c r="Q13924" i="16"/>
  <c r="Q13925" i="16"/>
  <c r="Q13926" i="16"/>
  <c r="Q13927" i="16"/>
  <c r="Q13928" i="16"/>
  <c r="Q13929" i="16"/>
  <c r="Q13930" i="16"/>
  <c r="Q13931" i="16"/>
  <c r="Q13932" i="16"/>
  <c r="Q13933" i="16"/>
  <c r="Q13934" i="16"/>
  <c r="Q13935" i="16"/>
  <c r="Q13936" i="16"/>
  <c r="Q13937" i="16"/>
  <c r="Q13938" i="16"/>
  <c r="Q13939" i="16"/>
  <c r="Q13940" i="16"/>
  <c r="Q13941" i="16"/>
  <c r="Q13942" i="16"/>
  <c r="Q13943" i="16"/>
  <c r="Q13944" i="16"/>
  <c r="Q13945" i="16"/>
  <c r="Q13946" i="16"/>
  <c r="Q13947" i="16"/>
  <c r="Q13948" i="16"/>
  <c r="Q13949" i="16"/>
  <c r="Q13950" i="16"/>
  <c r="Q13951" i="16"/>
  <c r="Q13952" i="16"/>
  <c r="Q13953" i="16"/>
  <c r="Q13954" i="16"/>
  <c r="Q13955" i="16"/>
  <c r="Q13956" i="16"/>
  <c r="Q13957" i="16"/>
  <c r="Q13958" i="16"/>
  <c r="Q13959" i="16"/>
  <c r="Q13960" i="16"/>
  <c r="Q13961" i="16"/>
  <c r="Q13962" i="16"/>
  <c r="Q13963" i="16"/>
  <c r="Q13964" i="16"/>
  <c r="Q13965" i="16"/>
  <c r="Q13966" i="16"/>
  <c r="Q13967" i="16"/>
  <c r="Q13968" i="16"/>
  <c r="Q13969" i="16"/>
  <c r="Q13970" i="16"/>
  <c r="Q13971" i="16"/>
  <c r="Q13972" i="16"/>
  <c r="Q13973" i="16"/>
  <c r="Q13974" i="16"/>
  <c r="Q13975" i="16"/>
  <c r="Q13976" i="16"/>
  <c r="Q13977" i="16"/>
  <c r="Q13978" i="16"/>
  <c r="Q13979" i="16"/>
  <c r="Q13980" i="16"/>
  <c r="Q13981" i="16"/>
  <c r="Q13982" i="16"/>
  <c r="Q13983" i="16"/>
  <c r="Q13984" i="16"/>
  <c r="Q13985" i="16"/>
  <c r="Q13986" i="16"/>
  <c r="Q13987" i="16"/>
  <c r="Q13988" i="16"/>
  <c r="Q13989" i="16"/>
  <c r="Q13990" i="16"/>
  <c r="Q13991" i="16"/>
  <c r="Q13992" i="16"/>
  <c r="Q13993" i="16"/>
  <c r="Q13994" i="16"/>
  <c r="Q13995" i="16"/>
  <c r="Q13996" i="16"/>
  <c r="Q13997" i="16"/>
  <c r="Q13998" i="16"/>
  <c r="Q13999" i="16"/>
  <c r="Q14000" i="16"/>
  <c r="Q14001" i="16"/>
  <c r="Q14002" i="16"/>
  <c r="Q14003" i="16"/>
  <c r="Q14004" i="16"/>
  <c r="Q14005" i="16"/>
  <c r="Q14006" i="16"/>
  <c r="Q14007" i="16"/>
  <c r="Q14008" i="16"/>
  <c r="Q14009" i="16"/>
  <c r="Q14010" i="16"/>
  <c r="Q14011" i="16"/>
  <c r="Q14012" i="16"/>
  <c r="Q14013" i="16"/>
  <c r="Q14014" i="16"/>
  <c r="Q14015" i="16"/>
  <c r="Q14016" i="16"/>
  <c r="Q14017" i="16"/>
  <c r="Q14018" i="16"/>
  <c r="Q14019" i="16"/>
  <c r="Q14020" i="16"/>
  <c r="Q14021" i="16"/>
  <c r="Q14022" i="16"/>
  <c r="Q14023" i="16"/>
  <c r="Q14024" i="16"/>
  <c r="Q14025" i="16"/>
  <c r="Q14026" i="16"/>
  <c r="Q14027" i="16"/>
  <c r="Q14028" i="16"/>
  <c r="Q14029" i="16"/>
  <c r="Q14030" i="16"/>
  <c r="Q14031" i="16"/>
  <c r="Q14032" i="16"/>
  <c r="Q14033" i="16"/>
  <c r="Q14034" i="16"/>
  <c r="Q14035" i="16"/>
  <c r="Q14036" i="16"/>
  <c r="Q14037" i="16"/>
  <c r="Q14038" i="16"/>
  <c r="Q14039" i="16"/>
  <c r="Q14040" i="16"/>
  <c r="Q14041" i="16"/>
  <c r="Q14042" i="16"/>
  <c r="Q14043" i="16"/>
  <c r="Q14044" i="16"/>
  <c r="Q14045" i="16"/>
  <c r="Q14046" i="16"/>
  <c r="Q14047" i="16"/>
  <c r="Q14048" i="16"/>
  <c r="Q14049" i="16"/>
  <c r="Q14050" i="16"/>
  <c r="Q14051" i="16"/>
  <c r="Q14052" i="16"/>
  <c r="Q14053" i="16"/>
  <c r="Q14054" i="16"/>
  <c r="Q14055" i="16"/>
  <c r="Q14056" i="16"/>
  <c r="Q14057" i="16"/>
  <c r="Q14058" i="16"/>
  <c r="Q14059" i="16"/>
  <c r="Q14060" i="16"/>
  <c r="Q14061" i="16"/>
  <c r="Q14062" i="16"/>
  <c r="Q14063" i="16"/>
  <c r="Q14064" i="16"/>
  <c r="Q14065" i="16"/>
  <c r="Q14066" i="16"/>
  <c r="Q14067" i="16"/>
  <c r="Q14068" i="16"/>
  <c r="Q14069" i="16"/>
  <c r="Q14070" i="16"/>
  <c r="Q14071" i="16"/>
  <c r="Q14072" i="16"/>
  <c r="Q14073" i="16"/>
  <c r="Q14074" i="16"/>
  <c r="Q14075" i="16"/>
  <c r="Q14076" i="16"/>
  <c r="Q14077" i="16"/>
  <c r="Q14078" i="16"/>
  <c r="Q14079" i="16"/>
  <c r="Q14080" i="16"/>
  <c r="Q14081" i="16"/>
  <c r="Q14082" i="16"/>
  <c r="Q14083" i="16"/>
  <c r="Q14084" i="16"/>
  <c r="Q14085" i="16"/>
  <c r="Q14086" i="16"/>
  <c r="Q14087" i="16"/>
  <c r="Q14088" i="16"/>
  <c r="Q14089" i="16"/>
  <c r="Q14090" i="16"/>
  <c r="Q14091" i="16"/>
  <c r="Q14092" i="16"/>
  <c r="Q14093" i="16"/>
  <c r="Q14094" i="16"/>
  <c r="Q14095" i="16"/>
  <c r="Q14096" i="16"/>
  <c r="Q14097" i="16"/>
  <c r="Q14098" i="16"/>
  <c r="Q14099" i="16"/>
  <c r="Q14100" i="16"/>
  <c r="Q14101" i="16"/>
  <c r="Q14102" i="16"/>
  <c r="Q14103" i="16"/>
  <c r="Q14104" i="16"/>
  <c r="Q14105" i="16"/>
  <c r="Q14106" i="16"/>
  <c r="Q14107" i="16"/>
  <c r="Q14108" i="16"/>
  <c r="Q14109" i="16"/>
  <c r="Q14110" i="16"/>
  <c r="Q14111" i="16"/>
  <c r="Q14112" i="16"/>
  <c r="Q14113" i="16"/>
  <c r="Q14114" i="16"/>
  <c r="Q14115" i="16"/>
  <c r="Q14116" i="16"/>
  <c r="Q14117" i="16"/>
  <c r="Q14118" i="16"/>
  <c r="Q14119" i="16"/>
  <c r="Q14120" i="16"/>
  <c r="Q14121" i="16"/>
  <c r="Q14122" i="16"/>
  <c r="Q14123" i="16"/>
  <c r="Q14124" i="16"/>
  <c r="Q14125" i="16"/>
  <c r="Q14126" i="16"/>
  <c r="Q14127" i="16"/>
  <c r="Q14128" i="16"/>
  <c r="Q14129" i="16"/>
  <c r="Q14130" i="16"/>
  <c r="Q14131" i="16"/>
  <c r="Q14132" i="16"/>
  <c r="Q14133" i="16"/>
  <c r="Q14134" i="16"/>
  <c r="Q14135" i="16"/>
  <c r="Q14136" i="16"/>
  <c r="Q14137" i="16"/>
  <c r="Q14138" i="16"/>
  <c r="Q14139" i="16"/>
  <c r="Q14140" i="16"/>
  <c r="Q14141" i="16"/>
  <c r="Q14142" i="16"/>
  <c r="Q14143" i="16"/>
  <c r="Q14144" i="16"/>
  <c r="Q14145" i="16"/>
  <c r="Q14146" i="16"/>
  <c r="Q14147" i="16"/>
  <c r="Q14148" i="16"/>
  <c r="Q14149" i="16"/>
  <c r="Q14150" i="16"/>
  <c r="Q14151" i="16"/>
  <c r="Q14152" i="16"/>
  <c r="Q14153" i="16"/>
  <c r="Q14154" i="16"/>
  <c r="Q14155" i="16"/>
  <c r="Q14156" i="16"/>
  <c r="Q14157" i="16"/>
  <c r="Q14158" i="16"/>
  <c r="Q14159" i="16"/>
  <c r="Q14160" i="16"/>
  <c r="Q14161" i="16"/>
  <c r="Q14162" i="16"/>
  <c r="Q14163" i="16"/>
  <c r="Q14164" i="16"/>
  <c r="Q14165" i="16"/>
  <c r="Q14166" i="16"/>
  <c r="Q14167" i="16"/>
  <c r="Q14168" i="16"/>
  <c r="Q14169" i="16"/>
  <c r="Q14170" i="16"/>
  <c r="Q14171" i="16"/>
  <c r="Q14172" i="16"/>
  <c r="Q14173" i="16"/>
  <c r="Q14174" i="16"/>
  <c r="Q14175" i="16"/>
  <c r="Q14176" i="16"/>
  <c r="Q14177" i="16"/>
  <c r="Q14178" i="16"/>
  <c r="Q14179" i="16"/>
  <c r="Q14180" i="16"/>
  <c r="Q14181" i="16"/>
  <c r="Q14182" i="16"/>
  <c r="Q14183" i="16"/>
  <c r="Q14184" i="16"/>
  <c r="Q14185" i="16"/>
  <c r="Q14186" i="16"/>
  <c r="Q14187" i="16"/>
  <c r="Q14188" i="16"/>
  <c r="Q14189" i="16"/>
  <c r="Q14190" i="16"/>
  <c r="Q14191" i="16"/>
  <c r="Q14192" i="16"/>
  <c r="Q14193" i="16"/>
  <c r="Q14194" i="16"/>
  <c r="Q14195" i="16"/>
  <c r="Q14196" i="16"/>
  <c r="Q14197" i="16"/>
  <c r="Q14198" i="16"/>
  <c r="Q14199" i="16"/>
  <c r="Q14200" i="16"/>
  <c r="Q14201" i="16"/>
  <c r="Q14202" i="16"/>
  <c r="Q14203" i="16"/>
  <c r="Q14204" i="16"/>
  <c r="Q14205" i="16"/>
  <c r="Q14206" i="16"/>
  <c r="Q14207" i="16"/>
  <c r="Q14208" i="16"/>
  <c r="Q14209" i="16"/>
  <c r="Q14210" i="16"/>
  <c r="Q14211" i="16"/>
  <c r="Q14212" i="16"/>
  <c r="Q14213" i="16"/>
  <c r="Q14214" i="16"/>
  <c r="Q14215" i="16"/>
  <c r="Q14216" i="16"/>
  <c r="Q14217" i="16"/>
  <c r="Q14218" i="16"/>
  <c r="Q14219" i="16"/>
  <c r="Q14220" i="16"/>
  <c r="Q14221" i="16"/>
  <c r="Q14222" i="16"/>
  <c r="Q14223" i="16"/>
  <c r="Q14224" i="16"/>
  <c r="Q14225" i="16"/>
  <c r="Q14226" i="16"/>
  <c r="Q14227" i="16"/>
  <c r="Q14228" i="16"/>
  <c r="Q14229" i="16"/>
  <c r="Q14230" i="16"/>
  <c r="Q14231" i="16"/>
  <c r="Q14232" i="16"/>
  <c r="Q14233" i="16"/>
  <c r="Q14234" i="16"/>
  <c r="Q14235" i="16"/>
  <c r="Q14236" i="16"/>
  <c r="Q14237" i="16"/>
  <c r="Q14238" i="16"/>
  <c r="Q14239" i="16"/>
  <c r="Q14240" i="16"/>
  <c r="Q14241" i="16"/>
  <c r="Q14242" i="16"/>
  <c r="Q14243" i="16"/>
  <c r="Q14244" i="16"/>
  <c r="Q14245" i="16"/>
  <c r="Q14246" i="16"/>
  <c r="Q14247" i="16"/>
  <c r="Q14248" i="16"/>
  <c r="Q14249" i="16"/>
  <c r="Q14250" i="16"/>
  <c r="Q14251" i="16"/>
  <c r="Q14252" i="16"/>
  <c r="Q14253" i="16"/>
  <c r="Q14254" i="16"/>
  <c r="Q14255" i="16"/>
  <c r="Q14256" i="16"/>
  <c r="Q14257" i="16"/>
  <c r="Q14258" i="16"/>
  <c r="Q14259" i="16"/>
  <c r="Q14260" i="16"/>
  <c r="Q14261" i="16"/>
  <c r="Q14262" i="16"/>
  <c r="Q14263" i="16"/>
  <c r="Q14264" i="16"/>
  <c r="Q14265" i="16"/>
  <c r="Q14266" i="16"/>
  <c r="Q14267" i="16"/>
  <c r="Q14268" i="16"/>
  <c r="Q14269" i="16"/>
  <c r="Q14270" i="16"/>
  <c r="Q14271" i="16"/>
  <c r="Q14272" i="16"/>
  <c r="Q14273" i="16"/>
  <c r="Q14274" i="16"/>
  <c r="Q14275" i="16"/>
  <c r="Q14276" i="16"/>
  <c r="Q14277" i="16"/>
  <c r="Q14278" i="16"/>
  <c r="Q14279" i="16"/>
  <c r="Q14280" i="16"/>
  <c r="Q14281" i="16"/>
  <c r="Q14282" i="16"/>
  <c r="Q14283" i="16"/>
  <c r="Q14284" i="16"/>
  <c r="Q14285" i="16"/>
  <c r="Q14286" i="16"/>
  <c r="Q14287" i="16"/>
  <c r="Q14288" i="16"/>
  <c r="Q14289" i="16"/>
  <c r="Q14290" i="16"/>
  <c r="Q14291" i="16"/>
  <c r="Q14292" i="16"/>
  <c r="Q14293" i="16"/>
  <c r="Q14294" i="16"/>
  <c r="Q14295" i="16"/>
  <c r="Q14296" i="16"/>
  <c r="Q14297" i="16"/>
  <c r="Q14298" i="16"/>
  <c r="Q14299" i="16"/>
  <c r="Q14300" i="16"/>
  <c r="Q14301" i="16"/>
  <c r="Q14302" i="16"/>
  <c r="Q14303" i="16"/>
  <c r="Q14304" i="16"/>
  <c r="Q14305" i="16"/>
  <c r="Q14306" i="16"/>
  <c r="Q14307" i="16"/>
  <c r="Q14308" i="16"/>
  <c r="Q14309" i="16"/>
  <c r="Q14310" i="16"/>
  <c r="Q14311" i="16"/>
  <c r="Q14312" i="16"/>
  <c r="Q14313" i="16"/>
  <c r="Q14314" i="16"/>
  <c r="Q14315" i="16"/>
  <c r="Q14316" i="16"/>
  <c r="Q14317" i="16"/>
  <c r="Q14318" i="16"/>
  <c r="Q14319" i="16"/>
  <c r="Q14320" i="16"/>
  <c r="Q14321" i="16"/>
  <c r="Q14322" i="16"/>
  <c r="Q14323" i="16"/>
  <c r="Q14324" i="16"/>
  <c r="Q14325" i="16"/>
  <c r="Q14326" i="16"/>
  <c r="Q14327" i="16"/>
  <c r="Q14328" i="16"/>
  <c r="Q14329" i="16"/>
  <c r="Q14330" i="16"/>
  <c r="Q14331" i="16"/>
  <c r="Q14332" i="16"/>
  <c r="Q14333" i="16"/>
  <c r="Q14334" i="16"/>
  <c r="Q14335" i="16"/>
  <c r="Q14336" i="16"/>
  <c r="Q14337" i="16"/>
  <c r="Q14338" i="16"/>
  <c r="Q14339" i="16"/>
  <c r="Q14340" i="16"/>
  <c r="Q14341" i="16"/>
  <c r="Q14342" i="16"/>
  <c r="Q14343" i="16"/>
  <c r="Q14344" i="16"/>
  <c r="Q14345" i="16"/>
  <c r="Q14346" i="16"/>
  <c r="Q14347" i="16"/>
  <c r="Q14348" i="16"/>
  <c r="Q14349" i="16"/>
  <c r="Q14350" i="16"/>
  <c r="Q14351" i="16"/>
  <c r="Q14352" i="16"/>
  <c r="Q14353" i="16"/>
  <c r="Q14354" i="16"/>
  <c r="Q14355" i="16"/>
  <c r="Q14356" i="16"/>
  <c r="Q14357" i="16"/>
  <c r="Q14358" i="16"/>
  <c r="Q14359" i="16"/>
  <c r="Q14360" i="16"/>
  <c r="Q14361" i="16"/>
  <c r="Q14362" i="16"/>
  <c r="Q14363" i="16"/>
  <c r="Q14364" i="16"/>
  <c r="Q14365" i="16"/>
  <c r="Q14366" i="16"/>
  <c r="Q14367" i="16"/>
  <c r="Q14368" i="16"/>
  <c r="Q14369" i="16"/>
  <c r="Q14370" i="16"/>
  <c r="Q14371" i="16"/>
  <c r="Q14372" i="16"/>
  <c r="Q14373" i="16"/>
  <c r="Q14374" i="16"/>
  <c r="Q14375" i="16"/>
  <c r="Q14376" i="16"/>
  <c r="Q14377" i="16"/>
  <c r="Q14378" i="16"/>
  <c r="Q14379" i="16"/>
  <c r="Q14380" i="16"/>
  <c r="Q14381" i="16"/>
  <c r="Q14382" i="16"/>
  <c r="Q14383" i="16"/>
  <c r="Q14384" i="16"/>
  <c r="Q14385" i="16"/>
  <c r="Q14386" i="16"/>
  <c r="Q14387" i="16"/>
  <c r="Q14388" i="16"/>
  <c r="Q14389" i="16"/>
  <c r="Q14390" i="16"/>
  <c r="Q14391" i="16"/>
  <c r="Q14392" i="16"/>
  <c r="Q14393" i="16"/>
  <c r="Q14394" i="16"/>
  <c r="Q14395" i="16"/>
  <c r="Q14396" i="16"/>
  <c r="Q14397" i="16"/>
  <c r="Q14398" i="16"/>
  <c r="Q14399" i="16"/>
  <c r="Q14400" i="16"/>
  <c r="Q14401" i="16"/>
  <c r="Q14402" i="16"/>
  <c r="Q14403" i="16"/>
  <c r="Q14404" i="16"/>
  <c r="Q14405" i="16"/>
  <c r="Q14406" i="16"/>
  <c r="Q14407" i="16"/>
  <c r="Q14408" i="16"/>
  <c r="Q14409" i="16"/>
  <c r="Q14410" i="16"/>
  <c r="Q14411" i="16"/>
  <c r="Q14412" i="16"/>
  <c r="Q14413" i="16"/>
  <c r="Q14414" i="16"/>
  <c r="Q14415" i="16"/>
  <c r="Q14416" i="16"/>
  <c r="Q14417" i="16"/>
  <c r="Q14418" i="16"/>
  <c r="Q14419" i="16"/>
  <c r="Q14420" i="16"/>
  <c r="Q14421" i="16"/>
  <c r="Q14422" i="16"/>
  <c r="Q14423" i="16"/>
  <c r="Q14424" i="16"/>
  <c r="Q14425" i="16"/>
  <c r="Q14426" i="16"/>
  <c r="Q14427" i="16"/>
  <c r="Q14428" i="16"/>
  <c r="Q14429" i="16"/>
  <c r="Q14430" i="16"/>
  <c r="Q14431" i="16"/>
  <c r="Q14432" i="16"/>
  <c r="Q14433" i="16"/>
  <c r="Q14434" i="16"/>
  <c r="Q14435" i="16"/>
  <c r="Q14436" i="16"/>
  <c r="Q14437" i="16"/>
  <c r="Q14438" i="16"/>
  <c r="Q14439" i="16"/>
  <c r="Q14440" i="16"/>
  <c r="Q14441" i="16"/>
  <c r="Q14442" i="16"/>
  <c r="Q14443" i="16"/>
  <c r="Q14444" i="16"/>
  <c r="Q14445" i="16"/>
  <c r="Q14446" i="16"/>
  <c r="Q14447" i="16"/>
  <c r="Q14448" i="16"/>
  <c r="Q14449" i="16"/>
  <c r="Q14450" i="16"/>
  <c r="Q14451" i="16"/>
  <c r="Q14452" i="16"/>
  <c r="Q14453" i="16"/>
  <c r="Q14454" i="16"/>
  <c r="Q14455" i="16"/>
  <c r="Q14456" i="16"/>
  <c r="Q14457" i="16"/>
  <c r="Q14458" i="16"/>
  <c r="Q14459" i="16"/>
  <c r="Q14460" i="16"/>
  <c r="Q14461" i="16"/>
  <c r="Q14462" i="16"/>
  <c r="Q14463" i="16"/>
  <c r="Q14464" i="16"/>
  <c r="Q14465" i="16"/>
  <c r="Q14466" i="16"/>
  <c r="Q14467" i="16"/>
  <c r="Q14468" i="16"/>
  <c r="Q14469" i="16"/>
  <c r="Q14470" i="16"/>
  <c r="Q14471" i="16"/>
  <c r="Q14472" i="16"/>
  <c r="Q14473" i="16"/>
  <c r="Q14474" i="16"/>
  <c r="Q14475" i="16"/>
  <c r="Q14476" i="16"/>
  <c r="Q14477" i="16"/>
  <c r="Q14478" i="16"/>
  <c r="Q14479" i="16"/>
  <c r="Q14480" i="16"/>
  <c r="Q14481" i="16"/>
  <c r="Q14482" i="16"/>
  <c r="Q14483" i="16"/>
  <c r="Q14484" i="16"/>
  <c r="Q14485" i="16"/>
  <c r="Q14486" i="16"/>
  <c r="Q14487" i="16"/>
  <c r="Q14488" i="16"/>
  <c r="Q14489" i="16"/>
  <c r="Q14490" i="16"/>
  <c r="Q14491" i="16"/>
  <c r="Q14492" i="16"/>
  <c r="Q14493" i="16"/>
  <c r="Q14494" i="16"/>
  <c r="Q14495" i="16"/>
  <c r="Q14496" i="16"/>
  <c r="Q14497" i="16"/>
  <c r="Q14498" i="16"/>
  <c r="Q14499" i="16"/>
  <c r="Q14500" i="16"/>
  <c r="Q14501" i="16"/>
  <c r="Q14502" i="16"/>
  <c r="Q14503" i="16"/>
  <c r="Q14504" i="16"/>
  <c r="Q14505" i="16"/>
  <c r="Q14506" i="16"/>
  <c r="Q14507" i="16"/>
  <c r="Q14508" i="16"/>
  <c r="Q14509" i="16"/>
  <c r="Q14510" i="16"/>
  <c r="Q14511" i="16"/>
  <c r="Q14512" i="16"/>
  <c r="Q14513" i="16"/>
  <c r="Q14514" i="16"/>
  <c r="Q14515" i="16"/>
  <c r="Q14516" i="16"/>
  <c r="Q14517" i="16"/>
  <c r="Q14518" i="16"/>
  <c r="Q14519" i="16"/>
  <c r="Q14520" i="16"/>
  <c r="Q14521" i="16"/>
  <c r="Q14522" i="16"/>
  <c r="Q14523" i="16"/>
  <c r="Q14524" i="16"/>
  <c r="Q14525" i="16"/>
  <c r="Q14526" i="16"/>
  <c r="Q14527" i="16"/>
  <c r="Q14528" i="16"/>
  <c r="Q14529" i="16"/>
  <c r="Q14530" i="16"/>
  <c r="Q14531" i="16"/>
  <c r="Q14532" i="16"/>
  <c r="Q14533" i="16"/>
  <c r="Q14534" i="16"/>
  <c r="Q14535" i="16"/>
  <c r="Q14536" i="16"/>
  <c r="Q14537" i="16"/>
  <c r="Q14538" i="16"/>
  <c r="Q14539" i="16"/>
  <c r="Q14540" i="16"/>
  <c r="Q14541" i="16"/>
  <c r="Q14542" i="16"/>
  <c r="Q14543" i="16"/>
  <c r="Q14544" i="16"/>
  <c r="Q14545" i="16"/>
  <c r="Q14546" i="16"/>
  <c r="Q14547" i="16"/>
  <c r="Q14548" i="16"/>
  <c r="Q14549" i="16"/>
  <c r="Q14550" i="16"/>
  <c r="Q14551" i="16"/>
  <c r="Q14552" i="16"/>
  <c r="Q14553" i="16"/>
  <c r="Q14554" i="16"/>
  <c r="Q14555" i="16"/>
  <c r="Q14556" i="16"/>
  <c r="Q14557" i="16"/>
  <c r="Q14558" i="16"/>
  <c r="Q14559" i="16"/>
  <c r="Q14560" i="16"/>
  <c r="Q14561" i="16"/>
  <c r="Q14562" i="16"/>
  <c r="Q14563" i="16"/>
  <c r="Q14564" i="16"/>
  <c r="Q14565" i="16"/>
  <c r="Q14566" i="16"/>
  <c r="Q14567" i="16"/>
  <c r="Q14568" i="16"/>
  <c r="Q14569" i="16"/>
  <c r="Q14570" i="16"/>
  <c r="Q14571" i="16"/>
  <c r="Q14572" i="16"/>
  <c r="Q14573" i="16"/>
  <c r="Q14574" i="16"/>
  <c r="Q14575" i="16"/>
  <c r="Q14576" i="16"/>
  <c r="Q14577" i="16"/>
  <c r="Q14578" i="16"/>
  <c r="Q14579" i="16"/>
  <c r="Q14580" i="16"/>
  <c r="Q14581" i="16"/>
  <c r="Q14582" i="16"/>
  <c r="Q14583" i="16"/>
  <c r="Q14584" i="16"/>
  <c r="Q14585" i="16"/>
  <c r="Q14586" i="16"/>
  <c r="Q14587" i="16"/>
  <c r="Q14588" i="16"/>
  <c r="Q14589" i="16"/>
  <c r="Q14590" i="16"/>
  <c r="Q14591" i="16"/>
  <c r="Q14592" i="16"/>
  <c r="Q14593" i="16"/>
  <c r="Q14594" i="16"/>
  <c r="Q14595" i="16"/>
  <c r="Q14596" i="16"/>
  <c r="Q14597" i="16"/>
  <c r="Q14598" i="16"/>
  <c r="Q14599" i="16"/>
  <c r="Q14600" i="16"/>
  <c r="Q14601" i="16"/>
  <c r="Q14602" i="16"/>
  <c r="Q14603" i="16"/>
  <c r="Q14604" i="16"/>
  <c r="Q14605" i="16"/>
  <c r="Q14606" i="16"/>
  <c r="Q14607" i="16"/>
  <c r="Q14608" i="16"/>
  <c r="Q14609" i="16"/>
  <c r="Q14610" i="16"/>
  <c r="Q14611" i="16"/>
  <c r="Q14612" i="16"/>
  <c r="Q14613" i="16"/>
  <c r="Q14614" i="16"/>
  <c r="Q14615" i="16"/>
  <c r="Q14616" i="16"/>
  <c r="Q14617" i="16"/>
  <c r="Q14618" i="16"/>
  <c r="Q14619" i="16"/>
  <c r="Q14620" i="16"/>
  <c r="Q14621" i="16"/>
  <c r="Q14622" i="16"/>
  <c r="Q14623" i="16"/>
  <c r="Q14624" i="16"/>
  <c r="Q14625" i="16"/>
  <c r="Q14626" i="16"/>
  <c r="Q14627" i="16"/>
  <c r="Q14628" i="16"/>
  <c r="Q14629" i="16"/>
  <c r="Q14630" i="16"/>
  <c r="Q14631" i="16"/>
  <c r="Q14632" i="16"/>
  <c r="Q14633" i="16"/>
  <c r="Q14634" i="16"/>
  <c r="Q14635" i="16"/>
  <c r="Q14636" i="16"/>
  <c r="Q14637" i="16"/>
  <c r="Q14638" i="16"/>
  <c r="Q14639" i="16"/>
  <c r="Q14640" i="16"/>
  <c r="Q14641" i="16"/>
  <c r="Q14642" i="16"/>
  <c r="Q14643" i="16"/>
  <c r="Q14644" i="16"/>
  <c r="Q14645" i="16"/>
  <c r="Q14646" i="16"/>
  <c r="Q14647" i="16"/>
  <c r="Q14648" i="16"/>
  <c r="Q14649" i="16"/>
  <c r="Q14650" i="16"/>
  <c r="Q14651" i="16"/>
  <c r="Q14652" i="16"/>
  <c r="Q14653" i="16"/>
  <c r="Q14654" i="16"/>
  <c r="Q14655" i="16"/>
  <c r="Q14656" i="16"/>
  <c r="Q14657" i="16"/>
  <c r="Q14658" i="16"/>
  <c r="Q14659" i="16"/>
  <c r="Q14660" i="16"/>
  <c r="Q14661" i="16"/>
  <c r="Q14662" i="16"/>
  <c r="Q14663" i="16"/>
  <c r="Q14664" i="16"/>
  <c r="Q14665" i="16"/>
  <c r="Q14666" i="16"/>
  <c r="Q14667" i="16"/>
  <c r="Q14668" i="16"/>
  <c r="Q14669" i="16"/>
  <c r="Q14670" i="16"/>
  <c r="Q14671" i="16"/>
  <c r="Q14672" i="16"/>
  <c r="Q14673" i="16"/>
  <c r="Q14674" i="16"/>
  <c r="Q14675" i="16"/>
  <c r="Q14676" i="16"/>
  <c r="Q14677" i="16"/>
  <c r="Q14678" i="16"/>
  <c r="Q14679" i="16"/>
  <c r="Q14680" i="16"/>
  <c r="Q14681" i="16"/>
  <c r="Q14682" i="16"/>
  <c r="Q14683" i="16"/>
  <c r="Q14684" i="16"/>
  <c r="Q14685" i="16"/>
  <c r="Q14686" i="16"/>
  <c r="Q14687" i="16"/>
  <c r="Q14688" i="16"/>
  <c r="Q14689" i="16"/>
  <c r="Q14690" i="16"/>
  <c r="Q14691" i="16"/>
  <c r="Q14692" i="16"/>
  <c r="Q14693" i="16"/>
  <c r="Q14694" i="16"/>
  <c r="Q14695" i="16"/>
  <c r="Q14696" i="16"/>
  <c r="Q14697" i="16"/>
  <c r="Q14698" i="16"/>
  <c r="Q14699" i="16"/>
  <c r="Q14700" i="16"/>
  <c r="Q14701" i="16"/>
  <c r="Q14702" i="16"/>
  <c r="Q14703" i="16"/>
  <c r="Q14704" i="16"/>
  <c r="Q14705" i="16"/>
  <c r="Q14706" i="16"/>
  <c r="Q14707" i="16"/>
  <c r="Q14708" i="16"/>
  <c r="Q14709" i="16"/>
  <c r="Q14710" i="16"/>
  <c r="Q14711" i="16"/>
  <c r="Q14712" i="16"/>
  <c r="Q14713" i="16"/>
  <c r="Q14714" i="16"/>
  <c r="Q14715" i="16"/>
  <c r="Q14716" i="16"/>
  <c r="Q14717" i="16"/>
  <c r="Q14718" i="16"/>
  <c r="Q14719" i="16"/>
  <c r="Q14720" i="16"/>
  <c r="Q14721" i="16"/>
  <c r="Q14722" i="16"/>
  <c r="Q14723" i="16"/>
  <c r="Q14724" i="16"/>
  <c r="Q14725" i="16"/>
  <c r="Q14726" i="16"/>
  <c r="Q14727" i="16"/>
  <c r="Q14728" i="16"/>
  <c r="Q14729" i="16"/>
  <c r="Q14730" i="16"/>
  <c r="Q14731" i="16"/>
  <c r="Q14732" i="16"/>
  <c r="Q14733" i="16"/>
  <c r="Q14734" i="16"/>
  <c r="Q14735" i="16"/>
  <c r="Q14736" i="16"/>
  <c r="Q14737" i="16"/>
  <c r="Q14738" i="16"/>
  <c r="Q14739" i="16"/>
  <c r="Q14740" i="16"/>
  <c r="Q14741" i="16"/>
  <c r="Q14742" i="16"/>
  <c r="Q14743" i="16"/>
  <c r="Q14744" i="16"/>
  <c r="Q14745" i="16"/>
  <c r="Q14746" i="16"/>
  <c r="Q14747" i="16"/>
  <c r="Q14748" i="16"/>
  <c r="Q14749" i="16"/>
  <c r="Q14750" i="16"/>
  <c r="Q14751" i="16"/>
  <c r="Q14752" i="16"/>
  <c r="Q14753" i="16"/>
  <c r="Q14754" i="16"/>
  <c r="Q14755" i="16"/>
  <c r="Q14756" i="16"/>
  <c r="Q14757" i="16"/>
  <c r="Q14758" i="16"/>
  <c r="Q14759" i="16"/>
  <c r="Q14760" i="16"/>
  <c r="Q14761" i="16"/>
  <c r="Q14762" i="16"/>
  <c r="Q14763" i="16"/>
  <c r="Q14764" i="16"/>
  <c r="Q14765" i="16"/>
  <c r="Q14766" i="16"/>
  <c r="Q14767" i="16"/>
  <c r="Q14768" i="16"/>
  <c r="Q14769" i="16"/>
  <c r="Q14770" i="16"/>
  <c r="Q14771" i="16"/>
  <c r="Q14772" i="16"/>
  <c r="Q14773" i="16"/>
  <c r="Q14774" i="16"/>
  <c r="Q14775" i="16"/>
  <c r="Q14776" i="16"/>
  <c r="Q14777" i="16"/>
  <c r="Q14778" i="16"/>
  <c r="Q14779" i="16"/>
  <c r="Q14780" i="16"/>
  <c r="Q14781" i="16"/>
  <c r="Q14782" i="16"/>
  <c r="Q14783" i="16"/>
  <c r="Q14784" i="16"/>
  <c r="Q14785" i="16"/>
  <c r="Q14786" i="16"/>
  <c r="Q14787" i="16"/>
  <c r="Q14788" i="16"/>
  <c r="Q14789" i="16"/>
  <c r="Q14790" i="16"/>
  <c r="Q14791" i="16"/>
  <c r="Q14792" i="16"/>
  <c r="Q14793" i="16"/>
  <c r="Q14794" i="16"/>
  <c r="Q14795" i="16"/>
  <c r="Q14796" i="16"/>
  <c r="Q14797" i="16"/>
  <c r="Q14798" i="16"/>
  <c r="Q14799" i="16"/>
  <c r="Q14800" i="16"/>
  <c r="Q14801" i="16"/>
  <c r="Q14802" i="16"/>
  <c r="Q14803" i="16"/>
  <c r="Q14804" i="16"/>
  <c r="Q14805" i="16"/>
  <c r="Q14806" i="16"/>
  <c r="Q14807" i="16"/>
  <c r="Q14808" i="16"/>
  <c r="Q14809" i="16"/>
  <c r="Q14810" i="16"/>
  <c r="Q14811" i="16"/>
  <c r="Q14812" i="16"/>
  <c r="Q14813" i="16"/>
  <c r="Q14814" i="16"/>
  <c r="Q14815" i="16"/>
  <c r="Q14816" i="16"/>
  <c r="Q14817" i="16"/>
  <c r="Q14818" i="16"/>
  <c r="Q14819" i="16"/>
  <c r="Q14820" i="16"/>
  <c r="Q14821" i="16"/>
  <c r="Q14822" i="16"/>
  <c r="Q14823" i="16"/>
  <c r="Q14824" i="16"/>
  <c r="Q14825" i="16"/>
  <c r="Q14826" i="16"/>
  <c r="Q14827" i="16"/>
  <c r="Q14828" i="16"/>
  <c r="Q14829" i="16"/>
  <c r="Q14830" i="16"/>
  <c r="Q14831" i="16"/>
  <c r="Q14832" i="16"/>
  <c r="Q14833" i="16"/>
  <c r="Q14834" i="16"/>
  <c r="Q14835" i="16"/>
  <c r="Q14836" i="16"/>
  <c r="Q14837" i="16"/>
  <c r="Q14838" i="16"/>
  <c r="Q14839" i="16"/>
  <c r="Q14840" i="16"/>
  <c r="Q14841" i="16"/>
  <c r="Q14842" i="16"/>
  <c r="Q14843" i="16"/>
  <c r="Q14844" i="16"/>
  <c r="Q14845" i="16"/>
  <c r="Q14846" i="16"/>
  <c r="Q14847" i="16"/>
  <c r="Q14848" i="16"/>
  <c r="Q14849" i="16"/>
  <c r="Q14850" i="16"/>
  <c r="Q14851" i="16"/>
  <c r="Q14852" i="16"/>
  <c r="Q14853" i="16"/>
  <c r="Q14854" i="16"/>
  <c r="Q14855" i="16"/>
  <c r="Q14856" i="16"/>
  <c r="Q14857" i="16"/>
  <c r="Q14858" i="16"/>
  <c r="Q14859" i="16"/>
  <c r="Q14860" i="16"/>
  <c r="Q14861" i="16"/>
  <c r="Q14862" i="16"/>
  <c r="Q14863" i="16"/>
  <c r="Q14864" i="16"/>
  <c r="Q14865" i="16"/>
  <c r="Q14866" i="16"/>
  <c r="Q14867" i="16"/>
  <c r="Q14868" i="16"/>
  <c r="Q14869" i="16"/>
  <c r="Q14870" i="16"/>
  <c r="Q14871" i="16"/>
  <c r="Q14872" i="16"/>
  <c r="Q14873" i="16"/>
  <c r="Q14874" i="16"/>
  <c r="Q14875" i="16"/>
  <c r="Q14876" i="16"/>
  <c r="Q14877" i="16"/>
  <c r="Q14878" i="16"/>
  <c r="Q14879" i="16"/>
  <c r="Q14880" i="16"/>
  <c r="Q14881" i="16"/>
  <c r="Q14882" i="16"/>
  <c r="Q14883" i="16"/>
  <c r="Q14884" i="16"/>
  <c r="Q14885" i="16"/>
  <c r="Q14886" i="16"/>
  <c r="Q14887" i="16"/>
  <c r="Q14888" i="16"/>
  <c r="Q14889" i="16"/>
  <c r="Q14890" i="16"/>
  <c r="Q14891" i="16"/>
  <c r="Q14892" i="16"/>
  <c r="Q14893" i="16"/>
  <c r="Q14894" i="16"/>
  <c r="Q14895" i="16"/>
  <c r="Q14896" i="16"/>
  <c r="Q14897" i="16"/>
  <c r="Q14898" i="16"/>
  <c r="Q14899" i="16"/>
  <c r="Q14900" i="16"/>
  <c r="Q14901" i="16"/>
  <c r="Q14902" i="16"/>
  <c r="Q14903" i="16"/>
  <c r="Q14904" i="16"/>
  <c r="Q14905" i="16"/>
  <c r="Q14906" i="16"/>
  <c r="Q14907" i="16"/>
  <c r="Q14908" i="16"/>
  <c r="Q14909" i="16"/>
  <c r="Q14910" i="16"/>
  <c r="Q14911" i="16"/>
  <c r="Q14912" i="16"/>
  <c r="Q14913" i="16"/>
  <c r="Q14914" i="16"/>
  <c r="Q14915" i="16"/>
  <c r="Q14916" i="16"/>
  <c r="Q14917" i="16"/>
  <c r="Q14918" i="16"/>
  <c r="Q14919" i="16"/>
  <c r="Q14920" i="16"/>
  <c r="Q14921" i="16"/>
  <c r="Q14922" i="16"/>
  <c r="Q14923" i="16"/>
  <c r="Q14924" i="16"/>
  <c r="Q14925" i="16"/>
  <c r="Q14926" i="16"/>
  <c r="Q14927" i="16"/>
  <c r="Q14928" i="16"/>
  <c r="Q14929" i="16"/>
  <c r="Q14930" i="16"/>
  <c r="Q14931" i="16"/>
  <c r="Q14932" i="16"/>
  <c r="Q14933" i="16"/>
  <c r="Q14934" i="16"/>
  <c r="Q14935" i="16"/>
  <c r="Q14936" i="16"/>
  <c r="Q14937" i="16"/>
  <c r="Q14938" i="16"/>
  <c r="Q14939" i="16"/>
  <c r="Q14940" i="16"/>
  <c r="Q14941" i="16"/>
  <c r="Q14942" i="16"/>
  <c r="Q14943" i="16"/>
  <c r="Q14944" i="16"/>
  <c r="Q14945" i="16"/>
  <c r="Q14946" i="16"/>
  <c r="Q14947" i="16"/>
  <c r="Q14948" i="16"/>
  <c r="Q14949" i="16"/>
  <c r="Q14950" i="16"/>
  <c r="Q14951" i="16"/>
  <c r="Q14952" i="16"/>
  <c r="Q14953" i="16"/>
  <c r="Q14954" i="16"/>
  <c r="Q14955" i="16"/>
  <c r="Q14956" i="16"/>
  <c r="Q14957" i="16"/>
  <c r="Q14958" i="16"/>
  <c r="Q14959" i="16"/>
  <c r="Q14960" i="16"/>
  <c r="Q14961" i="16"/>
  <c r="Q14962" i="16"/>
  <c r="Q14963" i="16"/>
  <c r="Q14964" i="16"/>
  <c r="Q14965" i="16"/>
  <c r="Q14966" i="16"/>
  <c r="Q14967" i="16"/>
  <c r="Q14968" i="16"/>
  <c r="Q14969" i="16"/>
  <c r="Q14970" i="16"/>
  <c r="Q14971" i="16"/>
  <c r="Q14972" i="16"/>
  <c r="Q14973" i="16"/>
  <c r="Q14974" i="16"/>
  <c r="Q14975" i="16"/>
  <c r="Q14976" i="16"/>
  <c r="Q14977" i="16"/>
  <c r="Q14978" i="16"/>
  <c r="Q14979" i="16"/>
  <c r="Q14980" i="16"/>
  <c r="Q14981" i="16"/>
  <c r="Q14982" i="16"/>
  <c r="Q14983" i="16"/>
  <c r="Q14984" i="16"/>
  <c r="Q14985" i="16"/>
  <c r="Q14986" i="16"/>
  <c r="Q14987" i="16"/>
  <c r="Q14988" i="16"/>
  <c r="Q14989" i="16"/>
  <c r="Q14990" i="16"/>
  <c r="Q14991" i="16"/>
  <c r="Q14992" i="16"/>
  <c r="Q14993" i="16"/>
  <c r="Q14994" i="16"/>
  <c r="Q14995" i="16"/>
  <c r="Q14996" i="16"/>
  <c r="Q14997" i="16"/>
  <c r="Q14998" i="16"/>
  <c r="Q14999" i="16"/>
  <c r="Q15000" i="16"/>
  <c r="Q15001" i="16"/>
  <c r="Q15002" i="16"/>
  <c r="Q15003" i="16"/>
  <c r="Q15004" i="16"/>
  <c r="Q15005" i="16"/>
  <c r="Q15006" i="16"/>
  <c r="Q15007" i="16"/>
  <c r="Q15008" i="16"/>
  <c r="Q15009" i="16"/>
  <c r="Q15010" i="16"/>
  <c r="Q15011" i="16"/>
  <c r="Q15012" i="16"/>
  <c r="Q15013" i="16"/>
  <c r="Q15014" i="16"/>
  <c r="Q15015" i="16"/>
  <c r="Q15016" i="16"/>
  <c r="Q15017" i="16"/>
  <c r="Q15018" i="16"/>
  <c r="Q15019" i="16"/>
  <c r="Q15020" i="16"/>
  <c r="Q15021" i="16"/>
  <c r="Q15022" i="16"/>
  <c r="Q15023" i="16"/>
  <c r="Q15024" i="16"/>
  <c r="Q15025" i="16"/>
  <c r="Q15026" i="16"/>
  <c r="Q15027" i="16"/>
  <c r="Q15028" i="16"/>
  <c r="Q15029" i="16"/>
  <c r="Q15030" i="16"/>
  <c r="Q15031" i="16"/>
  <c r="Q15032" i="16"/>
  <c r="Q15033" i="16"/>
  <c r="Q15034" i="16"/>
  <c r="Q15035" i="16"/>
  <c r="Q15036" i="16"/>
  <c r="Q15037" i="16"/>
  <c r="Q15038" i="16"/>
  <c r="Q15039" i="16"/>
  <c r="Q15040" i="16"/>
  <c r="Q15041" i="16"/>
  <c r="Q15042" i="16"/>
  <c r="Q15043" i="16"/>
  <c r="Q15044" i="16"/>
  <c r="Q15045" i="16"/>
  <c r="Q15046" i="16"/>
  <c r="Q15047" i="16"/>
  <c r="Q15048" i="16"/>
  <c r="Q15049" i="16"/>
  <c r="Q15050" i="16"/>
  <c r="Q15051" i="16"/>
  <c r="Q15052" i="16"/>
  <c r="Q15053" i="16"/>
  <c r="Q15054" i="16"/>
  <c r="Q15055" i="16"/>
  <c r="Q15056" i="16"/>
  <c r="Q15057" i="16"/>
  <c r="Q15058" i="16"/>
  <c r="Q15059" i="16"/>
  <c r="Q15060" i="16"/>
  <c r="Q15061" i="16"/>
  <c r="Q15062" i="16"/>
  <c r="Q15063" i="16"/>
  <c r="Q15064" i="16"/>
  <c r="Q15065" i="16"/>
  <c r="Q15066" i="16"/>
  <c r="Q15067" i="16"/>
  <c r="Q15068" i="16"/>
  <c r="Q15069" i="16"/>
  <c r="Q15070" i="16"/>
  <c r="Q15071" i="16"/>
  <c r="Q15072" i="16"/>
  <c r="Q15073" i="16"/>
  <c r="Q15074" i="16"/>
  <c r="Q15075" i="16"/>
  <c r="Q15076" i="16"/>
  <c r="Q15077" i="16"/>
  <c r="Q15078" i="16"/>
  <c r="Q15079" i="16"/>
  <c r="Q15080" i="16"/>
  <c r="Q15081" i="16"/>
  <c r="Q15082" i="16"/>
  <c r="Q15083" i="16"/>
  <c r="Q15084" i="16"/>
  <c r="Q15085" i="16"/>
  <c r="Q15086" i="16"/>
  <c r="Q15087" i="16"/>
  <c r="Q15088" i="16"/>
  <c r="Q15089" i="16"/>
  <c r="Q15090" i="16"/>
  <c r="Q15091" i="16"/>
  <c r="Q15092" i="16"/>
  <c r="Q15093" i="16"/>
  <c r="Q15094" i="16"/>
  <c r="Q15095" i="16"/>
  <c r="Q15096" i="16"/>
  <c r="Q15097" i="16"/>
  <c r="Q15098" i="16"/>
  <c r="Q15099" i="16"/>
  <c r="Q15100" i="16"/>
  <c r="Q15101" i="16"/>
  <c r="Q15102" i="16"/>
  <c r="Q15103" i="16"/>
  <c r="Q15104" i="16"/>
  <c r="Q15105" i="16"/>
  <c r="Q15106" i="16"/>
  <c r="Q15107" i="16"/>
  <c r="Q15108" i="16"/>
  <c r="Q15109" i="16"/>
  <c r="Q15110" i="16"/>
  <c r="Q15111" i="16"/>
  <c r="Q15112" i="16"/>
  <c r="Q15113" i="16"/>
  <c r="Q15114" i="16"/>
  <c r="Q15115" i="16"/>
  <c r="Q15116" i="16"/>
  <c r="Q15117" i="16"/>
  <c r="Q15118" i="16"/>
  <c r="Q15119" i="16"/>
  <c r="Q15120" i="16"/>
  <c r="Q15121" i="16"/>
  <c r="Q15122" i="16"/>
  <c r="Q15123" i="16"/>
  <c r="Q15124" i="16"/>
  <c r="Q15125" i="16"/>
  <c r="Q15126" i="16"/>
  <c r="Q15127" i="16"/>
  <c r="Q15128" i="16"/>
  <c r="Q15129" i="16"/>
  <c r="Q15130" i="16"/>
  <c r="Q15131" i="16"/>
  <c r="Q15132" i="16"/>
  <c r="Q15133" i="16"/>
  <c r="Q15134" i="16"/>
  <c r="Q15135" i="16"/>
  <c r="Q15136" i="16"/>
  <c r="Q15137" i="16"/>
  <c r="Q15138" i="16"/>
  <c r="Q15139" i="16"/>
  <c r="Q15140" i="16"/>
  <c r="Q15141" i="16"/>
  <c r="Q15142" i="16"/>
  <c r="Q15143" i="16"/>
  <c r="Q15144" i="16"/>
  <c r="Q15145" i="16"/>
  <c r="Q15146" i="16"/>
  <c r="Q15147" i="16"/>
  <c r="Q15148" i="16"/>
  <c r="Q15149" i="16"/>
  <c r="Q15150" i="16"/>
  <c r="Q15151" i="16"/>
  <c r="Q15152" i="16"/>
  <c r="Q15153" i="16"/>
  <c r="Q15154" i="16"/>
  <c r="Q15155" i="16"/>
  <c r="Q15156" i="16"/>
  <c r="Q15157" i="16"/>
  <c r="Q15158" i="16"/>
  <c r="Q15159" i="16"/>
  <c r="Q15160" i="16"/>
  <c r="Q15161" i="16"/>
  <c r="Q15162" i="16"/>
  <c r="Q15163" i="16"/>
  <c r="Q15164" i="16"/>
  <c r="Q15165" i="16"/>
  <c r="Q15166" i="16"/>
  <c r="Q15167" i="16"/>
  <c r="Q15168" i="16"/>
  <c r="Q15169" i="16"/>
  <c r="Q15170" i="16"/>
  <c r="Q15171" i="16"/>
  <c r="Q15172" i="16"/>
  <c r="Q15173" i="16"/>
  <c r="Q15174" i="16"/>
  <c r="Q15175" i="16"/>
  <c r="Q15176" i="16"/>
  <c r="Q15177" i="16"/>
  <c r="Q15178" i="16"/>
  <c r="Q15179" i="16"/>
  <c r="Q15180" i="16"/>
  <c r="Q15181" i="16"/>
  <c r="Q15182" i="16"/>
  <c r="Q15183" i="16"/>
  <c r="Q15184" i="16"/>
  <c r="Q15185" i="16"/>
  <c r="Q15186" i="16"/>
  <c r="Q15187" i="16"/>
  <c r="Q15188" i="16"/>
  <c r="Q15189" i="16"/>
  <c r="Q15190" i="16"/>
  <c r="Q15191" i="16"/>
  <c r="Q15192" i="16"/>
  <c r="Q15193" i="16"/>
  <c r="Q15194" i="16"/>
  <c r="Q15195" i="16"/>
  <c r="Q15196" i="16"/>
  <c r="Q15197" i="16"/>
  <c r="Q15198" i="16"/>
  <c r="Q15199" i="16"/>
  <c r="Q15200" i="16"/>
  <c r="Q15201" i="16"/>
  <c r="Q15202" i="16"/>
  <c r="Q15203" i="16"/>
  <c r="Q15204" i="16"/>
  <c r="Q15205" i="16"/>
  <c r="Q15206" i="16"/>
  <c r="Q15207" i="16"/>
  <c r="Q15208" i="16"/>
  <c r="Q15209" i="16"/>
  <c r="Q15210" i="16"/>
  <c r="Q15211" i="16"/>
  <c r="Q15212" i="16"/>
  <c r="Q15213" i="16"/>
  <c r="Q15214" i="16"/>
  <c r="Q15215" i="16"/>
  <c r="Q15216" i="16"/>
  <c r="Q15217" i="16"/>
  <c r="Q15218" i="16"/>
  <c r="Q15219" i="16"/>
  <c r="Q15220" i="16"/>
  <c r="Q15221" i="16"/>
  <c r="Q15222" i="16"/>
  <c r="Q15223" i="16"/>
  <c r="Q15224" i="16"/>
  <c r="Q15225" i="16"/>
  <c r="Q15226" i="16"/>
  <c r="Q15227" i="16"/>
  <c r="Q15228" i="16"/>
  <c r="Q15229" i="16"/>
  <c r="Q15230" i="16"/>
  <c r="Q15231" i="16"/>
  <c r="Q15232" i="16"/>
  <c r="Q15233" i="16"/>
  <c r="Q15234" i="16"/>
  <c r="Q15235" i="16"/>
  <c r="Q15236" i="16"/>
  <c r="Q15237" i="16"/>
  <c r="Q15238" i="16"/>
  <c r="Q15239" i="16"/>
  <c r="Q15240" i="16"/>
  <c r="Q15241" i="16"/>
  <c r="Q15242" i="16"/>
  <c r="Q15243" i="16"/>
  <c r="Q15244" i="16"/>
  <c r="Q15245" i="16"/>
  <c r="Q15246" i="16"/>
  <c r="Q15247" i="16"/>
  <c r="Q15248" i="16"/>
  <c r="Q15249" i="16"/>
  <c r="Q15250" i="16"/>
  <c r="Q15251" i="16"/>
  <c r="Q15252" i="16"/>
  <c r="Q15253" i="16"/>
  <c r="Q15254" i="16"/>
  <c r="Q15255" i="16"/>
  <c r="Q15256" i="16"/>
  <c r="Q15257" i="16"/>
  <c r="Q15258" i="16"/>
  <c r="Q15259" i="16"/>
  <c r="Q15260" i="16"/>
  <c r="Q15261" i="16"/>
  <c r="Q15262" i="16"/>
  <c r="Q15263" i="16"/>
  <c r="Q15264" i="16"/>
  <c r="Q15265" i="16"/>
  <c r="Q15266" i="16"/>
  <c r="Q15267" i="16"/>
  <c r="Q15268" i="16"/>
  <c r="Q15269" i="16"/>
  <c r="Q15270" i="16"/>
  <c r="Q15271" i="16"/>
  <c r="Q15272" i="16"/>
  <c r="Q15273" i="16"/>
  <c r="Q15274" i="16"/>
  <c r="Q15275" i="16"/>
  <c r="Q15276" i="16"/>
  <c r="Q15277" i="16"/>
  <c r="Q15278" i="16"/>
  <c r="Q15279" i="16"/>
  <c r="Q15280" i="16"/>
  <c r="Q15281" i="16"/>
  <c r="Q15282" i="16"/>
  <c r="Q15283" i="16"/>
  <c r="Q15284" i="16"/>
  <c r="Q15285" i="16"/>
  <c r="Q15286" i="16"/>
  <c r="Q15287" i="16"/>
  <c r="Q15288" i="16"/>
  <c r="Q15289" i="16"/>
  <c r="Q15290" i="16"/>
  <c r="Q15291" i="16"/>
  <c r="Q15292" i="16"/>
  <c r="Q15293" i="16"/>
  <c r="Q15294" i="16"/>
  <c r="Q15295" i="16"/>
  <c r="Q15296" i="16"/>
  <c r="Q15297" i="16"/>
  <c r="Q15298" i="16"/>
  <c r="Q15299" i="16"/>
  <c r="Q15300" i="16"/>
  <c r="Q15301" i="16"/>
  <c r="Q15302" i="16"/>
  <c r="Q15303" i="16"/>
  <c r="Q15304" i="16"/>
  <c r="Q15305" i="16"/>
  <c r="Q15306" i="16"/>
  <c r="Q15307" i="16"/>
  <c r="Q15308" i="16"/>
  <c r="Q15309" i="16"/>
  <c r="Q15310" i="16"/>
  <c r="Q15311" i="16"/>
  <c r="Q15312" i="16"/>
  <c r="Q15313" i="16"/>
  <c r="Q15314" i="16"/>
  <c r="Q15315" i="16"/>
  <c r="Q15316" i="16"/>
  <c r="Q15317" i="16"/>
  <c r="Q15318" i="16"/>
  <c r="Q15319" i="16"/>
  <c r="Q15320" i="16"/>
  <c r="Q15321" i="16"/>
  <c r="Q15322" i="16"/>
  <c r="Q15323" i="16"/>
  <c r="Q15324" i="16"/>
  <c r="Q15325" i="16"/>
  <c r="Q15326" i="16"/>
  <c r="Q15327" i="16"/>
  <c r="Q15328" i="16"/>
  <c r="Q15329" i="16"/>
  <c r="Q15330" i="16"/>
  <c r="Q15331" i="16"/>
  <c r="Q15332" i="16"/>
  <c r="Q15333" i="16"/>
  <c r="Q15334" i="16"/>
  <c r="Q15335" i="16"/>
  <c r="Q15336" i="16"/>
  <c r="Q15337" i="16"/>
  <c r="Q15338" i="16"/>
  <c r="Q15339" i="16"/>
  <c r="Q15340" i="16"/>
  <c r="Q15341" i="16"/>
  <c r="Q15342" i="16"/>
  <c r="Q15343" i="16"/>
  <c r="Q15344" i="16"/>
  <c r="Q15345" i="16"/>
  <c r="Q15346" i="16"/>
  <c r="Q15347" i="16"/>
  <c r="Q15348" i="16"/>
  <c r="Q15349" i="16"/>
  <c r="Q15350" i="16"/>
  <c r="Q15351" i="16"/>
  <c r="Q15352" i="16"/>
  <c r="Q15353" i="16"/>
  <c r="Q15354" i="16"/>
  <c r="Q15355" i="16"/>
  <c r="Q15356" i="16"/>
  <c r="Q15357" i="16"/>
  <c r="Q15358" i="16"/>
  <c r="Q15359" i="16"/>
  <c r="Q15360" i="16"/>
  <c r="Q15361" i="16"/>
  <c r="Q15362" i="16"/>
  <c r="Q15363" i="16"/>
  <c r="Q15364" i="16"/>
  <c r="Q15365" i="16"/>
  <c r="Q15366" i="16"/>
  <c r="Q15367" i="16"/>
  <c r="Q15368" i="16"/>
  <c r="Q15369" i="16"/>
  <c r="Q15370" i="16"/>
  <c r="Q15371" i="16"/>
  <c r="Q15372" i="16"/>
  <c r="Q15373" i="16"/>
  <c r="Q15374" i="16"/>
  <c r="Q15375" i="16"/>
  <c r="Q15376" i="16"/>
  <c r="Q15377" i="16"/>
  <c r="Q15378" i="16"/>
  <c r="Q15379" i="16"/>
  <c r="Q15380" i="16"/>
  <c r="Q15381" i="16"/>
  <c r="Q15382" i="16"/>
  <c r="Q15383" i="16"/>
  <c r="Q15384" i="16"/>
  <c r="Q15385" i="16"/>
  <c r="Q15386" i="16"/>
  <c r="Q15387" i="16"/>
  <c r="Q15388" i="16"/>
  <c r="Q15389" i="16"/>
  <c r="Q15390" i="16"/>
  <c r="Q15391" i="16"/>
  <c r="Q15392" i="16"/>
  <c r="Q15393" i="16"/>
  <c r="Q15394" i="16"/>
  <c r="Q15395" i="16"/>
  <c r="Q15396" i="16"/>
  <c r="Q15397" i="16"/>
  <c r="Q15398" i="16"/>
  <c r="Q15399" i="16"/>
  <c r="Q15400" i="16"/>
  <c r="Q15401" i="16"/>
  <c r="Q15402" i="16"/>
  <c r="Q15403" i="16"/>
  <c r="Q15404" i="16"/>
  <c r="Q15405" i="16"/>
  <c r="Q15406" i="16"/>
  <c r="Q15407" i="16"/>
  <c r="Q15408" i="16"/>
  <c r="Q15409" i="16"/>
  <c r="Q15410" i="16"/>
  <c r="Q15411" i="16"/>
  <c r="Q15412" i="16"/>
  <c r="Q15413" i="16"/>
  <c r="Q15414" i="16"/>
  <c r="Q15415" i="16"/>
  <c r="Q15416" i="16"/>
  <c r="Q15417" i="16"/>
  <c r="Q15418" i="16"/>
  <c r="Q15419" i="16"/>
  <c r="Q15420" i="16"/>
  <c r="Q15421" i="16"/>
  <c r="Q15422" i="16"/>
  <c r="Q15423" i="16"/>
  <c r="Q15424" i="16"/>
  <c r="Q15425" i="16"/>
  <c r="Q15426" i="16"/>
  <c r="Q15427" i="16"/>
  <c r="Q15428" i="16"/>
  <c r="Q15429" i="16"/>
  <c r="Q15430" i="16"/>
  <c r="Q15431" i="16"/>
  <c r="Q15432" i="16"/>
  <c r="Q15433" i="16"/>
  <c r="Q15434" i="16"/>
  <c r="Q15435" i="16"/>
  <c r="Q15436" i="16"/>
  <c r="Q15437" i="16"/>
  <c r="Q15438" i="16"/>
  <c r="Q15439" i="16"/>
  <c r="Q15440" i="16"/>
  <c r="Q15441" i="16"/>
  <c r="Q15442" i="16"/>
  <c r="Q15443" i="16"/>
  <c r="Q15444" i="16"/>
  <c r="Q15445" i="16"/>
  <c r="Q15446" i="16"/>
  <c r="Q15447" i="16"/>
  <c r="Q15448" i="16"/>
  <c r="Q15449" i="16"/>
  <c r="Q15450" i="16"/>
  <c r="Q15451" i="16"/>
  <c r="Q15452" i="16"/>
  <c r="Q15453" i="16"/>
  <c r="Q15454" i="16"/>
  <c r="Q15455" i="16"/>
  <c r="Q15456" i="16"/>
  <c r="Q15457" i="16"/>
  <c r="Q15458" i="16"/>
  <c r="Q15459" i="16"/>
  <c r="Q15460" i="16"/>
  <c r="Q15461" i="16"/>
  <c r="Q15462" i="16"/>
  <c r="Q15463" i="16"/>
  <c r="Q15464" i="16"/>
  <c r="Q15465" i="16"/>
  <c r="Q15466" i="16"/>
  <c r="Q15467" i="16"/>
  <c r="Q15468" i="16"/>
  <c r="Q15469" i="16"/>
  <c r="Q15470" i="16"/>
  <c r="Q15471" i="16"/>
  <c r="Q15472" i="16"/>
  <c r="Q15473" i="16"/>
  <c r="Q15474" i="16"/>
  <c r="Q15475" i="16"/>
  <c r="Q15476" i="16"/>
  <c r="Q15477" i="16"/>
  <c r="Q15478" i="16"/>
  <c r="Q15479" i="16"/>
  <c r="Q15480" i="16"/>
  <c r="Q15481" i="16"/>
  <c r="Q15482" i="16"/>
  <c r="Q15483" i="16"/>
  <c r="Q15484" i="16"/>
  <c r="Q15485" i="16"/>
  <c r="Q15486" i="16"/>
  <c r="Q15487" i="16"/>
  <c r="Q15488" i="16"/>
  <c r="Q15489" i="16"/>
  <c r="Q15490" i="16"/>
  <c r="Q15491" i="16"/>
  <c r="Q15492" i="16"/>
  <c r="Q15493" i="16"/>
  <c r="Q15494" i="16"/>
  <c r="Q15495" i="16"/>
  <c r="Q15496" i="16"/>
  <c r="Q15497" i="16"/>
  <c r="Q15498" i="16"/>
  <c r="Q15499" i="16"/>
  <c r="Q15500" i="16"/>
  <c r="Q15501" i="16"/>
  <c r="Q15502" i="16"/>
  <c r="Q15503" i="16"/>
  <c r="Q15504" i="16"/>
  <c r="Q15505" i="16"/>
  <c r="Q15506" i="16"/>
  <c r="Q15507" i="16"/>
  <c r="Q15508" i="16"/>
  <c r="Q15509" i="16"/>
  <c r="Q15510" i="16"/>
  <c r="Q15511" i="16"/>
  <c r="Q15512" i="16"/>
  <c r="Q15513" i="16"/>
  <c r="Q15514" i="16"/>
  <c r="Q15515" i="16"/>
  <c r="Q15516" i="16"/>
  <c r="Q15517" i="16"/>
  <c r="Q15518" i="16"/>
  <c r="Q15519" i="16"/>
  <c r="Q15520" i="16"/>
  <c r="Q15521" i="16"/>
  <c r="Q15522" i="16"/>
  <c r="Q15523" i="16"/>
  <c r="Q15524" i="16"/>
  <c r="Q15525" i="16"/>
  <c r="Q15526" i="16"/>
  <c r="Q15527" i="16"/>
  <c r="Q15528" i="16"/>
  <c r="Q15529" i="16"/>
  <c r="Q15530" i="16"/>
  <c r="Q15531" i="16"/>
  <c r="Q15532" i="16"/>
  <c r="Q15533" i="16"/>
  <c r="Q15534" i="16"/>
  <c r="Q15535" i="16"/>
  <c r="Q15536" i="16"/>
  <c r="Q15537" i="16"/>
  <c r="Q15538" i="16"/>
  <c r="Q15539" i="16"/>
  <c r="Q15540" i="16"/>
  <c r="Q15541" i="16"/>
  <c r="Q15542" i="16"/>
  <c r="Q15543" i="16"/>
  <c r="Q15544" i="16"/>
  <c r="Q15545" i="16"/>
  <c r="Q15546" i="16"/>
  <c r="Q15547" i="16"/>
  <c r="Q15548" i="16"/>
  <c r="Q15549" i="16"/>
  <c r="Q15550" i="16"/>
  <c r="Q15551" i="16"/>
  <c r="Q15552" i="16"/>
  <c r="Q15553" i="16"/>
  <c r="Q15554" i="16"/>
  <c r="Q15555" i="16"/>
  <c r="Q15556" i="16"/>
  <c r="Q15557" i="16"/>
  <c r="Q15558" i="16"/>
  <c r="Q15559" i="16"/>
  <c r="Q15560" i="16"/>
  <c r="Q15561" i="16"/>
  <c r="Q15562" i="16"/>
  <c r="Q15563" i="16"/>
  <c r="Q15564" i="16"/>
  <c r="Q15565" i="16"/>
  <c r="Q15566" i="16"/>
  <c r="Q15567" i="16"/>
  <c r="Q15568" i="16"/>
  <c r="Q15569" i="16"/>
  <c r="Q15570" i="16"/>
  <c r="Q15571" i="16"/>
  <c r="Q15572" i="16"/>
  <c r="Q15573" i="16"/>
  <c r="Q15574" i="16"/>
  <c r="Q15575" i="16"/>
  <c r="Q15576" i="16"/>
  <c r="Q15577" i="16"/>
  <c r="Q15578" i="16"/>
  <c r="Q15579" i="16"/>
  <c r="Q15580" i="16"/>
  <c r="Q15581" i="16"/>
  <c r="Q15582" i="16"/>
  <c r="Q15583" i="16"/>
  <c r="Q15584" i="16"/>
  <c r="Q15585" i="16"/>
  <c r="Q15586" i="16"/>
  <c r="Q15587" i="16"/>
  <c r="Q15588" i="16"/>
  <c r="Q15589" i="16"/>
  <c r="Q15590" i="16"/>
  <c r="Q15591" i="16"/>
  <c r="Q15592" i="16"/>
  <c r="Q15593" i="16"/>
  <c r="Q15594" i="16"/>
  <c r="Q15595" i="16"/>
  <c r="Q15596" i="16"/>
  <c r="Q15597" i="16"/>
  <c r="Q15598" i="16"/>
  <c r="Q15599" i="16"/>
  <c r="Q15600" i="16"/>
  <c r="Q15601" i="16"/>
  <c r="Q15602" i="16"/>
  <c r="Q15603" i="16"/>
  <c r="Q15604" i="16"/>
  <c r="Q15605" i="16"/>
  <c r="Q15606" i="16"/>
  <c r="Q15607" i="16"/>
  <c r="Q15608" i="16"/>
  <c r="Q15609" i="16"/>
  <c r="Q15610" i="16"/>
  <c r="Q15611" i="16"/>
  <c r="Q15612" i="16"/>
  <c r="Q15613" i="16"/>
  <c r="Q15614" i="16"/>
  <c r="Q15615" i="16"/>
  <c r="Q15616" i="16"/>
  <c r="Q15617" i="16"/>
  <c r="Q15618" i="16"/>
  <c r="Q15619" i="16"/>
  <c r="Q15620" i="16"/>
  <c r="Q15621" i="16"/>
  <c r="Q15622" i="16"/>
  <c r="Q15623" i="16"/>
  <c r="Q15624" i="16"/>
  <c r="Q15625" i="16"/>
  <c r="Q15626" i="16"/>
  <c r="Q15627" i="16"/>
  <c r="Q15628" i="16"/>
  <c r="Q15629" i="16"/>
  <c r="Q15630" i="16"/>
  <c r="Q15631" i="16"/>
  <c r="Q15632" i="16"/>
  <c r="Q15633" i="16"/>
  <c r="Q15634" i="16"/>
  <c r="Q15635" i="16"/>
  <c r="Q15636" i="16"/>
  <c r="Q15637" i="16"/>
  <c r="Q15638" i="16"/>
  <c r="Q15639" i="16"/>
  <c r="Q15640" i="16"/>
  <c r="Q15641" i="16"/>
  <c r="Q15642" i="16"/>
  <c r="Q15643" i="16"/>
  <c r="Q15644" i="16"/>
  <c r="Q15645" i="16"/>
  <c r="Q15646" i="16"/>
  <c r="Q15647" i="16"/>
  <c r="Q15648" i="16"/>
  <c r="Q15649" i="16"/>
  <c r="Q15650" i="16"/>
  <c r="Q15651" i="16"/>
  <c r="Q15652" i="16"/>
  <c r="Q15653" i="16"/>
  <c r="Q15654" i="16"/>
  <c r="Q15655" i="16"/>
  <c r="Q15656" i="16"/>
  <c r="Q15657" i="16"/>
  <c r="Q15658" i="16"/>
  <c r="Q15659" i="16"/>
  <c r="Q15660" i="16"/>
  <c r="Q15661" i="16"/>
  <c r="Q15662" i="16"/>
  <c r="Q15663" i="16"/>
  <c r="Q15664" i="16"/>
  <c r="Q15665" i="16"/>
  <c r="Q15666" i="16"/>
  <c r="Q15667" i="16"/>
  <c r="Q15668" i="16"/>
  <c r="Q15669" i="16"/>
  <c r="Q15670" i="16"/>
  <c r="Q15671" i="16"/>
  <c r="Q15672" i="16"/>
  <c r="Q15673" i="16"/>
  <c r="Q15674" i="16"/>
  <c r="Q15675" i="16"/>
  <c r="Q15676" i="16"/>
  <c r="Q15677" i="16"/>
  <c r="Q15678" i="16"/>
  <c r="Q15679" i="16"/>
  <c r="Q15680" i="16"/>
  <c r="Q15681" i="16"/>
  <c r="Q15682" i="16"/>
  <c r="Q15683" i="16"/>
  <c r="Q15684" i="16"/>
  <c r="Q15685" i="16"/>
  <c r="Q15686" i="16"/>
  <c r="Q15687" i="16"/>
  <c r="Q15688" i="16"/>
  <c r="Q15689" i="16"/>
  <c r="Q15690" i="16"/>
  <c r="Q15691" i="16"/>
  <c r="Q15692" i="16"/>
  <c r="Q15693" i="16"/>
  <c r="Q15694" i="16"/>
  <c r="Q15695" i="16"/>
  <c r="Q15696" i="16"/>
  <c r="Q15697" i="16"/>
  <c r="Q15698" i="16"/>
  <c r="Q15699" i="16"/>
  <c r="Q15700" i="16"/>
  <c r="Q15701" i="16"/>
  <c r="Q15702" i="16"/>
  <c r="Q15703" i="16"/>
  <c r="Q15704" i="16"/>
  <c r="Q15705" i="16"/>
  <c r="Q15706" i="16"/>
  <c r="Q15707" i="16"/>
  <c r="Q15708" i="16"/>
  <c r="Q15709" i="16"/>
  <c r="Q15710" i="16"/>
  <c r="Q15711" i="16"/>
  <c r="Q15712" i="16"/>
  <c r="Q15713" i="16"/>
  <c r="Q15714" i="16"/>
  <c r="Q15715" i="16"/>
  <c r="Q15716" i="16"/>
  <c r="Q15717" i="16"/>
  <c r="Q15718" i="16"/>
  <c r="Q15719" i="16"/>
  <c r="Q15720" i="16"/>
  <c r="Q15721" i="16"/>
  <c r="Q15722" i="16"/>
  <c r="Q15723" i="16"/>
  <c r="Q15724" i="16"/>
  <c r="Q15725" i="16"/>
  <c r="Q15726" i="16"/>
  <c r="Q15727" i="16"/>
  <c r="Q15728" i="16"/>
  <c r="Q15729" i="16"/>
  <c r="Q15730" i="16"/>
  <c r="Q15731" i="16"/>
  <c r="Q15732" i="16"/>
  <c r="Q15733" i="16"/>
  <c r="Q15734" i="16"/>
  <c r="Q15735" i="16"/>
  <c r="Q15736" i="16"/>
  <c r="Q15737" i="16"/>
  <c r="Q15738" i="16"/>
  <c r="Q15739" i="16"/>
  <c r="Q15740" i="16"/>
  <c r="Q15741" i="16"/>
  <c r="Q15742" i="16"/>
  <c r="Q15743" i="16"/>
  <c r="Q15744" i="16"/>
  <c r="Q15745" i="16"/>
  <c r="Q15746" i="16"/>
  <c r="Q15747" i="16"/>
  <c r="Q15748" i="16"/>
  <c r="Q15749" i="16"/>
  <c r="Q15750" i="16"/>
  <c r="Q15751" i="16"/>
  <c r="Q15752" i="16"/>
  <c r="Q15753" i="16"/>
  <c r="Q15754" i="16"/>
  <c r="Q15755" i="16"/>
  <c r="Q15756" i="16"/>
  <c r="Q15757" i="16"/>
  <c r="Q15758" i="16"/>
  <c r="Q15759" i="16"/>
  <c r="Q15760" i="16"/>
  <c r="Q15761" i="16"/>
  <c r="Q15762" i="16"/>
  <c r="Q15763" i="16"/>
  <c r="Q15764" i="16"/>
  <c r="Q15765" i="16"/>
  <c r="Q15766" i="16"/>
  <c r="Q15767" i="16"/>
  <c r="Q15768" i="16"/>
  <c r="Q15769" i="16"/>
  <c r="Q15770" i="16"/>
  <c r="Q15771" i="16"/>
  <c r="Q15772" i="16"/>
  <c r="Q15773" i="16"/>
  <c r="Q15774" i="16"/>
  <c r="Q15775" i="16"/>
  <c r="Q15776" i="16"/>
  <c r="Q15777" i="16"/>
  <c r="Q15778" i="16"/>
  <c r="Q15779" i="16"/>
  <c r="Q15780" i="16"/>
  <c r="Q15781" i="16"/>
  <c r="Q15782" i="16"/>
  <c r="Q15783" i="16"/>
  <c r="Q15784" i="16"/>
  <c r="Q15785" i="16"/>
  <c r="Q15786" i="16"/>
  <c r="Q15787" i="16"/>
  <c r="Q15788" i="16"/>
  <c r="Q15789" i="16"/>
  <c r="Q15790" i="16"/>
  <c r="Q15791" i="16"/>
  <c r="Q15792" i="16"/>
  <c r="Q15793" i="16"/>
  <c r="Q15794" i="16"/>
  <c r="Q15795" i="16"/>
  <c r="Q15796" i="16"/>
  <c r="Q15797" i="16"/>
  <c r="Q15798" i="16"/>
  <c r="Q15799" i="16"/>
  <c r="Q15800" i="16"/>
  <c r="Q15801" i="16"/>
  <c r="Q15802" i="16"/>
  <c r="Q15803" i="16"/>
  <c r="Q15804" i="16"/>
  <c r="Q15805" i="16"/>
  <c r="Q15806" i="16"/>
  <c r="Q15807" i="16"/>
  <c r="Q15808" i="16"/>
  <c r="Q15809" i="16"/>
  <c r="Q15810" i="16"/>
  <c r="Q15811" i="16"/>
  <c r="Q15812" i="16"/>
  <c r="Q15813" i="16"/>
  <c r="Q15814" i="16"/>
  <c r="Q15815" i="16"/>
  <c r="Q15816" i="16"/>
  <c r="Q15817" i="16"/>
  <c r="Q15818" i="16"/>
  <c r="Q15819" i="16"/>
  <c r="Q15820" i="16"/>
  <c r="Q15821" i="16"/>
  <c r="Q15822" i="16"/>
  <c r="Q15823" i="16"/>
  <c r="Q15824" i="16"/>
  <c r="Q15825" i="16"/>
  <c r="Q15826" i="16"/>
  <c r="Q15827" i="16"/>
  <c r="Q15828" i="16"/>
  <c r="Q15829" i="16"/>
  <c r="Q15830" i="16"/>
  <c r="Q15831" i="16"/>
  <c r="Q15832" i="16"/>
  <c r="Q15833" i="16"/>
  <c r="Q15834" i="16"/>
  <c r="Q15835" i="16"/>
  <c r="Q15836" i="16"/>
  <c r="Q15837" i="16"/>
  <c r="Q15838" i="16"/>
  <c r="Q15839" i="16"/>
  <c r="Q15840" i="16"/>
  <c r="Q15841" i="16"/>
  <c r="Q15842" i="16"/>
  <c r="Q15843" i="16"/>
  <c r="Q15844" i="16"/>
  <c r="Q15845" i="16"/>
  <c r="Q15846" i="16"/>
  <c r="Q15847" i="16"/>
  <c r="Q15848" i="16"/>
  <c r="Q15849" i="16"/>
  <c r="Q15850" i="16"/>
  <c r="Q15851" i="16"/>
  <c r="Q15852" i="16"/>
  <c r="Q15853" i="16"/>
  <c r="Q15854" i="16"/>
  <c r="Q15855" i="16"/>
  <c r="Q15856" i="16"/>
  <c r="Q15857" i="16"/>
  <c r="Q15858" i="16"/>
  <c r="Q15859" i="16"/>
  <c r="Q15860" i="16"/>
  <c r="Q15861" i="16"/>
  <c r="Q15862" i="16"/>
  <c r="Q15863" i="16"/>
  <c r="Q15864" i="16"/>
  <c r="Q15865" i="16"/>
  <c r="Q15866" i="16"/>
  <c r="Q15867" i="16"/>
  <c r="Q15868" i="16"/>
  <c r="Q15869" i="16"/>
  <c r="Q15870" i="16"/>
  <c r="Q15871" i="16"/>
  <c r="Q15872" i="16"/>
  <c r="Q15873" i="16"/>
  <c r="Q15874" i="16"/>
  <c r="Q15875" i="16"/>
  <c r="Q15876" i="16"/>
  <c r="Q15877" i="16"/>
  <c r="Q15878" i="16"/>
  <c r="Q15879" i="16"/>
  <c r="Q15880" i="16"/>
  <c r="Q15881" i="16"/>
  <c r="Q15882" i="16"/>
  <c r="Q15883" i="16"/>
  <c r="Q15884" i="16"/>
  <c r="Q15885" i="16"/>
  <c r="Q15886" i="16"/>
  <c r="Q15887" i="16"/>
  <c r="Q15888" i="16"/>
  <c r="Q15889" i="16"/>
  <c r="Q15890" i="16"/>
  <c r="Q15891" i="16"/>
  <c r="Q15892" i="16"/>
  <c r="Q15893" i="16"/>
  <c r="Q15894" i="16"/>
  <c r="Q15895" i="16"/>
  <c r="Q15896" i="16"/>
  <c r="Q15897" i="16"/>
  <c r="Q15898" i="16"/>
  <c r="Q15899" i="16"/>
  <c r="Q15900" i="16"/>
  <c r="Q15901" i="16"/>
  <c r="Q15902" i="16"/>
  <c r="Q15903" i="16"/>
  <c r="Q15904" i="16"/>
  <c r="Q15905" i="16"/>
  <c r="Q15906" i="16"/>
  <c r="Q15907" i="16"/>
  <c r="Q15908" i="16"/>
  <c r="Q15909" i="16"/>
  <c r="Q15910" i="16"/>
  <c r="Q15911" i="16"/>
  <c r="Q15912" i="16"/>
  <c r="Q15913" i="16"/>
  <c r="Q15914" i="16"/>
  <c r="Q15915" i="16"/>
  <c r="Q15916" i="16"/>
  <c r="Q15917" i="16"/>
  <c r="Q15918" i="16"/>
  <c r="Q15919" i="16"/>
  <c r="Q15920" i="16"/>
  <c r="Q15921" i="16"/>
  <c r="Q15922" i="16"/>
  <c r="Q15923" i="16"/>
  <c r="Q15924" i="16"/>
  <c r="Q15925" i="16"/>
  <c r="Q15926" i="16"/>
  <c r="Q15927" i="16"/>
  <c r="Q15928" i="16"/>
  <c r="Q15929" i="16"/>
  <c r="Q15930" i="16"/>
  <c r="Q15931" i="16"/>
  <c r="Q15932" i="16"/>
  <c r="Q15933" i="16"/>
  <c r="Q15934" i="16"/>
  <c r="Q15935" i="16"/>
  <c r="Q15936" i="16"/>
  <c r="Q15937" i="16"/>
  <c r="Q15938" i="16"/>
  <c r="Q15939" i="16"/>
  <c r="Q15940" i="16"/>
  <c r="Q15941" i="16"/>
  <c r="Q15942" i="16"/>
  <c r="Q15943" i="16"/>
  <c r="Q15944" i="16"/>
  <c r="Q15945" i="16"/>
  <c r="Q15946" i="16"/>
  <c r="Q15947" i="16"/>
  <c r="Q15948" i="16"/>
  <c r="Q15949" i="16"/>
  <c r="Q15950" i="16"/>
  <c r="Q15951" i="16"/>
  <c r="Q15952" i="16"/>
  <c r="Q15953" i="16"/>
  <c r="Q15954" i="16"/>
  <c r="Q15955" i="16"/>
  <c r="Q15956" i="16"/>
  <c r="Q15957" i="16"/>
  <c r="Q15958" i="16"/>
  <c r="Q15959" i="16"/>
  <c r="Q15960" i="16"/>
  <c r="Q15961" i="16"/>
  <c r="Q15962" i="16"/>
  <c r="Q15963" i="16"/>
  <c r="Q15964" i="16"/>
  <c r="Q15965" i="16"/>
  <c r="Q15966" i="16"/>
  <c r="Q15967" i="16"/>
  <c r="Q15968" i="16"/>
  <c r="Q15969" i="16"/>
  <c r="Q15970" i="16"/>
  <c r="Q15971" i="16"/>
  <c r="Q15972" i="16"/>
  <c r="Q15973" i="16"/>
  <c r="Q15974" i="16"/>
  <c r="Q15975" i="16"/>
  <c r="Q15976" i="16"/>
  <c r="Q15977" i="16"/>
  <c r="Q15978" i="16"/>
  <c r="Q15979" i="16"/>
  <c r="Q15980" i="16"/>
  <c r="Q15981" i="16"/>
  <c r="Q15982" i="16"/>
  <c r="Q15983" i="16"/>
  <c r="Q15984" i="16"/>
  <c r="Q15985" i="16"/>
  <c r="Q15986" i="16"/>
  <c r="Q15987" i="16"/>
  <c r="Q15988" i="16"/>
  <c r="Q15989" i="16"/>
  <c r="Q15990" i="16"/>
  <c r="Q15991" i="16"/>
  <c r="Q15992" i="16"/>
  <c r="Q15993" i="16"/>
  <c r="Q15994" i="16"/>
  <c r="Q15995" i="16"/>
  <c r="Q15996" i="16"/>
  <c r="Q15997" i="16"/>
  <c r="Q15998" i="16"/>
  <c r="Q15999" i="16"/>
  <c r="Q16000" i="16"/>
  <c r="Q16001" i="16"/>
  <c r="Q16002" i="16"/>
  <c r="Q16003" i="16"/>
  <c r="Q16004" i="16"/>
  <c r="Q16005" i="16"/>
  <c r="Q16006" i="16"/>
  <c r="Q16007" i="16"/>
  <c r="Q16008" i="16"/>
  <c r="Q16009" i="16"/>
  <c r="Q16010" i="16"/>
  <c r="Q16011" i="16"/>
  <c r="Q16012" i="16"/>
  <c r="Q16013" i="16"/>
  <c r="Q16014" i="16"/>
  <c r="Q16015" i="16"/>
  <c r="Q16016" i="16"/>
  <c r="Q16017" i="16"/>
  <c r="Q16018" i="16"/>
  <c r="Q16019" i="16"/>
  <c r="Q16020" i="16"/>
  <c r="Q16021" i="16"/>
  <c r="Q16022" i="16"/>
  <c r="Q16023" i="16"/>
  <c r="Q16024" i="16"/>
  <c r="Q16025" i="16"/>
  <c r="Q16026" i="16"/>
  <c r="Q16027" i="16"/>
  <c r="Q16028" i="16"/>
  <c r="Q16029" i="16"/>
  <c r="Q16030" i="16"/>
  <c r="Q16031" i="16"/>
  <c r="Q16032" i="16"/>
  <c r="Q16033" i="16"/>
  <c r="Q16034" i="16"/>
  <c r="Q16035" i="16"/>
  <c r="Q16036" i="16"/>
  <c r="Q16037" i="16"/>
  <c r="Q16038" i="16"/>
  <c r="Q16039" i="16"/>
  <c r="Q16040" i="16"/>
  <c r="Q16041" i="16"/>
  <c r="Q16042" i="16"/>
  <c r="Q16043" i="16"/>
  <c r="Q16044" i="16"/>
  <c r="Q16045" i="16"/>
  <c r="Q16046" i="16"/>
  <c r="Q16047" i="16"/>
  <c r="Q16048" i="16"/>
  <c r="Q16049" i="16"/>
  <c r="Q16050" i="16"/>
  <c r="Q16051" i="16"/>
  <c r="Q16052" i="16"/>
  <c r="Q16053" i="16"/>
  <c r="Q16054" i="16"/>
  <c r="Q16055" i="16"/>
  <c r="Q16056" i="16"/>
  <c r="Q16057" i="16"/>
  <c r="Q16058" i="16"/>
  <c r="Q16059" i="16"/>
  <c r="Q16060" i="16"/>
  <c r="Q16061" i="16"/>
  <c r="Q16062" i="16"/>
  <c r="Q16063" i="16"/>
  <c r="Q16064" i="16"/>
  <c r="Q16065" i="16"/>
  <c r="Q16066" i="16"/>
  <c r="Q16067" i="16"/>
  <c r="Q16068" i="16"/>
  <c r="Q16069" i="16"/>
  <c r="Q16070" i="16"/>
  <c r="Q16071" i="16"/>
  <c r="Q16072" i="16"/>
  <c r="Q16073" i="16"/>
  <c r="Q16074" i="16"/>
  <c r="Q16075" i="16"/>
  <c r="Q16076" i="16"/>
  <c r="Q16077" i="16"/>
  <c r="Q16078" i="16"/>
  <c r="Q16079" i="16"/>
  <c r="Q16080" i="16"/>
  <c r="Q16081" i="16"/>
  <c r="Q16082" i="16"/>
  <c r="Q16083" i="16"/>
  <c r="Q16084" i="16"/>
  <c r="Q16085" i="16"/>
  <c r="Q16086" i="16"/>
  <c r="Q16087" i="16"/>
  <c r="Q16088" i="16"/>
  <c r="Q16089" i="16"/>
  <c r="Q16090" i="16"/>
  <c r="Q16091" i="16"/>
  <c r="Q16092" i="16"/>
  <c r="Q16093" i="16"/>
  <c r="Q16094" i="16"/>
  <c r="Q16095" i="16"/>
  <c r="Q16096" i="16"/>
  <c r="Q16097" i="16"/>
  <c r="Q16098" i="16"/>
  <c r="Q16099" i="16"/>
  <c r="Q16100" i="16"/>
  <c r="Q16101" i="16"/>
  <c r="Q16102" i="16"/>
  <c r="Q16103" i="16"/>
  <c r="Q16104" i="16"/>
  <c r="Q16105" i="16"/>
  <c r="Q16106" i="16"/>
  <c r="Q16107" i="16"/>
  <c r="Q16108" i="16"/>
  <c r="Q16109" i="16"/>
  <c r="Q16110" i="16"/>
  <c r="Q16111" i="16"/>
  <c r="Q16112" i="16"/>
  <c r="Q16113" i="16"/>
  <c r="Q16114" i="16"/>
  <c r="Q16115" i="16"/>
  <c r="Q16116" i="16"/>
  <c r="Q16117" i="16"/>
  <c r="Q16118" i="16"/>
  <c r="Q16119" i="16"/>
  <c r="Q16120" i="16"/>
  <c r="Q16121" i="16"/>
  <c r="Q16122" i="16"/>
  <c r="Q16123" i="16"/>
  <c r="Q16124" i="16"/>
  <c r="Q16125" i="16"/>
  <c r="Q16126" i="16"/>
  <c r="Q16127" i="16"/>
  <c r="Q16128" i="16"/>
  <c r="Q16129" i="16"/>
  <c r="Q16130" i="16"/>
  <c r="Q16131" i="16"/>
  <c r="Q16132" i="16"/>
  <c r="Q16133" i="16"/>
  <c r="Q16134" i="16"/>
  <c r="Q16135" i="16"/>
  <c r="Q16136" i="16"/>
  <c r="Q16137" i="16"/>
  <c r="Q16138" i="16"/>
  <c r="Q16139" i="16"/>
  <c r="Q16140" i="16"/>
  <c r="Q16141" i="16"/>
  <c r="Q16142" i="16"/>
  <c r="Q16143" i="16"/>
  <c r="Q16144" i="16"/>
  <c r="Q16145" i="16"/>
  <c r="Q16146" i="16"/>
  <c r="Q16147" i="16"/>
  <c r="Q16148" i="16"/>
  <c r="Q16149" i="16"/>
  <c r="Q16150" i="16"/>
  <c r="Q16151" i="16"/>
  <c r="Q16152" i="16"/>
  <c r="Q16153" i="16"/>
  <c r="Q16154" i="16"/>
  <c r="Q16155" i="16"/>
  <c r="Q16156" i="16"/>
  <c r="Q16157" i="16"/>
  <c r="Q16158" i="16"/>
  <c r="Q16159" i="16"/>
  <c r="Q16160" i="16"/>
  <c r="Q16161" i="16"/>
  <c r="Q16162" i="16"/>
  <c r="Q16163" i="16"/>
  <c r="Q16164" i="16"/>
  <c r="Q16165" i="16"/>
  <c r="Q16166" i="16"/>
  <c r="Q16167" i="16"/>
  <c r="Q16168" i="16"/>
  <c r="Q16169" i="16"/>
  <c r="Q16170" i="16"/>
  <c r="Q16171" i="16"/>
  <c r="Q16172" i="16"/>
  <c r="Q16173" i="16"/>
  <c r="Q16174" i="16"/>
  <c r="Q16175" i="16"/>
  <c r="Q16176" i="16"/>
  <c r="Q16177" i="16"/>
  <c r="Q16178" i="16"/>
  <c r="Q16179" i="16"/>
  <c r="Q16180" i="16"/>
  <c r="Q16181" i="16"/>
  <c r="Q16182" i="16"/>
  <c r="Q16183" i="16"/>
  <c r="Q16184" i="16"/>
  <c r="Q16185" i="16"/>
  <c r="Q16186" i="16"/>
  <c r="Q16187" i="16"/>
  <c r="Q16188" i="16"/>
  <c r="Q16189" i="16"/>
  <c r="Q16190" i="16"/>
  <c r="Q16191" i="16"/>
  <c r="Q16192" i="16"/>
  <c r="Q16193" i="16"/>
  <c r="Q16194" i="16"/>
  <c r="Q16195" i="16"/>
  <c r="Q16196" i="16"/>
  <c r="Q16197" i="16"/>
  <c r="Q16198" i="16"/>
  <c r="Q16199" i="16"/>
  <c r="Q16200" i="16"/>
  <c r="Q16201" i="16"/>
  <c r="Q16202" i="16"/>
  <c r="Q16203" i="16"/>
  <c r="Q16204" i="16"/>
  <c r="Q16205" i="16"/>
  <c r="Q16206" i="16"/>
  <c r="Q16207" i="16"/>
  <c r="Q16208" i="16"/>
  <c r="Q16209" i="16"/>
  <c r="Q16210" i="16"/>
  <c r="Q16211" i="16"/>
  <c r="Q16212" i="16"/>
  <c r="Q16213" i="16"/>
  <c r="Q16214" i="16"/>
  <c r="Q16215" i="16"/>
  <c r="Q16216" i="16"/>
  <c r="Q16217" i="16"/>
  <c r="Q16218" i="16"/>
  <c r="Q16219" i="16"/>
  <c r="Q16220" i="16"/>
  <c r="Q16221" i="16"/>
  <c r="Q16222" i="16"/>
  <c r="Q16223" i="16"/>
  <c r="Q16224" i="16"/>
  <c r="Q16225" i="16"/>
  <c r="Q16226" i="16"/>
  <c r="Q16227" i="16"/>
  <c r="Q16228" i="16"/>
  <c r="Q16229" i="16"/>
  <c r="Q16230" i="16"/>
  <c r="Q16231" i="16"/>
  <c r="Q16232" i="16"/>
  <c r="Q16233" i="16"/>
  <c r="Q16234" i="16"/>
  <c r="Q16235" i="16"/>
  <c r="Q16236" i="16"/>
  <c r="Q16237" i="16"/>
  <c r="Q16238" i="16"/>
  <c r="Q16239" i="16"/>
  <c r="Q16240" i="16"/>
  <c r="Q16241" i="16"/>
  <c r="Q16242" i="16"/>
  <c r="Q16243" i="16"/>
  <c r="Q16244" i="16"/>
  <c r="Q16245" i="16"/>
  <c r="Q16246" i="16"/>
  <c r="Q16247" i="16"/>
  <c r="Q16248" i="16"/>
  <c r="Q16249" i="16"/>
  <c r="Q16250" i="16"/>
  <c r="Q16251" i="16"/>
  <c r="Q16252" i="16"/>
  <c r="Q16253" i="16"/>
  <c r="Q16254" i="16"/>
  <c r="Q16255" i="16"/>
  <c r="Q16256" i="16"/>
  <c r="Q16257" i="16"/>
  <c r="Q16258" i="16"/>
  <c r="Q16259" i="16"/>
  <c r="Q16260" i="16"/>
  <c r="Q16261" i="16"/>
  <c r="Q16262" i="16"/>
  <c r="Q16263" i="16"/>
  <c r="Q16264" i="16"/>
  <c r="Q16265" i="16"/>
  <c r="Q16266" i="16"/>
  <c r="Q16267" i="16"/>
  <c r="Q16268" i="16"/>
  <c r="Q16269" i="16"/>
  <c r="Q16270" i="16"/>
  <c r="Q16271" i="16"/>
  <c r="Q16272" i="16"/>
  <c r="Q16273" i="16"/>
  <c r="Q16274" i="16"/>
  <c r="Q16275" i="16"/>
  <c r="Q16276" i="16"/>
  <c r="Q16277" i="16"/>
  <c r="Q16278" i="16"/>
  <c r="Q16279" i="16"/>
  <c r="Q16280" i="16"/>
  <c r="Q16281" i="16"/>
  <c r="Q16282" i="16"/>
  <c r="Q16283" i="16"/>
  <c r="Q16284" i="16"/>
  <c r="Q16285" i="16"/>
  <c r="Q16286" i="16"/>
  <c r="Q16287" i="16"/>
  <c r="Q16288" i="16"/>
  <c r="Q16289" i="16"/>
  <c r="Q16290" i="16"/>
  <c r="Q16291" i="16"/>
  <c r="Q16292" i="16"/>
  <c r="Q16293" i="16"/>
  <c r="Q16294" i="16"/>
  <c r="Q16295" i="16"/>
  <c r="Q16296" i="16"/>
  <c r="Q16297" i="16"/>
  <c r="Q16298" i="16"/>
  <c r="Q16299" i="16"/>
  <c r="Q16300" i="16"/>
  <c r="Q16301" i="16"/>
  <c r="Q16302" i="16"/>
  <c r="Q16303" i="16"/>
  <c r="Q16304" i="16"/>
  <c r="Q16305" i="16"/>
  <c r="Q16306" i="16"/>
  <c r="Q16307" i="16"/>
  <c r="Q16308" i="16"/>
  <c r="Q16309" i="16"/>
  <c r="Q16310" i="16"/>
  <c r="Q16311" i="16"/>
  <c r="Q16312" i="16"/>
  <c r="Q16313" i="16"/>
  <c r="Q16314" i="16"/>
  <c r="Q16315" i="16"/>
  <c r="Q16316" i="16"/>
  <c r="Q16317" i="16"/>
  <c r="Q16318" i="16"/>
  <c r="Q16319" i="16"/>
  <c r="Q16320" i="16"/>
  <c r="Q16321" i="16"/>
  <c r="Q16322" i="16"/>
  <c r="Q16323" i="16"/>
  <c r="Q16324" i="16"/>
  <c r="Q16325" i="16"/>
  <c r="Q16326" i="16"/>
  <c r="Q16327" i="16"/>
  <c r="Q16328" i="16"/>
  <c r="Q16329" i="16"/>
  <c r="Q16330" i="16"/>
  <c r="Q16331" i="16"/>
  <c r="Q16332" i="16"/>
  <c r="Q16333" i="16"/>
  <c r="Q16334" i="16"/>
  <c r="Q16335" i="16"/>
  <c r="Q16336" i="16"/>
  <c r="Q16337" i="16"/>
  <c r="Q16338" i="16"/>
  <c r="Q16339" i="16"/>
  <c r="Q16340" i="16"/>
  <c r="Q16341" i="16"/>
  <c r="Q16342" i="16"/>
  <c r="Q16343" i="16"/>
  <c r="Q16344" i="16"/>
  <c r="Q16345" i="16"/>
  <c r="Q16346" i="16"/>
  <c r="Q16347" i="16"/>
  <c r="Q16348" i="16"/>
  <c r="Q16349" i="16"/>
  <c r="Q16350" i="16"/>
  <c r="Q16351" i="16"/>
  <c r="Q16352" i="16"/>
  <c r="Q16353" i="16"/>
  <c r="Q16354" i="16"/>
  <c r="Q16355" i="16"/>
  <c r="Q16356" i="16"/>
  <c r="Q16357" i="16"/>
  <c r="Q16358" i="16"/>
  <c r="Q16359" i="16"/>
  <c r="Q16360" i="16"/>
  <c r="Q16361" i="16"/>
  <c r="Q16362" i="16"/>
  <c r="Q16363" i="16"/>
  <c r="Q16364" i="16"/>
  <c r="Q16365" i="16"/>
  <c r="Q16366" i="16"/>
  <c r="Q16367" i="16"/>
  <c r="Q16368" i="16"/>
  <c r="Q16369" i="16"/>
  <c r="Q16370" i="16"/>
  <c r="Q16371" i="16"/>
  <c r="Q16372" i="16"/>
  <c r="Q16373" i="16"/>
  <c r="Q16374" i="16"/>
  <c r="Q16375" i="16"/>
  <c r="Q16376" i="16"/>
  <c r="Q16377" i="16"/>
  <c r="Q16378" i="16"/>
  <c r="Q16379" i="16"/>
  <c r="Q16380" i="16"/>
  <c r="Q16381" i="16"/>
  <c r="Q16382" i="16"/>
  <c r="Q16383" i="16"/>
  <c r="Q16384" i="16"/>
  <c r="Q16385" i="16"/>
  <c r="Q16386" i="16"/>
  <c r="Q16387" i="16"/>
  <c r="Q16388" i="16"/>
  <c r="Q16389" i="16"/>
  <c r="Q16390" i="16"/>
  <c r="Q16391" i="16"/>
  <c r="Q16392" i="16"/>
  <c r="Q16393" i="16"/>
  <c r="Q16394" i="16"/>
  <c r="Q16395" i="16"/>
  <c r="Q16396" i="16"/>
  <c r="Q16397" i="16"/>
  <c r="Q16398" i="16"/>
  <c r="Q16399" i="16"/>
  <c r="Q16400" i="16"/>
  <c r="Q16401" i="16"/>
  <c r="Q16402" i="16"/>
  <c r="Q16403" i="16"/>
  <c r="Q16404" i="16"/>
  <c r="Q16405" i="16"/>
  <c r="Q16406" i="16"/>
  <c r="Q16407" i="16"/>
  <c r="Q16408" i="16"/>
  <c r="Q16409" i="16"/>
  <c r="Q16410" i="16"/>
  <c r="Q16411" i="16"/>
  <c r="Q16412" i="16"/>
  <c r="Q16413" i="16"/>
  <c r="Q16414" i="16"/>
  <c r="Q16415" i="16"/>
  <c r="Q16416" i="16"/>
  <c r="Q16417" i="16"/>
  <c r="Q16418" i="16"/>
  <c r="Q16419" i="16"/>
  <c r="Q16420" i="16"/>
  <c r="Q16421" i="16"/>
  <c r="Q16422" i="16"/>
  <c r="Q16423" i="16"/>
  <c r="Q16424" i="16"/>
  <c r="Q16425" i="16"/>
  <c r="Q16426" i="16"/>
  <c r="Q16427" i="16"/>
  <c r="Q16428" i="16"/>
  <c r="Q16429" i="16"/>
  <c r="Q16430" i="16"/>
  <c r="Q16431" i="16"/>
  <c r="Q16432" i="16"/>
  <c r="Q16433" i="16"/>
  <c r="Q16434" i="16"/>
  <c r="Q16435" i="16"/>
  <c r="Q16436" i="16"/>
  <c r="Q16437" i="16"/>
  <c r="Q16438" i="16"/>
  <c r="Q16439" i="16"/>
  <c r="Q16440" i="16"/>
  <c r="Q16441" i="16"/>
  <c r="Q16442" i="16"/>
  <c r="Q16443" i="16"/>
  <c r="Q16444" i="16"/>
  <c r="Q16445" i="16"/>
  <c r="Q16446" i="16"/>
  <c r="Q16447" i="16"/>
  <c r="Q16448" i="16"/>
  <c r="Q16449" i="16"/>
  <c r="Q16450" i="16"/>
  <c r="Q16451" i="16"/>
  <c r="Q16452" i="16"/>
  <c r="Q16453" i="16"/>
  <c r="Q16454" i="16"/>
  <c r="Q16455" i="16"/>
  <c r="Q16456" i="16"/>
  <c r="Q16457" i="16"/>
  <c r="Q16458" i="16"/>
  <c r="Q16459" i="16"/>
  <c r="Q16460" i="16"/>
  <c r="Q16461" i="16"/>
  <c r="Q16462" i="16"/>
  <c r="Q16463" i="16"/>
  <c r="Q16464" i="16"/>
  <c r="Q16465" i="16"/>
  <c r="Q16466" i="16"/>
  <c r="Q16467" i="16"/>
  <c r="Q16468" i="16"/>
  <c r="Q16469" i="16"/>
  <c r="Q16470" i="16"/>
  <c r="Q16471" i="16"/>
  <c r="Q16472" i="16"/>
  <c r="Q16473" i="16"/>
  <c r="Q16474" i="16"/>
  <c r="Q16475" i="16"/>
  <c r="Q16476" i="16"/>
  <c r="Q16477" i="16"/>
  <c r="Q16478" i="16"/>
  <c r="Q16479" i="16"/>
  <c r="Q16480" i="16"/>
  <c r="Q16481" i="16"/>
  <c r="Q16482" i="16"/>
  <c r="Q16483" i="16"/>
  <c r="Q16484" i="16"/>
  <c r="Q16485" i="16"/>
  <c r="Q16486" i="16"/>
  <c r="Q16487" i="16"/>
  <c r="Q16488" i="16"/>
  <c r="Q16489" i="16"/>
  <c r="Q16490" i="16"/>
  <c r="Q16491" i="16"/>
  <c r="Q16492" i="16"/>
  <c r="Q16493" i="16"/>
  <c r="Q16494" i="16"/>
  <c r="Q16495" i="16"/>
  <c r="Q16496" i="16"/>
  <c r="Q16497" i="16"/>
  <c r="Q16498" i="16"/>
  <c r="Q16499" i="16"/>
  <c r="Q16500" i="16"/>
  <c r="Q16501" i="16"/>
  <c r="Q16502" i="16"/>
  <c r="Q16503" i="16"/>
  <c r="Q16504" i="16"/>
  <c r="Q16505" i="16"/>
  <c r="Q16506" i="16"/>
  <c r="Q16507" i="16"/>
  <c r="Q16508" i="16"/>
  <c r="Q16509" i="16"/>
  <c r="Q16510" i="16"/>
  <c r="Q16511" i="16"/>
  <c r="Q16512" i="16"/>
  <c r="Q16513" i="16"/>
  <c r="Q16514" i="16"/>
  <c r="Q16515" i="16"/>
  <c r="Q16516" i="16"/>
  <c r="Q16517" i="16"/>
  <c r="Q16518" i="16"/>
  <c r="Q16519" i="16"/>
  <c r="Q16520" i="16"/>
  <c r="Q16521" i="16"/>
  <c r="Q16522" i="16"/>
  <c r="Q16523" i="16"/>
  <c r="Q16524" i="16"/>
  <c r="Q16525" i="16"/>
  <c r="Q16526" i="16"/>
  <c r="Q16527" i="16"/>
  <c r="Q16528" i="16"/>
  <c r="Q16529" i="16"/>
  <c r="Q16530" i="16"/>
  <c r="Q16531" i="16"/>
  <c r="Q16532" i="16"/>
  <c r="Q16533" i="16"/>
  <c r="Q16534" i="16"/>
  <c r="Q16535" i="16"/>
  <c r="Q16536" i="16"/>
  <c r="Q16537" i="16"/>
  <c r="Q16538" i="16"/>
  <c r="Q16539" i="16"/>
  <c r="Q16540" i="16"/>
  <c r="Q16541" i="16"/>
  <c r="Q16542" i="16"/>
  <c r="Q16543" i="16"/>
  <c r="Q16544" i="16"/>
  <c r="Q16545" i="16"/>
  <c r="Q16546" i="16"/>
  <c r="Q16547" i="16"/>
  <c r="Q16548" i="16"/>
  <c r="Q16549" i="16"/>
  <c r="Q16550" i="16"/>
  <c r="Q16551" i="16"/>
  <c r="Q16552" i="16"/>
  <c r="Q16553" i="16"/>
  <c r="Q16554" i="16"/>
  <c r="Q16555" i="16"/>
  <c r="Q16556" i="16"/>
  <c r="Q16557" i="16"/>
  <c r="Q16558" i="16"/>
  <c r="Q16559" i="16"/>
  <c r="Q16560" i="16"/>
  <c r="Q16561" i="16"/>
  <c r="Q16562" i="16"/>
  <c r="Q16563" i="16"/>
  <c r="Q16564" i="16"/>
  <c r="Q16565" i="16"/>
  <c r="Q16566" i="16"/>
  <c r="Q16567" i="16"/>
  <c r="Q16568" i="16"/>
  <c r="Q16569" i="16"/>
  <c r="Q16570" i="16"/>
  <c r="Q16571" i="16"/>
  <c r="Q16572" i="16"/>
  <c r="Q16573" i="16"/>
  <c r="Q16574" i="16"/>
  <c r="Q16575" i="16"/>
  <c r="Q16576" i="16"/>
  <c r="Q16577" i="16"/>
  <c r="Q16578" i="16"/>
  <c r="Q16579" i="16"/>
  <c r="Q16580" i="16"/>
  <c r="Q16581" i="16"/>
  <c r="Q16582" i="16"/>
  <c r="Q16583" i="16"/>
  <c r="Q16584" i="16"/>
  <c r="Q16585" i="16"/>
  <c r="Q16586" i="16"/>
  <c r="Q16587" i="16"/>
  <c r="Q16588" i="16"/>
  <c r="Q16589" i="16"/>
  <c r="Q16590" i="16"/>
  <c r="Q16591" i="16"/>
  <c r="Q16592" i="16"/>
  <c r="Q16593" i="16"/>
  <c r="Q16594" i="16"/>
  <c r="Q16595" i="16"/>
  <c r="Q16596" i="16"/>
  <c r="Q16597" i="16"/>
  <c r="Q16598" i="16"/>
  <c r="Q16599" i="16"/>
  <c r="Q16600" i="16"/>
  <c r="Q16601" i="16"/>
  <c r="Q16602" i="16"/>
  <c r="Q16603" i="16"/>
  <c r="Q16604" i="16"/>
  <c r="Q16605" i="16"/>
  <c r="Q16606" i="16"/>
  <c r="Q16607" i="16"/>
  <c r="Q16608" i="16"/>
  <c r="Q16609" i="16"/>
  <c r="Q16610" i="16"/>
  <c r="Q16611" i="16"/>
  <c r="Q16612" i="16"/>
  <c r="Q16613" i="16"/>
  <c r="Q16614" i="16"/>
  <c r="Q16615" i="16"/>
  <c r="Q16616" i="16"/>
  <c r="Q16617" i="16"/>
  <c r="Q16618" i="16"/>
  <c r="Q16619" i="16"/>
  <c r="Q16620" i="16"/>
  <c r="Q16621" i="16"/>
  <c r="Q16622" i="16"/>
  <c r="Q16623" i="16"/>
  <c r="Q16624" i="16"/>
  <c r="Q16625" i="16"/>
  <c r="Q16626" i="16"/>
  <c r="Q16627" i="16"/>
  <c r="Q16628" i="16"/>
  <c r="Q16629" i="16"/>
  <c r="Q16630" i="16"/>
  <c r="Q16631" i="16"/>
  <c r="Q16632" i="16"/>
  <c r="Q16633" i="16"/>
  <c r="Q16634" i="16"/>
  <c r="Q16635" i="16"/>
  <c r="Q16636" i="16"/>
  <c r="Q16637" i="16"/>
  <c r="Q16638" i="16"/>
  <c r="Q16639" i="16"/>
  <c r="Q16640" i="16"/>
  <c r="Q16641" i="16"/>
  <c r="Q16642" i="16"/>
  <c r="Q16643" i="16"/>
  <c r="Q16644" i="16"/>
  <c r="Q16645" i="16"/>
  <c r="Q16646" i="16"/>
  <c r="Q16647" i="16"/>
  <c r="Q16648" i="16"/>
  <c r="Q16649" i="16"/>
  <c r="Q16650" i="16"/>
  <c r="Q16651" i="16"/>
  <c r="Q16652" i="16"/>
  <c r="Q16653" i="16"/>
  <c r="Q16654" i="16"/>
  <c r="Q16655" i="16"/>
  <c r="Q16656" i="16"/>
  <c r="Q16657" i="16"/>
  <c r="Q16658" i="16"/>
  <c r="Q16659" i="16"/>
  <c r="Q16660" i="16"/>
  <c r="Q16661" i="16"/>
  <c r="Q16662" i="16"/>
  <c r="Q16663" i="16"/>
  <c r="Q16664" i="16"/>
  <c r="Q16665" i="16"/>
  <c r="Q16666" i="16"/>
  <c r="Q16667" i="16"/>
  <c r="Q16668" i="16"/>
  <c r="Q16669" i="16"/>
  <c r="Q16670" i="16"/>
  <c r="Q16671" i="16"/>
  <c r="Q16672" i="16"/>
  <c r="Q16673" i="16"/>
  <c r="Q16674" i="16"/>
  <c r="Q16675" i="16"/>
  <c r="Q16676" i="16"/>
  <c r="Q16677" i="16"/>
  <c r="Q16678" i="16"/>
  <c r="Q16679" i="16"/>
  <c r="Q16680" i="16"/>
  <c r="Q16681" i="16"/>
  <c r="Q16682" i="16"/>
  <c r="Q16683" i="16"/>
  <c r="Q16684" i="16"/>
  <c r="Q16685" i="16"/>
  <c r="Q16686" i="16"/>
  <c r="Q16687" i="16"/>
  <c r="Q16688" i="16"/>
  <c r="Q16689" i="16"/>
  <c r="Q16690" i="16"/>
  <c r="Q16691" i="16"/>
  <c r="Q16692" i="16"/>
  <c r="Q16693" i="16"/>
  <c r="Q16694" i="16"/>
  <c r="Q16695" i="16"/>
  <c r="Q16696" i="16"/>
  <c r="Q16697" i="16"/>
  <c r="Q16698" i="16"/>
  <c r="Q16699" i="16"/>
  <c r="Q16700" i="16"/>
  <c r="Q16701" i="16"/>
  <c r="Q16702" i="16"/>
  <c r="Q16703" i="16"/>
  <c r="Q16704" i="16"/>
  <c r="Q16705" i="16"/>
  <c r="Q16706" i="16"/>
  <c r="Q16707" i="16"/>
  <c r="Q16708" i="16"/>
  <c r="Q16709" i="16"/>
  <c r="Q16710" i="16"/>
  <c r="Q16711" i="16"/>
  <c r="Q16712" i="16"/>
  <c r="Q16713" i="16"/>
  <c r="Q16714" i="16"/>
  <c r="Q16715" i="16"/>
  <c r="Q16716" i="16"/>
  <c r="Q16717" i="16"/>
  <c r="Q16718" i="16"/>
  <c r="Q16719" i="16"/>
  <c r="Q16720" i="16"/>
  <c r="Q16721" i="16"/>
  <c r="Q16722" i="16"/>
  <c r="Q16723" i="16"/>
  <c r="Q16724" i="16"/>
  <c r="Q16725" i="16"/>
  <c r="Q16726" i="16"/>
  <c r="Q16727" i="16"/>
  <c r="Q16728" i="16"/>
  <c r="Q16729" i="16"/>
  <c r="Q16730" i="16"/>
  <c r="Q16731" i="16"/>
  <c r="Q16732" i="16"/>
  <c r="Q16733" i="16"/>
  <c r="Q16734" i="16"/>
  <c r="Q16735" i="16"/>
  <c r="Q16736" i="16"/>
  <c r="Q16737" i="16"/>
  <c r="Q16738" i="16"/>
  <c r="Q16739" i="16"/>
  <c r="Q16740" i="16"/>
  <c r="Q16741" i="16"/>
  <c r="Q16742" i="16"/>
  <c r="Q16743" i="16"/>
  <c r="Q16744" i="16"/>
  <c r="Q16745" i="16"/>
  <c r="Q16746" i="16"/>
  <c r="Q16747" i="16"/>
  <c r="Q16748" i="16"/>
  <c r="Q16749" i="16"/>
  <c r="Q16750" i="16"/>
  <c r="Q16751" i="16"/>
  <c r="Q16752" i="16"/>
  <c r="Q16753" i="16"/>
  <c r="Q16754" i="16"/>
  <c r="Q16755" i="16"/>
  <c r="Q16756" i="16"/>
  <c r="Q16757" i="16"/>
  <c r="Q16758" i="16"/>
  <c r="Q16759" i="16"/>
  <c r="Q16760" i="16"/>
  <c r="Q16761" i="16"/>
  <c r="Q16762" i="16"/>
  <c r="Q16763" i="16"/>
  <c r="Q16764" i="16"/>
  <c r="Q16765" i="16"/>
  <c r="Q16766" i="16"/>
  <c r="Q16767" i="16"/>
  <c r="Q16768" i="16"/>
  <c r="Q16769" i="16"/>
  <c r="Q16770" i="16"/>
  <c r="Q16771" i="16"/>
  <c r="Q16772" i="16"/>
  <c r="Q16773" i="16"/>
  <c r="Q16774" i="16"/>
  <c r="Q16775" i="16"/>
  <c r="Q16776" i="16"/>
  <c r="Q16777" i="16"/>
  <c r="Q16778" i="16"/>
  <c r="Q16779" i="16"/>
  <c r="Q16780" i="16"/>
  <c r="Q16781" i="16"/>
  <c r="Q16782" i="16"/>
  <c r="Q16783" i="16"/>
  <c r="Q16784" i="16"/>
  <c r="Q16785" i="16"/>
  <c r="Q16786" i="16"/>
  <c r="Q16787" i="16"/>
  <c r="Q16788" i="16"/>
  <c r="Q16789" i="16"/>
  <c r="Q16790" i="16"/>
  <c r="Q16791" i="16"/>
  <c r="Q16792" i="16"/>
  <c r="Q16793" i="16"/>
  <c r="Q16794" i="16"/>
  <c r="Q16795" i="16"/>
  <c r="Q16796" i="16"/>
  <c r="Q16797" i="16"/>
  <c r="Q16798" i="16"/>
  <c r="Q16799" i="16"/>
  <c r="Q16800" i="16"/>
  <c r="Q16801" i="16"/>
  <c r="Q16802" i="16"/>
  <c r="Q16803" i="16"/>
  <c r="Q16804" i="16"/>
  <c r="Q16805" i="16"/>
  <c r="Q16806" i="16"/>
  <c r="Q16807" i="16"/>
  <c r="Q16808" i="16"/>
  <c r="Q16809" i="16"/>
  <c r="Q16810" i="16"/>
  <c r="Q16811" i="16"/>
  <c r="Q16812" i="16"/>
  <c r="Q16813" i="16"/>
  <c r="Q16814" i="16"/>
  <c r="Q16815" i="16"/>
  <c r="Q16816" i="16"/>
  <c r="Q16817" i="16"/>
  <c r="Q16818" i="16"/>
  <c r="Q16819" i="16"/>
  <c r="Q16820" i="16"/>
  <c r="Q16821" i="16"/>
  <c r="Q16822" i="16"/>
  <c r="Q16823" i="16"/>
  <c r="Q16824" i="16"/>
  <c r="Q16825" i="16"/>
  <c r="Q16826" i="16"/>
  <c r="Q16827" i="16"/>
  <c r="Q16828" i="16"/>
  <c r="Q16829" i="16"/>
  <c r="Q16830" i="16"/>
  <c r="Q16831" i="16"/>
  <c r="Q16832" i="16"/>
  <c r="Q16833" i="16"/>
  <c r="Q16834" i="16"/>
  <c r="Q16835" i="16"/>
  <c r="Q16836" i="16"/>
  <c r="Q16837" i="16"/>
  <c r="Q16838" i="16"/>
  <c r="Q16839" i="16"/>
  <c r="Q16840" i="16"/>
  <c r="Q16841" i="16"/>
  <c r="Q16842" i="16"/>
  <c r="Q16843" i="16"/>
  <c r="Q16844" i="16"/>
  <c r="Q16845" i="16"/>
  <c r="Q16846" i="16"/>
  <c r="Q16847" i="16"/>
  <c r="Q16848" i="16"/>
  <c r="Q16849" i="16"/>
  <c r="Q16850" i="16"/>
  <c r="Q16851" i="16"/>
  <c r="Q16852" i="16"/>
  <c r="Q16853" i="16"/>
  <c r="Q16854" i="16"/>
  <c r="Q16855" i="16"/>
  <c r="Q16856" i="16"/>
  <c r="Q16857" i="16"/>
  <c r="Q16858" i="16"/>
  <c r="Q16859" i="16"/>
  <c r="Q16860" i="16"/>
  <c r="Q16861" i="16"/>
  <c r="Q16862" i="16"/>
  <c r="Q16863" i="16"/>
  <c r="Q16864" i="16"/>
  <c r="Q16865" i="16"/>
  <c r="Q16866" i="16"/>
  <c r="Q16867" i="16"/>
  <c r="Q16868" i="16"/>
  <c r="Q16869" i="16"/>
  <c r="Q16870" i="16"/>
  <c r="Q16871" i="16"/>
  <c r="Q16872" i="16"/>
  <c r="Q16873" i="16"/>
  <c r="Q16874" i="16"/>
  <c r="Q16875" i="16"/>
  <c r="Q16876" i="16"/>
  <c r="Q16877" i="16"/>
  <c r="Q16878" i="16"/>
  <c r="Q16879" i="16"/>
  <c r="Q16880" i="16"/>
  <c r="Q16881" i="16"/>
  <c r="Q16882" i="16"/>
  <c r="Q16883" i="16"/>
  <c r="Q16884" i="16"/>
  <c r="Q16885" i="16"/>
  <c r="Q16886" i="16"/>
  <c r="Q16887" i="16"/>
  <c r="Q16888" i="16"/>
  <c r="Q16889" i="16"/>
  <c r="Q16890" i="16"/>
  <c r="Q16891" i="16"/>
  <c r="Q16892" i="16"/>
  <c r="Q16893" i="16"/>
  <c r="Q16894" i="16"/>
  <c r="Q16895" i="16"/>
  <c r="Q16896" i="16"/>
  <c r="Q16897" i="16"/>
  <c r="Q16898" i="16"/>
  <c r="Q16899" i="16"/>
  <c r="Q16900" i="16"/>
  <c r="Q16901" i="16"/>
  <c r="Q16902" i="16"/>
  <c r="Q16903" i="16"/>
  <c r="Q16904" i="16"/>
  <c r="Q16905" i="16"/>
  <c r="Q16906" i="16"/>
  <c r="Q16907" i="16"/>
  <c r="Q16908" i="16"/>
  <c r="Q16909" i="16"/>
  <c r="Q16910" i="16"/>
  <c r="Q16911" i="16"/>
  <c r="Q16912" i="16"/>
  <c r="Q16913" i="16"/>
  <c r="Q16914" i="16"/>
  <c r="Q16915" i="16"/>
  <c r="Q16916" i="16"/>
  <c r="Q16917" i="16"/>
  <c r="Q16918" i="16"/>
  <c r="Q16919" i="16"/>
  <c r="Q16920" i="16"/>
  <c r="Q16921" i="16"/>
  <c r="Q16922" i="16"/>
  <c r="Q16923" i="16"/>
  <c r="Q16924" i="16"/>
  <c r="Q16925" i="16"/>
  <c r="Q16926" i="16"/>
  <c r="Q16927" i="16"/>
  <c r="Q16928" i="16"/>
  <c r="Q16929" i="16"/>
  <c r="Q16930" i="16"/>
  <c r="Q16931" i="16"/>
  <c r="Q16932" i="16"/>
  <c r="Q16933" i="16"/>
  <c r="Q16934" i="16"/>
  <c r="Q16935" i="16"/>
  <c r="Q16936" i="16"/>
  <c r="Q16937" i="16"/>
  <c r="Q16938" i="16"/>
  <c r="Q16939" i="16"/>
  <c r="Q16940" i="16"/>
  <c r="Q16941" i="16"/>
  <c r="Q16942" i="16"/>
  <c r="Q16943" i="16"/>
  <c r="Q16944" i="16"/>
  <c r="Q16945" i="16"/>
  <c r="Q16946" i="16"/>
  <c r="Q16947" i="16"/>
  <c r="Q16948" i="16"/>
  <c r="Q16949" i="16"/>
  <c r="Q16950" i="16"/>
  <c r="Q16951" i="16"/>
  <c r="Q16952" i="16"/>
  <c r="Q16953" i="16"/>
  <c r="Q16954" i="16"/>
  <c r="Q16955" i="16"/>
  <c r="Q16956" i="16"/>
  <c r="Q16957" i="16"/>
  <c r="Q16958" i="16"/>
  <c r="Q16959" i="16"/>
  <c r="Q16960" i="16"/>
  <c r="Q16961" i="16"/>
  <c r="Q16962" i="16"/>
  <c r="Q16963" i="16"/>
  <c r="Q16964" i="16"/>
  <c r="Q16965" i="16"/>
  <c r="Q16966" i="16"/>
  <c r="Q16967" i="16"/>
  <c r="Q16968" i="16"/>
  <c r="Q16969" i="16"/>
  <c r="Q16970" i="16"/>
  <c r="Q16971" i="16"/>
  <c r="Q16972" i="16"/>
  <c r="Q16973" i="16"/>
  <c r="Q16974" i="16"/>
  <c r="Q16975" i="16"/>
  <c r="Q16976" i="16"/>
  <c r="Q16977" i="16"/>
  <c r="Q16978" i="16"/>
  <c r="Q16979" i="16"/>
  <c r="Q16980" i="16"/>
  <c r="Q16981" i="16"/>
  <c r="Q16982" i="16"/>
  <c r="Q16983" i="16"/>
  <c r="Q16984" i="16"/>
  <c r="Q16985" i="16"/>
  <c r="Q16986" i="16"/>
  <c r="Q16987" i="16"/>
  <c r="Q16988" i="16"/>
  <c r="Q16989" i="16"/>
  <c r="Q16990" i="16"/>
  <c r="Q16991" i="16"/>
  <c r="Q16992" i="16"/>
  <c r="Q16993" i="16"/>
  <c r="Q16994" i="16"/>
  <c r="Q16995" i="16"/>
  <c r="Q16996" i="16"/>
  <c r="Q16997" i="16"/>
  <c r="Q16998" i="16"/>
  <c r="Q16999" i="16"/>
  <c r="Q17000" i="16"/>
  <c r="Q17001" i="16"/>
  <c r="Q17002" i="16"/>
  <c r="Q17003" i="16"/>
  <c r="Q17004" i="16"/>
  <c r="Q17005" i="16"/>
  <c r="Q17006" i="16"/>
  <c r="Q17007" i="16"/>
  <c r="Q17008" i="16"/>
  <c r="Q17009" i="16"/>
  <c r="Q17010" i="16"/>
  <c r="Q17011" i="16"/>
  <c r="Q17012" i="16"/>
  <c r="Q17013" i="16"/>
  <c r="Q17014" i="16"/>
  <c r="Q17015" i="16"/>
  <c r="Q17016" i="16"/>
  <c r="Q17017" i="16"/>
  <c r="Q17018" i="16"/>
  <c r="Q17019" i="16"/>
  <c r="Q17020" i="16"/>
  <c r="Q17021" i="16"/>
  <c r="Q17022" i="16"/>
  <c r="Q17023" i="16"/>
  <c r="Q17024" i="16"/>
  <c r="Q17025" i="16"/>
  <c r="Q17026" i="16"/>
  <c r="Q17027" i="16"/>
  <c r="Q17028" i="16"/>
  <c r="Q17029" i="16"/>
  <c r="Q17030" i="16"/>
  <c r="Q17031" i="16"/>
  <c r="Q17032" i="16"/>
  <c r="Q17033" i="16"/>
  <c r="Q17034" i="16"/>
  <c r="Q17035" i="16"/>
  <c r="Q17036" i="16"/>
  <c r="Q17037" i="16"/>
  <c r="Q17038" i="16"/>
  <c r="Q17039" i="16"/>
  <c r="Q17040" i="16"/>
  <c r="Q17041" i="16"/>
  <c r="Q17042" i="16"/>
  <c r="Q17043" i="16"/>
  <c r="Q17044" i="16"/>
  <c r="Q17045" i="16"/>
  <c r="Q17046" i="16"/>
  <c r="Q17047" i="16"/>
  <c r="Q17048" i="16"/>
  <c r="Q17049" i="16"/>
  <c r="Q17050" i="16"/>
  <c r="Q17051" i="16"/>
  <c r="Q17052" i="16"/>
  <c r="Q17053" i="16"/>
  <c r="Q17054" i="16"/>
  <c r="Q17055" i="16"/>
  <c r="Q17056" i="16"/>
  <c r="Q17057" i="16"/>
  <c r="Q17058" i="16"/>
  <c r="Q17059" i="16"/>
  <c r="Q17060" i="16"/>
  <c r="Q17061" i="16"/>
  <c r="Q17062" i="16"/>
  <c r="Q17063" i="16"/>
  <c r="Q17064" i="16"/>
  <c r="Q17065" i="16"/>
  <c r="Q17066" i="16"/>
  <c r="Q17067" i="16"/>
  <c r="Q17068" i="16"/>
  <c r="Q17069" i="16"/>
  <c r="Q17070" i="16"/>
  <c r="Q17071" i="16"/>
  <c r="Q17072" i="16"/>
  <c r="Q17073" i="16"/>
  <c r="Q17074" i="16"/>
  <c r="Q17075" i="16"/>
  <c r="Q17076" i="16"/>
  <c r="Q17077" i="16"/>
  <c r="Q17078" i="16"/>
  <c r="Q17079" i="16"/>
  <c r="Q17080" i="16"/>
  <c r="Q17081" i="16"/>
  <c r="Q17082" i="16"/>
  <c r="Q17083" i="16"/>
  <c r="Q17084" i="16"/>
  <c r="Q17085" i="16"/>
  <c r="Q17086" i="16"/>
  <c r="Q17087" i="16"/>
  <c r="Q17088" i="16"/>
  <c r="Q17089" i="16"/>
  <c r="Q17090" i="16"/>
  <c r="Q17091" i="16"/>
  <c r="Q17092" i="16"/>
  <c r="Q17093" i="16"/>
  <c r="Q17094" i="16"/>
  <c r="Q17095" i="16"/>
  <c r="Q17096" i="16"/>
  <c r="Q17097" i="16"/>
  <c r="Q17098" i="16"/>
  <c r="Q17099" i="16"/>
  <c r="Q17100" i="16"/>
  <c r="Q17101" i="16"/>
  <c r="Q17102" i="16"/>
  <c r="Q17103" i="16"/>
  <c r="Q17104" i="16"/>
  <c r="Q17105" i="16"/>
  <c r="Q17106" i="16"/>
  <c r="Q17107" i="16"/>
  <c r="Q17108" i="16"/>
  <c r="Q17109" i="16"/>
  <c r="Q17110" i="16"/>
  <c r="Q17111" i="16"/>
  <c r="Q17112" i="16"/>
  <c r="Q17113" i="16"/>
  <c r="Q17114" i="16"/>
  <c r="Q17115" i="16"/>
  <c r="Q17116" i="16"/>
  <c r="Q17117" i="16"/>
  <c r="Q17118" i="16"/>
  <c r="Q17119" i="16"/>
  <c r="Q17120" i="16"/>
  <c r="Q17121" i="16"/>
  <c r="Q17122" i="16"/>
  <c r="Q17123" i="16"/>
  <c r="Q17124" i="16"/>
  <c r="Q17125" i="16"/>
  <c r="Q17126" i="16"/>
  <c r="Q17127" i="16"/>
  <c r="Q17128" i="16"/>
  <c r="Q17129" i="16"/>
  <c r="Q17130" i="16"/>
  <c r="Q17131" i="16"/>
  <c r="Q17132" i="16"/>
  <c r="Q17133" i="16"/>
  <c r="Q17134" i="16"/>
  <c r="Q17135" i="16"/>
  <c r="Q17136" i="16"/>
  <c r="Q17137" i="16"/>
  <c r="Q17138" i="16"/>
  <c r="Q17139" i="16"/>
  <c r="Q17140" i="16"/>
  <c r="Q17141" i="16"/>
  <c r="Q17142" i="16"/>
  <c r="Q17143" i="16"/>
  <c r="Q17144" i="16"/>
  <c r="Q17145" i="16"/>
  <c r="Q17146" i="16"/>
  <c r="Q17147" i="16"/>
  <c r="Q17148" i="16"/>
  <c r="Q17149" i="16"/>
  <c r="Q17150" i="16"/>
  <c r="Q17151" i="16"/>
  <c r="Q17152" i="16"/>
  <c r="Q17153" i="16"/>
  <c r="Q17154" i="16"/>
  <c r="Q17155" i="16"/>
  <c r="Q17156" i="16"/>
  <c r="Q17157" i="16"/>
  <c r="Q17158" i="16"/>
  <c r="Q17159" i="16"/>
  <c r="Q17160" i="16"/>
  <c r="Q17161" i="16"/>
  <c r="Q17162" i="16"/>
  <c r="Q17163" i="16"/>
  <c r="Q17164" i="16"/>
  <c r="Q17165" i="16"/>
  <c r="Q17166" i="16"/>
  <c r="Q17167" i="16"/>
  <c r="Q17168" i="16"/>
  <c r="Q17169" i="16"/>
  <c r="Q17170" i="16"/>
  <c r="Q17171" i="16"/>
  <c r="Q17172" i="16"/>
  <c r="Q17173" i="16"/>
  <c r="Q17174" i="16"/>
  <c r="Q17175" i="16"/>
  <c r="Q17176" i="16"/>
  <c r="Q17177" i="16"/>
  <c r="Q17178" i="16"/>
  <c r="Q17179" i="16"/>
  <c r="Q17180" i="16"/>
  <c r="Q17181" i="16"/>
  <c r="Q17182" i="16"/>
  <c r="Q17183" i="16"/>
  <c r="Q17184" i="16"/>
  <c r="Q17185" i="16"/>
  <c r="Q17186" i="16"/>
  <c r="Q17187" i="16"/>
  <c r="Q17188" i="16"/>
  <c r="Q17189" i="16"/>
  <c r="Q17190" i="16"/>
  <c r="Q17191" i="16"/>
  <c r="Q17192" i="16"/>
  <c r="Q17193" i="16"/>
  <c r="Q17194" i="16"/>
  <c r="Q17195" i="16"/>
  <c r="Q17196" i="16"/>
  <c r="Q17197" i="16"/>
  <c r="Q17198" i="16"/>
  <c r="Q17199" i="16"/>
  <c r="Q17200" i="16"/>
  <c r="Q17201" i="16"/>
  <c r="Q17202" i="16"/>
  <c r="Q17203" i="16"/>
  <c r="Q17204" i="16"/>
  <c r="Q17205" i="16"/>
  <c r="Q17206" i="16"/>
  <c r="Q17207" i="16"/>
  <c r="Q17208" i="16"/>
  <c r="Q17209" i="16"/>
  <c r="Q17210" i="16"/>
  <c r="Q17211" i="16"/>
  <c r="Q17212" i="16"/>
  <c r="Q17213" i="16"/>
  <c r="Q17214" i="16"/>
  <c r="Q17215" i="16"/>
  <c r="Q17216" i="16"/>
  <c r="Q17217" i="16"/>
  <c r="Q17218" i="16"/>
  <c r="Q17219" i="16"/>
  <c r="Q17220" i="16"/>
  <c r="Q17221" i="16"/>
  <c r="Q17222" i="16"/>
  <c r="Q17223" i="16"/>
  <c r="Q17224" i="16"/>
  <c r="Q17225" i="16"/>
  <c r="Q17226" i="16"/>
  <c r="Q17227" i="16"/>
  <c r="Q17228" i="16"/>
  <c r="Q17229" i="16"/>
  <c r="Q17230" i="16"/>
  <c r="Q17231" i="16"/>
  <c r="Q17232" i="16"/>
  <c r="Q17233" i="16"/>
  <c r="Q17234" i="16"/>
  <c r="Q17235" i="16"/>
  <c r="Q17236" i="16"/>
  <c r="Q17237" i="16"/>
  <c r="Q17238" i="16"/>
  <c r="Q17239" i="16"/>
  <c r="Q17240" i="16"/>
  <c r="Q17241" i="16"/>
  <c r="Q17242" i="16"/>
  <c r="Q17243" i="16"/>
  <c r="Q17244" i="16"/>
  <c r="Q17245" i="16"/>
  <c r="Q17246" i="16"/>
  <c r="Q17247" i="16"/>
  <c r="Q17248" i="16"/>
  <c r="Q17249" i="16"/>
  <c r="Q17250" i="16"/>
  <c r="Q17251" i="16"/>
  <c r="Q17252" i="16"/>
  <c r="Q17253" i="16"/>
  <c r="Q17254" i="16"/>
  <c r="Q17255" i="16"/>
  <c r="Q17256" i="16"/>
  <c r="Q17257" i="16"/>
  <c r="Q17258" i="16"/>
  <c r="Q17259" i="16"/>
  <c r="Q17260" i="16"/>
  <c r="Q17261" i="16"/>
  <c r="Q17262" i="16"/>
  <c r="Q17263" i="16"/>
  <c r="Q17264" i="16"/>
  <c r="Q17265" i="16"/>
  <c r="Q17266" i="16"/>
  <c r="Q17267" i="16"/>
  <c r="Q17268" i="16"/>
  <c r="Q17269" i="16"/>
  <c r="Q17270" i="16"/>
  <c r="Q17271" i="16"/>
  <c r="Q17272" i="16"/>
  <c r="Q17273" i="16"/>
  <c r="Q17274" i="16"/>
  <c r="Q17275" i="16"/>
  <c r="Q17276" i="16"/>
  <c r="Q17277" i="16"/>
  <c r="Q17278" i="16"/>
  <c r="Q17279" i="16"/>
  <c r="Q17280" i="16"/>
  <c r="Q17281" i="16"/>
  <c r="Q17282" i="16"/>
  <c r="Q17283" i="16"/>
  <c r="Q17284" i="16"/>
  <c r="Q17285" i="16"/>
  <c r="Q17286" i="16"/>
  <c r="Q17287" i="16"/>
  <c r="Q17288" i="16"/>
  <c r="Q17289" i="16"/>
  <c r="Q17290" i="16"/>
  <c r="Q17291" i="16"/>
  <c r="Q17292" i="16"/>
  <c r="Q17293" i="16"/>
  <c r="Q17294" i="16"/>
  <c r="Q17295" i="16"/>
  <c r="Q17296" i="16"/>
  <c r="Q17297" i="16"/>
  <c r="Q17298" i="16"/>
  <c r="Q17299" i="16"/>
  <c r="Q17300" i="16"/>
  <c r="Q17301" i="16"/>
  <c r="Q17302" i="16"/>
  <c r="Q17303" i="16"/>
  <c r="Q17304" i="16"/>
  <c r="Q17305" i="16"/>
  <c r="Q17306" i="16"/>
  <c r="Q17307" i="16"/>
  <c r="Q17308" i="16"/>
  <c r="Q17309" i="16"/>
  <c r="Q17310" i="16"/>
  <c r="Q17311" i="16"/>
  <c r="Q17312" i="16"/>
  <c r="Q17313" i="16"/>
  <c r="Q17314" i="16"/>
  <c r="Q17315" i="16"/>
  <c r="Q17316" i="16"/>
  <c r="Q17317" i="16"/>
  <c r="Q17318" i="16"/>
  <c r="Q17319" i="16"/>
  <c r="Q17320" i="16"/>
  <c r="Q17321" i="16"/>
  <c r="Q17322" i="16"/>
  <c r="Q17323" i="16"/>
  <c r="Q17324" i="16"/>
  <c r="Q17325" i="16"/>
  <c r="Q17326" i="16"/>
  <c r="Q17327" i="16"/>
  <c r="Q17328" i="16"/>
  <c r="Q17329" i="16"/>
  <c r="Q17330" i="16"/>
  <c r="Q17331" i="16"/>
  <c r="Q17332" i="16"/>
  <c r="Q17333" i="16"/>
  <c r="Q17334" i="16"/>
  <c r="Q17335" i="16"/>
  <c r="Q17336" i="16"/>
  <c r="Q17337" i="16"/>
  <c r="Q17338" i="16"/>
  <c r="Q17339" i="16"/>
  <c r="Q17340" i="16"/>
  <c r="Q17341" i="16"/>
  <c r="Q17342" i="16"/>
  <c r="Q17343" i="16"/>
  <c r="Q17344" i="16"/>
  <c r="Q17345" i="16"/>
  <c r="Q17346" i="16"/>
  <c r="Q17347" i="16"/>
  <c r="Q17348" i="16"/>
  <c r="Q17349" i="16"/>
  <c r="Q17350" i="16"/>
  <c r="Q17351" i="16"/>
  <c r="Q17352" i="16"/>
  <c r="Q17353" i="16"/>
  <c r="Q17354" i="16"/>
  <c r="Q17355" i="16"/>
  <c r="Q17356" i="16"/>
  <c r="Q17357" i="16"/>
  <c r="Q17358" i="16"/>
  <c r="Q17359" i="16"/>
  <c r="Q17360" i="16"/>
  <c r="Q17361" i="16"/>
  <c r="Q17362" i="16"/>
  <c r="Q17363" i="16"/>
  <c r="Q17364" i="16"/>
  <c r="Q17365" i="16"/>
  <c r="Q17366" i="16"/>
  <c r="Q17367" i="16"/>
  <c r="Q17368" i="16"/>
  <c r="Q17369" i="16"/>
  <c r="Q17370" i="16"/>
  <c r="Q17371" i="16"/>
  <c r="Q17372" i="16"/>
  <c r="Q17373" i="16"/>
  <c r="Q17374" i="16"/>
  <c r="Q17375" i="16"/>
  <c r="Q17376" i="16"/>
  <c r="Q17377" i="16"/>
  <c r="Q17378" i="16"/>
  <c r="Q17379" i="16"/>
  <c r="Q17380" i="16"/>
  <c r="Q17381" i="16"/>
  <c r="Q17382" i="16"/>
  <c r="Q17383" i="16"/>
  <c r="Q17384" i="16"/>
  <c r="Q17385" i="16"/>
  <c r="Q17386" i="16"/>
  <c r="Q17387" i="16"/>
  <c r="Q17388" i="16"/>
  <c r="Q17389" i="16"/>
  <c r="Q17390" i="16"/>
  <c r="Q17391" i="16"/>
  <c r="Q17392" i="16"/>
  <c r="Q17393" i="16"/>
  <c r="Q17394" i="16"/>
  <c r="Q17395" i="16"/>
  <c r="Q17396" i="16"/>
  <c r="Q17397" i="16"/>
  <c r="Q17398" i="16"/>
  <c r="Q17399" i="16"/>
  <c r="Q17400" i="16"/>
  <c r="Q17401" i="16"/>
  <c r="Q17402" i="16"/>
  <c r="Q17403" i="16"/>
  <c r="Q17404" i="16"/>
  <c r="Q17405" i="16"/>
  <c r="Q17406" i="16"/>
  <c r="Q17407" i="16"/>
  <c r="Q17408" i="16"/>
  <c r="Q17409" i="16"/>
  <c r="Q17410" i="16"/>
  <c r="Q17411" i="16"/>
  <c r="Q17412" i="16"/>
  <c r="Q17413" i="16"/>
  <c r="Q17414" i="16"/>
  <c r="Q17415" i="16"/>
  <c r="Q17416" i="16"/>
  <c r="Q17417" i="16"/>
  <c r="Q17418" i="16"/>
  <c r="Q17419" i="16"/>
  <c r="Q17420" i="16"/>
  <c r="Q17421" i="16"/>
  <c r="Q17422" i="16"/>
  <c r="Q17423" i="16"/>
  <c r="Q17424" i="16"/>
  <c r="Q17425" i="16"/>
  <c r="Q17426" i="16"/>
  <c r="Q17427" i="16"/>
  <c r="Q17428" i="16"/>
  <c r="Q17429" i="16"/>
  <c r="Q17430" i="16"/>
  <c r="Q17431" i="16"/>
  <c r="Q17432" i="16"/>
  <c r="Q17433" i="16"/>
  <c r="Q17434" i="16"/>
  <c r="Q17435" i="16"/>
  <c r="Q17436" i="16"/>
  <c r="Q17437" i="16"/>
  <c r="Q17438" i="16"/>
  <c r="Q17439" i="16"/>
  <c r="Q17440" i="16"/>
  <c r="Q17441" i="16"/>
  <c r="Q17442" i="16"/>
  <c r="Q17443" i="16"/>
  <c r="Q17444" i="16"/>
  <c r="Q17445" i="16"/>
  <c r="Q17446" i="16"/>
  <c r="Q17447" i="16"/>
  <c r="Q17448" i="16"/>
  <c r="Q17449" i="16"/>
  <c r="Q17450" i="16"/>
  <c r="Q17451" i="16"/>
  <c r="Q17452" i="16"/>
  <c r="Q17453" i="16"/>
  <c r="Q17454" i="16"/>
  <c r="Q17455" i="16"/>
  <c r="Q17456" i="16"/>
  <c r="Q17457" i="16"/>
  <c r="Q17458" i="16"/>
  <c r="Q17459" i="16"/>
  <c r="Q17460" i="16"/>
  <c r="Q17461" i="16"/>
  <c r="Q17462" i="16"/>
  <c r="Q17463" i="16"/>
  <c r="Q17464" i="16"/>
  <c r="Q17465" i="16"/>
  <c r="Q17466" i="16"/>
  <c r="Q17467" i="16"/>
  <c r="Q17468" i="16"/>
  <c r="Q17469" i="16"/>
  <c r="Q17470" i="16"/>
  <c r="Q17471" i="16"/>
  <c r="Q17472" i="16"/>
  <c r="Q17473" i="16"/>
  <c r="Q17474" i="16"/>
  <c r="Q17475" i="16"/>
  <c r="Q17476" i="16"/>
  <c r="Q17477" i="16"/>
  <c r="Q17478" i="16"/>
  <c r="Q17479" i="16"/>
  <c r="Q17480" i="16"/>
  <c r="Q17481" i="16"/>
  <c r="Q17482" i="16"/>
  <c r="Q17483" i="16"/>
  <c r="Q17484" i="16"/>
  <c r="Q17485" i="16"/>
  <c r="Q17486" i="16"/>
  <c r="Q17487" i="16"/>
  <c r="Q17488" i="16"/>
  <c r="Q17489" i="16"/>
  <c r="Q17490" i="16"/>
  <c r="Q17491" i="16"/>
  <c r="Q17492" i="16"/>
  <c r="Q17493" i="16"/>
  <c r="Q17494" i="16"/>
  <c r="Q17495" i="16"/>
  <c r="Q17496" i="16"/>
  <c r="Q17497" i="16"/>
  <c r="Q17498" i="16"/>
  <c r="Q17499" i="16"/>
  <c r="Q17500" i="16"/>
  <c r="Q17501" i="16"/>
  <c r="Q17502" i="16"/>
  <c r="Q17503" i="16"/>
  <c r="Q17504" i="16"/>
  <c r="Q17505" i="16"/>
  <c r="Q17506" i="16"/>
  <c r="Q17507" i="16"/>
  <c r="Q17508" i="16"/>
  <c r="Q17509" i="16"/>
  <c r="Q17510" i="16"/>
  <c r="Q17511" i="16"/>
  <c r="Q17512" i="16"/>
  <c r="Q17513" i="16"/>
  <c r="Q17514" i="16"/>
  <c r="Q17515" i="16"/>
  <c r="Q17516" i="16"/>
  <c r="Q17517" i="16"/>
  <c r="Q17518" i="16"/>
  <c r="Q17519" i="16"/>
  <c r="Q17520" i="16"/>
  <c r="Q17521" i="16"/>
  <c r="Q17522" i="16"/>
  <c r="Q17523" i="16"/>
  <c r="Q17524" i="16"/>
  <c r="Q17525" i="16"/>
  <c r="Q17526" i="16"/>
  <c r="Q17527" i="16"/>
  <c r="Q17528" i="16"/>
  <c r="Q17529" i="16"/>
  <c r="Q17530" i="16"/>
  <c r="Q17531" i="16"/>
  <c r="Q17532" i="16"/>
  <c r="Q17533" i="16"/>
  <c r="Q17534" i="16"/>
  <c r="Q17535" i="16"/>
  <c r="Q17536" i="16"/>
  <c r="Q17537" i="16"/>
  <c r="Q17538" i="16"/>
  <c r="Q17539" i="16"/>
  <c r="Q17540" i="16"/>
  <c r="Q17541" i="16"/>
  <c r="Q17542" i="16"/>
  <c r="Q17543" i="16"/>
  <c r="Q17544" i="16"/>
  <c r="Q17545" i="16"/>
  <c r="Q17546" i="16"/>
  <c r="Q17547" i="16"/>
  <c r="Q17548" i="16"/>
  <c r="Q17549" i="16"/>
  <c r="Q17550" i="16"/>
  <c r="Q17551" i="16"/>
  <c r="Q17552" i="16"/>
  <c r="Q17553" i="16"/>
  <c r="Q17554" i="16"/>
  <c r="Q17555" i="16"/>
  <c r="Q17556" i="16"/>
  <c r="Q17557" i="16"/>
  <c r="Q17558" i="16"/>
  <c r="Q17559" i="16"/>
  <c r="Q17560" i="16"/>
  <c r="Q17561" i="16"/>
  <c r="Q17562" i="16"/>
  <c r="Q17563" i="16"/>
  <c r="Q17564" i="16"/>
  <c r="Q17565" i="16"/>
  <c r="Q17566" i="16"/>
  <c r="Q17567" i="16"/>
  <c r="Q17568" i="16"/>
  <c r="Q17569" i="16"/>
  <c r="Q17570" i="16"/>
  <c r="Q17571" i="16"/>
  <c r="Q17572" i="16"/>
  <c r="Q17573" i="16"/>
  <c r="Q17574" i="16"/>
  <c r="Q17575" i="16"/>
  <c r="Q17576" i="16"/>
  <c r="Q17577" i="16"/>
  <c r="Q17578" i="16"/>
  <c r="Q17579" i="16"/>
  <c r="Q17580" i="16"/>
  <c r="Q17581" i="16"/>
  <c r="Q17582" i="16"/>
  <c r="Q17583" i="16"/>
  <c r="Q17584" i="16"/>
  <c r="Q17585" i="16"/>
  <c r="Q17586" i="16"/>
  <c r="Q17587" i="16"/>
  <c r="Q17588" i="16"/>
  <c r="Q17589" i="16"/>
  <c r="Q17590" i="16"/>
  <c r="Q17591" i="16"/>
  <c r="Q17592" i="16"/>
  <c r="Q17593" i="16"/>
  <c r="Q17594" i="16"/>
  <c r="Q17595" i="16"/>
  <c r="Q17596" i="16"/>
  <c r="Q17597" i="16"/>
  <c r="Q17598" i="16"/>
  <c r="Q17599" i="16"/>
  <c r="Q17600" i="16"/>
  <c r="Q17601" i="16"/>
  <c r="Q17602" i="16"/>
  <c r="Q17603" i="16"/>
  <c r="Q17604" i="16"/>
  <c r="Q17605" i="16"/>
  <c r="Q17606" i="16"/>
  <c r="Q17607" i="16"/>
  <c r="Q17608" i="16"/>
  <c r="Q17609" i="16"/>
  <c r="Q17610" i="16"/>
  <c r="Q17611" i="16"/>
  <c r="Q17612" i="16"/>
  <c r="Q17613" i="16"/>
  <c r="Q17614" i="16"/>
  <c r="Q17615" i="16"/>
  <c r="Q17616" i="16"/>
  <c r="Q17617" i="16"/>
  <c r="Q17618" i="16"/>
  <c r="Q17619" i="16"/>
  <c r="Q17620" i="16"/>
  <c r="Q17621" i="16"/>
  <c r="Q17622" i="16"/>
  <c r="Q17623" i="16"/>
  <c r="Q17624" i="16"/>
  <c r="Q17625" i="16"/>
  <c r="Q17626" i="16"/>
  <c r="Q17627" i="16"/>
  <c r="Q17628" i="16"/>
  <c r="Q17629" i="16"/>
  <c r="Q17630" i="16"/>
  <c r="Q17631" i="16"/>
  <c r="Q17632" i="16"/>
  <c r="Q17633" i="16"/>
  <c r="Q17634" i="16"/>
  <c r="Q17635" i="16"/>
  <c r="Q17636" i="16"/>
  <c r="Q17637" i="16"/>
  <c r="Q17638" i="16"/>
  <c r="Q17639" i="16"/>
  <c r="Q17640" i="16"/>
  <c r="Q17641" i="16"/>
  <c r="Q17642" i="16"/>
  <c r="Q17643" i="16"/>
  <c r="Q17644" i="16"/>
  <c r="Q17645" i="16"/>
  <c r="Q17646" i="16"/>
  <c r="Q17647" i="16"/>
  <c r="Q17648" i="16"/>
  <c r="Q17649" i="16"/>
  <c r="Q17650" i="16"/>
  <c r="Q17651" i="16"/>
  <c r="Q17652" i="16"/>
  <c r="Q17653" i="16"/>
  <c r="Q17654" i="16"/>
  <c r="Q17655" i="16"/>
  <c r="Q17656" i="16"/>
  <c r="Q17657" i="16"/>
  <c r="Q17658" i="16"/>
  <c r="Q17659" i="16"/>
  <c r="Q17660" i="16"/>
  <c r="Q17661" i="16"/>
  <c r="Q17662" i="16"/>
  <c r="Q17663" i="16"/>
  <c r="Q17664" i="16"/>
  <c r="Q17665" i="16"/>
  <c r="Q17666" i="16"/>
  <c r="Q17667" i="16"/>
  <c r="Q17668" i="16"/>
  <c r="Q17669" i="16"/>
  <c r="Q17670" i="16"/>
  <c r="Q17671" i="16"/>
  <c r="Q17672" i="16"/>
  <c r="Q17673" i="16"/>
  <c r="Q17674" i="16"/>
  <c r="Q17675" i="16"/>
  <c r="Q17676" i="16"/>
  <c r="Q17677" i="16"/>
  <c r="Q17678" i="16"/>
  <c r="Q17679" i="16"/>
  <c r="Q17680" i="16"/>
  <c r="Q17681" i="16"/>
  <c r="Q17682" i="16"/>
  <c r="Q17683" i="16"/>
  <c r="Q17684" i="16"/>
  <c r="Q17685" i="16"/>
  <c r="Q17686" i="16"/>
  <c r="Q17687" i="16"/>
  <c r="Q17688" i="16"/>
  <c r="Q17689" i="16"/>
  <c r="Q17690" i="16"/>
  <c r="Q17691" i="16"/>
  <c r="Q17692" i="16"/>
  <c r="Q17693" i="16"/>
  <c r="Q17694" i="16"/>
  <c r="Q17695" i="16"/>
  <c r="Q17696" i="16"/>
  <c r="Q17697" i="16"/>
  <c r="Q17698" i="16"/>
  <c r="Q17699" i="16"/>
  <c r="Q17700" i="16"/>
  <c r="Q17701" i="16"/>
  <c r="Q17702" i="16"/>
  <c r="Q17703" i="16"/>
  <c r="Q17704" i="16"/>
  <c r="Q17705" i="16"/>
  <c r="Q17706" i="16"/>
  <c r="Q17707" i="16"/>
  <c r="Q17708" i="16"/>
  <c r="Q17709" i="16"/>
  <c r="Q17710" i="16"/>
  <c r="Q17711" i="16"/>
  <c r="Q17712" i="16"/>
  <c r="Q17713" i="16"/>
  <c r="Q17714" i="16"/>
  <c r="Q17715" i="16"/>
  <c r="Q17716" i="16"/>
  <c r="Q17717" i="16"/>
  <c r="Q17718" i="16"/>
  <c r="Q17719" i="16"/>
  <c r="Q17720" i="16"/>
  <c r="Q17721" i="16"/>
  <c r="Q17722" i="16"/>
  <c r="Q17723" i="16"/>
  <c r="Q17724" i="16"/>
  <c r="Q17725" i="16"/>
  <c r="Q17726" i="16"/>
  <c r="Q17727" i="16"/>
  <c r="Q17728" i="16"/>
  <c r="Q17729" i="16"/>
  <c r="Q17730" i="16"/>
  <c r="Q17731" i="16"/>
  <c r="Q17732" i="16"/>
  <c r="Q17733" i="16"/>
  <c r="Q17734" i="16"/>
  <c r="Q17735" i="16"/>
  <c r="Q17736" i="16"/>
  <c r="Q17737" i="16"/>
  <c r="Q17738" i="16"/>
  <c r="Q17739" i="16"/>
  <c r="Q17740" i="16"/>
  <c r="Q17741" i="16"/>
  <c r="Q17742" i="16"/>
  <c r="Q17743" i="16"/>
  <c r="Q17744" i="16"/>
  <c r="Q17745" i="16"/>
  <c r="Q17746" i="16"/>
  <c r="Q17747" i="16"/>
  <c r="Q17748" i="16"/>
  <c r="Q17749" i="16"/>
  <c r="Q17750" i="16"/>
  <c r="Q17751" i="16"/>
  <c r="Q17752" i="16"/>
  <c r="Q17753" i="16"/>
  <c r="Q17754" i="16"/>
  <c r="Q17755" i="16"/>
  <c r="Q17756" i="16"/>
  <c r="Q17757" i="16"/>
  <c r="Q17758" i="16"/>
  <c r="Q17759" i="16"/>
  <c r="Q17760" i="16"/>
  <c r="Q17761" i="16"/>
  <c r="Q17762" i="16"/>
  <c r="Q17763" i="16"/>
  <c r="Q17764" i="16"/>
  <c r="Q17765" i="16"/>
  <c r="Q17766" i="16"/>
  <c r="Q17767" i="16"/>
  <c r="Q17768" i="16"/>
  <c r="Q17769" i="16"/>
  <c r="Q17770" i="16"/>
  <c r="Q17771" i="16"/>
  <c r="Q17772" i="16"/>
  <c r="Q17773" i="16"/>
  <c r="Q17774" i="16"/>
  <c r="Q17775" i="16"/>
  <c r="Q17776" i="16"/>
  <c r="Q17777" i="16"/>
  <c r="Q17778" i="16"/>
  <c r="Q17779" i="16"/>
  <c r="Q17780" i="16"/>
  <c r="Q17781" i="16"/>
  <c r="Q17782" i="16"/>
  <c r="Q17783" i="16"/>
  <c r="Q17784" i="16"/>
  <c r="Q17785" i="16"/>
  <c r="Q17786" i="16"/>
  <c r="Q17787" i="16"/>
  <c r="Q17788" i="16"/>
  <c r="Q17789" i="16"/>
  <c r="Q17790" i="16"/>
  <c r="Q17791" i="16"/>
  <c r="Q17792" i="16"/>
  <c r="Q17793" i="16"/>
  <c r="Q17794" i="16"/>
  <c r="Q17795" i="16"/>
  <c r="Q17796" i="16"/>
  <c r="Q17797" i="16"/>
  <c r="Q17798" i="16"/>
  <c r="Q17799" i="16"/>
  <c r="Q17800" i="16"/>
  <c r="Q17801" i="16"/>
  <c r="Q17802" i="16"/>
  <c r="Q17803" i="16"/>
  <c r="Q17804" i="16"/>
  <c r="Q17805" i="16"/>
  <c r="Q17806" i="16"/>
  <c r="Q17807" i="16"/>
  <c r="Q17808" i="16"/>
  <c r="Q17809" i="16"/>
  <c r="Q17810" i="16"/>
  <c r="Q17811" i="16"/>
  <c r="Q17812" i="16"/>
  <c r="Q17813" i="16"/>
  <c r="Q17814" i="16"/>
  <c r="Q17815" i="16"/>
  <c r="Q17816" i="16"/>
  <c r="Q17817" i="16"/>
  <c r="Q17818" i="16"/>
  <c r="Q17819" i="16"/>
  <c r="Q17820" i="16"/>
  <c r="Q17821" i="16"/>
  <c r="Q17822" i="16"/>
  <c r="Q17823" i="16"/>
  <c r="Q17824" i="16"/>
  <c r="Q17825" i="16"/>
  <c r="Q17826" i="16"/>
  <c r="Q17827" i="16"/>
  <c r="Q17828" i="16"/>
  <c r="Q17829" i="16"/>
  <c r="Q17830" i="16"/>
  <c r="Q17831" i="16"/>
  <c r="Q17832" i="16"/>
  <c r="Q17833" i="16"/>
  <c r="Q17834" i="16"/>
  <c r="Q17835" i="16"/>
  <c r="Q17836" i="16"/>
  <c r="Q17837" i="16"/>
  <c r="Q17838" i="16"/>
  <c r="Q17839" i="16"/>
  <c r="Q17840" i="16"/>
  <c r="Q17841" i="16"/>
  <c r="Q17842" i="16"/>
  <c r="Q17843" i="16"/>
  <c r="Q17844" i="16"/>
  <c r="Q17845" i="16"/>
  <c r="Q17846" i="16"/>
  <c r="Q17847" i="16"/>
  <c r="Q17848" i="16"/>
  <c r="Q17849" i="16"/>
  <c r="Q17850" i="16"/>
  <c r="Q17851" i="16"/>
  <c r="Q17852" i="16"/>
  <c r="Q17853" i="16"/>
  <c r="Q17854" i="16"/>
  <c r="Q17855" i="16"/>
  <c r="Q17856" i="16"/>
  <c r="Q17857" i="16"/>
  <c r="Q17858" i="16"/>
  <c r="Q17859" i="16"/>
  <c r="Q17860" i="16"/>
  <c r="Q17861" i="16"/>
  <c r="Q17862" i="16"/>
  <c r="Q17863" i="16"/>
  <c r="Q17864" i="16"/>
  <c r="Q17865" i="16"/>
  <c r="Q17866" i="16"/>
  <c r="Q17867" i="16"/>
  <c r="Q17868" i="16"/>
  <c r="Q17869" i="16"/>
  <c r="Q17870" i="16"/>
  <c r="Q17871" i="16"/>
  <c r="Q17872" i="16"/>
  <c r="Q17873" i="16"/>
  <c r="Q17874" i="16"/>
  <c r="Q17875" i="16"/>
  <c r="Q17876" i="16"/>
  <c r="Q17877" i="16"/>
  <c r="Q17878" i="16"/>
  <c r="Q17879" i="16"/>
  <c r="Q17880" i="16"/>
  <c r="Q17881" i="16"/>
  <c r="Q17882" i="16"/>
  <c r="Q17883" i="16"/>
  <c r="Q17884" i="16"/>
  <c r="Q17885" i="16"/>
  <c r="Q17886" i="16"/>
  <c r="Q17887" i="16"/>
  <c r="Q17888" i="16"/>
  <c r="Q17889" i="16"/>
  <c r="Q17890" i="16"/>
  <c r="Q17891" i="16"/>
  <c r="Q17892" i="16"/>
  <c r="Q17893" i="16"/>
  <c r="Q17894" i="16"/>
  <c r="Q17895" i="16"/>
  <c r="Q17896" i="16"/>
  <c r="Q17897" i="16"/>
  <c r="Q17898" i="16"/>
  <c r="Q17899" i="16"/>
  <c r="Q17900" i="16"/>
  <c r="Q17901" i="16"/>
  <c r="Q17902" i="16"/>
  <c r="Q17903" i="16"/>
  <c r="Q17904" i="16"/>
  <c r="Q17905" i="16"/>
  <c r="Q17906" i="16"/>
  <c r="Q17907" i="16"/>
  <c r="Q17908" i="16"/>
  <c r="Q17909" i="16"/>
  <c r="Q17910" i="16"/>
  <c r="Q17911" i="16"/>
  <c r="Q17912" i="16"/>
  <c r="Q17913" i="16"/>
  <c r="Q17914" i="16"/>
  <c r="Q17915" i="16"/>
  <c r="Q17916" i="16"/>
  <c r="Q17917" i="16"/>
  <c r="Q17918" i="16"/>
  <c r="Q17919" i="16"/>
  <c r="Q17920" i="16"/>
  <c r="Q17921" i="16"/>
  <c r="Q17922" i="16"/>
  <c r="Q17923" i="16"/>
  <c r="Q17924" i="16"/>
  <c r="Q17925" i="16"/>
  <c r="Q17926" i="16"/>
  <c r="Q17927" i="16"/>
  <c r="Q17928" i="16"/>
  <c r="Q17929" i="16"/>
  <c r="Q17930" i="16"/>
  <c r="Q17931" i="16"/>
  <c r="Q17932" i="16"/>
  <c r="Q17933" i="16"/>
  <c r="Q17934" i="16"/>
  <c r="Q17935" i="16"/>
  <c r="Q17936" i="16"/>
  <c r="Q17937" i="16"/>
  <c r="Q17938" i="16"/>
  <c r="Q17939" i="16"/>
  <c r="Q17940" i="16"/>
  <c r="Q17941" i="16"/>
  <c r="Q17942" i="16"/>
  <c r="Q17943" i="16"/>
  <c r="Q17944" i="16"/>
  <c r="Q17945" i="16"/>
  <c r="Q17946" i="16"/>
  <c r="Q17947" i="16"/>
  <c r="Q17948" i="16"/>
  <c r="Q17949" i="16"/>
  <c r="Q17950" i="16"/>
  <c r="Q17951" i="16"/>
  <c r="Q17952" i="16"/>
  <c r="Q17953" i="16"/>
  <c r="Q17954" i="16"/>
  <c r="Q17955" i="16"/>
  <c r="Q17956" i="16"/>
  <c r="Q17957" i="16"/>
  <c r="Q17958" i="16"/>
  <c r="Q17959" i="16"/>
  <c r="Q17960" i="16"/>
  <c r="Q17961" i="16"/>
  <c r="Q17962" i="16"/>
  <c r="Q17963" i="16"/>
  <c r="Q17964" i="16"/>
  <c r="Q17965" i="16"/>
  <c r="Q17966" i="16"/>
  <c r="Q17967" i="16"/>
  <c r="Q17968" i="16"/>
  <c r="Q17969" i="16"/>
  <c r="Q17970" i="16"/>
  <c r="Q17971" i="16"/>
  <c r="Q17972" i="16"/>
  <c r="Q17973" i="16"/>
  <c r="Q17974" i="16"/>
  <c r="Q17975" i="16"/>
  <c r="Q17976" i="16"/>
  <c r="Q17977" i="16"/>
  <c r="Q17978" i="16"/>
  <c r="Q17979" i="16"/>
  <c r="Q17980" i="16"/>
  <c r="Q17981" i="16"/>
  <c r="Q17982" i="16"/>
  <c r="Q17983" i="16"/>
  <c r="Q17984" i="16"/>
  <c r="Q17985" i="16"/>
  <c r="Q17986" i="16"/>
  <c r="Q17987" i="16"/>
  <c r="Q17988" i="16"/>
  <c r="Q17989" i="16"/>
  <c r="Q17990" i="16"/>
  <c r="Q17991" i="16"/>
  <c r="Q17992" i="16"/>
  <c r="Q17993" i="16"/>
  <c r="Q17994" i="16"/>
  <c r="Q17995" i="16"/>
  <c r="Q17996" i="16"/>
  <c r="Q17997" i="16"/>
  <c r="Q17998" i="16"/>
  <c r="Q17999" i="16"/>
  <c r="Q18000" i="16"/>
  <c r="Q18001" i="16"/>
  <c r="Q18002" i="16"/>
  <c r="Q18003" i="16"/>
  <c r="Q18004" i="16"/>
  <c r="Q18005" i="16"/>
  <c r="Q18006" i="16"/>
  <c r="Q18007" i="16"/>
  <c r="Q18008" i="16"/>
  <c r="Q18009" i="16"/>
  <c r="Q18010" i="16"/>
  <c r="Q18011" i="16"/>
  <c r="Q18012" i="16"/>
  <c r="Q18013" i="16"/>
  <c r="Q18014" i="16"/>
  <c r="Q18015" i="16"/>
  <c r="Q18016" i="16"/>
  <c r="Q18017" i="16"/>
  <c r="Q18018" i="16"/>
  <c r="Q18019" i="16"/>
  <c r="Q18020" i="16"/>
  <c r="Q18021" i="16"/>
  <c r="Q18022" i="16"/>
  <c r="Q18023" i="16"/>
  <c r="Q18024" i="16"/>
  <c r="Q18025" i="16"/>
  <c r="Q18026" i="16"/>
  <c r="Q18027" i="16"/>
  <c r="Q18028" i="16"/>
  <c r="Q18029" i="16"/>
  <c r="Q18030" i="16"/>
  <c r="Q18031" i="16"/>
  <c r="Q18032" i="16"/>
  <c r="Q18033" i="16"/>
  <c r="Q18034" i="16"/>
  <c r="Q18035" i="16"/>
  <c r="Q18036" i="16"/>
  <c r="Q18037" i="16"/>
  <c r="Q18038" i="16"/>
  <c r="Q18039" i="16"/>
  <c r="Q18040" i="16"/>
  <c r="Q18041" i="16"/>
  <c r="Q18042" i="16"/>
  <c r="Q18043" i="16"/>
  <c r="Q18044" i="16"/>
  <c r="Q18045" i="16"/>
  <c r="Q18046" i="16"/>
  <c r="Q18047" i="16"/>
  <c r="Q18048" i="16"/>
  <c r="Q18049" i="16"/>
  <c r="Q18050" i="16"/>
  <c r="Q18051" i="16"/>
  <c r="Q18052" i="16"/>
  <c r="Q18053" i="16"/>
  <c r="Q18054" i="16"/>
  <c r="Q18055" i="16"/>
  <c r="Q18056" i="16"/>
  <c r="Q18057" i="16"/>
  <c r="Q18058" i="16"/>
  <c r="Q18059" i="16"/>
  <c r="Q18060" i="16"/>
  <c r="Q18061" i="16"/>
  <c r="Q18062" i="16"/>
  <c r="Q18063" i="16"/>
  <c r="Q18064" i="16"/>
  <c r="Q18065" i="16"/>
  <c r="Q18066" i="16"/>
  <c r="Q18067" i="16"/>
  <c r="Q18068" i="16"/>
  <c r="Q18069" i="16"/>
  <c r="Q18070" i="16"/>
  <c r="Q18071" i="16"/>
  <c r="Q18072" i="16"/>
  <c r="Q18073" i="16"/>
  <c r="Q18074" i="16"/>
  <c r="Q18075" i="16"/>
  <c r="Q18076" i="16"/>
  <c r="Q18077" i="16"/>
  <c r="Q18078" i="16"/>
  <c r="Q18079" i="16"/>
  <c r="Q18080" i="16"/>
  <c r="Q18081" i="16"/>
  <c r="Q18082" i="16"/>
  <c r="Q18083" i="16"/>
  <c r="Q18084" i="16"/>
  <c r="Q18085" i="16"/>
  <c r="Q18086" i="16"/>
  <c r="Q18087" i="16"/>
  <c r="Q18088" i="16"/>
  <c r="Q18089" i="16"/>
  <c r="Q18090" i="16"/>
  <c r="Q18091" i="16"/>
  <c r="Q18092" i="16"/>
  <c r="Q18093" i="16"/>
  <c r="Q18094" i="16"/>
  <c r="Q18095" i="16"/>
  <c r="Q18096" i="16"/>
  <c r="Q18097" i="16"/>
  <c r="Q18098" i="16"/>
  <c r="Q18099" i="16"/>
  <c r="Q18100" i="16"/>
  <c r="Q18101" i="16"/>
  <c r="Q18102" i="16"/>
  <c r="Q18103" i="16"/>
  <c r="Q18104" i="16"/>
  <c r="Q18105" i="16"/>
  <c r="Q18106" i="16"/>
  <c r="Q18107" i="16"/>
  <c r="Q18108" i="16"/>
  <c r="Q18109" i="16"/>
  <c r="Q18110" i="16"/>
  <c r="Q18111" i="16"/>
  <c r="Q18112" i="16"/>
  <c r="Q18113" i="16"/>
  <c r="Q18114" i="16"/>
  <c r="Q18115" i="16"/>
  <c r="Q18116" i="16"/>
  <c r="Q18117" i="16"/>
  <c r="Q18118" i="16"/>
  <c r="Q18119" i="16"/>
  <c r="Q18120" i="16"/>
  <c r="Q18121" i="16"/>
  <c r="Q18122" i="16"/>
  <c r="Q18123" i="16"/>
  <c r="Q18124" i="16"/>
  <c r="Q18125" i="16"/>
  <c r="Q18126" i="16"/>
  <c r="Q18127" i="16"/>
  <c r="Q18128" i="16"/>
  <c r="Q18129" i="16"/>
  <c r="Q18130" i="16"/>
  <c r="Q18131" i="16"/>
  <c r="Q18132" i="16"/>
  <c r="Q18133" i="16"/>
  <c r="Q18134" i="16"/>
  <c r="Q18135" i="16"/>
  <c r="Q18136" i="16"/>
  <c r="Q18137" i="16"/>
  <c r="Q18138" i="16"/>
  <c r="Q18139" i="16"/>
  <c r="Q18140" i="16"/>
  <c r="Q18141" i="16"/>
  <c r="Q18142" i="16"/>
  <c r="Q18143" i="16"/>
  <c r="Q18144" i="16"/>
  <c r="Q18145" i="16"/>
  <c r="Q18146" i="16"/>
  <c r="Q18147" i="16"/>
  <c r="Q18148" i="16"/>
  <c r="Q18149" i="16"/>
  <c r="Q18150" i="16"/>
  <c r="Q18151" i="16"/>
  <c r="Q18152" i="16"/>
  <c r="Q18153" i="16"/>
  <c r="Q18154" i="16"/>
  <c r="Q18155" i="16"/>
  <c r="Q18156" i="16"/>
  <c r="Q18157" i="16"/>
  <c r="Q18158" i="16"/>
  <c r="Q18159" i="16"/>
  <c r="Q18160" i="16"/>
  <c r="Q18161" i="16"/>
  <c r="Q18162" i="16"/>
  <c r="Q18163" i="16"/>
  <c r="Q18164" i="16"/>
  <c r="Q18165" i="16"/>
  <c r="Q18166" i="16"/>
  <c r="Q18167" i="16"/>
  <c r="Q18168" i="16"/>
  <c r="Q18169" i="16"/>
  <c r="Q18170" i="16"/>
  <c r="Q18171" i="16"/>
  <c r="Q18172" i="16"/>
  <c r="Q18173" i="16"/>
  <c r="Q18174" i="16"/>
  <c r="Q18175" i="16"/>
  <c r="Q18176" i="16"/>
  <c r="Q18177" i="16"/>
  <c r="Q18178" i="16"/>
  <c r="Q18179" i="16"/>
  <c r="Q18180" i="16"/>
  <c r="Q18181" i="16"/>
  <c r="Q18182" i="16"/>
  <c r="Q18183" i="16"/>
  <c r="Q18184" i="16"/>
  <c r="Q18185" i="16"/>
  <c r="Q18186" i="16"/>
  <c r="Q18187" i="16"/>
  <c r="Q18188" i="16"/>
  <c r="Q18189" i="16"/>
  <c r="Q18190" i="16"/>
  <c r="Q18191" i="16"/>
  <c r="Q18192" i="16"/>
  <c r="Q18193" i="16"/>
  <c r="Q18194" i="16"/>
  <c r="Q18195" i="16"/>
  <c r="Q18196" i="16"/>
  <c r="Q18197" i="16"/>
  <c r="Q18198" i="16"/>
  <c r="Q18199" i="16"/>
  <c r="Q18200" i="16"/>
  <c r="Q18201" i="16"/>
  <c r="Q18202" i="16"/>
  <c r="Q18203" i="16"/>
  <c r="Q18204" i="16"/>
  <c r="Q18205" i="16"/>
  <c r="Q18206" i="16"/>
  <c r="Q18207" i="16"/>
  <c r="Q18208" i="16"/>
  <c r="Q18209" i="16"/>
  <c r="Q18210" i="16"/>
  <c r="Q18211" i="16"/>
  <c r="Q18212" i="16"/>
  <c r="Q18213" i="16"/>
  <c r="Q18214" i="16"/>
  <c r="Q18215" i="16"/>
  <c r="Q18216" i="16"/>
  <c r="Q18217" i="16"/>
  <c r="Q18218" i="16"/>
  <c r="Q18219" i="16"/>
  <c r="Q18220" i="16"/>
  <c r="Q18221" i="16"/>
  <c r="Q18222" i="16"/>
  <c r="Q18223" i="16"/>
  <c r="Q18224" i="16"/>
  <c r="Q18225" i="16"/>
  <c r="Q18226" i="16"/>
  <c r="Q18227" i="16"/>
  <c r="Q18228" i="16"/>
  <c r="Q18229" i="16"/>
  <c r="Q18230" i="16"/>
  <c r="Q18231" i="16"/>
  <c r="Q18232" i="16"/>
  <c r="Q18233" i="16"/>
  <c r="Q18234" i="16"/>
  <c r="Q18235" i="16"/>
  <c r="Q18236" i="16"/>
  <c r="Q18237" i="16"/>
  <c r="Q18238" i="16"/>
  <c r="Q18239" i="16"/>
  <c r="Q18240" i="16"/>
  <c r="Q18241" i="16"/>
  <c r="Q18242" i="16"/>
  <c r="Q18243" i="16"/>
  <c r="Q18244" i="16"/>
  <c r="Q18245" i="16"/>
  <c r="Q18246" i="16"/>
  <c r="Q18247" i="16"/>
  <c r="Q18248" i="16"/>
  <c r="Q18249" i="16"/>
  <c r="Q18250" i="16"/>
  <c r="Q18251" i="16"/>
  <c r="Q18252" i="16"/>
  <c r="Q18253" i="16"/>
  <c r="Q18254" i="16"/>
  <c r="Q18255" i="16"/>
  <c r="Q18256" i="16"/>
  <c r="Q18257" i="16"/>
  <c r="Q18258" i="16"/>
  <c r="Q18259" i="16"/>
  <c r="Q18260" i="16"/>
  <c r="Q18261" i="16"/>
  <c r="Q18262" i="16"/>
  <c r="Q18263" i="16"/>
  <c r="Q18264" i="16"/>
  <c r="Q18265" i="16"/>
  <c r="Q18266" i="16"/>
  <c r="Q18267" i="16"/>
  <c r="Q18268" i="16"/>
  <c r="Q18269" i="16"/>
  <c r="Q18270" i="16"/>
  <c r="Q18271" i="16"/>
  <c r="Q18272" i="16"/>
  <c r="Q18273" i="16"/>
  <c r="Q18274" i="16"/>
  <c r="Q18275" i="16"/>
  <c r="Q18276" i="16"/>
  <c r="Q18277" i="16"/>
  <c r="Q18278" i="16"/>
  <c r="Q18279" i="16"/>
  <c r="Q18280" i="16"/>
  <c r="Q18281" i="16"/>
  <c r="Q18282" i="16"/>
  <c r="Q18283" i="16"/>
  <c r="Q18284" i="16"/>
  <c r="Q18285" i="16"/>
  <c r="Q18286" i="16"/>
  <c r="Q18287" i="16"/>
  <c r="Q18288" i="16"/>
  <c r="Q18289" i="16"/>
  <c r="Q18290" i="16"/>
  <c r="Q18291" i="16"/>
  <c r="Q18292" i="16"/>
  <c r="Q18293" i="16"/>
  <c r="Q18294" i="16"/>
  <c r="Q18295" i="16"/>
  <c r="Q18296" i="16"/>
  <c r="Q18297" i="16"/>
  <c r="Q18298" i="16"/>
  <c r="Q18299" i="16"/>
  <c r="Q18300" i="16"/>
  <c r="Q18301" i="16"/>
  <c r="Q18302" i="16"/>
  <c r="Q18303" i="16"/>
  <c r="Q18304" i="16"/>
  <c r="Q18305" i="16"/>
  <c r="Q18306" i="16"/>
  <c r="Q18307" i="16"/>
  <c r="Q18308" i="16"/>
  <c r="Q18309" i="16"/>
  <c r="Q18310" i="16"/>
  <c r="Q18311" i="16"/>
  <c r="Q18312" i="16"/>
  <c r="Q18313" i="16"/>
  <c r="Q18314" i="16"/>
  <c r="Q18315" i="16"/>
  <c r="Q18316" i="16"/>
  <c r="Q18317" i="16"/>
  <c r="Q18318" i="16"/>
  <c r="Q18319" i="16"/>
  <c r="Q18320" i="16"/>
  <c r="Q18321" i="16"/>
  <c r="Q18322" i="16"/>
  <c r="Q18323" i="16"/>
  <c r="Q18324" i="16"/>
  <c r="Q18325" i="16"/>
  <c r="Q18326" i="16"/>
  <c r="Q18327" i="16"/>
  <c r="Q18328" i="16"/>
  <c r="Q18329" i="16"/>
  <c r="Q18330" i="16"/>
  <c r="Q18331" i="16"/>
  <c r="Q18332" i="16"/>
  <c r="Q18333" i="16"/>
  <c r="Q18334" i="16"/>
  <c r="Q18335" i="16"/>
  <c r="Q18336" i="16"/>
  <c r="Q18337" i="16"/>
  <c r="Q18338" i="16"/>
  <c r="Q18339" i="16"/>
  <c r="Q18340" i="16"/>
  <c r="Q18341" i="16"/>
  <c r="Q18342" i="16"/>
  <c r="Q18343" i="16"/>
  <c r="Q18344" i="16"/>
  <c r="Q18345" i="16"/>
  <c r="Q18346" i="16"/>
  <c r="Q18347" i="16"/>
  <c r="Q18348" i="16"/>
  <c r="Q18349" i="16"/>
  <c r="Q18350" i="16"/>
  <c r="Q18351" i="16"/>
  <c r="Q18352" i="16"/>
  <c r="Q18353" i="16"/>
  <c r="Q18354" i="16"/>
  <c r="Q18355" i="16"/>
  <c r="Q18356" i="16"/>
  <c r="Q18357" i="16"/>
  <c r="Q18358" i="16"/>
  <c r="Q18359" i="16"/>
  <c r="Q18360" i="16"/>
  <c r="Q18361" i="16"/>
  <c r="Q18362" i="16"/>
  <c r="Q18363" i="16"/>
  <c r="Q18364" i="16"/>
  <c r="Q18365" i="16"/>
  <c r="Q18366" i="16"/>
  <c r="Q18367" i="16"/>
  <c r="Q18368" i="16"/>
  <c r="Q18369" i="16"/>
  <c r="Q18370" i="16"/>
  <c r="Q18371" i="16"/>
  <c r="Q18372" i="16"/>
  <c r="Q18373" i="16"/>
  <c r="Q18374" i="16"/>
  <c r="Q18375" i="16"/>
  <c r="Q18376" i="16"/>
  <c r="Q18377" i="16"/>
  <c r="Q18378" i="16"/>
  <c r="Q18379" i="16"/>
  <c r="Q18380" i="16"/>
  <c r="Q18381" i="16"/>
  <c r="Q18382" i="16"/>
  <c r="Q18383" i="16"/>
  <c r="Q18384" i="16"/>
  <c r="Q18385" i="16"/>
  <c r="Q18386" i="16"/>
  <c r="Q18387" i="16"/>
  <c r="Q18388" i="16"/>
  <c r="Q18389" i="16"/>
  <c r="Q18390" i="16"/>
  <c r="Q18391" i="16"/>
  <c r="Q18392" i="16"/>
  <c r="Q18393" i="16"/>
  <c r="Q18394" i="16"/>
  <c r="Q18395" i="16"/>
  <c r="Q18396" i="16"/>
  <c r="Q18397" i="16"/>
  <c r="Q18398" i="16"/>
  <c r="Q18399" i="16"/>
  <c r="Q18400" i="16"/>
  <c r="Q18401" i="16"/>
  <c r="Q18402" i="16"/>
  <c r="Q18403" i="16"/>
  <c r="Q18404" i="16"/>
  <c r="Q18405" i="16"/>
  <c r="Q18406" i="16"/>
  <c r="Q18407" i="16"/>
  <c r="Q18408" i="16"/>
  <c r="Q18409" i="16"/>
  <c r="Q18410" i="16"/>
  <c r="Q18411" i="16"/>
  <c r="Q18412" i="16"/>
  <c r="Q18413" i="16"/>
  <c r="Q18414" i="16"/>
  <c r="Q18415" i="16"/>
  <c r="Q18416" i="16"/>
  <c r="Q18417" i="16"/>
  <c r="Q18418" i="16"/>
  <c r="Q18419" i="16"/>
  <c r="Q18420" i="16"/>
  <c r="Q18421" i="16"/>
  <c r="Q18422" i="16"/>
  <c r="Q18423" i="16"/>
  <c r="Q18424" i="16"/>
  <c r="Q18425" i="16"/>
  <c r="Q18426" i="16"/>
  <c r="Q18427" i="16"/>
  <c r="Q18428" i="16"/>
  <c r="Q18429" i="16"/>
  <c r="Q18430" i="16"/>
  <c r="Q18431" i="16"/>
  <c r="Q18432" i="16"/>
  <c r="Q18433" i="16"/>
  <c r="Q18434" i="16"/>
  <c r="Q18435" i="16"/>
  <c r="Q18436" i="16"/>
  <c r="Q18437" i="16"/>
  <c r="Q18438" i="16"/>
  <c r="Q18439" i="16"/>
  <c r="Q18440" i="16"/>
  <c r="Q18441" i="16"/>
  <c r="Q18442" i="16"/>
  <c r="Q18443" i="16"/>
  <c r="Q18444" i="16"/>
  <c r="Q18445" i="16"/>
  <c r="Q18446" i="16"/>
  <c r="Q18447" i="16"/>
  <c r="Q18448" i="16"/>
  <c r="Q18449" i="16"/>
  <c r="Q18450" i="16"/>
  <c r="Q18451" i="16"/>
  <c r="Q18452" i="16"/>
  <c r="Q18453" i="16"/>
  <c r="Q18454" i="16"/>
  <c r="Q18455" i="16"/>
  <c r="Q18456" i="16"/>
  <c r="Q18457" i="16"/>
  <c r="Q18458" i="16"/>
  <c r="Q18459" i="16"/>
  <c r="Q18460" i="16"/>
  <c r="Q18461" i="16"/>
  <c r="Q18462" i="16"/>
  <c r="Q18463" i="16"/>
  <c r="Q18464" i="16"/>
  <c r="Q18465" i="16"/>
  <c r="Q18466" i="16"/>
  <c r="Q18467" i="16"/>
  <c r="Q18468" i="16"/>
  <c r="Q18469" i="16"/>
  <c r="Q18470" i="16"/>
  <c r="Q18471" i="16"/>
  <c r="Q18472" i="16"/>
  <c r="Q18473" i="16"/>
  <c r="Q18474" i="16"/>
  <c r="Q18475" i="16"/>
  <c r="Q18476" i="16"/>
  <c r="Q18477" i="16"/>
  <c r="Q18478" i="16"/>
  <c r="Q18479" i="16"/>
  <c r="Q18480" i="16"/>
  <c r="Q18481" i="16"/>
  <c r="Q18482" i="16"/>
  <c r="Q18483" i="16"/>
  <c r="Q18484" i="16"/>
  <c r="Q18485" i="16"/>
  <c r="Q18486" i="16"/>
  <c r="Q18487" i="16"/>
  <c r="Q18488" i="16"/>
  <c r="Q18489" i="16"/>
  <c r="Q18490" i="16"/>
  <c r="Q18491" i="16"/>
  <c r="Q18492" i="16"/>
  <c r="Q18493" i="16"/>
  <c r="Q18494" i="16"/>
  <c r="Q18495" i="16"/>
  <c r="Q18496" i="16"/>
  <c r="Q18497" i="16"/>
  <c r="Q18498" i="16"/>
  <c r="Q18499" i="16"/>
  <c r="Q18500" i="16"/>
  <c r="Q18501" i="16"/>
  <c r="Q18502" i="16"/>
  <c r="Q18503" i="16"/>
  <c r="Q18504" i="16"/>
  <c r="Q18505" i="16"/>
  <c r="Q18506" i="16"/>
  <c r="Q18507" i="16"/>
  <c r="Q18508" i="16"/>
  <c r="Q18509" i="16"/>
  <c r="Q18510" i="16"/>
  <c r="Q18511" i="16"/>
  <c r="Q18512" i="16"/>
  <c r="Q18513" i="16"/>
  <c r="Q18514" i="16"/>
  <c r="Q18515" i="16"/>
  <c r="Q18516" i="16"/>
  <c r="Q18517" i="16"/>
  <c r="Q18518" i="16"/>
  <c r="Q18519" i="16"/>
  <c r="Q18520" i="16"/>
  <c r="Q18521" i="16"/>
  <c r="Q18522" i="16"/>
  <c r="Q18523" i="16"/>
  <c r="Q18524" i="16"/>
  <c r="Q18525" i="16"/>
  <c r="Q18526" i="16"/>
  <c r="Q18527" i="16"/>
  <c r="Q18528" i="16"/>
  <c r="Q18529" i="16"/>
  <c r="Q18530" i="16"/>
  <c r="Q18531" i="16"/>
  <c r="Q18532" i="16"/>
  <c r="Q18533" i="16"/>
  <c r="Q18534" i="16"/>
  <c r="Q18535" i="16"/>
  <c r="Q18536" i="16"/>
  <c r="Q18537" i="16"/>
  <c r="Q18538" i="16"/>
  <c r="Q18539" i="16"/>
  <c r="Q18540" i="16"/>
  <c r="Q18541" i="16"/>
  <c r="Q18542" i="16"/>
  <c r="Q18543" i="16"/>
  <c r="Q18544" i="16"/>
  <c r="Q18545" i="16"/>
  <c r="Q18546" i="16"/>
  <c r="Q18547" i="16"/>
  <c r="Q18548" i="16"/>
  <c r="Q18549" i="16"/>
  <c r="Q18550" i="16"/>
  <c r="Q18551" i="16"/>
  <c r="Q18552" i="16"/>
  <c r="Q18553" i="16"/>
  <c r="Q18554" i="16"/>
  <c r="Q18555" i="16"/>
  <c r="Q18556" i="16"/>
  <c r="Q18557" i="16"/>
  <c r="Q18558" i="16"/>
  <c r="Q18559" i="16"/>
  <c r="Q18560" i="16"/>
  <c r="Q18561" i="16"/>
  <c r="Q18562" i="16"/>
  <c r="Q18563" i="16"/>
  <c r="Q18564" i="16"/>
  <c r="Q18565" i="16"/>
  <c r="Q18566" i="16"/>
  <c r="Q18567" i="16"/>
  <c r="Q18568" i="16"/>
  <c r="Q18569" i="16"/>
  <c r="Q18570" i="16"/>
  <c r="Q18571" i="16"/>
  <c r="Q18572" i="16"/>
  <c r="Q18573" i="16"/>
  <c r="Q18574" i="16"/>
  <c r="Q18575" i="16"/>
  <c r="Q18576" i="16"/>
  <c r="Q18577" i="16"/>
  <c r="Q18578" i="16"/>
  <c r="Q18579" i="16"/>
  <c r="Q18580" i="16"/>
  <c r="Q18581" i="16"/>
  <c r="Q18582" i="16"/>
  <c r="Q18583" i="16"/>
  <c r="Q18584" i="16"/>
  <c r="Q18585" i="16"/>
  <c r="Q18586" i="16"/>
  <c r="Q18587" i="16"/>
  <c r="Q18588" i="16"/>
  <c r="Q18589" i="16"/>
  <c r="Q18590" i="16"/>
  <c r="Q18591" i="16"/>
  <c r="Q18592" i="16"/>
  <c r="Q18593" i="16"/>
  <c r="Q18594" i="16"/>
  <c r="Q18595" i="16"/>
  <c r="Q18596" i="16"/>
  <c r="Q18597" i="16"/>
  <c r="Q18598" i="16"/>
  <c r="Q18599" i="16"/>
  <c r="Q18600" i="16"/>
  <c r="Q18601" i="16"/>
  <c r="Q18602" i="16"/>
  <c r="Q18603" i="16"/>
  <c r="Q18604" i="16"/>
  <c r="Q18605" i="16"/>
  <c r="Q18606" i="16"/>
  <c r="Q18607" i="16"/>
  <c r="Q18608" i="16"/>
  <c r="Q18609" i="16"/>
  <c r="Q18610" i="16"/>
  <c r="Q18611" i="16"/>
  <c r="Q18612" i="16"/>
  <c r="Q18613" i="16"/>
  <c r="Q18614" i="16"/>
  <c r="Q18615" i="16"/>
  <c r="Q18616" i="16"/>
  <c r="Q18617" i="16"/>
  <c r="Q18618" i="16"/>
  <c r="Q18619" i="16"/>
  <c r="Q18620" i="16"/>
  <c r="Q18621" i="16"/>
  <c r="Q18622" i="16"/>
  <c r="Q18623" i="16"/>
  <c r="Q18624" i="16"/>
  <c r="Q18625" i="16"/>
  <c r="Q18626" i="16"/>
  <c r="Q18627" i="16"/>
  <c r="Q18628" i="16"/>
  <c r="Q18629" i="16"/>
  <c r="Q18630" i="16"/>
  <c r="Q18631" i="16"/>
  <c r="Q18632" i="16"/>
  <c r="Q18633" i="16"/>
  <c r="Q18634" i="16"/>
  <c r="Q18635" i="16"/>
  <c r="Q18636" i="16"/>
  <c r="Q18637" i="16"/>
  <c r="Q18638" i="16"/>
  <c r="Q18639" i="16"/>
  <c r="Q18640" i="16"/>
  <c r="Q18641" i="16"/>
  <c r="Q18642" i="16"/>
  <c r="Q18643" i="16"/>
  <c r="Q18644" i="16"/>
  <c r="Q18645" i="16"/>
  <c r="Q18646" i="16"/>
  <c r="Q18647" i="16"/>
  <c r="Q18648" i="16"/>
  <c r="Q18649" i="16"/>
  <c r="Q18650" i="16"/>
  <c r="Q18651" i="16"/>
  <c r="Q18652" i="16"/>
  <c r="Q18653" i="16"/>
  <c r="Q18654" i="16"/>
  <c r="Q18655" i="16"/>
  <c r="Q18656" i="16"/>
  <c r="Q18657" i="16"/>
  <c r="Q18658" i="16"/>
  <c r="Q18659" i="16"/>
  <c r="Q18660" i="16"/>
  <c r="Q18661" i="16"/>
  <c r="Q18662" i="16"/>
  <c r="Q18663" i="16"/>
  <c r="Q18664" i="16"/>
  <c r="Q18665" i="16"/>
  <c r="Q18666" i="16"/>
  <c r="Q18667" i="16"/>
  <c r="Q18668" i="16"/>
  <c r="Q18669" i="16"/>
  <c r="Q18670" i="16"/>
  <c r="Q18671" i="16"/>
  <c r="Q18672" i="16"/>
  <c r="Q18673" i="16"/>
  <c r="Q18674" i="16"/>
  <c r="Q18675" i="16"/>
  <c r="Q18676" i="16"/>
  <c r="Q18677" i="16"/>
  <c r="Q18678" i="16"/>
  <c r="Q18679" i="16"/>
  <c r="Q18680" i="16"/>
  <c r="Q18681" i="16"/>
  <c r="Q18682" i="16"/>
  <c r="Q18683" i="16"/>
  <c r="Q18684" i="16"/>
  <c r="Q18685" i="16"/>
  <c r="Q18686" i="16"/>
  <c r="Q18687" i="16"/>
  <c r="Q18688" i="16"/>
  <c r="Q18689" i="16"/>
  <c r="Q18690" i="16"/>
  <c r="Q18691" i="16"/>
  <c r="Q18692" i="16"/>
  <c r="Q18693" i="16"/>
  <c r="Q18694" i="16"/>
  <c r="Q18695" i="16"/>
  <c r="Q18696" i="16"/>
  <c r="Q18697" i="16"/>
  <c r="Q18698" i="16"/>
  <c r="Q18699" i="16"/>
  <c r="Q18700" i="16"/>
  <c r="Q18701" i="16"/>
  <c r="Q18702" i="16"/>
  <c r="Q18703" i="16"/>
  <c r="Q18704" i="16"/>
  <c r="Q18705" i="16"/>
  <c r="Q18706" i="16"/>
  <c r="Q18707" i="16"/>
  <c r="Q18708" i="16"/>
  <c r="Q18709" i="16"/>
  <c r="Q18710" i="16"/>
  <c r="Q18711" i="16"/>
  <c r="Q18712" i="16"/>
  <c r="Q18713" i="16"/>
  <c r="Q18714" i="16"/>
  <c r="Q18715" i="16"/>
  <c r="Q18716" i="16"/>
  <c r="Q18717" i="16"/>
  <c r="Q18718" i="16"/>
  <c r="Q18719" i="16"/>
  <c r="Q18720" i="16"/>
  <c r="Q18721" i="16"/>
  <c r="Q18722" i="16"/>
  <c r="Q18723" i="16"/>
  <c r="Q18724" i="16"/>
  <c r="Q18725" i="16"/>
  <c r="Q18726" i="16"/>
  <c r="Q18727" i="16"/>
  <c r="Q18728" i="16"/>
  <c r="Q18729" i="16"/>
  <c r="Q18730" i="16"/>
  <c r="Q18731" i="16"/>
  <c r="Q18732" i="16"/>
  <c r="Q18733" i="16"/>
  <c r="Q18734" i="16"/>
  <c r="Q18735" i="16"/>
  <c r="Q18736" i="16"/>
  <c r="Q18737" i="16"/>
  <c r="Q18738" i="16"/>
  <c r="Q18739" i="16"/>
  <c r="Q18740" i="16"/>
  <c r="Q18741" i="16"/>
  <c r="Q18742" i="16"/>
  <c r="Q18743" i="16"/>
  <c r="Q18744" i="16"/>
  <c r="Q18745" i="16"/>
  <c r="Q18746" i="16"/>
  <c r="Q18747" i="16"/>
  <c r="Q18748" i="16"/>
  <c r="Q18749" i="16"/>
  <c r="Q18750" i="16"/>
  <c r="Q18751" i="16"/>
  <c r="Q18752" i="16"/>
  <c r="Q18753" i="16"/>
  <c r="Q18754" i="16"/>
  <c r="Q18755" i="16"/>
  <c r="Q18756" i="16"/>
  <c r="Q18757" i="16"/>
  <c r="Q18758" i="16"/>
  <c r="Q18759" i="16"/>
  <c r="Q18760" i="16"/>
  <c r="Q18761" i="16"/>
  <c r="Q18762" i="16"/>
  <c r="Q18763" i="16"/>
  <c r="Q18764" i="16"/>
  <c r="Q18765" i="16"/>
  <c r="Q18766" i="16"/>
  <c r="Q18767" i="16"/>
  <c r="Q18768" i="16"/>
  <c r="Q18769" i="16"/>
  <c r="Q18770" i="16"/>
  <c r="Q18771" i="16"/>
  <c r="Q18772" i="16"/>
  <c r="Q18773" i="16"/>
  <c r="Q18774" i="16"/>
  <c r="Q18775" i="16"/>
  <c r="Q18776" i="16"/>
  <c r="Q18777" i="16"/>
  <c r="Q18778" i="16"/>
  <c r="Q18779" i="16"/>
  <c r="Q18780" i="16"/>
  <c r="Q18781" i="16"/>
  <c r="Q18782" i="16"/>
  <c r="Q18783" i="16"/>
  <c r="Q18784" i="16"/>
  <c r="Q18785" i="16"/>
  <c r="Q18786" i="16"/>
  <c r="Q18787" i="16"/>
  <c r="Q18788" i="16"/>
  <c r="Q18789" i="16"/>
  <c r="Q18790" i="16"/>
  <c r="Q18791" i="16"/>
  <c r="Q18792" i="16"/>
  <c r="Q18793" i="16"/>
  <c r="Q18794" i="16"/>
  <c r="Q18795" i="16"/>
  <c r="Q18796" i="16"/>
  <c r="Q18797" i="16"/>
  <c r="Q18798" i="16"/>
  <c r="Q18799" i="16"/>
  <c r="Q18800" i="16"/>
  <c r="Q18801" i="16"/>
  <c r="Q18802" i="16"/>
  <c r="Q18803" i="16"/>
  <c r="Q18804" i="16"/>
  <c r="Q18805" i="16"/>
  <c r="Q18806" i="16"/>
  <c r="Q18807" i="16"/>
  <c r="Q18808" i="16"/>
  <c r="Q18809" i="16"/>
  <c r="Q18810" i="16"/>
  <c r="Q18811" i="16"/>
  <c r="Q18812" i="16"/>
  <c r="Q18813" i="16"/>
  <c r="Q18814" i="16"/>
  <c r="Q18815" i="16"/>
  <c r="Q18816" i="16"/>
  <c r="Q18817" i="16"/>
  <c r="Q18818" i="16"/>
  <c r="Q18819" i="16"/>
  <c r="Q18820" i="16"/>
  <c r="Q18821" i="16"/>
  <c r="Q18822" i="16"/>
  <c r="Q18823" i="16"/>
  <c r="Q18824" i="16"/>
  <c r="Q18825" i="16"/>
  <c r="Q18826" i="16"/>
  <c r="Q18827" i="16"/>
  <c r="Q18828" i="16"/>
  <c r="Q18829" i="16"/>
  <c r="Q18830" i="16"/>
  <c r="Q18831" i="16"/>
  <c r="Q18832" i="16"/>
  <c r="Q18833" i="16"/>
  <c r="Q18834" i="16"/>
  <c r="Q18835" i="16"/>
  <c r="Q18836" i="16"/>
  <c r="Q18837" i="16"/>
  <c r="Q18838" i="16"/>
  <c r="Q18839" i="16"/>
  <c r="Q18840" i="16"/>
  <c r="Q18841" i="16"/>
  <c r="Q18842" i="16"/>
  <c r="Q18843" i="16"/>
  <c r="Q18844" i="16"/>
  <c r="Q18845" i="16"/>
  <c r="Q18846" i="16"/>
  <c r="Q18847" i="16"/>
  <c r="Q18848" i="16"/>
  <c r="Q18849" i="16"/>
  <c r="Q18850" i="16"/>
  <c r="Q18851" i="16"/>
  <c r="Q18852" i="16"/>
  <c r="Q18853" i="16"/>
  <c r="Q18854" i="16"/>
  <c r="Q18855" i="16"/>
  <c r="Q18856" i="16"/>
  <c r="Q18857" i="16"/>
  <c r="Q18858" i="16"/>
  <c r="Q18859" i="16"/>
  <c r="Q18860" i="16"/>
  <c r="Q18861" i="16"/>
  <c r="Q18862" i="16"/>
  <c r="Q18863" i="16"/>
  <c r="Q18864" i="16"/>
  <c r="Q18865" i="16"/>
  <c r="Q18866" i="16"/>
  <c r="Q18867" i="16"/>
  <c r="Q18868" i="16"/>
  <c r="Q18869" i="16"/>
  <c r="Q18870" i="16"/>
  <c r="Q18871" i="16"/>
  <c r="Q18872" i="16"/>
  <c r="Q18873" i="16"/>
  <c r="Q18874" i="16"/>
  <c r="Q18875" i="16"/>
  <c r="Q18876" i="16"/>
  <c r="Q18877" i="16"/>
  <c r="Q18878" i="16"/>
  <c r="Q18879" i="16"/>
  <c r="Q18880" i="16"/>
  <c r="Q18881" i="16"/>
  <c r="Q18882" i="16"/>
  <c r="Q18883" i="16"/>
  <c r="Q18884" i="16"/>
  <c r="Q18885" i="16"/>
  <c r="Q18886" i="16"/>
  <c r="Q18887" i="16"/>
  <c r="Q18888" i="16"/>
  <c r="Q18889" i="16"/>
  <c r="Q18890" i="16"/>
  <c r="Q18891" i="16"/>
  <c r="Q18892" i="16"/>
  <c r="Q18893" i="16"/>
  <c r="Q18894" i="16"/>
  <c r="Q18895" i="16"/>
  <c r="Q18896" i="16"/>
  <c r="Q18897" i="16"/>
  <c r="Q18898" i="16"/>
  <c r="Q18899" i="16"/>
  <c r="Q18900" i="16"/>
  <c r="Q18901" i="16"/>
  <c r="Q18902" i="16"/>
  <c r="Q18903" i="16"/>
  <c r="Q18904" i="16"/>
  <c r="Q18905" i="16"/>
  <c r="Q18906" i="16"/>
  <c r="Q18907" i="16"/>
  <c r="Q18908" i="16"/>
  <c r="Q18909" i="16"/>
  <c r="Q18910" i="16"/>
  <c r="Q18911" i="16"/>
  <c r="Q18912" i="16"/>
  <c r="Q18913" i="16"/>
  <c r="Q18914" i="16"/>
  <c r="Q18915" i="16"/>
  <c r="Q18916" i="16"/>
  <c r="Q18917" i="16"/>
  <c r="Q18918" i="16"/>
  <c r="Q18919" i="16"/>
  <c r="Q18920" i="16"/>
  <c r="Q18921" i="16"/>
  <c r="Q18922" i="16"/>
  <c r="Q18923" i="16"/>
  <c r="Q18924" i="16"/>
  <c r="Q18925" i="16"/>
  <c r="Q18926" i="16"/>
  <c r="Q18927" i="16"/>
  <c r="Q18928" i="16"/>
  <c r="Q18929" i="16"/>
  <c r="Q18930" i="16"/>
  <c r="Q18931" i="16"/>
  <c r="Q18932" i="16"/>
  <c r="Q18933" i="16"/>
  <c r="Q18934" i="16"/>
  <c r="Q18935" i="16"/>
  <c r="Q18936" i="16"/>
  <c r="Q18937" i="16"/>
  <c r="Q18938" i="16"/>
  <c r="Q18939" i="16"/>
  <c r="Q18940" i="16"/>
  <c r="Q18941" i="16"/>
  <c r="Q18942" i="16"/>
  <c r="Q18943" i="16"/>
  <c r="Q18944" i="16"/>
  <c r="Q18945" i="16"/>
  <c r="Q18946" i="16"/>
  <c r="Q18947" i="16"/>
  <c r="Q18948" i="16"/>
  <c r="Q18949" i="16"/>
  <c r="Q18950" i="16"/>
  <c r="Q18951" i="16"/>
  <c r="Q18952" i="16"/>
  <c r="Q18953" i="16"/>
  <c r="Q18954" i="16"/>
  <c r="Q18955" i="16"/>
  <c r="Q18956" i="16"/>
  <c r="Q18957" i="16"/>
  <c r="Q18958" i="16"/>
  <c r="Q18959" i="16"/>
  <c r="Q18960" i="16"/>
  <c r="Q18961" i="16"/>
  <c r="Q18962" i="16"/>
  <c r="Q18963" i="16"/>
  <c r="Q18964" i="16"/>
  <c r="Q18965" i="16"/>
  <c r="Q18966" i="16"/>
  <c r="Q18967" i="16"/>
  <c r="Q18968" i="16"/>
  <c r="Q18969" i="16"/>
  <c r="Q18970" i="16"/>
  <c r="Q18971" i="16"/>
  <c r="Q18972" i="16"/>
  <c r="Q18973" i="16"/>
  <c r="Q18974" i="16"/>
  <c r="Q18975" i="16"/>
  <c r="Q18976" i="16"/>
  <c r="Q18977" i="16"/>
  <c r="Q18978" i="16"/>
  <c r="Q18979" i="16"/>
  <c r="Q18980" i="16"/>
  <c r="Q18981" i="16"/>
  <c r="Q18982" i="16"/>
  <c r="Q18983" i="16"/>
  <c r="Q18984" i="16"/>
  <c r="Q18985" i="16"/>
  <c r="Q18986" i="16"/>
  <c r="Q18987" i="16"/>
  <c r="Q18988" i="16"/>
  <c r="Q18989" i="16"/>
  <c r="Q18990" i="16"/>
  <c r="Q18991" i="16"/>
  <c r="Q18992" i="16"/>
  <c r="Q18993" i="16"/>
  <c r="Q18994" i="16"/>
  <c r="Q18995" i="16"/>
  <c r="Q18996" i="16"/>
  <c r="Q18997" i="16"/>
  <c r="Q18998" i="16"/>
  <c r="Q18999" i="16"/>
  <c r="Q19000" i="16"/>
  <c r="Q19001" i="16"/>
  <c r="Q19002" i="16"/>
  <c r="Q19003" i="16"/>
  <c r="Q19004" i="16"/>
  <c r="Q19005" i="16"/>
  <c r="Q19006" i="16"/>
  <c r="Q19007" i="16"/>
  <c r="Q19008" i="16"/>
  <c r="Q19009" i="16"/>
  <c r="Q19010" i="16"/>
  <c r="Q19011" i="16"/>
  <c r="Q19012" i="16"/>
  <c r="Q19013" i="16"/>
  <c r="Q19014" i="16"/>
  <c r="Q19015" i="16"/>
  <c r="Q19016" i="16"/>
  <c r="Q19017" i="16"/>
  <c r="Q19018" i="16"/>
  <c r="Q19019" i="16"/>
  <c r="Q19020" i="16"/>
  <c r="Q19021" i="16"/>
  <c r="Q19022" i="16"/>
  <c r="Q19023" i="16"/>
  <c r="Q19024" i="16"/>
  <c r="Q19025" i="16"/>
  <c r="Q19026" i="16"/>
  <c r="Q19027" i="16"/>
  <c r="Q19028" i="16"/>
  <c r="Q19029" i="16"/>
  <c r="Q19030" i="16"/>
  <c r="Q19031" i="16"/>
  <c r="Q19032" i="16"/>
  <c r="Q19033" i="16"/>
  <c r="Q19034" i="16"/>
  <c r="Q19035" i="16"/>
  <c r="Q19036" i="16"/>
  <c r="Q19037" i="16"/>
  <c r="Q19038" i="16"/>
  <c r="Q19039" i="16"/>
  <c r="Q19040" i="16"/>
  <c r="Q19041" i="16"/>
  <c r="Q19042" i="16"/>
  <c r="Q19043" i="16"/>
  <c r="Q19044" i="16"/>
  <c r="Q19045" i="16"/>
  <c r="Q19046" i="16"/>
  <c r="Q19047" i="16"/>
  <c r="Q19048" i="16"/>
  <c r="Q19049" i="16"/>
  <c r="Q19050" i="16"/>
  <c r="Q19051" i="16"/>
  <c r="Q19052" i="16"/>
  <c r="Q19053" i="16"/>
  <c r="Q19054" i="16"/>
  <c r="Q19055" i="16"/>
  <c r="Q19056" i="16"/>
  <c r="Q19057" i="16"/>
  <c r="Q19058" i="16"/>
  <c r="Q19059" i="16"/>
  <c r="Q19060" i="16"/>
  <c r="Q19061" i="16"/>
  <c r="Q19062" i="16"/>
  <c r="Q19063" i="16"/>
  <c r="Q19064" i="16"/>
  <c r="Q19065" i="16"/>
  <c r="Q19066" i="16"/>
  <c r="Q19067" i="16"/>
  <c r="Q19068" i="16"/>
  <c r="Q19069" i="16"/>
  <c r="Q19070" i="16"/>
  <c r="Q19071" i="16"/>
  <c r="Q19072" i="16"/>
  <c r="Q19073" i="16"/>
  <c r="Q19074" i="16"/>
  <c r="Q19075" i="16"/>
  <c r="Q19076" i="16"/>
  <c r="Q19077" i="16"/>
  <c r="Q19078" i="16"/>
  <c r="Q19079" i="16"/>
  <c r="Q19080" i="16"/>
  <c r="Q19081" i="16"/>
  <c r="Q19082" i="16"/>
  <c r="Q19083" i="16"/>
  <c r="Q19084" i="16"/>
  <c r="Q19085" i="16"/>
  <c r="Q19086" i="16"/>
  <c r="Q19087" i="16"/>
  <c r="Q19088" i="16"/>
  <c r="Q19089" i="16"/>
  <c r="Q19090" i="16"/>
  <c r="Q19091" i="16"/>
  <c r="Q19092" i="16"/>
  <c r="Q19093" i="16"/>
  <c r="Q19094" i="16"/>
  <c r="Q19095" i="16"/>
  <c r="Q19096" i="16"/>
  <c r="Q19097" i="16"/>
  <c r="Q19098" i="16"/>
  <c r="Q19099" i="16"/>
  <c r="Q19100" i="16"/>
  <c r="Q19101" i="16"/>
  <c r="Q19102" i="16"/>
  <c r="Q19103" i="16"/>
  <c r="Q19104" i="16"/>
  <c r="Q19105" i="16"/>
  <c r="Q19106" i="16"/>
  <c r="Q19107" i="16"/>
  <c r="Q19108" i="16"/>
  <c r="Q19109" i="16"/>
  <c r="Q19110" i="16"/>
  <c r="Q19111" i="16"/>
  <c r="Q19112" i="16"/>
  <c r="Q19113" i="16"/>
  <c r="Q19114" i="16"/>
  <c r="Q19115" i="16"/>
  <c r="Q19116" i="16"/>
  <c r="Q19117" i="16"/>
  <c r="Q19118" i="16"/>
  <c r="Q19119" i="16"/>
  <c r="Q19120" i="16"/>
  <c r="Q19121" i="16"/>
  <c r="Q19122" i="16"/>
  <c r="Q19123" i="16"/>
  <c r="Q19124" i="16"/>
  <c r="Q19125" i="16"/>
  <c r="Q19126" i="16"/>
  <c r="Q19127" i="16"/>
  <c r="Q19128" i="16"/>
  <c r="Q19129" i="16"/>
  <c r="Q19130" i="16"/>
  <c r="Q19131" i="16"/>
  <c r="Q19132" i="16"/>
  <c r="Q19133" i="16"/>
  <c r="Q19134" i="16"/>
  <c r="Q19135" i="16"/>
  <c r="Q19136" i="16"/>
  <c r="Q19137" i="16"/>
  <c r="Q19138" i="16"/>
  <c r="Q19139" i="16"/>
  <c r="Q19140" i="16"/>
  <c r="Q19141" i="16"/>
  <c r="Q19142" i="16"/>
  <c r="Q19143" i="16"/>
  <c r="Q19144" i="16"/>
  <c r="Q19145" i="16"/>
  <c r="Q19146" i="16"/>
  <c r="Q19147" i="16"/>
  <c r="Q19148" i="16"/>
  <c r="Q19149" i="16"/>
  <c r="Q19150" i="16"/>
  <c r="Q19151" i="16"/>
  <c r="Q19152" i="16"/>
  <c r="Q19153" i="16"/>
  <c r="Q19154" i="16"/>
  <c r="Q19155" i="16"/>
  <c r="Q19156" i="16"/>
  <c r="Q19157" i="16"/>
  <c r="Q19158" i="16"/>
  <c r="Q19159" i="16"/>
  <c r="Q19160" i="16"/>
  <c r="Q19161" i="16"/>
  <c r="Q19162" i="16"/>
  <c r="Q19163" i="16"/>
  <c r="Q19164" i="16"/>
  <c r="Q19165" i="16"/>
  <c r="Q19166" i="16"/>
  <c r="Q19167" i="16"/>
  <c r="Q19168" i="16"/>
  <c r="Q19169" i="16"/>
  <c r="Q19170" i="16"/>
  <c r="Q19171" i="16"/>
  <c r="Q19172" i="16"/>
  <c r="Q19173" i="16"/>
  <c r="Q19174" i="16"/>
  <c r="Q19175" i="16"/>
  <c r="Q19176" i="16"/>
  <c r="Q19177" i="16"/>
  <c r="Q19178" i="16"/>
  <c r="Q19179" i="16"/>
  <c r="Q19180" i="16"/>
  <c r="Q19181" i="16"/>
  <c r="Q19182" i="16"/>
  <c r="Q19183" i="16"/>
  <c r="Q19184" i="16"/>
  <c r="Q19185" i="16"/>
  <c r="Q19186" i="16"/>
  <c r="Q19187" i="16"/>
  <c r="Q19188" i="16"/>
  <c r="Q19189" i="16"/>
  <c r="Q19190" i="16"/>
  <c r="Q19191" i="16"/>
  <c r="Q19192" i="16"/>
  <c r="Q19193" i="16"/>
  <c r="Q19194" i="16"/>
  <c r="Q19195" i="16"/>
  <c r="Q19196" i="16"/>
  <c r="Q19197" i="16"/>
  <c r="Q19198" i="16"/>
  <c r="Q19199" i="16"/>
  <c r="Q19200" i="16"/>
  <c r="Q19201" i="16"/>
  <c r="Q19202" i="16"/>
  <c r="Q19203" i="16"/>
  <c r="Q19204" i="16"/>
  <c r="Q19205" i="16"/>
  <c r="Q19206" i="16"/>
  <c r="Q19207" i="16"/>
  <c r="Q19208" i="16"/>
  <c r="Q19209" i="16"/>
  <c r="Q19210" i="16"/>
  <c r="Q19211" i="16"/>
  <c r="Q19212" i="16"/>
  <c r="Q19213" i="16"/>
  <c r="Q19214" i="16"/>
  <c r="Q19215" i="16"/>
  <c r="Q19216" i="16"/>
  <c r="Q19217" i="16"/>
  <c r="Q19218" i="16"/>
  <c r="Q19219" i="16"/>
  <c r="Q19220" i="16"/>
  <c r="Q19221" i="16"/>
  <c r="Q19222" i="16"/>
  <c r="Q19223" i="16"/>
  <c r="Q19224" i="16"/>
  <c r="Q19225" i="16"/>
  <c r="Q19226" i="16"/>
  <c r="Q19227" i="16"/>
  <c r="Q19228" i="16"/>
  <c r="Q19229" i="16"/>
  <c r="Q19230" i="16"/>
  <c r="Q19231" i="16"/>
  <c r="Q19232" i="16"/>
  <c r="Q19233" i="16"/>
  <c r="Q19234" i="16"/>
  <c r="Q19235" i="16"/>
  <c r="Q19236" i="16"/>
  <c r="Q19237" i="16"/>
  <c r="Q19238" i="16"/>
  <c r="Q19239" i="16"/>
  <c r="Q19240" i="16"/>
  <c r="Q19241" i="16"/>
  <c r="Q19242" i="16"/>
  <c r="Q19243" i="16"/>
  <c r="Q19244" i="16"/>
  <c r="Q19245" i="16"/>
  <c r="Q19246" i="16"/>
  <c r="Q19247" i="16"/>
  <c r="Q19248" i="16"/>
  <c r="Q19249" i="16"/>
  <c r="Q19250" i="16"/>
  <c r="Q19251" i="16"/>
  <c r="Q19252" i="16"/>
  <c r="Q19253" i="16"/>
  <c r="Q19254" i="16"/>
  <c r="Q19255" i="16"/>
  <c r="Q19256" i="16"/>
  <c r="Q19257" i="16"/>
  <c r="Q19258" i="16"/>
  <c r="Q19259" i="16"/>
  <c r="Q19260" i="16"/>
  <c r="Q19261" i="16"/>
  <c r="Q19262" i="16"/>
  <c r="Q19263" i="16"/>
  <c r="Q19264" i="16"/>
  <c r="Q19265" i="16"/>
  <c r="Q19266" i="16"/>
  <c r="Q19267" i="16"/>
  <c r="Q19268" i="16"/>
  <c r="Q19269" i="16"/>
  <c r="Q19270" i="16"/>
  <c r="Q19271" i="16"/>
  <c r="Q19272" i="16"/>
  <c r="Q19273" i="16"/>
  <c r="Q19274" i="16"/>
  <c r="Q19275" i="16"/>
  <c r="Q19276" i="16"/>
  <c r="Q19277" i="16"/>
  <c r="Q19278" i="16"/>
  <c r="Q19279" i="16"/>
  <c r="Q19280" i="16"/>
  <c r="Q19281" i="16"/>
  <c r="Q19282" i="16"/>
  <c r="Q19283" i="16"/>
  <c r="Q19284" i="16"/>
  <c r="Q19285" i="16"/>
  <c r="Q19286" i="16"/>
  <c r="Q19287" i="16"/>
  <c r="Q19288" i="16"/>
  <c r="Q19289" i="16"/>
  <c r="Q19290" i="16"/>
  <c r="Q19291" i="16"/>
  <c r="Q19292" i="16"/>
  <c r="Q19293" i="16"/>
  <c r="Q19294" i="16"/>
  <c r="Q19295" i="16"/>
  <c r="Q19296" i="16"/>
  <c r="Q19297" i="16"/>
  <c r="Q19298" i="16"/>
  <c r="Q19299" i="16"/>
  <c r="Q19300" i="16"/>
  <c r="Q19301" i="16"/>
  <c r="Q19302" i="16"/>
  <c r="Q19303" i="16"/>
  <c r="Q19304" i="16"/>
  <c r="Q19305" i="16"/>
  <c r="Q19306" i="16"/>
  <c r="Q19307" i="16"/>
  <c r="Q19308" i="16"/>
  <c r="Q19309" i="16"/>
  <c r="Q19310" i="16"/>
  <c r="Q19311" i="16"/>
  <c r="Q19312" i="16"/>
  <c r="Q19313" i="16"/>
  <c r="Q19314" i="16"/>
  <c r="Q19315" i="16"/>
  <c r="Q19316" i="16"/>
  <c r="Q19317" i="16"/>
  <c r="Q19318" i="16"/>
  <c r="Q19319" i="16"/>
  <c r="Q19320" i="16"/>
  <c r="Q19321" i="16"/>
  <c r="Q19322" i="16"/>
  <c r="Q19323" i="16"/>
  <c r="Q19324" i="16"/>
  <c r="Q19325" i="16"/>
  <c r="Q19326" i="16"/>
  <c r="Q19327" i="16"/>
  <c r="Q19328" i="16"/>
  <c r="Q19329" i="16"/>
  <c r="Q19330" i="16"/>
  <c r="Q19331" i="16"/>
  <c r="Q19332" i="16"/>
  <c r="Q19333" i="16"/>
  <c r="Q19334" i="16"/>
  <c r="Q19335" i="16"/>
  <c r="Q19336" i="16"/>
  <c r="Q19337" i="16"/>
  <c r="Q19338" i="16"/>
  <c r="Q19339" i="16"/>
  <c r="Q19340" i="16"/>
  <c r="Q19341" i="16"/>
  <c r="Q19342" i="16"/>
  <c r="Q19343" i="16"/>
  <c r="Q19344" i="16"/>
  <c r="Q19345" i="16"/>
  <c r="Q19346" i="16"/>
  <c r="Q19347" i="16"/>
  <c r="Q19348" i="16"/>
  <c r="Q19349" i="16"/>
  <c r="Q19350" i="16"/>
  <c r="Q19351" i="16"/>
  <c r="Q19352" i="16"/>
  <c r="Q19353" i="16"/>
  <c r="Q19354" i="16"/>
  <c r="Q19355" i="16"/>
  <c r="Q19356" i="16"/>
  <c r="Q19357" i="16"/>
  <c r="Q19358" i="16"/>
  <c r="Q19359" i="16"/>
  <c r="Q19360" i="16"/>
  <c r="Q19361" i="16"/>
  <c r="Q19362" i="16"/>
  <c r="Q19363" i="16"/>
  <c r="Q19364" i="16"/>
  <c r="Q19365" i="16"/>
  <c r="Q19366" i="16"/>
  <c r="Q19367" i="16"/>
  <c r="Q19368" i="16"/>
  <c r="Q19369" i="16"/>
  <c r="Q19370" i="16"/>
  <c r="Q19371" i="16"/>
  <c r="Q19372" i="16"/>
  <c r="Q19373" i="16"/>
  <c r="Q19374" i="16"/>
  <c r="Q19375" i="16"/>
  <c r="Q19376" i="16"/>
  <c r="Q19377" i="16"/>
  <c r="Q19378" i="16"/>
  <c r="Q19379" i="16"/>
  <c r="Q19380" i="16"/>
  <c r="Q19381" i="16"/>
  <c r="Q19382" i="16"/>
  <c r="Q19383" i="16"/>
  <c r="Q19384" i="16"/>
  <c r="Q19385" i="16"/>
  <c r="Q19386" i="16"/>
  <c r="Q19387" i="16"/>
  <c r="Q19388" i="16"/>
  <c r="Q19389" i="16"/>
  <c r="Q19390" i="16"/>
  <c r="Q19391" i="16"/>
  <c r="Q19392" i="16"/>
  <c r="Q19393" i="16"/>
  <c r="Q19394" i="16"/>
  <c r="Q19395" i="16"/>
  <c r="Q19396" i="16"/>
  <c r="Q19397" i="16"/>
  <c r="Q19398" i="16"/>
  <c r="Q19399" i="16"/>
  <c r="Q19400" i="16"/>
  <c r="Q19401" i="16"/>
  <c r="Q19402" i="16"/>
  <c r="Q19403" i="16"/>
  <c r="Q19404" i="16"/>
  <c r="Q19405" i="16"/>
  <c r="Q19406" i="16"/>
  <c r="Q19407" i="16"/>
  <c r="Q19408" i="16"/>
  <c r="Q19409" i="16"/>
  <c r="Q19410" i="16"/>
  <c r="Q19411" i="16"/>
  <c r="Q19412" i="16"/>
  <c r="Q19413" i="16"/>
  <c r="Q19414" i="16"/>
  <c r="Q19415" i="16"/>
  <c r="Q19416" i="16"/>
  <c r="Q19417" i="16"/>
  <c r="Q19418" i="16"/>
  <c r="Q19419" i="16"/>
  <c r="Q19420" i="16"/>
  <c r="Q19421" i="16"/>
  <c r="Q19422" i="16"/>
  <c r="Q19423" i="16"/>
  <c r="Q19424" i="16"/>
  <c r="Q19425" i="16"/>
  <c r="Q19426" i="16"/>
  <c r="Q19427" i="16"/>
  <c r="Q19428" i="16"/>
  <c r="Q19429" i="16"/>
  <c r="Q19430" i="16"/>
  <c r="Q19431" i="16"/>
  <c r="Q19432" i="16"/>
  <c r="Q19433" i="16"/>
  <c r="Q19434" i="16"/>
  <c r="Q19435" i="16"/>
  <c r="Q19436" i="16"/>
  <c r="Q19437" i="16"/>
  <c r="Q19438" i="16"/>
  <c r="Q19439" i="16"/>
  <c r="Q19440" i="16"/>
  <c r="Q19441" i="16"/>
  <c r="Q19442" i="16"/>
  <c r="Q19443" i="16"/>
  <c r="Q19444" i="16"/>
  <c r="Q19445" i="16"/>
  <c r="Q19446" i="16"/>
  <c r="Q19447" i="16"/>
  <c r="Q19448" i="16"/>
  <c r="Q19449" i="16"/>
  <c r="Q19450" i="16"/>
  <c r="Q19451" i="16"/>
  <c r="Q19452" i="16"/>
  <c r="Q19453" i="16"/>
  <c r="Q19454" i="16"/>
  <c r="Q19455" i="16"/>
  <c r="Q19456" i="16"/>
  <c r="Q19457" i="16"/>
  <c r="Q19458" i="16"/>
  <c r="Q19459" i="16"/>
  <c r="Q19460" i="16"/>
  <c r="Q19461" i="16"/>
  <c r="Q19462" i="16"/>
  <c r="Q19463" i="16"/>
  <c r="Q19464" i="16"/>
  <c r="Q19465" i="16"/>
  <c r="Q19466" i="16"/>
  <c r="Q19467" i="16"/>
  <c r="Q19468" i="16"/>
  <c r="Q19469" i="16"/>
  <c r="Q19470" i="16"/>
  <c r="Q19471" i="16"/>
  <c r="Q19472" i="16"/>
  <c r="Q19473" i="16"/>
  <c r="Q19474" i="16"/>
  <c r="Q19475" i="16"/>
  <c r="Q19476" i="16"/>
  <c r="Q19477" i="16"/>
  <c r="Q19478" i="16"/>
  <c r="Q19479" i="16"/>
  <c r="Q19480" i="16"/>
  <c r="Q19481" i="16"/>
  <c r="Q19482" i="16"/>
  <c r="Q19483" i="16"/>
  <c r="Q19484" i="16"/>
  <c r="Q19485" i="16"/>
  <c r="Q19486" i="16"/>
  <c r="Q19487" i="16"/>
  <c r="Q19488" i="16"/>
  <c r="Q19489" i="16"/>
  <c r="Q19490" i="16"/>
  <c r="Q19491" i="16"/>
  <c r="Q19492" i="16"/>
  <c r="Q19493" i="16"/>
  <c r="Q19494" i="16"/>
  <c r="Q19495" i="16"/>
  <c r="Q19496" i="16"/>
  <c r="Q19497" i="16"/>
  <c r="Q19498" i="16"/>
  <c r="Q19499" i="16"/>
  <c r="Q19500" i="16"/>
  <c r="Q19501" i="16"/>
  <c r="Q19502" i="16"/>
  <c r="Q19503" i="16"/>
  <c r="Q19504" i="16"/>
  <c r="Q19505" i="16"/>
  <c r="Q19506" i="16"/>
  <c r="Q19507" i="16"/>
  <c r="Q19508" i="16"/>
  <c r="Q19509" i="16"/>
  <c r="Q19510" i="16"/>
  <c r="Q19511" i="16"/>
  <c r="Q19512" i="16"/>
  <c r="Q19513" i="16"/>
  <c r="Q19514" i="16"/>
  <c r="Q19515" i="16"/>
  <c r="Q19516" i="16"/>
  <c r="Q19517" i="16"/>
  <c r="Q19518" i="16"/>
  <c r="Q19519" i="16"/>
  <c r="Q19520" i="16"/>
  <c r="Q19521" i="16"/>
  <c r="Q19522" i="16"/>
  <c r="Q19523" i="16"/>
  <c r="Q19524" i="16"/>
  <c r="Q19525" i="16"/>
  <c r="Q19526" i="16"/>
  <c r="Q19527" i="16"/>
  <c r="Q19528" i="16"/>
  <c r="Q19529" i="16"/>
  <c r="Q19530" i="16"/>
  <c r="Q19531" i="16"/>
  <c r="Q19532" i="16"/>
  <c r="Q19533" i="16"/>
  <c r="Q19534" i="16"/>
  <c r="Q19535" i="16"/>
  <c r="Q19536" i="16"/>
  <c r="Q19537" i="16"/>
  <c r="Q19538" i="16"/>
  <c r="Q19539" i="16"/>
  <c r="Q19540" i="16"/>
  <c r="Q19541" i="16"/>
  <c r="Q19542" i="16"/>
  <c r="Q19543" i="16"/>
  <c r="Q19544" i="16"/>
  <c r="Q19545" i="16"/>
  <c r="Q19546" i="16"/>
  <c r="Q19547" i="16"/>
  <c r="Q19548" i="16"/>
  <c r="Q19549" i="16"/>
  <c r="Q19550" i="16"/>
  <c r="Q19551" i="16"/>
  <c r="Q19552" i="16"/>
  <c r="Q19553" i="16"/>
  <c r="Q19554" i="16"/>
  <c r="Q19555" i="16"/>
  <c r="Q19556" i="16"/>
  <c r="Q19557" i="16"/>
  <c r="Q19558" i="16"/>
  <c r="Q19559" i="16"/>
  <c r="Q19560" i="16"/>
  <c r="Q19561" i="16"/>
  <c r="Q19562" i="16"/>
  <c r="Q19563" i="16"/>
  <c r="Q19564" i="16"/>
  <c r="Q19565" i="16"/>
  <c r="Q19566" i="16"/>
  <c r="Q19567" i="16"/>
  <c r="Q19568" i="16"/>
  <c r="Q19569" i="16"/>
  <c r="Q19570" i="16"/>
  <c r="Q19571" i="16"/>
  <c r="Q19572" i="16"/>
  <c r="Q19573" i="16"/>
  <c r="Q19574" i="16"/>
  <c r="Q19575" i="16"/>
  <c r="Q19576" i="16"/>
  <c r="Q19577" i="16"/>
  <c r="Q19578" i="16"/>
  <c r="Q19579" i="16"/>
  <c r="Q19580" i="16"/>
  <c r="Q19581" i="16"/>
  <c r="Q19582" i="16"/>
  <c r="Q19583" i="16"/>
  <c r="Q19584" i="16"/>
  <c r="Q19585" i="16"/>
  <c r="Q19586" i="16"/>
  <c r="Q19587" i="16"/>
  <c r="Q19588" i="16"/>
  <c r="Q19589" i="16"/>
  <c r="Q19590" i="16"/>
  <c r="Q19591" i="16"/>
  <c r="Q19592" i="16"/>
  <c r="Q19593" i="16"/>
  <c r="Q19594" i="16"/>
  <c r="Q19595" i="16"/>
  <c r="Q19596" i="16"/>
  <c r="Q19597" i="16"/>
  <c r="Q19598" i="16"/>
  <c r="Q19599" i="16"/>
  <c r="Q19600" i="16"/>
  <c r="Q19601" i="16"/>
  <c r="Q19602" i="16"/>
  <c r="Q19603" i="16"/>
  <c r="Q19604" i="16"/>
  <c r="Q19605" i="16"/>
  <c r="Q19606" i="16"/>
  <c r="Q19607" i="16"/>
  <c r="Q19608" i="16"/>
  <c r="Q19609" i="16"/>
  <c r="Q19610" i="16"/>
  <c r="Q19611" i="16"/>
  <c r="Q19612" i="16"/>
  <c r="Q19613" i="16"/>
  <c r="Q19614" i="16"/>
  <c r="Q19615" i="16"/>
  <c r="Q19616" i="16"/>
  <c r="Q19617" i="16"/>
  <c r="Q19618" i="16"/>
  <c r="Q19619" i="16"/>
  <c r="Q19620" i="16"/>
  <c r="Q19621" i="16"/>
  <c r="Q19622" i="16"/>
  <c r="Q19623" i="16"/>
  <c r="Q19624" i="16"/>
  <c r="Q19625" i="16"/>
  <c r="Q19626" i="16"/>
  <c r="Q19627" i="16"/>
  <c r="Q19628" i="16"/>
  <c r="Q19629" i="16"/>
  <c r="Q19630" i="16"/>
  <c r="Q19631" i="16"/>
  <c r="Q19632" i="16"/>
  <c r="Q19633" i="16"/>
  <c r="Q19634" i="16"/>
  <c r="Q19635" i="16"/>
  <c r="Q19636" i="16"/>
  <c r="Q19637" i="16"/>
  <c r="Q19638" i="16"/>
  <c r="Q19639" i="16"/>
  <c r="Q19640" i="16"/>
  <c r="Q19641" i="16"/>
  <c r="Q19642" i="16"/>
  <c r="Q19643" i="16"/>
  <c r="Q19644" i="16"/>
  <c r="Q19645" i="16"/>
  <c r="Q19646" i="16"/>
  <c r="Q19647" i="16"/>
  <c r="Q19648" i="16"/>
  <c r="Q19649" i="16"/>
  <c r="Q19650" i="16"/>
  <c r="Q19651" i="16"/>
  <c r="Q19652" i="16"/>
  <c r="Q19653" i="16"/>
  <c r="Q19654" i="16"/>
  <c r="Q19655" i="16"/>
  <c r="Q19656" i="16"/>
  <c r="Q19657" i="16"/>
  <c r="Q19658" i="16"/>
  <c r="Q19659" i="16"/>
  <c r="Q19660" i="16"/>
  <c r="Q19661" i="16"/>
  <c r="Q19662" i="16"/>
  <c r="Q19663" i="16"/>
  <c r="Q19664" i="16"/>
  <c r="Q19665" i="16"/>
  <c r="Q19666" i="16"/>
  <c r="Q19667" i="16"/>
  <c r="Q19668" i="16"/>
  <c r="Q19669" i="16"/>
  <c r="Q19670" i="16"/>
  <c r="Q19671" i="16"/>
  <c r="Q19672" i="16"/>
  <c r="Q19673" i="16"/>
  <c r="Q19674" i="16"/>
  <c r="Q19675" i="16"/>
  <c r="Q19676" i="16"/>
  <c r="Q19677" i="16"/>
  <c r="Q19678" i="16"/>
  <c r="Q19679" i="16"/>
  <c r="Q19680" i="16"/>
  <c r="Q19681" i="16"/>
  <c r="Q19682" i="16"/>
  <c r="Q19683" i="16"/>
  <c r="Q19684" i="16"/>
  <c r="Q19685" i="16"/>
  <c r="Q19686" i="16"/>
  <c r="Q19687" i="16"/>
  <c r="Q19688" i="16"/>
  <c r="Q19689" i="16"/>
  <c r="Q19690" i="16"/>
  <c r="Q19691" i="16"/>
  <c r="Q19692" i="16"/>
  <c r="Q19693" i="16"/>
  <c r="Q19694" i="16"/>
  <c r="Q19695" i="16"/>
  <c r="Q19696" i="16"/>
  <c r="Q19697" i="16"/>
  <c r="Q19698" i="16"/>
  <c r="Q19699" i="16"/>
  <c r="Q19700" i="16"/>
  <c r="Q19701" i="16"/>
  <c r="Q19702" i="16"/>
  <c r="Q19703" i="16"/>
  <c r="Q19704" i="16"/>
  <c r="Q19705" i="16"/>
  <c r="Q19706" i="16"/>
  <c r="Q19707" i="16"/>
  <c r="Q19708" i="16"/>
  <c r="Q19709" i="16"/>
  <c r="Q19710" i="16"/>
  <c r="Q19711" i="16"/>
  <c r="Q19712" i="16"/>
  <c r="Q19713" i="16"/>
  <c r="Q19714" i="16"/>
  <c r="Q19715" i="16"/>
  <c r="Q19716" i="16"/>
  <c r="Q19717" i="16"/>
  <c r="Q19718" i="16"/>
  <c r="Q19719" i="16"/>
  <c r="Q19720" i="16"/>
  <c r="Q19721" i="16"/>
  <c r="Q19722" i="16"/>
  <c r="Q19723" i="16"/>
  <c r="Q19724" i="16"/>
  <c r="Q19725" i="16"/>
  <c r="Q19726" i="16"/>
  <c r="Q19727" i="16"/>
  <c r="Q19728" i="16"/>
  <c r="Q19729" i="16"/>
  <c r="Q19730" i="16"/>
  <c r="Q19731" i="16"/>
  <c r="Q19732" i="16"/>
  <c r="Q19733" i="16"/>
  <c r="Q19734" i="16"/>
  <c r="Q19735" i="16"/>
  <c r="Q19736" i="16"/>
  <c r="Q19737" i="16"/>
  <c r="Q19738" i="16"/>
  <c r="Q19739" i="16"/>
  <c r="Q19740" i="16"/>
  <c r="Q19741" i="16"/>
  <c r="Q19742" i="16"/>
  <c r="Q19743" i="16"/>
  <c r="Q19744" i="16"/>
  <c r="Q19745" i="16"/>
  <c r="Q19746" i="16"/>
  <c r="Q19747" i="16"/>
  <c r="Q19748" i="16"/>
  <c r="Q19749" i="16"/>
  <c r="Q19750" i="16"/>
  <c r="Q19751" i="16"/>
  <c r="Q19752" i="16"/>
  <c r="Q19753" i="16"/>
  <c r="Q19754" i="16"/>
  <c r="Q19755" i="16"/>
  <c r="Q19756" i="16"/>
  <c r="Q19757" i="16"/>
  <c r="Q19758" i="16"/>
  <c r="Q19759" i="16"/>
  <c r="Q19760" i="16"/>
  <c r="Q19761" i="16"/>
  <c r="Q19762" i="16"/>
  <c r="R3" i="16"/>
  <c r="R4" i="16"/>
  <c r="R5" i="16"/>
  <c r="R6" i="16"/>
  <c r="R7" i="16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R254" i="16"/>
  <c r="R255" i="16"/>
  <c r="R256" i="16"/>
  <c r="R257" i="16"/>
  <c r="R258" i="16"/>
  <c r="R259" i="16"/>
  <c r="R260" i="16"/>
  <c r="R261" i="16"/>
  <c r="R262" i="16"/>
  <c r="R263" i="16"/>
  <c r="R264" i="16"/>
  <c r="R265" i="16"/>
  <c r="R266" i="16"/>
  <c r="R267" i="16"/>
  <c r="R268" i="16"/>
  <c r="R269" i="16"/>
  <c r="R270" i="16"/>
  <c r="R271" i="16"/>
  <c r="R272" i="16"/>
  <c r="R273" i="16"/>
  <c r="R274" i="16"/>
  <c r="R275" i="16"/>
  <c r="R276" i="16"/>
  <c r="R277" i="16"/>
  <c r="R278" i="16"/>
  <c r="R279" i="16"/>
  <c r="R280" i="16"/>
  <c r="R281" i="16"/>
  <c r="R282" i="16"/>
  <c r="R283" i="16"/>
  <c r="R284" i="16"/>
  <c r="R285" i="16"/>
  <c r="R286" i="16"/>
  <c r="R287" i="16"/>
  <c r="R288" i="16"/>
  <c r="R289" i="16"/>
  <c r="R290" i="16"/>
  <c r="R291" i="16"/>
  <c r="R292" i="16"/>
  <c r="R293" i="16"/>
  <c r="R294" i="16"/>
  <c r="R295" i="16"/>
  <c r="R296" i="16"/>
  <c r="R297" i="16"/>
  <c r="R298" i="16"/>
  <c r="R299" i="16"/>
  <c r="R300" i="16"/>
  <c r="R301" i="16"/>
  <c r="R302" i="16"/>
  <c r="R303" i="16"/>
  <c r="R304" i="16"/>
  <c r="R305" i="16"/>
  <c r="R306" i="16"/>
  <c r="R307" i="16"/>
  <c r="R308" i="16"/>
  <c r="R309" i="16"/>
  <c r="R310" i="16"/>
  <c r="R311" i="16"/>
  <c r="R312" i="16"/>
  <c r="R313" i="16"/>
  <c r="R314" i="16"/>
  <c r="R315" i="16"/>
  <c r="R316" i="16"/>
  <c r="R317" i="16"/>
  <c r="R318" i="16"/>
  <c r="R319" i="16"/>
  <c r="R320" i="16"/>
  <c r="R321" i="16"/>
  <c r="R322" i="16"/>
  <c r="R323" i="16"/>
  <c r="R324" i="16"/>
  <c r="R325" i="16"/>
  <c r="R326" i="16"/>
  <c r="R327" i="16"/>
  <c r="R328" i="16"/>
  <c r="R329" i="16"/>
  <c r="R330" i="16"/>
  <c r="R331" i="16"/>
  <c r="R332" i="16"/>
  <c r="R333" i="16"/>
  <c r="R334" i="16"/>
  <c r="R335" i="16"/>
  <c r="R336" i="16"/>
  <c r="R337" i="16"/>
  <c r="R338" i="16"/>
  <c r="R339" i="16"/>
  <c r="R340" i="16"/>
  <c r="R341" i="16"/>
  <c r="R342" i="16"/>
  <c r="R343" i="16"/>
  <c r="R344" i="16"/>
  <c r="R345" i="16"/>
  <c r="R346" i="16"/>
  <c r="R347" i="16"/>
  <c r="R348" i="16"/>
  <c r="R349" i="16"/>
  <c r="R350" i="16"/>
  <c r="R351" i="16"/>
  <c r="R352" i="16"/>
  <c r="R353" i="16"/>
  <c r="R354" i="16"/>
  <c r="R355" i="16"/>
  <c r="R356" i="16"/>
  <c r="R357" i="16"/>
  <c r="R358" i="16"/>
  <c r="R359" i="16"/>
  <c r="R360" i="16"/>
  <c r="R361" i="16"/>
  <c r="R362" i="16"/>
  <c r="R363" i="16"/>
  <c r="R364" i="16"/>
  <c r="R365" i="16"/>
  <c r="R366" i="16"/>
  <c r="R367" i="16"/>
  <c r="R368" i="16"/>
  <c r="R369" i="16"/>
  <c r="R370" i="16"/>
  <c r="R371" i="16"/>
  <c r="R372" i="16"/>
  <c r="R373" i="16"/>
  <c r="R374" i="16"/>
  <c r="R375" i="16"/>
  <c r="R376" i="16"/>
  <c r="R377" i="16"/>
  <c r="R378" i="16"/>
  <c r="R379" i="16"/>
  <c r="R380" i="16"/>
  <c r="R381" i="16"/>
  <c r="R382" i="16"/>
  <c r="R383" i="16"/>
  <c r="R384" i="16"/>
  <c r="R385" i="16"/>
  <c r="R386" i="16"/>
  <c r="R387" i="16"/>
  <c r="R388" i="16"/>
  <c r="R389" i="16"/>
  <c r="R390" i="16"/>
  <c r="R391" i="16"/>
  <c r="R392" i="16"/>
  <c r="R393" i="16"/>
  <c r="R394" i="16"/>
  <c r="R395" i="16"/>
  <c r="R396" i="16"/>
  <c r="R397" i="16"/>
  <c r="R398" i="16"/>
  <c r="R399" i="16"/>
  <c r="R400" i="16"/>
  <c r="R401" i="16"/>
  <c r="R402" i="16"/>
  <c r="R403" i="16"/>
  <c r="R404" i="16"/>
  <c r="R405" i="16"/>
  <c r="R406" i="16"/>
  <c r="R407" i="16"/>
  <c r="R408" i="16"/>
  <c r="R409" i="16"/>
  <c r="R410" i="16"/>
  <c r="R411" i="16"/>
  <c r="R412" i="16"/>
  <c r="R413" i="16"/>
  <c r="R414" i="16"/>
  <c r="R415" i="16"/>
  <c r="R416" i="16"/>
  <c r="R417" i="16"/>
  <c r="R418" i="16"/>
  <c r="R419" i="16"/>
  <c r="R420" i="16"/>
  <c r="R421" i="16"/>
  <c r="R422" i="16"/>
  <c r="R423" i="16"/>
  <c r="R424" i="16"/>
  <c r="R425" i="16"/>
  <c r="R426" i="16"/>
  <c r="R427" i="16"/>
  <c r="R428" i="16"/>
  <c r="R429" i="16"/>
  <c r="R430" i="16"/>
  <c r="R431" i="16"/>
  <c r="R432" i="16"/>
  <c r="R433" i="16"/>
  <c r="R434" i="16"/>
  <c r="R435" i="16"/>
  <c r="R436" i="16"/>
  <c r="R437" i="16"/>
  <c r="R438" i="16"/>
  <c r="R439" i="16"/>
  <c r="R440" i="16"/>
  <c r="R441" i="16"/>
  <c r="R442" i="16"/>
  <c r="R443" i="16"/>
  <c r="R444" i="16"/>
  <c r="R445" i="16"/>
  <c r="R446" i="16"/>
  <c r="R447" i="16"/>
  <c r="R448" i="16"/>
  <c r="R449" i="16"/>
  <c r="R450" i="16"/>
  <c r="R451" i="16"/>
  <c r="R452" i="16"/>
  <c r="R453" i="16"/>
  <c r="R454" i="16"/>
  <c r="R455" i="16"/>
  <c r="R456" i="16"/>
  <c r="R457" i="16"/>
  <c r="R458" i="16"/>
  <c r="R459" i="16"/>
  <c r="R460" i="16"/>
  <c r="R461" i="16"/>
  <c r="R462" i="16"/>
  <c r="R463" i="16"/>
  <c r="R464" i="16"/>
  <c r="R465" i="16"/>
  <c r="R466" i="16"/>
  <c r="R467" i="16"/>
  <c r="R468" i="16"/>
  <c r="R469" i="16"/>
  <c r="R470" i="16"/>
  <c r="R471" i="16"/>
  <c r="R472" i="16"/>
  <c r="R473" i="16"/>
  <c r="R474" i="16"/>
  <c r="R475" i="16"/>
  <c r="R476" i="16"/>
  <c r="R477" i="16"/>
  <c r="R478" i="16"/>
  <c r="R479" i="16"/>
  <c r="R480" i="16"/>
  <c r="R481" i="16"/>
  <c r="R482" i="16"/>
  <c r="R483" i="16"/>
  <c r="R484" i="16"/>
  <c r="R485" i="16"/>
  <c r="R486" i="16"/>
  <c r="R487" i="16"/>
  <c r="R488" i="16"/>
  <c r="R489" i="16"/>
  <c r="R490" i="16"/>
  <c r="R491" i="16"/>
  <c r="R492" i="16"/>
  <c r="R493" i="16"/>
  <c r="R494" i="16"/>
  <c r="R495" i="16"/>
  <c r="R496" i="16"/>
  <c r="R497" i="16"/>
  <c r="R498" i="16"/>
  <c r="R499" i="16"/>
  <c r="R500" i="16"/>
  <c r="R501" i="16"/>
  <c r="R502" i="16"/>
  <c r="R503" i="16"/>
  <c r="R504" i="16"/>
  <c r="R505" i="16"/>
  <c r="R506" i="16"/>
  <c r="R507" i="16"/>
  <c r="R508" i="16"/>
  <c r="R509" i="16"/>
  <c r="R510" i="16"/>
  <c r="R511" i="16"/>
  <c r="R512" i="16"/>
  <c r="R513" i="16"/>
  <c r="R514" i="16"/>
  <c r="R515" i="16"/>
  <c r="R516" i="16"/>
  <c r="R517" i="16"/>
  <c r="R518" i="16"/>
  <c r="R519" i="16"/>
  <c r="R520" i="16"/>
  <c r="R521" i="16"/>
  <c r="R522" i="16"/>
  <c r="R523" i="16"/>
  <c r="R524" i="16"/>
  <c r="R525" i="16"/>
  <c r="R526" i="16"/>
  <c r="R527" i="16"/>
  <c r="R528" i="16"/>
  <c r="R529" i="16"/>
  <c r="R530" i="16"/>
  <c r="R531" i="16"/>
  <c r="R532" i="16"/>
  <c r="R533" i="16"/>
  <c r="R534" i="16"/>
  <c r="R535" i="16"/>
  <c r="R536" i="16"/>
  <c r="R537" i="16"/>
  <c r="R538" i="16"/>
  <c r="R539" i="16"/>
  <c r="R540" i="16"/>
  <c r="R541" i="16"/>
  <c r="R542" i="16"/>
  <c r="R543" i="16"/>
  <c r="R544" i="16"/>
  <c r="R545" i="16"/>
  <c r="R546" i="16"/>
  <c r="R547" i="16"/>
  <c r="R548" i="16"/>
  <c r="R549" i="16"/>
  <c r="R550" i="16"/>
  <c r="R551" i="16"/>
  <c r="R552" i="16"/>
  <c r="R553" i="16"/>
  <c r="R554" i="16"/>
  <c r="R555" i="16"/>
  <c r="R556" i="16"/>
  <c r="R557" i="16"/>
  <c r="R558" i="16"/>
  <c r="R559" i="16"/>
  <c r="R560" i="16"/>
  <c r="R561" i="16"/>
  <c r="R562" i="16"/>
  <c r="R563" i="16"/>
  <c r="R564" i="16"/>
  <c r="R565" i="16"/>
  <c r="R566" i="16"/>
  <c r="R567" i="16"/>
  <c r="R568" i="16"/>
  <c r="R569" i="16"/>
  <c r="R570" i="16"/>
  <c r="R571" i="16"/>
  <c r="R572" i="16"/>
  <c r="R573" i="16"/>
  <c r="R574" i="16"/>
  <c r="R575" i="16"/>
  <c r="R576" i="16"/>
  <c r="R577" i="16"/>
  <c r="R578" i="16"/>
  <c r="R579" i="16"/>
  <c r="R580" i="16"/>
  <c r="R581" i="16"/>
  <c r="R582" i="16"/>
  <c r="R583" i="16"/>
  <c r="R584" i="16"/>
  <c r="R585" i="16"/>
  <c r="R586" i="16"/>
  <c r="R587" i="16"/>
  <c r="R588" i="16"/>
  <c r="R589" i="16"/>
  <c r="R590" i="16"/>
  <c r="R591" i="16"/>
  <c r="R592" i="16"/>
  <c r="R593" i="16"/>
  <c r="R594" i="16"/>
  <c r="R595" i="16"/>
  <c r="R596" i="16"/>
  <c r="R597" i="16"/>
  <c r="R598" i="16"/>
  <c r="R599" i="16"/>
  <c r="R600" i="16"/>
  <c r="R601" i="16"/>
  <c r="R602" i="16"/>
  <c r="R603" i="16"/>
  <c r="R604" i="16"/>
  <c r="R605" i="16"/>
  <c r="R606" i="16"/>
  <c r="R607" i="16"/>
  <c r="R608" i="16"/>
  <c r="R609" i="16"/>
  <c r="R610" i="16"/>
  <c r="R611" i="16"/>
  <c r="R612" i="16"/>
  <c r="R613" i="16"/>
  <c r="R614" i="16"/>
  <c r="R615" i="16"/>
  <c r="R616" i="16"/>
  <c r="R617" i="16"/>
  <c r="R618" i="16"/>
  <c r="R619" i="16"/>
  <c r="R620" i="16"/>
  <c r="R621" i="16"/>
  <c r="R622" i="16"/>
  <c r="R623" i="16"/>
  <c r="R624" i="16"/>
  <c r="R625" i="16"/>
  <c r="R626" i="16"/>
  <c r="R627" i="16"/>
  <c r="R628" i="16"/>
  <c r="R629" i="16"/>
  <c r="R630" i="16"/>
  <c r="R631" i="16"/>
  <c r="R632" i="16"/>
  <c r="R633" i="16"/>
  <c r="R634" i="16"/>
  <c r="R635" i="16"/>
  <c r="R636" i="16"/>
  <c r="R637" i="16"/>
  <c r="R638" i="16"/>
  <c r="R639" i="16"/>
  <c r="R640" i="16"/>
  <c r="R641" i="16"/>
  <c r="R642" i="16"/>
  <c r="R643" i="16"/>
  <c r="R644" i="16"/>
  <c r="R645" i="16"/>
  <c r="R646" i="16"/>
  <c r="R647" i="16"/>
  <c r="R648" i="16"/>
  <c r="R649" i="16"/>
  <c r="R650" i="16"/>
  <c r="R651" i="16"/>
  <c r="R652" i="16"/>
  <c r="R653" i="16"/>
  <c r="R654" i="16"/>
  <c r="R655" i="16"/>
  <c r="R656" i="16"/>
  <c r="R657" i="16"/>
  <c r="R658" i="16"/>
  <c r="R659" i="16"/>
  <c r="R660" i="16"/>
  <c r="R661" i="16"/>
  <c r="R662" i="16"/>
  <c r="R663" i="16"/>
  <c r="R664" i="16"/>
  <c r="R665" i="16"/>
  <c r="R666" i="16"/>
  <c r="R667" i="16"/>
  <c r="R668" i="16"/>
  <c r="R669" i="16"/>
  <c r="R670" i="16"/>
  <c r="R671" i="16"/>
  <c r="R672" i="16"/>
  <c r="R673" i="16"/>
  <c r="R674" i="16"/>
  <c r="R675" i="16"/>
  <c r="R676" i="16"/>
  <c r="R677" i="16"/>
  <c r="R678" i="16"/>
  <c r="R679" i="16"/>
  <c r="R680" i="16"/>
  <c r="R681" i="16"/>
  <c r="R682" i="16"/>
  <c r="R683" i="16"/>
  <c r="R684" i="16"/>
  <c r="R685" i="16"/>
  <c r="R686" i="16"/>
  <c r="R687" i="16"/>
  <c r="R688" i="16"/>
  <c r="R689" i="16"/>
  <c r="R690" i="16"/>
  <c r="R691" i="16"/>
  <c r="R692" i="16"/>
  <c r="R693" i="16"/>
  <c r="R694" i="16"/>
  <c r="R695" i="16"/>
  <c r="R696" i="16"/>
  <c r="R697" i="16"/>
  <c r="R698" i="16"/>
  <c r="R699" i="16"/>
  <c r="R700" i="16"/>
  <c r="R701" i="16"/>
  <c r="R702" i="16"/>
  <c r="R703" i="16"/>
  <c r="R704" i="16"/>
  <c r="R705" i="16"/>
  <c r="R706" i="16"/>
  <c r="R707" i="16"/>
  <c r="R708" i="16"/>
  <c r="R709" i="16"/>
  <c r="R710" i="16"/>
  <c r="R711" i="16"/>
  <c r="R712" i="16"/>
  <c r="R713" i="16"/>
  <c r="R714" i="16"/>
  <c r="R715" i="16"/>
  <c r="R716" i="16"/>
  <c r="R717" i="16"/>
  <c r="R718" i="16"/>
  <c r="R719" i="16"/>
  <c r="R720" i="16"/>
  <c r="R721" i="16"/>
  <c r="R722" i="16"/>
  <c r="R723" i="16"/>
  <c r="R724" i="16"/>
  <c r="R725" i="16"/>
  <c r="R726" i="16"/>
  <c r="R727" i="16"/>
  <c r="R728" i="16"/>
  <c r="R729" i="16"/>
  <c r="R730" i="16"/>
  <c r="R731" i="16"/>
  <c r="R732" i="16"/>
  <c r="R733" i="16"/>
  <c r="R734" i="16"/>
  <c r="R735" i="16"/>
  <c r="R736" i="16"/>
  <c r="R737" i="16"/>
  <c r="R738" i="16"/>
  <c r="R739" i="16"/>
  <c r="R740" i="16"/>
  <c r="R741" i="16"/>
  <c r="R742" i="16"/>
  <c r="R743" i="16"/>
  <c r="R744" i="16"/>
  <c r="R745" i="16"/>
  <c r="R746" i="16"/>
  <c r="R747" i="16"/>
  <c r="R748" i="16"/>
  <c r="R749" i="16"/>
  <c r="R750" i="16"/>
  <c r="R751" i="16"/>
  <c r="R752" i="16"/>
  <c r="R753" i="16"/>
  <c r="R754" i="16"/>
  <c r="R755" i="16"/>
  <c r="R756" i="16"/>
  <c r="R757" i="16"/>
  <c r="R758" i="16"/>
  <c r="R759" i="16"/>
  <c r="R760" i="16"/>
  <c r="R761" i="16"/>
  <c r="R762" i="16"/>
  <c r="R763" i="16"/>
  <c r="R764" i="16"/>
  <c r="R765" i="16"/>
  <c r="R766" i="16"/>
  <c r="R767" i="16"/>
  <c r="R768" i="16"/>
  <c r="R769" i="16"/>
  <c r="R770" i="16"/>
  <c r="R771" i="16"/>
  <c r="R772" i="16"/>
  <c r="R773" i="16"/>
  <c r="R774" i="16"/>
  <c r="R775" i="16"/>
  <c r="R776" i="16"/>
  <c r="R777" i="16"/>
  <c r="R778" i="16"/>
  <c r="R779" i="16"/>
  <c r="R780" i="16"/>
  <c r="R781" i="16"/>
  <c r="R782" i="16"/>
  <c r="R783" i="16"/>
  <c r="R784" i="16"/>
  <c r="R785" i="16"/>
  <c r="R786" i="16"/>
  <c r="R787" i="16"/>
  <c r="R788" i="16"/>
  <c r="R789" i="16"/>
  <c r="R790" i="16"/>
  <c r="R791" i="16"/>
  <c r="R792" i="16"/>
  <c r="R793" i="16"/>
  <c r="R794" i="16"/>
  <c r="R795" i="16"/>
  <c r="R796" i="16"/>
  <c r="R797" i="16"/>
  <c r="R798" i="16"/>
  <c r="R799" i="16"/>
  <c r="R800" i="16"/>
  <c r="R801" i="16"/>
  <c r="R802" i="16"/>
  <c r="R803" i="16"/>
  <c r="R804" i="16"/>
  <c r="R805" i="16"/>
  <c r="R806" i="16"/>
  <c r="R807" i="16"/>
  <c r="R808" i="16"/>
  <c r="R809" i="16"/>
  <c r="R810" i="16"/>
  <c r="R811" i="16"/>
  <c r="R812" i="16"/>
  <c r="R813" i="16"/>
  <c r="R814" i="16"/>
  <c r="R815" i="16"/>
  <c r="R816" i="16"/>
  <c r="R817" i="16"/>
  <c r="R818" i="16"/>
  <c r="R819" i="16"/>
  <c r="R820" i="16"/>
  <c r="R821" i="16"/>
  <c r="R822" i="16"/>
  <c r="R823" i="16"/>
  <c r="R824" i="16"/>
  <c r="R825" i="16"/>
  <c r="R826" i="16"/>
  <c r="R827" i="16"/>
  <c r="R828" i="16"/>
  <c r="R829" i="16"/>
  <c r="R830" i="16"/>
  <c r="R831" i="16"/>
  <c r="R832" i="16"/>
  <c r="R833" i="16"/>
  <c r="R834" i="16"/>
  <c r="R835" i="16"/>
  <c r="R836" i="16"/>
  <c r="R837" i="16"/>
  <c r="R838" i="16"/>
  <c r="R839" i="16"/>
  <c r="R840" i="16"/>
  <c r="R841" i="16"/>
  <c r="R842" i="16"/>
  <c r="R843" i="16"/>
  <c r="R844" i="16"/>
  <c r="R845" i="16"/>
  <c r="R846" i="16"/>
  <c r="R847" i="16"/>
  <c r="R848" i="16"/>
  <c r="R849" i="16"/>
  <c r="R850" i="16"/>
  <c r="R851" i="16"/>
  <c r="R852" i="16"/>
  <c r="R853" i="16"/>
  <c r="R854" i="16"/>
  <c r="R855" i="16"/>
  <c r="R856" i="16"/>
  <c r="R857" i="16"/>
  <c r="R858" i="16"/>
  <c r="R859" i="16"/>
  <c r="R860" i="16"/>
  <c r="R861" i="16"/>
  <c r="R862" i="16"/>
  <c r="R863" i="16"/>
  <c r="R864" i="16"/>
  <c r="R865" i="16"/>
  <c r="R866" i="16"/>
  <c r="R867" i="16"/>
  <c r="R868" i="16"/>
  <c r="R869" i="16"/>
  <c r="R870" i="16"/>
  <c r="R871" i="16"/>
  <c r="R872" i="16"/>
  <c r="R873" i="16"/>
  <c r="R874" i="16"/>
  <c r="R875" i="16"/>
  <c r="R876" i="16"/>
  <c r="R877" i="16"/>
  <c r="R878" i="16"/>
  <c r="R879" i="16"/>
  <c r="R880" i="16"/>
  <c r="R881" i="16"/>
  <c r="R882" i="16"/>
  <c r="R883" i="16"/>
  <c r="R884" i="16"/>
  <c r="R885" i="16"/>
  <c r="R886" i="16"/>
  <c r="R887" i="16"/>
  <c r="R888" i="16"/>
  <c r="R889" i="16"/>
  <c r="R890" i="16"/>
  <c r="R891" i="16"/>
  <c r="R892" i="16"/>
  <c r="R893" i="16"/>
  <c r="R894" i="16"/>
  <c r="R895" i="16"/>
  <c r="R896" i="16"/>
  <c r="R897" i="16"/>
  <c r="R898" i="16"/>
  <c r="R899" i="16"/>
  <c r="R900" i="16"/>
  <c r="R901" i="16"/>
  <c r="R902" i="16"/>
  <c r="R903" i="16"/>
  <c r="R904" i="16"/>
  <c r="R905" i="16"/>
  <c r="R906" i="16"/>
  <c r="R907" i="16"/>
  <c r="R908" i="16"/>
  <c r="R909" i="16"/>
  <c r="R910" i="16"/>
  <c r="R911" i="16"/>
  <c r="R912" i="16"/>
  <c r="R913" i="16"/>
  <c r="R914" i="16"/>
  <c r="R915" i="16"/>
  <c r="R916" i="16"/>
  <c r="R917" i="16"/>
  <c r="R918" i="16"/>
  <c r="R919" i="16"/>
  <c r="R920" i="16"/>
  <c r="R921" i="16"/>
  <c r="R922" i="16"/>
  <c r="R923" i="16"/>
  <c r="R924" i="16"/>
  <c r="R925" i="16"/>
  <c r="R926" i="16"/>
  <c r="R927" i="16"/>
  <c r="R928" i="16"/>
  <c r="R929" i="16"/>
  <c r="R930" i="16"/>
  <c r="R931" i="16"/>
  <c r="R932" i="16"/>
  <c r="R933" i="16"/>
  <c r="R934" i="16"/>
  <c r="R935" i="16"/>
  <c r="R936" i="16"/>
  <c r="R937" i="16"/>
  <c r="R938" i="16"/>
  <c r="R939" i="16"/>
  <c r="R940" i="16"/>
  <c r="R941" i="16"/>
  <c r="R942" i="16"/>
  <c r="R943" i="16"/>
  <c r="R944" i="16"/>
  <c r="R945" i="16"/>
  <c r="R946" i="16"/>
  <c r="R947" i="16"/>
  <c r="R948" i="16"/>
  <c r="R949" i="16"/>
  <c r="R950" i="16"/>
  <c r="R951" i="16"/>
  <c r="R952" i="16"/>
  <c r="R953" i="16"/>
  <c r="R954" i="16"/>
  <c r="R955" i="16"/>
  <c r="R956" i="16"/>
  <c r="R957" i="16"/>
  <c r="R958" i="16"/>
  <c r="R959" i="16"/>
  <c r="R960" i="16"/>
  <c r="R961" i="16"/>
  <c r="R962" i="16"/>
  <c r="R963" i="16"/>
  <c r="R964" i="16"/>
  <c r="R965" i="16"/>
  <c r="R966" i="16"/>
  <c r="R967" i="16"/>
  <c r="R968" i="16"/>
  <c r="R969" i="16"/>
  <c r="R970" i="16"/>
  <c r="R971" i="16"/>
  <c r="R972" i="16"/>
  <c r="R973" i="16"/>
  <c r="R974" i="16"/>
  <c r="R975" i="16"/>
  <c r="R976" i="16"/>
  <c r="R977" i="16"/>
  <c r="R978" i="16"/>
  <c r="R979" i="16"/>
  <c r="R980" i="16"/>
  <c r="R981" i="16"/>
  <c r="R982" i="16"/>
  <c r="R983" i="16"/>
  <c r="R984" i="16"/>
  <c r="R985" i="16"/>
  <c r="R986" i="16"/>
  <c r="R987" i="16"/>
  <c r="R988" i="16"/>
  <c r="R989" i="16"/>
  <c r="R990" i="16"/>
  <c r="R991" i="16"/>
  <c r="R992" i="16"/>
  <c r="R993" i="16"/>
  <c r="R994" i="16"/>
  <c r="R995" i="16"/>
  <c r="R996" i="16"/>
  <c r="R997" i="16"/>
  <c r="R998" i="16"/>
  <c r="R999" i="16"/>
  <c r="R1000" i="16"/>
  <c r="R1001" i="16"/>
  <c r="R1002" i="16"/>
  <c r="R1003" i="16"/>
  <c r="R1004" i="16"/>
  <c r="R1005" i="16"/>
  <c r="R1006" i="16"/>
  <c r="R1007" i="16"/>
  <c r="R1008" i="16"/>
  <c r="R1009" i="16"/>
  <c r="R1010" i="16"/>
  <c r="R1011" i="16"/>
  <c r="R1012" i="16"/>
  <c r="R1013" i="16"/>
  <c r="R1014" i="16"/>
  <c r="R1015" i="16"/>
  <c r="R1016" i="16"/>
  <c r="R1017" i="16"/>
  <c r="R1018" i="16"/>
  <c r="R1019" i="16"/>
  <c r="R1020" i="16"/>
  <c r="R1021" i="16"/>
  <c r="R1022" i="16"/>
  <c r="R1023" i="16"/>
  <c r="R1024" i="16"/>
  <c r="R1025" i="16"/>
  <c r="R1026" i="16"/>
  <c r="R1027" i="16"/>
  <c r="R1028" i="16"/>
  <c r="R1029" i="16"/>
  <c r="R1030" i="16"/>
  <c r="R1031" i="16"/>
  <c r="R1032" i="16"/>
  <c r="R1033" i="16"/>
  <c r="R1034" i="16"/>
  <c r="R1035" i="16"/>
  <c r="R1036" i="16"/>
  <c r="R1037" i="16"/>
  <c r="R1038" i="16"/>
  <c r="R1039" i="16"/>
  <c r="R1040" i="16"/>
  <c r="R1041" i="16"/>
  <c r="R1042" i="16"/>
  <c r="R1043" i="16"/>
  <c r="R1044" i="16"/>
  <c r="R1045" i="16"/>
  <c r="R1046" i="16"/>
  <c r="R1047" i="16"/>
  <c r="R1048" i="16"/>
  <c r="R1049" i="16"/>
  <c r="R1050" i="16"/>
  <c r="R1051" i="16"/>
  <c r="R1052" i="16"/>
  <c r="R1053" i="16"/>
  <c r="R1054" i="16"/>
  <c r="R1055" i="16"/>
  <c r="R1056" i="16"/>
  <c r="R1057" i="16"/>
  <c r="R1058" i="16"/>
  <c r="R1059" i="16"/>
  <c r="R1060" i="16"/>
  <c r="R1061" i="16"/>
  <c r="R1062" i="16"/>
  <c r="R1063" i="16"/>
  <c r="R1064" i="16"/>
  <c r="R1065" i="16"/>
  <c r="R1066" i="16"/>
  <c r="R1067" i="16"/>
  <c r="R1068" i="16"/>
  <c r="R1069" i="16"/>
  <c r="R1070" i="16"/>
  <c r="R1071" i="16"/>
  <c r="R1072" i="16"/>
  <c r="R1073" i="16"/>
  <c r="R1074" i="16"/>
  <c r="R1075" i="16"/>
  <c r="R1076" i="16"/>
  <c r="R1077" i="16"/>
  <c r="R1078" i="16"/>
  <c r="R1079" i="16"/>
  <c r="R1080" i="16"/>
  <c r="R1081" i="16"/>
  <c r="R1082" i="16"/>
  <c r="R1083" i="16"/>
  <c r="R1084" i="16"/>
  <c r="R1085" i="16"/>
  <c r="R1086" i="16"/>
  <c r="R1087" i="16"/>
  <c r="R1088" i="16"/>
  <c r="R1089" i="16"/>
  <c r="R1090" i="16"/>
  <c r="R1091" i="16"/>
  <c r="R1092" i="16"/>
  <c r="R1093" i="16"/>
  <c r="R1094" i="16"/>
  <c r="R1095" i="16"/>
  <c r="R1096" i="16"/>
  <c r="R1097" i="16"/>
  <c r="R1098" i="16"/>
  <c r="R1099" i="16"/>
  <c r="R1100" i="16"/>
  <c r="R1101" i="16"/>
  <c r="R1102" i="16"/>
  <c r="R1103" i="16"/>
  <c r="R1104" i="16"/>
  <c r="R1105" i="16"/>
  <c r="R1106" i="16"/>
  <c r="R1107" i="16"/>
  <c r="R1108" i="16"/>
  <c r="R1109" i="16"/>
  <c r="R1110" i="16"/>
  <c r="R1111" i="16"/>
  <c r="R1112" i="16"/>
  <c r="R1113" i="16"/>
  <c r="R1114" i="16"/>
  <c r="R1115" i="16"/>
  <c r="R1116" i="16"/>
  <c r="R1117" i="16"/>
  <c r="R1118" i="16"/>
  <c r="R1119" i="16"/>
  <c r="R1120" i="16"/>
  <c r="R1121" i="16"/>
  <c r="R1122" i="16"/>
  <c r="R1123" i="16"/>
  <c r="R1124" i="16"/>
  <c r="R1125" i="16"/>
  <c r="R1126" i="16"/>
  <c r="R1127" i="16"/>
  <c r="R1128" i="16"/>
  <c r="R1129" i="16"/>
  <c r="R1130" i="16"/>
  <c r="R1131" i="16"/>
  <c r="R1132" i="16"/>
  <c r="R1133" i="16"/>
  <c r="R1134" i="16"/>
  <c r="R1135" i="16"/>
  <c r="R1136" i="16"/>
  <c r="R1137" i="16"/>
  <c r="R1138" i="16"/>
  <c r="R1139" i="16"/>
  <c r="R1140" i="16"/>
  <c r="R1141" i="16"/>
  <c r="R1142" i="16"/>
  <c r="R1143" i="16"/>
  <c r="R1144" i="16"/>
  <c r="R1145" i="16"/>
  <c r="R1146" i="16"/>
  <c r="R1147" i="16"/>
  <c r="R1148" i="16"/>
  <c r="R1149" i="16"/>
  <c r="R1150" i="16"/>
  <c r="R1151" i="16"/>
  <c r="R1152" i="16"/>
  <c r="R1153" i="16"/>
  <c r="R1154" i="16"/>
  <c r="R1155" i="16"/>
  <c r="R1156" i="16"/>
  <c r="R1157" i="16"/>
  <c r="R1158" i="16"/>
  <c r="R1159" i="16"/>
  <c r="R1160" i="16"/>
  <c r="R1161" i="16"/>
  <c r="R1162" i="16"/>
  <c r="R1163" i="16"/>
  <c r="R1164" i="16"/>
  <c r="R1165" i="16"/>
  <c r="R1166" i="16"/>
  <c r="R1167" i="16"/>
  <c r="R1168" i="16"/>
  <c r="R1169" i="16"/>
  <c r="R1170" i="16"/>
  <c r="R1171" i="16"/>
  <c r="R1172" i="16"/>
  <c r="R1173" i="16"/>
  <c r="R1174" i="16"/>
  <c r="R1175" i="16"/>
  <c r="R1176" i="16"/>
  <c r="R1177" i="16"/>
  <c r="R1178" i="16"/>
  <c r="R1179" i="16"/>
  <c r="R1180" i="16"/>
  <c r="R1181" i="16"/>
  <c r="R1182" i="16"/>
  <c r="R1183" i="16"/>
  <c r="R1184" i="16"/>
  <c r="R1185" i="16"/>
  <c r="R1186" i="16"/>
  <c r="R1187" i="16"/>
  <c r="R1188" i="16"/>
  <c r="R1189" i="16"/>
  <c r="R1190" i="16"/>
  <c r="R1191" i="16"/>
  <c r="R1192" i="16"/>
  <c r="R1193" i="16"/>
  <c r="R1194" i="16"/>
  <c r="R1195" i="16"/>
  <c r="R1196" i="16"/>
  <c r="R1197" i="16"/>
  <c r="R1198" i="16"/>
  <c r="R1199" i="16"/>
  <c r="R1200" i="16"/>
  <c r="R1201" i="16"/>
  <c r="R1202" i="16"/>
  <c r="R1203" i="16"/>
  <c r="R1204" i="16"/>
  <c r="R1205" i="16"/>
  <c r="R1206" i="16"/>
  <c r="R1207" i="16"/>
  <c r="R1208" i="16"/>
  <c r="R1209" i="16"/>
  <c r="R1210" i="16"/>
  <c r="R1211" i="16"/>
  <c r="R1212" i="16"/>
  <c r="R1213" i="16"/>
  <c r="R1214" i="16"/>
  <c r="R1215" i="16"/>
  <c r="R1216" i="16"/>
  <c r="R1217" i="16"/>
  <c r="R1218" i="16"/>
  <c r="R1219" i="16"/>
  <c r="R1220" i="16"/>
  <c r="R1221" i="16"/>
  <c r="R1222" i="16"/>
  <c r="R1223" i="16"/>
  <c r="R1224" i="16"/>
  <c r="R1225" i="16"/>
  <c r="R1226" i="16"/>
  <c r="R1227" i="16"/>
  <c r="R1228" i="16"/>
  <c r="R1229" i="16"/>
  <c r="R1230" i="16"/>
  <c r="R1231" i="16"/>
  <c r="R1232" i="16"/>
  <c r="R1233" i="16"/>
  <c r="R1234" i="16"/>
  <c r="R1235" i="16"/>
  <c r="R1236" i="16"/>
  <c r="R1237" i="16"/>
  <c r="R1238" i="16"/>
  <c r="R1239" i="16"/>
  <c r="R1240" i="16"/>
  <c r="R1241" i="16"/>
  <c r="R1242" i="16"/>
  <c r="R1243" i="16"/>
  <c r="R1244" i="16"/>
  <c r="R1245" i="16"/>
  <c r="R1246" i="16"/>
  <c r="R1247" i="16"/>
  <c r="R1248" i="16"/>
  <c r="R1249" i="16"/>
  <c r="R1250" i="16"/>
  <c r="R1251" i="16"/>
  <c r="R1252" i="16"/>
  <c r="R1253" i="16"/>
  <c r="R1254" i="16"/>
  <c r="R1255" i="16"/>
  <c r="R1256" i="16"/>
  <c r="R1257" i="16"/>
  <c r="R1258" i="16"/>
  <c r="R1259" i="16"/>
  <c r="R1260" i="16"/>
  <c r="R1261" i="16"/>
  <c r="R1262" i="16"/>
  <c r="R1263" i="16"/>
  <c r="R1264" i="16"/>
  <c r="R1265" i="16"/>
  <c r="R1266" i="16"/>
  <c r="R1267" i="16"/>
  <c r="R1268" i="16"/>
  <c r="R1269" i="16"/>
  <c r="R1270" i="16"/>
  <c r="R1271" i="16"/>
  <c r="R1272" i="16"/>
  <c r="R1273" i="16"/>
  <c r="R1274" i="16"/>
  <c r="R1275" i="16"/>
  <c r="R1276" i="16"/>
  <c r="R1277" i="16"/>
  <c r="R1278" i="16"/>
  <c r="R1279" i="16"/>
  <c r="R1280" i="16"/>
  <c r="R1281" i="16"/>
  <c r="R1282" i="16"/>
  <c r="R1283" i="16"/>
  <c r="R1284" i="16"/>
  <c r="R1285" i="16"/>
  <c r="R1286" i="16"/>
  <c r="R1287" i="16"/>
  <c r="R1288" i="16"/>
  <c r="R1289" i="16"/>
  <c r="R1290" i="16"/>
  <c r="R1291" i="16"/>
  <c r="R1292" i="16"/>
  <c r="R1293" i="16"/>
  <c r="R1294" i="16"/>
  <c r="R1295" i="16"/>
  <c r="R1296" i="16"/>
  <c r="R1297" i="16"/>
  <c r="R1298" i="16"/>
  <c r="R1299" i="16"/>
  <c r="R1300" i="16"/>
  <c r="R1301" i="16"/>
  <c r="R1302" i="16"/>
  <c r="R1303" i="16"/>
  <c r="R1304" i="16"/>
  <c r="R1305" i="16"/>
  <c r="R1306" i="16"/>
  <c r="R1307" i="16"/>
  <c r="R1308" i="16"/>
  <c r="R1309" i="16"/>
  <c r="R1310" i="16"/>
  <c r="R1311" i="16"/>
  <c r="R1312" i="16"/>
  <c r="R1313" i="16"/>
  <c r="R1314" i="16"/>
  <c r="R1315" i="16"/>
  <c r="R1316" i="16"/>
  <c r="R1317" i="16"/>
  <c r="R1318" i="16"/>
  <c r="R1319" i="16"/>
  <c r="R1320" i="16"/>
  <c r="R1321" i="16"/>
  <c r="R1322" i="16"/>
  <c r="R1323" i="16"/>
  <c r="R1324" i="16"/>
  <c r="R1325" i="16"/>
  <c r="R1326" i="16"/>
  <c r="R1327" i="16"/>
  <c r="R1328" i="16"/>
  <c r="R1329" i="16"/>
  <c r="R1330" i="16"/>
  <c r="R1331" i="16"/>
  <c r="R1332" i="16"/>
  <c r="R1333" i="16"/>
  <c r="R1334" i="16"/>
  <c r="R1335" i="16"/>
  <c r="R1336" i="16"/>
  <c r="R1337" i="16"/>
  <c r="R1338" i="16"/>
  <c r="R1339" i="16"/>
  <c r="R1340" i="16"/>
  <c r="R1341" i="16"/>
  <c r="R1342" i="16"/>
  <c r="R1343" i="16"/>
  <c r="R1344" i="16"/>
  <c r="R1345" i="16"/>
  <c r="R1346" i="16"/>
  <c r="R1347" i="16"/>
  <c r="R1348" i="16"/>
  <c r="R1349" i="16"/>
  <c r="R1350" i="16"/>
  <c r="R1351" i="16"/>
  <c r="R1352" i="16"/>
  <c r="R1353" i="16"/>
  <c r="R1354" i="16"/>
  <c r="R1355" i="16"/>
  <c r="R1356" i="16"/>
  <c r="R1357" i="16"/>
  <c r="R1358" i="16"/>
  <c r="R1359" i="16"/>
  <c r="R1360" i="16"/>
  <c r="R1361" i="16"/>
  <c r="R1362" i="16"/>
  <c r="R1363" i="16"/>
  <c r="R1364" i="16"/>
  <c r="R1365" i="16"/>
  <c r="R1366" i="16"/>
  <c r="R1367" i="16"/>
  <c r="R1368" i="16"/>
  <c r="R1369" i="16"/>
  <c r="R1370" i="16"/>
  <c r="R1371" i="16"/>
  <c r="R1372" i="16"/>
  <c r="R1373" i="16"/>
  <c r="R1374" i="16"/>
  <c r="R1375" i="16"/>
  <c r="R1376" i="16"/>
  <c r="R1377" i="16"/>
  <c r="R1378" i="16"/>
  <c r="R1379" i="16"/>
  <c r="R1380" i="16"/>
  <c r="R1381" i="16"/>
  <c r="R1382" i="16"/>
  <c r="R1383" i="16"/>
  <c r="R1384" i="16"/>
  <c r="R1385" i="16"/>
  <c r="R1386" i="16"/>
  <c r="R1387" i="16"/>
  <c r="R1388" i="16"/>
  <c r="R1389" i="16"/>
  <c r="R1390" i="16"/>
  <c r="R1391" i="16"/>
  <c r="R1392" i="16"/>
  <c r="R1393" i="16"/>
  <c r="R1394" i="16"/>
  <c r="R1395" i="16"/>
  <c r="R1396" i="16"/>
  <c r="R1397" i="16"/>
  <c r="R1398" i="16"/>
  <c r="R1399" i="16"/>
  <c r="R1400" i="16"/>
  <c r="R1401" i="16"/>
  <c r="R1402" i="16"/>
  <c r="R1403" i="16"/>
  <c r="R1404" i="16"/>
  <c r="R1405" i="16"/>
  <c r="R1406" i="16"/>
  <c r="R1407" i="16"/>
  <c r="R1408" i="16"/>
  <c r="R1409" i="16"/>
  <c r="R1410" i="16"/>
  <c r="R1411" i="16"/>
  <c r="R1412" i="16"/>
  <c r="R1413" i="16"/>
  <c r="R1414" i="16"/>
  <c r="R1415" i="16"/>
  <c r="R1416" i="16"/>
  <c r="R1417" i="16"/>
  <c r="R1418" i="16"/>
  <c r="R1419" i="16"/>
  <c r="R1420" i="16"/>
  <c r="R1421" i="16"/>
  <c r="R1422" i="16"/>
  <c r="R1423" i="16"/>
  <c r="R1424" i="16"/>
  <c r="R1425" i="16"/>
  <c r="R1426" i="16"/>
  <c r="R1427" i="16"/>
  <c r="R1428" i="16"/>
  <c r="R1429" i="16"/>
  <c r="R1430" i="16"/>
  <c r="R1431" i="16"/>
  <c r="R1432" i="16"/>
  <c r="R1433" i="16"/>
  <c r="R1434" i="16"/>
  <c r="R1435" i="16"/>
  <c r="R1436" i="16"/>
  <c r="R1437" i="16"/>
  <c r="R1438" i="16"/>
  <c r="R1439" i="16"/>
  <c r="R1440" i="16"/>
  <c r="R1441" i="16"/>
  <c r="R1442" i="16"/>
  <c r="R1443" i="16"/>
  <c r="R1444" i="16"/>
  <c r="R1445" i="16"/>
  <c r="R1446" i="16"/>
  <c r="R1447" i="16"/>
  <c r="R1448" i="16"/>
  <c r="R1449" i="16"/>
  <c r="R1450" i="16"/>
  <c r="R1451" i="16"/>
  <c r="R1452" i="16"/>
  <c r="R1453" i="16"/>
  <c r="R1454" i="16"/>
  <c r="R1455" i="16"/>
  <c r="R1456" i="16"/>
  <c r="R1457" i="16"/>
  <c r="R1458" i="16"/>
  <c r="R1459" i="16"/>
  <c r="R1460" i="16"/>
  <c r="R1461" i="16"/>
  <c r="R1462" i="16"/>
  <c r="R1463" i="16"/>
  <c r="R1464" i="16"/>
  <c r="R1465" i="16"/>
  <c r="R1466" i="16"/>
  <c r="R1467" i="16"/>
  <c r="R1468" i="16"/>
  <c r="R1469" i="16"/>
  <c r="R1470" i="16"/>
  <c r="R1471" i="16"/>
  <c r="R1472" i="16"/>
  <c r="R1473" i="16"/>
  <c r="R1474" i="16"/>
  <c r="R1475" i="16"/>
  <c r="R1476" i="16"/>
  <c r="R1477" i="16"/>
  <c r="R1478" i="16"/>
  <c r="R1479" i="16"/>
  <c r="R1480" i="16"/>
  <c r="R1481" i="16"/>
  <c r="R1482" i="16"/>
  <c r="R1483" i="16"/>
  <c r="R1484" i="16"/>
  <c r="R1485" i="16"/>
  <c r="R1486" i="16"/>
  <c r="R1487" i="16"/>
  <c r="R1488" i="16"/>
  <c r="R1489" i="16"/>
  <c r="R1490" i="16"/>
  <c r="R1491" i="16"/>
  <c r="R1492" i="16"/>
  <c r="R1493" i="16"/>
  <c r="R1494" i="16"/>
  <c r="R1495" i="16"/>
  <c r="R1496" i="16"/>
  <c r="R1497" i="16"/>
  <c r="R1498" i="16"/>
  <c r="R1499" i="16"/>
  <c r="R1500" i="16"/>
  <c r="R1501" i="16"/>
  <c r="R1502" i="16"/>
  <c r="R1503" i="16"/>
  <c r="R1504" i="16"/>
  <c r="R1505" i="16"/>
  <c r="R1506" i="16"/>
  <c r="R1507" i="16"/>
  <c r="R1508" i="16"/>
  <c r="R1509" i="16"/>
  <c r="R1510" i="16"/>
  <c r="R1511" i="16"/>
  <c r="R1512" i="16"/>
  <c r="R1513" i="16"/>
  <c r="R1514" i="16"/>
  <c r="R1515" i="16"/>
  <c r="R1516" i="16"/>
  <c r="R1517" i="16"/>
  <c r="R1518" i="16"/>
  <c r="R1519" i="16"/>
  <c r="R1520" i="16"/>
  <c r="R1521" i="16"/>
  <c r="R1522" i="16"/>
  <c r="R1523" i="16"/>
  <c r="R1524" i="16"/>
  <c r="R1525" i="16"/>
  <c r="R1526" i="16"/>
  <c r="R1527" i="16"/>
  <c r="R1528" i="16"/>
  <c r="R1529" i="16"/>
  <c r="R1530" i="16"/>
  <c r="R1531" i="16"/>
  <c r="R1532" i="16"/>
  <c r="R1533" i="16"/>
  <c r="R1534" i="16"/>
  <c r="R1535" i="16"/>
  <c r="R1536" i="16"/>
  <c r="R1537" i="16"/>
  <c r="R1538" i="16"/>
  <c r="R1539" i="16"/>
  <c r="R1540" i="16"/>
  <c r="R1541" i="16"/>
  <c r="R1542" i="16"/>
  <c r="R1543" i="16"/>
  <c r="R1544" i="16"/>
  <c r="R1545" i="16"/>
  <c r="R1546" i="16"/>
  <c r="R1547" i="16"/>
  <c r="R1548" i="16"/>
  <c r="R1549" i="16"/>
  <c r="R1550" i="16"/>
  <c r="R1551" i="16"/>
  <c r="R1552" i="16"/>
  <c r="R1553" i="16"/>
  <c r="R1554" i="16"/>
  <c r="R1555" i="16"/>
  <c r="R1556" i="16"/>
  <c r="R1557" i="16"/>
  <c r="R1558" i="16"/>
  <c r="R1559" i="16"/>
  <c r="R1560" i="16"/>
  <c r="R1561" i="16"/>
  <c r="R1562" i="16"/>
  <c r="R1563" i="16"/>
  <c r="R1564" i="16"/>
  <c r="R1565" i="16"/>
  <c r="R1566" i="16"/>
  <c r="R1567" i="16"/>
  <c r="R1568" i="16"/>
  <c r="R1569" i="16"/>
  <c r="R1570" i="16"/>
  <c r="R1571" i="16"/>
  <c r="R1572" i="16"/>
  <c r="R1573" i="16"/>
  <c r="R1574" i="16"/>
  <c r="R1575" i="16"/>
  <c r="R1576" i="16"/>
  <c r="R1577" i="16"/>
  <c r="R1578" i="16"/>
  <c r="R1579" i="16"/>
  <c r="R1580" i="16"/>
  <c r="R1581" i="16"/>
  <c r="R1582" i="16"/>
  <c r="R1583" i="16"/>
  <c r="R1584" i="16"/>
  <c r="R1585" i="16"/>
  <c r="R1586" i="16"/>
  <c r="R1587" i="16"/>
  <c r="R1588" i="16"/>
  <c r="R1589" i="16"/>
  <c r="R1590" i="16"/>
  <c r="R1591" i="16"/>
  <c r="R1592" i="16"/>
  <c r="R1593" i="16"/>
  <c r="R1594" i="16"/>
  <c r="R1595" i="16"/>
  <c r="R1596" i="16"/>
  <c r="R1597" i="16"/>
  <c r="R1598" i="16"/>
  <c r="R1599" i="16"/>
  <c r="R1600" i="16"/>
  <c r="R1601" i="16"/>
  <c r="R1602" i="16"/>
  <c r="R1603" i="16"/>
  <c r="R1604" i="16"/>
  <c r="R1605" i="16"/>
  <c r="R1606" i="16"/>
  <c r="R1607" i="16"/>
  <c r="R1608" i="16"/>
  <c r="R1609" i="16"/>
  <c r="R1610" i="16"/>
  <c r="R1611" i="16"/>
  <c r="R1612" i="16"/>
  <c r="R1613" i="16"/>
  <c r="R1614" i="16"/>
  <c r="R1615" i="16"/>
  <c r="R1616" i="16"/>
  <c r="R1617" i="16"/>
  <c r="R1618" i="16"/>
  <c r="R1619" i="16"/>
  <c r="R1620" i="16"/>
  <c r="R1621" i="16"/>
  <c r="R1622" i="16"/>
  <c r="R1623" i="16"/>
  <c r="R1624" i="16"/>
  <c r="R1625" i="16"/>
  <c r="R1626" i="16"/>
  <c r="R1627" i="16"/>
  <c r="R1628" i="16"/>
  <c r="R1629" i="16"/>
  <c r="R1630" i="16"/>
  <c r="R1631" i="16"/>
  <c r="R1632" i="16"/>
  <c r="R1633" i="16"/>
  <c r="R1634" i="16"/>
  <c r="R1635" i="16"/>
  <c r="R1636" i="16"/>
  <c r="R1637" i="16"/>
  <c r="R1638" i="16"/>
  <c r="R1639" i="16"/>
  <c r="R1640" i="16"/>
  <c r="R1641" i="16"/>
  <c r="R1642" i="16"/>
  <c r="R1643" i="16"/>
  <c r="R1644" i="16"/>
  <c r="R1645" i="16"/>
  <c r="R1646" i="16"/>
  <c r="R1647" i="16"/>
  <c r="R1648" i="16"/>
  <c r="R1649" i="16"/>
  <c r="R1650" i="16"/>
  <c r="R1651" i="16"/>
  <c r="R1652" i="16"/>
  <c r="R1653" i="16"/>
  <c r="R1654" i="16"/>
  <c r="R1655" i="16"/>
  <c r="R1656" i="16"/>
  <c r="R1657" i="16"/>
  <c r="R1658" i="16"/>
  <c r="R1659" i="16"/>
  <c r="R1660" i="16"/>
  <c r="R1661" i="16"/>
  <c r="R1662" i="16"/>
  <c r="R1663" i="16"/>
  <c r="R1664" i="16"/>
  <c r="R1665" i="16"/>
  <c r="R1666" i="16"/>
  <c r="R1667" i="16"/>
  <c r="R1668" i="16"/>
  <c r="R1669" i="16"/>
  <c r="R1670" i="16"/>
  <c r="R1671" i="16"/>
  <c r="R1672" i="16"/>
  <c r="R1673" i="16"/>
  <c r="R1674" i="16"/>
  <c r="R1675" i="16"/>
  <c r="R1676" i="16"/>
  <c r="R1677" i="16"/>
  <c r="R1678" i="16"/>
  <c r="R1679" i="16"/>
  <c r="R1680" i="16"/>
  <c r="R1681" i="16"/>
  <c r="R1682" i="16"/>
  <c r="R1683" i="16"/>
  <c r="R1684" i="16"/>
  <c r="R1685" i="16"/>
  <c r="R1686" i="16"/>
  <c r="R1687" i="16"/>
  <c r="R1688" i="16"/>
  <c r="R1689" i="16"/>
  <c r="R1690" i="16"/>
  <c r="R1691" i="16"/>
  <c r="R1692" i="16"/>
  <c r="R1693" i="16"/>
  <c r="R1694" i="16"/>
  <c r="R1695" i="16"/>
  <c r="R1696" i="16"/>
  <c r="R1697" i="16"/>
  <c r="R1698" i="16"/>
  <c r="R1699" i="16"/>
  <c r="R1700" i="16"/>
  <c r="R1701" i="16"/>
  <c r="R1702" i="16"/>
  <c r="R1703" i="16"/>
  <c r="R1704" i="16"/>
  <c r="R1705" i="16"/>
  <c r="R1706" i="16"/>
  <c r="R1707" i="16"/>
  <c r="R1708" i="16"/>
  <c r="R1709" i="16"/>
  <c r="R1710" i="16"/>
  <c r="R1711" i="16"/>
  <c r="R1712" i="16"/>
  <c r="R1713" i="16"/>
  <c r="R1714" i="16"/>
  <c r="R1715" i="16"/>
  <c r="R1716" i="16"/>
  <c r="R1717" i="16"/>
  <c r="R1718" i="16"/>
  <c r="R1719" i="16"/>
  <c r="R1720" i="16"/>
  <c r="R1721" i="16"/>
  <c r="R1722" i="16"/>
  <c r="R1723" i="16"/>
  <c r="R1724" i="16"/>
  <c r="R1725" i="16"/>
  <c r="R1726" i="16"/>
  <c r="R1727" i="16"/>
  <c r="R1728" i="16"/>
  <c r="R1729" i="16"/>
  <c r="R1730" i="16"/>
  <c r="R1731" i="16"/>
  <c r="R1732" i="16"/>
  <c r="R1733" i="16"/>
  <c r="R1734" i="16"/>
  <c r="R1735" i="16"/>
  <c r="R1736" i="16"/>
  <c r="R1737" i="16"/>
  <c r="R1738" i="16"/>
  <c r="R1739" i="16"/>
  <c r="R1740" i="16"/>
  <c r="R1741" i="16"/>
  <c r="R1742" i="16"/>
  <c r="R1743" i="16"/>
  <c r="R1744" i="16"/>
  <c r="R1745" i="16"/>
  <c r="R1746" i="16"/>
  <c r="R1747" i="16"/>
  <c r="R1748" i="16"/>
  <c r="R1749" i="16"/>
  <c r="R1750" i="16"/>
  <c r="R1751" i="16"/>
  <c r="R1752" i="16"/>
  <c r="R1753" i="16"/>
  <c r="R1754" i="16"/>
  <c r="R1755" i="16"/>
  <c r="R1756" i="16"/>
  <c r="R1757" i="16"/>
  <c r="R1758" i="16"/>
  <c r="R1759" i="16"/>
  <c r="R1760" i="16"/>
  <c r="R1761" i="16"/>
  <c r="R1762" i="16"/>
  <c r="R1763" i="16"/>
  <c r="R1764" i="16"/>
  <c r="R1765" i="16"/>
  <c r="R1766" i="16"/>
  <c r="R1767" i="16"/>
  <c r="R1768" i="16"/>
  <c r="R1769" i="16"/>
  <c r="R1770" i="16"/>
  <c r="R1771" i="16"/>
  <c r="R1772" i="16"/>
  <c r="R1773" i="16"/>
  <c r="R1774" i="16"/>
  <c r="R1775" i="16"/>
  <c r="R1776" i="16"/>
  <c r="R1777" i="16"/>
  <c r="R1778" i="16"/>
  <c r="R1779" i="16"/>
  <c r="R1780" i="16"/>
  <c r="R1781" i="16"/>
  <c r="R1782" i="16"/>
  <c r="R1783" i="16"/>
  <c r="R1784" i="16"/>
  <c r="R1785" i="16"/>
  <c r="R1786" i="16"/>
  <c r="R1787" i="16"/>
  <c r="R1788" i="16"/>
  <c r="R1789" i="16"/>
  <c r="R1790" i="16"/>
  <c r="R1791" i="16"/>
  <c r="R1792" i="16"/>
  <c r="R1793" i="16"/>
  <c r="R1794" i="16"/>
  <c r="R1795" i="16"/>
  <c r="R1796" i="16"/>
  <c r="R1797" i="16"/>
  <c r="R1798" i="16"/>
  <c r="R1799" i="16"/>
  <c r="R1800" i="16"/>
  <c r="R1801" i="16"/>
  <c r="R1802" i="16"/>
  <c r="R1803" i="16"/>
  <c r="R1804" i="16"/>
  <c r="R1805" i="16"/>
  <c r="R1806" i="16"/>
  <c r="R1807" i="16"/>
  <c r="R1808" i="16"/>
  <c r="R1809" i="16"/>
  <c r="R1810" i="16"/>
  <c r="R1811" i="16"/>
  <c r="R1812" i="16"/>
  <c r="R1813" i="16"/>
  <c r="R1814" i="16"/>
  <c r="R1815" i="16"/>
  <c r="R1816" i="16"/>
  <c r="R1817" i="16"/>
  <c r="R1818" i="16"/>
  <c r="R1819" i="16"/>
  <c r="R1820" i="16"/>
  <c r="R1821" i="16"/>
  <c r="R1822" i="16"/>
  <c r="R1823" i="16"/>
  <c r="R1824" i="16"/>
  <c r="R1825" i="16"/>
  <c r="R1826" i="16"/>
  <c r="R1827" i="16"/>
  <c r="R1828" i="16"/>
  <c r="R1829" i="16"/>
  <c r="R1830" i="16"/>
  <c r="R1831" i="16"/>
  <c r="R1832" i="16"/>
  <c r="R1833" i="16"/>
  <c r="R1834" i="16"/>
  <c r="R1835" i="16"/>
  <c r="R1836" i="16"/>
  <c r="R1837" i="16"/>
  <c r="R1838" i="16"/>
  <c r="R1839" i="16"/>
  <c r="R1840" i="16"/>
  <c r="R1841" i="16"/>
  <c r="R1842" i="16"/>
  <c r="R1843" i="16"/>
  <c r="R1844" i="16"/>
  <c r="R1845" i="16"/>
  <c r="R1846" i="16"/>
  <c r="R1847" i="16"/>
  <c r="R1848" i="16"/>
  <c r="R1849" i="16"/>
  <c r="R1850" i="16"/>
  <c r="R1851" i="16"/>
  <c r="R1852" i="16"/>
  <c r="R1853" i="16"/>
  <c r="R1854" i="16"/>
  <c r="R1855" i="16"/>
  <c r="R1856" i="16"/>
  <c r="R1857" i="16"/>
  <c r="R1858" i="16"/>
  <c r="R1859" i="16"/>
  <c r="R1860" i="16"/>
  <c r="R1861" i="16"/>
  <c r="R1862" i="16"/>
  <c r="R1863" i="16"/>
  <c r="R1864" i="16"/>
  <c r="R1865" i="16"/>
  <c r="R1866" i="16"/>
  <c r="R1867" i="16"/>
  <c r="R1868" i="16"/>
  <c r="R1869" i="16"/>
  <c r="R1870" i="16"/>
  <c r="R1871" i="16"/>
  <c r="R1872" i="16"/>
  <c r="R1873" i="16"/>
  <c r="R1874" i="16"/>
  <c r="R1875" i="16"/>
  <c r="R1876" i="16"/>
  <c r="R1877" i="16"/>
  <c r="R1878" i="16"/>
  <c r="R1879" i="16"/>
  <c r="R1880" i="16"/>
  <c r="R1881" i="16"/>
  <c r="R1882" i="16"/>
  <c r="R1883" i="16"/>
  <c r="R1884" i="16"/>
  <c r="R1885" i="16"/>
  <c r="R1886" i="16"/>
  <c r="R1887" i="16"/>
  <c r="R1888" i="16"/>
  <c r="R1889" i="16"/>
  <c r="R1890" i="16"/>
  <c r="R1891" i="16"/>
  <c r="R1892" i="16"/>
  <c r="R1893" i="16"/>
  <c r="R1894" i="16"/>
  <c r="R1895" i="16"/>
  <c r="R1896" i="16"/>
  <c r="R1897" i="16"/>
  <c r="R1898" i="16"/>
  <c r="R1899" i="16"/>
  <c r="R1900" i="16"/>
  <c r="R1901" i="16"/>
  <c r="R1902" i="16"/>
  <c r="R1903" i="16"/>
  <c r="R1904" i="16"/>
  <c r="R1905" i="16"/>
  <c r="R1906" i="16"/>
  <c r="R1907" i="16"/>
  <c r="R1908" i="16"/>
  <c r="R1909" i="16"/>
  <c r="R1910" i="16"/>
  <c r="R1911" i="16"/>
  <c r="R1912" i="16"/>
  <c r="R1913" i="16"/>
  <c r="R1914" i="16"/>
  <c r="R1915" i="16"/>
  <c r="R1916" i="16"/>
  <c r="R1917" i="16"/>
  <c r="R1918" i="16"/>
  <c r="R1919" i="16"/>
  <c r="R1920" i="16"/>
  <c r="R1921" i="16"/>
  <c r="R1922" i="16"/>
  <c r="R1923" i="16"/>
  <c r="R1924" i="16"/>
  <c r="R1925" i="16"/>
  <c r="R1926" i="16"/>
  <c r="R1927" i="16"/>
  <c r="R1928" i="16"/>
  <c r="R1929" i="16"/>
  <c r="R1930" i="16"/>
  <c r="R1931" i="16"/>
  <c r="R1932" i="16"/>
  <c r="R1933" i="16"/>
  <c r="R1934" i="16"/>
  <c r="R1935" i="16"/>
  <c r="R1936" i="16"/>
  <c r="R1937" i="16"/>
  <c r="R1938" i="16"/>
  <c r="R1939" i="16"/>
  <c r="R1940" i="16"/>
  <c r="R1941" i="16"/>
  <c r="R1942" i="16"/>
  <c r="R1943" i="16"/>
  <c r="R1944" i="16"/>
  <c r="R1945" i="16"/>
  <c r="R1946" i="16"/>
  <c r="R1947" i="16"/>
  <c r="R1948" i="16"/>
  <c r="R1949" i="16"/>
  <c r="R1950" i="16"/>
  <c r="R1951" i="16"/>
  <c r="R1952" i="16"/>
  <c r="R1953" i="16"/>
  <c r="R1954" i="16"/>
  <c r="R1955" i="16"/>
  <c r="R1956" i="16"/>
  <c r="R1957" i="16"/>
  <c r="R1958" i="16"/>
  <c r="R1959" i="16"/>
  <c r="R1960" i="16"/>
  <c r="R1961" i="16"/>
  <c r="R1962" i="16"/>
  <c r="R1963" i="16"/>
  <c r="R1964" i="16"/>
  <c r="R1965" i="16"/>
  <c r="R1966" i="16"/>
  <c r="R1967" i="16"/>
  <c r="R1968" i="16"/>
  <c r="R1969" i="16"/>
  <c r="R1970" i="16"/>
  <c r="R1971" i="16"/>
  <c r="R1972" i="16"/>
  <c r="R1973" i="16"/>
  <c r="R1974" i="16"/>
  <c r="R1975" i="16"/>
  <c r="R1976" i="16"/>
  <c r="R1977" i="16"/>
  <c r="R1978" i="16"/>
  <c r="R1979" i="16"/>
  <c r="R1980" i="16"/>
  <c r="R1981" i="16"/>
  <c r="R1982" i="16"/>
  <c r="R1983" i="16"/>
  <c r="R1984" i="16"/>
  <c r="R1985" i="16"/>
  <c r="R1986" i="16"/>
  <c r="R1987" i="16"/>
  <c r="R1988" i="16"/>
  <c r="R1989" i="16"/>
  <c r="R1990" i="16"/>
  <c r="R1991" i="16"/>
  <c r="R1992" i="16"/>
  <c r="R1993" i="16"/>
  <c r="R1994" i="16"/>
  <c r="R1995" i="16"/>
  <c r="R1996" i="16"/>
  <c r="R1997" i="16"/>
  <c r="R1998" i="16"/>
  <c r="R1999" i="16"/>
  <c r="R2000" i="16"/>
  <c r="R2001" i="16"/>
  <c r="R2002" i="16"/>
  <c r="R2003" i="16"/>
  <c r="R2004" i="16"/>
  <c r="R2005" i="16"/>
  <c r="R2006" i="16"/>
  <c r="R2007" i="16"/>
  <c r="R2008" i="16"/>
  <c r="R2009" i="16"/>
  <c r="R2010" i="16"/>
  <c r="R2011" i="16"/>
  <c r="R2012" i="16"/>
  <c r="R2013" i="16"/>
  <c r="R2014" i="16"/>
  <c r="R2015" i="16"/>
  <c r="R2016" i="16"/>
  <c r="R2017" i="16"/>
  <c r="R2018" i="16"/>
  <c r="R2019" i="16"/>
  <c r="R2020" i="16"/>
  <c r="R2021" i="16"/>
  <c r="R2022" i="16"/>
  <c r="R2023" i="16"/>
  <c r="R2024" i="16"/>
  <c r="R2025" i="16"/>
  <c r="R2026" i="16"/>
  <c r="R2027" i="16"/>
  <c r="R2028" i="16"/>
  <c r="R2029" i="16"/>
  <c r="R2030" i="16"/>
  <c r="R2031" i="16"/>
  <c r="R2032" i="16"/>
  <c r="R2033" i="16"/>
  <c r="R2034" i="16"/>
  <c r="R2035" i="16"/>
  <c r="R2036" i="16"/>
  <c r="R2037" i="16"/>
  <c r="R2038" i="16"/>
  <c r="R2039" i="16"/>
  <c r="R2040" i="16"/>
  <c r="R2041" i="16"/>
  <c r="R2042" i="16"/>
  <c r="R2043" i="16"/>
  <c r="R2044" i="16"/>
  <c r="R2045" i="16"/>
  <c r="R2046" i="16"/>
  <c r="R2047" i="16"/>
  <c r="R2048" i="16"/>
  <c r="R2049" i="16"/>
  <c r="R2050" i="16"/>
  <c r="R2051" i="16"/>
  <c r="R2052" i="16"/>
  <c r="R2053" i="16"/>
  <c r="R2054" i="16"/>
  <c r="R2055" i="16"/>
  <c r="R2056" i="16"/>
  <c r="R2057" i="16"/>
  <c r="R2058" i="16"/>
  <c r="R2059" i="16"/>
  <c r="R2060" i="16"/>
  <c r="R2061" i="16"/>
  <c r="R2062" i="16"/>
  <c r="R2063" i="16"/>
  <c r="R2064" i="16"/>
  <c r="R2065" i="16"/>
  <c r="R2066" i="16"/>
  <c r="R2067" i="16"/>
  <c r="R2068" i="16"/>
  <c r="R2069" i="16"/>
  <c r="R2070" i="16"/>
  <c r="R2071" i="16"/>
  <c r="R2072" i="16"/>
  <c r="R2073" i="16"/>
  <c r="R2074" i="16"/>
  <c r="R2075" i="16"/>
  <c r="R2076" i="16"/>
  <c r="R2077" i="16"/>
  <c r="R2078" i="16"/>
  <c r="R2079" i="16"/>
  <c r="R2080" i="16"/>
  <c r="R2081" i="16"/>
  <c r="R2082" i="16"/>
  <c r="R2083" i="16"/>
  <c r="R2084" i="16"/>
  <c r="R2085" i="16"/>
  <c r="R2086" i="16"/>
  <c r="R2087" i="16"/>
  <c r="R2088" i="16"/>
  <c r="R2089" i="16"/>
  <c r="R2090" i="16"/>
  <c r="R2091" i="16"/>
  <c r="R2092" i="16"/>
  <c r="R2093" i="16"/>
  <c r="R2094" i="16"/>
  <c r="R2095" i="16"/>
  <c r="R2096" i="16"/>
  <c r="R2097" i="16"/>
  <c r="R2098" i="16"/>
  <c r="R2099" i="16"/>
  <c r="R2100" i="16"/>
  <c r="R2101" i="16"/>
  <c r="R2102" i="16"/>
  <c r="R2103" i="16"/>
  <c r="R2104" i="16"/>
  <c r="R2105" i="16"/>
  <c r="R2106" i="16"/>
  <c r="R2107" i="16"/>
  <c r="R2108" i="16"/>
  <c r="R2109" i="16"/>
  <c r="R2110" i="16"/>
  <c r="R2111" i="16"/>
  <c r="R2112" i="16"/>
  <c r="R2113" i="16"/>
  <c r="R2114" i="16"/>
  <c r="R2115" i="16"/>
  <c r="R2116" i="16"/>
  <c r="R2117" i="16"/>
  <c r="R2118" i="16"/>
  <c r="R2119" i="16"/>
  <c r="R2120" i="16"/>
  <c r="R2121" i="16"/>
  <c r="R2122" i="16"/>
  <c r="R2123" i="16"/>
  <c r="R2124" i="16"/>
  <c r="R2125" i="16"/>
  <c r="R2126" i="16"/>
  <c r="R2127" i="16"/>
  <c r="R2128" i="16"/>
  <c r="R2129" i="16"/>
  <c r="R2130" i="16"/>
  <c r="R2131" i="16"/>
  <c r="R2132" i="16"/>
  <c r="R2133" i="16"/>
  <c r="R2134" i="16"/>
  <c r="R2135" i="16"/>
  <c r="R2136" i="16"/>
  <c r="R2137" i="16"/>
  <c r="R2138" i="16"/>
  <c r="R2139" i="16"/>
  <c r="R2140" i="16"/>
  <c r="R2141" i="16"/>
  <c r="R2142" i="16"/>
  <c r="R2143" i="16"/>
  <c r="R2144" i="16"/>
  <c r="R2145" i="16"/>
  <c r="R2146" i="16"/>
  <c r="R2147" i="16"/>
  <c r="R2148" i="16"/>
  <c r="R2149" i="16"/>
  <c r="R2150" i="16"/>
  <c r="R2151" i="16"/>
  <c r="R2152" i="16"/>
  <c r="R2153" i="16"/>
  <c r="R2154" i="16"/>
  <c r="R2155" i="16"/>
  <c r="R2156" i="16"/>
  <c r="R2157" i="16"/>
  <c r="R2158" i="16"/>
  <c r="R2159" i="16"/>
  <c r="R2160" i="16"/>
  <c r="R2161" i="16"/>
  <c r="R2162" i="16"/>
  <c r="R2163" i="16"/>
  <c r="R2164" i="16"/>
  <c r="R2165" i="16"/>
  <c r="R2166" i="16"/>
  <c r="R2167" i="16"/>
  <c r="R2168" i="16"/>
  <c r="R2169" i="16"/>
  <c r="R2170" i="16"/>
  <c r="R2171" i="16"/>
  <c r="R2172" i="16"/>
  <c r="R2173" i="16"/>
  <c r="R2174" i="16"/>
  <c r="R2175" i="16"/>
  <c r="R2176" i="16"/>
  <c r="R2177" i="16"/>
  <c r="R2178" i="16"/>
  <c r="R2179" i="16"/>
  <c r="R2180" i="16"/>
  <c r="R2181" i="16"/>
  <c r="R2182" i="16"/>
  <c r="R2183" i="16"/>
  <c r="R2184" i="16"/>
  <c r="R2185" i="16"/>
  <c r="R2186" i="16"/>
  <c r="R2187" i="16"/>
  <c r="R2188" i="16"/>
  <c r="R2189" i="16"/>
  <c r="R2190" i="16"/>
  <c r="R2191" i="16"/>
  <c r="R2192" i="16"/>
  <c r="R2193" i="16"/>
  <c r="R2194" i="16"/>
  <c r="R2195" i="16"/>
  <c r="R2196" i="16"/>
  <c r="R2197" i="16"/>
  <c r="R2198" i="16"/>
  <c r="R2199" i="16"/>
  <c r="R2200" i="16"/>
  <c r="R2201" i="16"/>
  <c r="R2202" i="16"/>
  <c r="R2203" i="16"/>
  <c r="R2204" i="16"/>
  <c r="R2205" i="16"/>
  <c r="R2206" i="16"/>
  <c r="R2207" i="16"/>
  <c r="R2208" i="16"/>
  <c r="R2209" i="16"/>
  <c r="R2210" i="16"/>
  <c r="R2211" i="16"/>
  <c r="R2212" i="16"/>
  <c r="R2213" i="16"/>
  <c r="R2214" i="16"/>
  <c r="R2215" i="16"/>
  <c r="R2216" i="16"/>
  <c r="R2217" i="16"/>
  <c r="R2218" i="16"/>
  <c r="R2219" i="16"/>
  <c r="R2220" i="16"/>
  <c r="R2221" i="16"/>
  <c r="R2222" i="16"/>
  <c r="R2223" i="16"/>
  <c r="R2224" i="16"/>
  <c r="R2225" i="16"/>
  <c r="R2226" i="16"/>
  <c r="R2227" i="16"/>
  <c r="R2228" i="16"/>
  <c r="R2229" i="16"/>
  <c r="R2230" i="16"/>
  <c r="R2231" i="16"/>
  <c r="R2232" i="16"/>
  <c r="R2233" i="16"/>
  <c r="R2234" i="16"/>
  <c r="R2235" i="16"/>
  <c r="R2236" i="16"/>
  <c r="R2237" i="16"/>
  <c r="R2238" i="16"/>
  <c r="R2239" i="16"/>
  <c r="R2240" i="16"/>
  <c r="R2241" i="16"/>
  <c r="R2242" i="16"/>
  <c r="R2243" i="16"/>
  <c r="R2244" i="16"/>
  <c r="R2245" i="16"/>
  <c r="R2246" i="16"/>
  <c r="R2247" i="16"/>
  <c r="R2248" i="16"/>
  <c r="R2249" i="16"/>
  <c r="R2250" i="16"/>
  <c r="R2251" i="16"/>
  <c r="R2252" i="16"/>
  <c r="R2253" i="16"/>
  <c r="R2254" i="16"/>
  <c r="R2255" i="16"/>
  <c r="R2256" i="16"/>
  <c r="R2257" i="16"/>
  <c r="R2258" i="16"/>
  <c r="R2259" i="16"/>
  <c r="R2260" i="16"/>
  <c r="R2261" i="16"/>
  <c r="R2262" i="16"/>
  <c r="R2263" i="16"/>
  <c r="R2264" i="16"/>
  <c r="R2265" i="16"/>
  <c r="R2266" i="16"/>
  <c r="R2267" i="16"/>
  <c r="R2268" i="16"/>
  <c r="R2269" i="16"/>
  <c r="R2270" i="16"/>
  <c r="R2271" i="16"/>
  <c r="R2272" i="16"/>
  <c r="R2273" i="16"/>
  <c r="R2274" i="16"/>
  <c r="R2275" i="16"/>
  <c r="R2276" i="16"/>
  <c r="R2277" i="16"/>
  <c r="R2278" i="16"/>
  <c r="R2279" i="16"/>
  <c r="R2280" i="16"/>
  <c r="R2281" i="16"/>
  <c r="R2282" i="16"/>
  <c r="R2283" i="16"/>
  <c r="R2284" i="16"/>
  <c r="R2285" i="16"/>
  <c r="R2286" i="16"/>
  <c r="R2287" i="16"/>
  <c r="R2288" i="16"/>
  <c r="R2289" i="16"/>
  <c r="R2290" i="16"/>
  <c r="R2291" i="16"/>
  <c r="R2292" i="16"/>
  <c r="R2293" i="16"/>
  <c r="R2294" i="16"/>
  <c r="R2295" i="16"/>
  <c r="R2296" i="16"/>
  <c r="R2297" i="16"/>
  <c r="R2298" i="16"/>
  <c r="R2299" i="16"/>
  <c r="R2300" i="16"/>
  <c r="R2301" i="16"/>
  <c r="R2302" i="16"/>
  <c r="R2303" i="16"/>
  <c r="R2304" i="16"/>
  <c r="R2305" i="16"/>
  <c r="R2306" i="16"/>
  <c r="R2307" i="16"/>
  <c r="R2308" i="16"/>
  <c r="R2309" i="16"/>
  <c r="R2310" i="16"/>
  <c r="R2311" i="16"/>
  <c r="R2312" i="16"/>
  <c r="R2313" i="16"/>
  <c r="R2314" i="16"/>
  <c r="R2315" i="16"/>
  <c r="R2316" i="16"/>
  <c r="R2317" i="16"/>
  <c r="R2318" i="16"/>
  <c r="R2319" i="16"/>
  <c r="R2320" i="16"/>
  <c r="R2321" i="16"/>
  <c r="R2322" i="16"/>
  <c r="R2323" i="16"/>
  <c r="R2324" i="16"/>
  <c r="R2325" i="16"/>
  <c r="R2326" i="16"/>
  <c r="R2327" i="16"/>
  <c r="R2328" i="16"/>
  <c r="R2329" i="16"/>
  <c r="R2330" i="16"/>
  <c r="R2331" i="16"/>
  <c r="R2332" i="16"/>
  <c r="R2333" i="16"/>
  <c r="R2334" i="16"/>
  <c r="R2335" i="16"/>
  <c r="R2336" i="16"/>
  <c r="R2337" i="16"/>
  <c r="R2338" i="16"/>
  <c r="R2339" i="16"/>
  <c r="R2340" i="16"/>
  <c r="R2341" i="16"/>
  <c r="R2342" i="16"/>
  <c r="R2343" i="16"/>
  <c r="R2344" i="16"/>
  <c r="R2345" i="16"/>
  <c r="R2346" i="16"/>
  <c r="R2347" i="16"/>
  <c r="R2348" i="16"/>
  <c r="R2349" i="16"/>
  <c r="R2350" i="16"/>
  <c r="R2351" i="16"/>
  <c r="R2352" i="16"/>
  <c r="R2353" i="16"/>
  <c r="R2354" i="16"/>
  <c r="R2355" i="16"/>
  <c r="R2356" i="16"/>
  <c r="R2357" i="16"/>
  <c r="R2358" i="16"/>
  <c r="R2359" i="16"/>
  <c r="R2360" i="16"/>
  <c r="R2361" i="16"/>
  <c r="R2362" i="16"/>
  <c r="R2363" i="16"/>
  <c r="R2364" i="16"/>
  <c r="R2365" i="16"/>
  <c r="R2366" i="16"/>
  <c r="R2367" i="16"/>
  <c r="R2368" i="16"/>
  <c r="R2369" i="16"/>
  <c r="R2370" i="16"/>
  <c r="R2371" i="16"/>
  <c r="R2372" i="16"/>
  <c r="R2373" i="16"/>
  <c r="R2374" i="16"/>
  <c r="R2375" i="16"/>
  <c r="R2376" i="16"/>
  <c r="R2377" i="16"/>
  <c r="R2378" i="16"/>
  <c r="R2379" i="16"/>
  <c r="R2380" i="16"/>
  <c r="R2381" i="16"/>
  <c r="R2382" i="16"/>
  <c r="R2383" i="16"/>
  <c r="R2384" i="16"/>
  <c r="R2385" i="16"/>
  <c r="R2386" i="16"/>
  <c r="R2387" i="16"/>
  <c r="R2388" i="16"/>
  <c r="R2389" i="16"/>
  <c r="R2390" i="16"/>
  <c r="R2391" i="16"/>
  <c r="R2392" i="16"/>
  <c r="R2393" i="16"/>
  <c r="R2394" i="16"/>
  <c r="R2395" i="16"/>
  <c r="R2396" i="16"/>
  <c r="R2397" i="16"/>
  <c r="R2398" i="16"/>
  <c r="R2399" i="16"/>
  <c r="R2400" i="16"/>
  <c r="R2401" i="16"/>
  <c r="R2402" i="16"/>
  <c r="R2403" i="16"/>
  <c r="R2404" i="16"/>
  <c r="R2405" i="16"/>
  <c r="R2406" i="16"/>
  <c r="R2407" i="16"/>
  <c r="R2408" i="16"/>
  <c r="R2409" i="16"/>
  <c r="R2410" i="16"/>
  <c r="R2411" i="16"/>
  <c r="R2412" i="16"/>
  <c r="R2413" i="16"/>
  <c r="R2414" i="16"/>
  <c r="R2415" i="16"/>
  <c r="R2416" i="16"/>
  <c r="R2417" i="16"/>
  <c r="R2418" i="16"/>
  <c r="R2419" i="16"/>
  <c r="R2420" i="16"/>
  <c r="R2421" i="16"/>
  <c r="R2422" i="16"/>
  <c r="R2423" i="16"/>
  <c r="R2424" i="16"/>
  <c r="R2425" i="16"/>
  <c r="R2426" i="16"/>
  <c r="R2427" i="16"/>
  <c r="R2428" i="16"/>
  <c r="R2429" i="16"/>
  <c r="R2430" i="16"/>
  <c r="R2431" i="16"/>
  <c r="R2432" i="16"/>
  <c r="R2433" i="16"/>
  <c r="R2434" i="16"/>
  <c r="R2435" i="16"/>
  <c r="R2436" i="16"/>
  <c r="R2437" i="16"/>
  <c r="R2438" i="16"/>
  <c r="R2439" i="16"/>
  <c r="R2440" i="16"/>
  <c r="R2441" i="16"/>
  <c r="R2442" i="16"/>
  <c r="R2443" i="16"/>
  <c r="R2444" i="16"/>
  <c r="R2445" i="16"/>
  <c r="R2446" i="16"/>
  <c r="R2447" i="16"/>
  <c r="R2448" i="16"/>
  <c r="R2449" i="16"/>
  <c r="R2450" i="16"/>
  <c r="R2451" i="16"/>
  <c r="R2452" i="16"/>
  <c r="R2453" i="16"/>
  <c r="R2454" i="16"/>
  <c r="R2455" i="16"/>
  <c r="R2456" i="16"/>
  <c r="R2457" i="16"/>
  <c r="R2458" i="16"/>
  <c r="R2459" i="16"/>
  <c r="R2460" i="16"/>
  <c r="R2461" i="16"/>
  <c r="R2462" i="16"/>
  <c r="R2463" i="16"/>
  <c r="R2464" i="16"/>
  <c r="R2465" i="16"/>
  <c r="R2466" i="16"/>
  <c r="R2467" i="16"/>
  <c r="R2468" i="16"/>
  <c r="R2469" i="16"/>
  <c r="R2470" i="16"/>
  <c r="R2471" i="16"/>
  <c r="R2472" i="16"/>
  <c r="R2473" i="16"/>
  <c r="R2474" i="16"/>
  <c r="R2475" i="16"/>
  <c r="R2476" i="16"/>
  <c r="R2477" i="16"/>
  <c r="R2478" i="16"/>
  <c r="R2479" i="16"/>
  <c r="R2480" i="16"/>
  <c r="R2481" i="16"/>
  <c r="R2482" i="16"/>
  <c r="R2483" i="16"/>
  <c r="R2484" i="16"/>
  <c r="R2485" i="16"/>
  <c r="R2486" i="16"/>
  <c r="R2487" i="16"/>
  <c r="R2488" i="16"/>
  <c r="R2489" i="16"/>
  <c r="R2490" i="16"/>
  <c r="R2491" i="16"/>
  <c r="R2492" i="16"/>
  <c r="R2493" i="16"/>
  <c r="R2494" i="16"/>
  <c r="R2495" i="16"/>
  <c r="R2496" i="16"/>
  <c r="R2497" i="16"/>
  <c r="R2498" i="16"/>
  <c r="R2499" i="16"/>
  <c r="R2500" i="16"/>
  <c r="R2501" i="16"/>
  <c r="R2502" i="16"/>
  <c r="R2503" i="16"/>
  <c r="R2504" i="16"/>
  <c r="R2505" i="16"/>
  <c r="R2506" i="16"/>
  <c r="R2507" i="16"/>
  <c r="R2508" i="16"/>
  <c r="R2509" i="16"/>
  <c r="R2510" i="16"/>
  <c r="R2511" i="16"/>
  <c r="R2512" i="16"/>
  <c r="R2513" i="16"/>
  <c r="R2514" i="16"/>
  <c r="R2515" i="16"/>
  <c r="R2516" i="16"/>
  <c r="R2517" i="16"/>
  <c r="R2518" i="16"/>
  <c r="R2519" i="16"/>
  <c r="R2520" i="16"/>
  <c r="R2521" i="16"/>
  <c r="R2522" i="16"/>
  <c r="R2523" i="16"/>
  <c r="R2524" i="16"/>
  <c r="R2525" i="16"/>
  <c r="R2526" i="16"/>
  <c r="R2527" i="16"/>
  <c r="R2528" i="16"/>
  <c r="R2529" i="16"/>
  <c r="R2530" i="16"/>
  <c r="R2531" i="16"/>
  <c r="R2532" i="16"/>
  <c r="R2533" i="16"/>
  <c r="R2534" i="16"/>
  <c r="R2535" i="16"/>
  <c r="R2536" i="16"/>
  <c r="R2537" i="16"/>
  <c r="R2538" i="16"/>
  <c r="R2539" i="16"/>
  <c r="R2540" i="16"/>
  <c r="R2541" i="16"/>
  <c r="R2542" i="16"/>
  <c r="R2543" i="16"/>
  <c r="R2544" i="16"/>
  <c r="R2545" i="16"/>
  <c r="R2546" i="16"/>
  <c r="R2547" i="16"/>
  <c r="R2548" i="16"/>
  <c r="R2549" i="16"/>
  <c r="R2550" i="16"/>
  <c r="R2551" i="16"/>
  <c r="R2552" i="16"/>
  <c r="R2553" i="16"/>
  <c r="R2554" i="16"/>
  <c r="R2555" i="16"/>
  <c r="R2556" i="16"/>
  <c r="R2557" i="16"/>
  <c r="R2558" i="16"/>
  <c r="R2559" i="16"/>
  <c r="R2560" i="16"/>
  <c r="R2561" i="16"/>
  <c r="R2562" i="16"/>
  <c r="R2563" i="16"/>
  <c r="R2564" i="16"/>
  <c r="R2565" i="16"/>
  <c r="R2566" i="16"/>
  <c r="R2567" i="16"/>
  <c r="R2568" i="16"/>
  <c r="R2569" i="16"/>
  <c r="R2570" i="16"/>
  <c r="R2571" i="16"/>
  <c r="R2572" i="16"/>
  <c r="R2573" i="16"/>
  <c r="R2574" i="16"/>
  <c r="R2575" i="16"/>
  <c r="R2576" i="16"/>
  <c r="R2577" i="16"/>
  <c r="R2578" i="16"/>
  <c r="R2579" i="16"/>
  <c r="R2580" i="16"/>
  <c r="R2581" i="16"/>
  <c r="R2582" i="16"/>
  <c r="R2583" i="16"/>
  <c r="R2584" i="16"/>
  <c r="R2585" i="16"/>
  <c r="R2586" i="16"/>
  <c r="R2587" i="16"/>
  <c r="R2588" i="16"/>
  <c r="R2589" i="16"/>
  <c r="R2590" i="16"/>
  <c r="R2591" i="16"/>
  <c r="R2592" i="16"/>
  <c r="R2593" i="16"/>
  <c r="R2594" i="16"/>
  <c r="R2595" i="16"/>
  <c r="R2596" i="16"/>
  <c r="R2597" i="16"/>
  <c r="R2598" i="16"/>
  <c r="R2599" i="16"/>
  <c r="R2600" i="16"/>
  <c r="R2601" i="16"/>
  <c r="R2602" i="16"/>
  <c r="R2603" i="16"/>
  <c r="R2604" i="16"/>
  <c r="R2605" i="16"/>
  <c r="R2606" i="16"/>
  <c r="R2607" i="16"/>
  <c r="R2608" i="16"/>
  <c r="R2609" i="16"/>
  <c r="R2610" i="16"/>
  <c r="R2611" i="16"/>
  <c r="R2612" i="16"/>
  <c r="R2613" i="16"/>
  <c r="R2614" i="16"/>
  <c r="R2615" i="16"/>
  <c r="R2616" i="16"/>
  <c r="R2617" i="16"/>
  <c r="R2618" i="16"/>
  <c r="R2619" i="16"/>
  <c r="R2620" i="16"/>
  <c r="R2621" i="16"/>
  <c r="R2622" i="16"/>
  <c r="R2623" i="16"/>
  <c r="R2624" i="16"/>
  <c r="R2625" i="16"/>
  <c r="R2626" i="16"/>
  <c r="R2627" i="16"/>
  <c r="R2628" i="16"/>
  <c r="R2629" i="16"/>
  <c r="R2630" i="16"/>
  <c r="R2631" i="16"/>
  <c r="R2632" i="16"/>
  <c r="R2633" i="16"/>
  <c r="R2634" i="16"/>
  <c r="R2635" i="16"/>
  <c r="R2636" i="16"/>
  <c r="R2637" i="16"/>
  <c r="R2638" i="16"/>
  <c r="R2639" i="16"/>
  <c r="R2640" i="16"/>
  <c r="R2641" i="16"/>
  <c r="R2642" i="16"/>
  <c r="R2643" i="16"/>
  <c r="R2644" i="16"/>
  <c r="R2645" i="16"/>
  <c r="R2646" i="16"/>
  <c r="R2647" i="16"/>
  <c r="R2648" i="16"/>
  <c r="R2649" i="16"/>
  <c r="R2650" i="16"/>
  <c r="R2651" i="16"/>
  <c r="R2652" i="16"/>
  <c r="R2653" i="16"/>
  <c r="R2654" i="16"/>
  <c r="R2655" i="16"/>
  <c r="R2656" i="16"/>
  <c r="R2657" i="16"/>
  <c r="R2658" i="16"/>
  <c r="R2659" i="16"/>
  <c r="R2660" i="16"/>
  <c r="R2661" i="16"/>
  <c r="R2662" i="16"/>
  <c r="R2663" i="16"/>
  <c r="R2664" i="16"/>
  <c r="R2665" i="16"/>
  <c r="R2666" i="16"/>
  <c r="R2667" i="16"/>
  <c r="R2668" i="16"/>
  <c r="R2669" i="16"/>
  <c r="R2670" i="16"/>
  <c r="R2671" i="16"/>
  <c r="R2672" i="16"/>
  <c r="R2673" i="16"/>
  <c r="R2674" i="16"/>
  <c r="R2675" i="16"/>
  <c r="R2676" i="16"/>
  <c r="R2677" i="16"/>
  <c r="R2678" i="16"/>
  <c r="R2679" i="16"/>
  <c r="R2680" i="16"/>
  <c r="R2681" i="16"/>
  <c r="R2682" i="16"/>
  <c r="R2683" i="16"/>
  <c r="R2684" i="16"/>
  <c r="R2685" i="16"/>
  <c r="R2686" i="16"/>
  <c r="R2687" i="16"/>
  <c r="R2688" i="16"/>
  <c r="R2689" i="16"/>
  <c r="R2690" i="16"/>
  <c r="R2691" i="16"/>
  <c r="R2692" i="16"/>
  <c r="R2693" i="16"/>
  <c r="R2694" i="16"/>
  <c r="R2695" i="16"/>
  <c r="R2696" i="16"/>
  <c r="R2697" i="16"/>
  <c r="R2698" i="16"/>
  <c r="R2699" i="16"/>
  <c r="R2700" i="16"/>
  <c r="R2701" i="16"/>
  <c r="R2702" i="16"/>
  <c r="R2703" i="16"/>
  <c r="R2704" i="16"/>
  <c r="R2705" i="16"/>
  <c r="R2706" i="16"/>
  <c r="R2707" i="16"/>
  <c r="R2708" i="16"/>
  <c r="R2709" i="16"/>
  <c r="R2710" i="16"/>
  <c r="R2711" i="16"/>
  <c r="R2712" i="16"/>
  <c r="R2713" i="16"/>
  <c r="R2714" i="16"/>
  <c r="R2715" i="16"/>
  <c r="R2716" i="16"/>
  <c r="R2717" i="16"/>
  <c r="R2718" i="16"/>
  <c r="R2719" i="16"/>
  <c r="R2720" i="16"/>
  <c r="R2721" i="16"/>
  <c r="R2722" i="16"/>
  <c r="R2723" i="16"/>
  <c r="R2724" i="16"/>
  <c r="R2725" i="16"/>
  <c r="R2726" i="16"/>
  <c r="R2727" i="16"/>
  <c r="R2728" i="16"/>
  <c r="R2729" i="16"/>
  <c r="R2730" i="16"/>
  <c r="R2731" i="16"/>
  <c r="R2732" i="16"/>
  <c r="R2733" i="16"/>
  <c r="R2734" i="16"/>
  <c r="R2735" i="16"/>
  <c r="R2736" i="16"/>
  <c r="R2737" i="16"/>
  <c r="R2738" i="16"/>
  <c r="R2739" i="16"/>
  <c r="R2740" i="16"/>
  <c r="R2741" i="16"/>
  <c r="R2742" i="16"/>
  <c r="R2743" i="16"/>
  <c r="R2744" i="16"/>
  <c r="R2745" i="16"/>
  <c r="R2746" i="16"/>
  <c r="R2747" i="16"/>
  <c r="R2748" i="16"/>
  <c r="R2749" i="16"/>
  <c r="R2750" i="16"/>
  <c r="R2751" i="16"/>
  <c r="R2752" i="16"/>
  <c r="R2753" i="16"/>
  <c r="R2754" i="16"/>
  <c r="R2755" i="16"/>
  <c r="R2756" i="16"/>
  <c r="R2757" i="16"/>
  <c r="R2758" i="16"/>
  <c r="R2759" i="16"/>
  <c r="R2760" i="16"/>
  <c r="R2761" i="16"/>
  <c r="R2762" i="16"/>
  <c r="R2763" i="16"/>
  <c r="R2764" i="16"/>
  <c r="R2765" i="16"/>
  <c r="R2766" i="16"/>
  <c r="R2767" i="16"/>
  <c r="R2768" i="16"/>
  <c r="R2769" i="16"/>
  <c r="R2770" i="16"/>
  <c r="R2771" i="16"/>
  <c r="R2772" i="16"/>
  <c r="R2773" i="16"/>
  <c r="R2774" i="16"/>
  <c r="R2775" i="16"/>
  <c r="R2776" i="16"/>
  <c r="R2777" i="16"/>
  <c r="R2778" i="16"/>
  <c r="R2779" i="16"/>
  <c r="R2780" i="16"/>
  <c r="R2781" i="16"/>
  <c r="R2782" i="16"/>
  <c r="R2783" i="16"/>
  <c r="R2784" i="16"/>
  <c r="R2785" i="16"/>
  <c r="R2786" i="16"/>
  <c r="R2787" i="16"/>
  <c r="R2788" i="16"/>
  <c r="R2789" i="16"/>
  <c r="R2790" i="16"/>
  <c r="R2791" i="16"/>
  <c r="R2792" i="16"/>
  <c r="R2793" i="16"/>
  <c r="R2794" i="16"/>
  <c r="R2795" i="16"/>
  <c r="R2796" i="16"/>
  <c r="R2797" i="16"/>
  <c r="R2798" i="16"/>
  <c r="R2799" i="16"/>
  <c r="R2800" i="16"/>
  <c r="R2801" i="16"/>
  <c r="R2802" i="16"/>
  <c r="R2803" i="16"/>
  <c r="R2804" i="16"/>
  <c r="R2805" i="16"/>
  <c r="R2806" i="16"/>
  <c r="R2807" i="16"/>
  <c r="R2808" i="16"/>
  <c r="R2809" i="16"/>
  <c r="R2810" i="16"/>
  <c r="R2811" i="16"/>
  <c r="R2812" i="16"/>
  <c r="R2813" i="16"/>
  <c r="R2814" i="16"/>
  <c r="R2815" i="16"/>
  <c r="R2816" i="16"/>
  <c r="R2817" i="16"/>
  <c r="R2818" i="16"/>
  <c r="R2819" i="16"/>
  <c r="R2820" i="16"/>
  <c r="R2821" i="16"/>
  <c r="R2822" i="16"/>
  <c r="R2823" i="16"/>
  <c r="R2824" i="16"/>
  <c r="R2825" i="16"/>
  <c r="R2826" i="16"/>
  <c r="R2827" i="16"/>
  <c r="R2828" i="16"/>
  <c r="R2829" i="16"/>
  <c r="R2830" i="16"/>
  <c r="R2831" i="16"/>
  <c r="R2832" i="16"/>
  <c r="R2833" i="16"/>
  <c r="R2834" i="16"/>
  <c r="R2835" i="16"/>
  <c r="R2836" i="16"/>
  <c r="R2837" i="16"/>
  <c r="R2838" i="16"/>
  <c r="R2839" i="16"/>
  <c r="R2840" i="16"/>
  <c r="R2841" i="16"/>
  <c r="R2842" i="16"/>
  <c r="R2843" i="16"/>
  <c r="R2844" i="16"/>
  <c r="R2845" i="16"/>
  <c r="R2846" i="16"/>
  <c r="R2847" i="16"/>
  <c r="R2848" i="16"/>
  <c r="R2849" i="16"/>
  <c r="R2850" i="16"/>
  <c r="R2851" i="16"/>
  <c r="R2852" i="16"/>
  <c r="R2853" i="16"/>
  <c r="R2854" i="16"/>
  <c r="R2855" i="16"/>
  <c r="R2856" i="16"/>
  <c r="R2857" i="16"/>
  <c r="R2858" i="16"/>
  <c r="R2859" i="16"/>
  <c r="R2860" i="16"/>
  <c r="R2861" i="16"/>
  <c r="R2862" i="16"/>
  <c r="R2863" i="16"/>
  <c r="R2864" i="16"/>
  <c r="R2865" i="16"/>
  <c r="R2866" i="16"/>
  <c r="R2867" i="16"/>
  <c r="R2868" i="16"/>
  <c r="R2869" i="16"/>
  <c r="R2870" i="16"/>
  <c r="R2871" i="16"/>
  <c r="R2872" i="16"/>
  <c r="R2873" i="16"/>
  <c r="R2874" i="16"/>
  <c r="R2875" i="16"/>
  <c r="R2876" i="16"/>
  <c r="R2877" i="16"/>
  <c r="R2878" i="16"/>
  <c r="R2879" i="16"/>
  <c r="R2880" i="16"/>
  <c r="R2881" i="16"/>
  <c r="R2882" i="16"/>
  <c r="R2883" i="16"/>
  <c r="R2884" i="16"/>
  <c r="R2885" i="16"/>
  <c r="R2886" i="16"/>
  <c r="R2887" i="16"/>
  <c r="R2888" i="16"/>
  <c r="R2889" i="16"/>
  <c r="R2890" i="16"/>
  <c r="R2891" i="16"/>
  <c r="R2892" i="16"/>
  <c r="R2893" i="16"/>
  <c r="R2894" i="16"/>
  <c r="R2895" i="16"/>
  <c r="R2896" i="16"/>
  <c r="R2897" i="16"/>
  <c r="R2898" i="16"/>
  <c r="R2899" i="16"/>
  <c r="R2900" i="16"/>
  <c r="R2901" i="16"/>
  <c r="R2902" i="16"/>
  <c r="R2903" i="16"/>
  <c r="R2904" i="16"/>
  <c r="R2905" i="16"/>
  <c r="R2906" i="16"/>
  <c r="R2907" i="16"/>
  <c r="R2908" i="16"/>
  <c r="R2909" i="16"/>
  <c r="R2910" i="16"/>
  <c r="R2911" i="16"/>
  <c r="R2912" i="16"/>
  <c r="R2913" i="16"/>
  <c r="R2914" i="16"/>
  <c r="R2915" i="16"/>
  <c r="R2916" i="16"/>
  <c r="R2917" i="16"/>
  <c r="R2918" i="16"/>
  <c r="R2919" i="16"/>
  <c r="R2920" i="16"/>
  <c r="R2921" i="16"/>
  <c r="R2922" i="16"/>
  <c r="R2923" i="16"/>
  <c r="R2924" i="16"/>
  <c r="R2925" i="16"/>
  <c r="R2926" i="16"/>
  <c r="R2927" i="16"/>
  <c r="R2928" i="16"/>
  <c r="R2929" i="16"/>
  <c r="R2930" i="16"/>
  <c r="R2931" i="16"/>
  <c r="R2932" i="16"/>
  <c r="R2933" i="16"/>
  <c r="R2934" i="16"/>
  <c r="R2935" i="16"/>
  <c r="R2936" i="16"/>
  <c r="R2937" i="16"/>
  <c r="R2938" i="16"/>
  <c r="R2939" i="16"/>
  <c r="R2940" i="16"/>
  <c r="R2941" i="16"/>
  <c r="R2942" i="16"/>
  <c r="R2943" i="16"/>
  <c r="R2944" i="16"/>
  <c r="R2945" i="16"/>
  <c r="R2946" i="16"/>
  <c r="R2947" i="16"/>
  <c r="R2948" i="16"/>
  <c r="R2949" i="16"/>
  <c r="R2950" i="16"/>
  <c r="R2951" i="16"/>
  <c r="R2952" i="16"/>
  <c r="R2953" i="16"/>
  <c r="R2954" i="16"/>
  <c r="R2955" i="16"/>
  <c r="R2956" i="16"/>
  <c r="R2957" i="16"/>
  <c r="R2958" i="16"/>
  <c r="R2959" i="16"/>
  <c r="R2960" i="16"/>
  <c r="R2961" i="16"/>
  <c r="R2962" i="16"/>
  <c r="R2963" i="16"/>
  <c r="R2964" i="16"/>
  <c r="R2965" i="16"/>
  <c r="R2966" i="16"/>
  <c r="R2967" i="16"/>
  <c r="R2968" i="16"/>
  <c r="R2969" i="16"/>
  <c r="R2970" i="16"/>
  <c r="R2971" i="16"/>
  <c r="R2972" i="16"/>
  <c r="R2973" i="16"/>
  <c r="R2974" i="16"/>
  <c r="R2975" i="16"/>
  <c r="R2976" i="16"/>
  <c r="R2977" i="16"/>
  <c r="R2978" i="16"/>
  <c r="R2979" i="16"/>
  <c r="R2980" i="16"/>
  <c r="R2981" i="16"/>
  <c r="R2982" i="16"/>
  <c r="R2983" i="16"/>
  <c r="R2984" i="16"/>
  <c r="R2985" i="16"/>
  <c r="R2986" i="16"/>
  <c r="R2987" i="16"/>
  <c r="R2988" i="16"/>
  <c r="R2989" i="16"/>
  <c r="R2990" i="16"/>
  <c r="R2991" i="16"/>
  <c r="R2992" i="16"/>
  <c r="R2993" i="16"/>
  <c r="R2994" i="16"/>
  <c r="R2995" i="16"/>
  <c r="R2996" i="16"/>
  <c r="R2997" i="16"/>
  <c r="R2998" i="16"/>
  <c r="R2999" i="16"/>
  <c r="R3000" i="16"/>
  <c r="R3001" i="16"/>
  <c r="R3002" i="16"/>
  <c r="R3003" i="16"/>
  <c r="R3004" i="16"/>
  <c r="R3005" i="16"/>
  <c r="R3006" i="16"/>
  <c r="R3007" i="16"/>
  <c r="R3008" i="16"/>
  <c r="R3009" i="16"/>
  <c r="R3010" i="16"/>
  <c r="R3011" i="16"/>
  <c r="R3012" i="16"/>
  <c r="R3013" i="16"/>
  <c r="R3014" i="16"/>
  <c r="R3015" i="16"/>
  <c r="R3016" i="16"/>
  <c r="R3017" i="16"/>
  <c r="R3018" i="16"/>
  <c r="R3019" i="16"/>
  <c r="R3020" i="16"/>
  <c r="R3021" i="16"/>
  <c r="R3022" i="16"/>
  <c r="R3023" i="16"/>
  <c r="R3024" i="16"/>
  <c r="R3025" i="16"/>
  <c r="R3026" i="16"/>
  <c r="R3027" i="16"/>
  <c r="R3028" i="16"/>
  <c r="R3029" i="16"/>
  <c r="R3030" i="16"/>
  <c r="R3031" i="16"/>
  <c r="R3032" i="16"/>
  <c r="R3033" i="16"/>
  <c r="R3034" i="16"/>
  <c r="R3035" i="16"/>
  <c r="R3036" i="16"/>
  <c r="R3037" i="16"/>
  <c r="R3038" i="16"/>
  <c r="R3039" i="16"/>
  <c r="R3040" i="16"/>
  <c r="R3041" i="16"/>
  <c r="R3042" i="16"/>
  <c r="R3043" i="16"/>
  <c r="R3044" i="16"/>
  <c r="R3045" i="16"/>
  <c r="R3046" i="16"/>
  <c r="R3047" i="16"/>
  <c r="R3048" i="16"/>
  <c r="R3049" i="16"/>
  <c r="R3050" i="16"/>
  <c r="R3051" i="16"/>
  <c r="R3052" i="16"/>
  <c r="R3053" i="16"/>
  <c r="R3054" i="16"/>
  <c r="R3055" i="16"/>
  <c r="R3056" i="16"/>
  <c r="R3057" i="16"/>
  <c r="R3058" i="16"/>
  <c r="R3059" i="16"/>
  <c r="R3060" i="16"/>
  <c r="R3061" i="16"/>
  <c r="R3062" i="16"/>
  <c r="R3063" i="16"/>
  <c r="R3064" i="16"/>
  <c r="R3065" i="16"/>
  <c r="R3066" i="16"/>
  <c r="R3067" i="16"/>
  <c r="R3068" i="16"/>
  <c r="R3069" i="16"/>
  <c r="R3070" i="16"/>
  <c r="R3071" i="16"/>
  <c r="R3072" i="16"/>
  <c r="R3073" i="16"/>
  <c r="R3074" i="16"/>
  <c r="R3075" i="16"/>
  <c r="R3076" i="16"/>
  <c r="R3077" i="16"/>
  <c r="R3078" i="16"/>
  <c r="R3079" i="16"/>
  <c r="R3080" i="16"/>
  <c r="R3081" i="16"/>
  <c r="R3082" i="16"/>
  <c r="R3083" i="16"/>
  <c r="R3084" i="16"/>
  <c r="R3085" i="16"/>
  <c r="R3086" i="16"/>
  <c r="R3087" i="16"/>
  <c r="R3088" i="16"/>
  <c r="R3089" i="16"/>
  <c r="R3090" i="16"/>
  <c r="R3091" i="16"/>
  <c r="R3092" i="16"/>
  <c r="R3093" i="16"/>
  <c r="R3094" i="16"/>
  <c r="R3095" i="16"/>
  <c r="R3096" i="16"/>
  <c r="R3097" i="16"/>
  <c r="R3098" i="16"/>
  <c r="R3099" i="16"/>
  <c r="R3100" i="16"/>
  <c r="R3101" i="16"/>
  <c r="R3102" i="16"/>
  <c r="R3103" i="16"/>
  <c r="R3104" i="16"/>
  <c r="R3105" i="16"/>
  <c r="R3106" i="16"/>
  <c r="R3107" i="16"/>
  <c r="R3108" i="16"/>
  <c r="R3109" i="16"/>
  <c r="R3110" i="16"/>
  <c r="R3111" i="16"/>
  <c r="R3112" i="16"/>
  <c r="R3113" i="16"/>
  <c r="R3114" i="16"/>
  <c r="R3115" i="16"/>
  <c r="R3116" i="16"/>
  <c r="R3117" i="16"/>
  <c r="R3118" i="16"/>
  <c r="R3119" i="16"/>
  <c r="R3120" i="16"/>
  <c r="R3121" i="16"/>
  <c r="R3122" i="16"/>
  <c r="R3123" i="16"/>
  <c r="R3124" i="16"/>
  <c r="R3125" i="16"/>
  <c r="R3126" i="16"/>
  <c r="R3127" i="16"/>
  <c r="R3128" i="16"/>
  <c r="R3129" i="16"/>
  <c r="R3130" i="16"/>
  <c r="R3131" i="16"/>
  <c r="R3132" i="16"/>
  <c r="R3133" i="16"/>
  <c r="R3134" i="16"/>
  <c r="R3135" i="16"/>
  <c r="R3136" i="16"/>
  <c r="R3137" i="16"/>
  <c r="R3138" i="16"/>
  <c r="R3139" i="16"/>
  <c r="R3140" i="16"/>
  <c r="R3141" i="16"/>
  <c r="R3142" i="16"/>
  <c r="R3143" i="16"/>
  <c r="R3144" i="16"/>
  <c r="R3145" i="16"/>
  <c r="R3146" i="16"/>
  <c r="R3147" i="16"/>
  <c r="R3148" i="16"/>
  <c r="R3149" i="16"/>
  <c r="R3150" i="16"/>
  <c r="R3151" i="16"/>
  <c r="R3152" i="16"/>
  <c r="R3153" i="16"/>
  <c r="R3154" i="16"/>
  <c r="R3155" i="16"/>
  <c r="R3156" i="16"/>
  <c r="R3157" i="16"/>
  <c r="R3158" i="16"/>
  <c r="R3159" i="16"/>
  <c r="R3160" i="16"/>
  <c r="R3161" i="16"/>
  <c r="R3162" i="16"/>
  <c r="R3163" i="16"/>
  <c r="R3164" i="16"/>
  <c r="R3165" i="16"/>
  <c r="R3166" i="16"/>
  <c r="R3167" i="16"/>
  <c r="R3168" i="16"/>
  <c r="R3169" i="16"/>
  <c r="R3170" i="16"/>
  <c r="R3171" i="16"/>
  <c r="R3172" i="16"/>
  <c r="R3173" i="16"/>
  <c r="R3174" i="16"/>
  <c r="R3175" i="16"/>
  <c r="R3176" i="16"/>
  <c r="R3177" i="16"/>
  <c r="R3178" i="16"/>
  <c r="R3179" i="16"/>
  <c r="R3180" i="16"/>
  <c r="R3181" i="16"/>
  <c r="R3182" i="16"/>
  <c r="R3183" i="16"/>
  <c r="R3184" i="16"/>
  <c r="R3185" i="16"/>
  <c r="R3186" i="16"/>
  <c r="R3187" i="16"/>
  <c r="R3188" i="16"/>
  <c r="R3189" i="16"/>
  <c r="R3190" i="16"/>
  <c r="R3191" i="16"/>
  <c r="R3192" i="16"/>
  <c r="R3193" i="16"/>
  <c r="R3194" i="16"/>
  <c r="R3195" i="16"/>
  <c r="R3196" i="16"/>
  <c r="R3197" i="16"/>
  <c r="R3198" i="16"/>
  <c r="R3199" i="16"/>
  <c r="R3200" i="16"/>
  <c r="R3201" i="16"/>
  <c r="R3202" i="16"/>
  <c r="R3203" i="16"/>
  <c r="R3204" i="16"/>
  <c r="R3205" i="16"/>
  <c r="R3206" i="16"/>
  <c r="R3207" i="16"/>
  <c r="R3208" i="16"/>
  <c r="R3209" i="16"/>
  <c r="R3210" i="16"/>
  <c r="R3211" i="16"/>
  <c r="R3212" i="16"/>
  <c r="R3213" i="16"/>
  <c r="R3214" i="16"/>
  <c r="R3215" i="16"/>
  <c r="R3216" i="16"/>
  <c r="R3217" i="16"/>
  <c r="R3218" i="16"/>
  <c r="R3219" i="16"/>
  <c r="R3220" i="16"/>
  <c r="R3221" i="16"/>
  <c r="R3222" i="16"/>
  <c r="R3223" i="16"/>
  <c r="R3224" i="16"/>
  <c r="R3225" i="16"/>
  <c r="R3226" i="16"/>
  <c r="R3227" i="16"/>
  <c r="R3228" i="16"/>
  <c r="R3229" i="16"/>
  <c r="R3230" i="16"/>
  <c r="R3231" i="16"/>
  <c r="R3232" i="16"/>
  <c r="R3233" i="16"/>
  <c r="R3234" i="16"/>
  <c r="R3235" i="16"/>
  <c r="R3236" i="16"/>
  <c r="R3237" i="16"/>
  <c r="R3238" i="16"/>
  <c r="R3239" i="16"/>
  <c r="R3240" i="16"/>
  <c r="R3241" i="16"/>
  <c r="R3242" i="16"/>
  <c r="R3243" i="16"/>
  <c r="R3244" i="16"/>
  <c r="R3245" i="16"/>
  <c r="R3246" i="16"/>
  <c r="R3247" i="16"/>
  <c r="R3248" i="16"/>
  <c r="R3249" i="16"/>
  <c r="R3250" i="16"/>
  <c r="R3251" i="16"/>
  <c r="R3252" i="16"/>
  <c r="R3253" i="16"/>
  <c r="R3254" i="16"/>
  <c r="R3255" i="16"/>
  <c r="R3256" i="16"/>
  <c r="R3257" i="16"/>
  <c r="R3258" i="16"/>
  <c r="R3259" i="16"/>
  <c r="R3260" i="16"/>
  <c r="R3261" i="16"/>
  <c r="R3262" i="16"/>
  <c r="R3263" i="16"/>
  <c r="R3264" i="16"/>
  <c r="R3265" i="16"/>
  <c r="R3266" i="16"/>
  <c r="R3267" i="16"/>
  <c r="R3268" i="16"/>
  <c r="R3269" i="16"/>
  <c r="R3270" i="16"/>
  <c r="R3271" i="16"/>
  <c r="R3272" i="16"/>
  <c r="R3273" i="16"/>
  <c r="R3274" i="16"/>
  <c r="R3275" i="16"/>
  <c r="R3276" i="16"/>
  <c r="R3277" i="16"/>
  <c r="R3278" i="16"/>
  <c r="R3279" i="16"/>
  <c r="R3280" i="16"/>
  <c r="R3281" i="16"/>
  <c r="R3282" i="16"/>
  <c r="R3283" i="16"/>
  <c r="R3284" i="16"/>
  <c r="R3285" i="16"/>
  <c r="R3286" i="16"/>
  <c r="R3287" i="16"/>
  <c r="R3288" i="16"/>
  <c r="R3289" i="16"/>
  <c r="R3290" i="16"/>
  <c r="R3291" i="16"/>
  <c r="R3292" i="16"/>
  <c r="R3293" i="16"/>
  <c r="R3294" i="16"/>
  <c r="R3295" i="16"/>
  <c r="R3296" i="16"/>
  <c r="R3297" i="16"/>
  <c r="R3298" i="16"/>
  <c r="R3299" i="16"/>
  <c r="R3300" i="16"/>
  <c r="R3301" i="16"/>
  <c r="R3302" i="16"/>
  <c r="R3303" i="16"/>
  <c r="R3304" i="16"/>
  <c r="R3305" i="16"/>
  <c r="R3306" i="16"/>
  <c r="R3307" i="16"/>
  <c r="R3308" i="16"/>
  <c r="R3309" i="16"/>
  <c r="R3310" i="16"/>
  <c r="R3311" i="16"/>
  <c r="R3312" i="16"/>
  <c r="R3313" i="16"/>
  <c r="R3314" i="16"/>
  <c r="R3315" i="16"/>
  <c r="R3316" i="16"/>
  <c r="R3317" i="16"/>
  <c r="R3318" i="16"/>
  <c r="R3319" i="16"/>
  <c r="R3320" i="16"/>
  <c r="R3321" i="16"/>
  <c r="R3322" i="16"/>
  <c r="R3323" i="16"/>
  <c r="R3324" i="16"/>
  <c r="R3325" i="16"/>
  <c r="R3326" i="16"/>
  <c r="R3327" i="16"/>
  <c r="R3328" i="16"/>
  <c r="R3329" i="16"/>
  <c r="R3330" i="16"/>
  <c r="R3331" i="16"/>
  <c r="R3332" i="16"/>
  <c r="R3333" i="16"/>
  <c r="R3334" i="16"/>
  <c r="R3335" i="16"/>
  <c r="R3336" i="16"/>
  <c r="R3337" i="16"/>
  <c r="R3338" i="16"/>
  <c r="R3339" i="16"/>
  <c r="R3340" i="16"/>
  <c r="R3341" i="16"/>
  <c r="R3342" i="16"/>
  <c r="R3343" i="16"/>
  <c r="R3344" i="16"/>
  <c r="R3345" i="16"/>
  <c r="R3346" i="16"/>
  <c r="R3347" i="16"/>
  <c r="R3348" i="16"/>
  <c r="R3349" i="16"/>
  <c r="R3350" i="16"/>
  <c r="R3351" i="16"/>
  <c r="R3352" i="16"/>
  <c r="R3353" i="16"/>
  <c r="R3354" i="16"/>
  <c r="R3355" i="16"/>
  <c r="R3356" i="16"/>
  <c r="R3357" i="16"/>
  <c r="R3358" i="16"/>
  <c r="R3359" i="16"/>
  <c r="R3360" i="16"/>
  <c r="R3361" i="16"/>
  <c r="R3362" i="16"/>
  <c r="R3363" i="16"/>
  <c r="R3364" i="16"/>
  <c r="R3365" i="16"/>
  <c r="R3366" i="16"/>
  <c r="R3367" i="16"/>
  <c r="R3368" i="16"/>
  <c r="R3369" i="16"/>
  <c r="R3370" i="16"/>
  <c r="R3371" i="16"/>
  <c r="R3372" i="16"/>
  <c r="R3373" i="16"/>
  <c r="R3374" i="16"/>
  <c r="R3375" i="16"/>
  <c r="R3376" i="16"/>
  <c r="R3377" i="16"/>
  <c r="R3378" i="16"/>
  <c r="R3379" i="16"/>
  <c r="R3380" i="16"/>
  <c r="R3381" i="16"/>
  <c r="R3382" i="16"/>
  <c r="R3383" i="16"/>
  <c r="R3384" i="16"/>
  <c r="R3385" i="16"/>
  <c r="R3386" i="16"/>
  <c r="R3387" i="16"/>
  <c r="R3388" i="16"/>
  <c r="R3389" i="16"/>
  <c r="R3390" i="16"/>
  <c r="R3391" i="16"/>
  <c r="R3392" i="16"/>
  <c r="R3393" i="16"/>
  <c r="R3394" i="16"/>
  <c r="R3395" i="16"/>
  <c r="R3396" i="16"/>
  <c r="R3397" i="16"/>
  <c r="R3398" i="16"/>
  <c r="R3399" i="16"/>
  <c r="R3400" i="16"/>
  <c r="R3401" i="16"/>
  <c r="R3402" i="16"/>
  <c r="R3403" i="16"/>
  <c r="R3404" i="16"/>
  <c r="R3405" i="16"/>
  <c r="R3406" i="16"/>
  <c r="R3407" i="16"/>
  <c r="R3408" i="16"/>
  <c r="R3409" i="16"/>
  <c r="R3410" i="16"/>
  <c r="R3411" i="16"/>
  <c r="R3412" i="16"/>
  <c r="R3413" i="16"/>
  <c r="R3414" i="16"/>
  <c r="R3415" i="16"/>
  <c r="R3416" i="16"/>
  <c r="R3417" i="16"/>
  <c r="R3418" i="16"/>
  <c r="R3419" i="16"/>
  <c r="R3420" i="16"/>
  <c r="R3421" i="16"/>
  <c r="R3422" i="16"/>
  <c r="R3423" i="16"/>
  <c r="R3424" i="16"/>
  <c r="R3425" i="16"/>
  <c r="R3426" i="16"/>
  <c r="R3427" i="16"/>
  <c r="R3428" i="16"/>
  <c r="R3429" i="16"/>
  <c r="R3430" i="16"/>
  <c r="R3431" i="16"/>
  <c r="R3432" i="16"/>
  <c r="R3433" i="16"/>
  <c r="R3434" i="16"/>
  <c r="R3435" i="16"/>
  <c r="R3436" i="16"/>
  <c r="R3437" i="16"/>
  <c r="R3438" i="16"/>
  <c r="R3439" i="16"/>
  <c r="R3440" i="16"/>
  <c r="R3441" i="16"/>
  <c r="R3442" i="16"/>
  <c r="R3443" i="16"/>
  <c r="R3444" i="16"/>
  <c r="R3445" i="16"/>
  <c r="R3446" i="16"/>
  <c r="R3447" i="16"/>
  <c r="R3448" i="16"/>
  <c r="R3449" i="16"/>
  <c r="R3450" i="16"/>
  <c r="R3451" i="16"/>
  <c r="R3452" i="16"/>
  <c r="R3453" i="16"/>
  <c r="R3454" i="16"/>
  <c r="R3455" i="16"/>
  <c r="R3456" i="16"/>
  <c r="R3457" i="16"/>
  <c r="R3458" i="16"/>
  <c r="R3459" i="16"/>
  <c r="R3460" i="16"/>
  <c r="R3461" i="16"/>
  <c r="R3462" i="16"/>
  <c r="R3463" i="16"/>
  <c r="R3464" i="16"/>
  <c r="R3465" i="16"/>
  <c r="R3466" i="16"/>
  <c r="R3467" i="16"/>
  <c r="R3468" i="16"/>
  <c r="R3469" i="16"/>
  <c r="R3470" i="16"/>
  <c r="R3471" i="16"/>
  <c r="R3472" i="16"/>
  <c r="R3473" i="16"/>
  <c r="R3474" i="16"/>
  <c r="R3475" i="16"/>
  <c r="R3476" i="16"/>
  <c r="R3477" i="16"/>
  <c r="R3478" i="16"/>
  <c r="R3479" i="16"/>
  <c r="R3480" i="16"/>
  <c r="R3481" i="16"/>
  <c r="R3482" i="16"/>
  <c r="R3483" i="16"/>
  <c r="R3484" i="16"/>
  <c r="R3485" i="16"/>
  <c r="R3486" i="16"/>
  <c r="R3487" i="16"/>
  <c r="R3488" i="16"/>
  <c r="R3489" i="16"/>
  <c r="R3490" i="16"/>
  <c r="R3491" i="16"/>
  <c r="R3492" i="16"/>
  <c r="R3493" i="16"/>
  <c r="R3494" i="16"/>
  <c r="R3495" i="16"/>
  <c r="R3496" i="16"/>
  <c r="R3497" i="16"/>
  <c r="R3498" i="16"/>
  <c r="R3499" i="16"/>
  <c r="R3500" i="16"/>
  <c r="R3501" i="16"/>
  <c r="R3502" i="16"/>
  <c r="R3503" i="16"/>
  <c r="R3504" i="16"/>
  <c r="R3505" i="16"/>
  <c r="R3506" i="16"/>
  <c r="R3507" i="16"/>
  <c r="R3508" i="16"/>
  <c r="R3509" i="16"/>
  <c r="R3510" i="16"/>
  <c r="R3511" i="16"/>
  <c r="R3512" i="16"/>
  <c r="R3513" i="16"/>
  <c r="R3514" i="16"/>
  <c r="R3515" i="16"/>
  <c r="R3516" i="16"/>
  <c r="R3517" i="16"/>
  <c r="R3518" i="16"/>
  <c r="R3519" i="16"/>
  <c r="R3520" i="16"/>
  <c r="R3521" i="16"/>
  <c r="R3522" i="16"/>
  <c r="R3523" i="16"/>
  <c r="R3524" i="16"/>
  <c r="R3525" i="16"/>
  <c r="R3526" i="16"/>
  <c r="R3527" i="16"/>
  <c r="R3528" i="16"/>
  <c r="R3529" i="16"/>
  <c r="R3530" i="16"/>
  <c r="R3531" i="16"/>
  <c r="R3532" i="16"/>
  <c r="R3533" i="16"/>
  <c r="R3534" i="16"/>
  <c r="R3535" i="16"/>
  <c r="R3536" i="16"/>
  <c r="R3537" i="16"/>
  <c r="R3538" i="16"/>
  <c r="R3539" i="16"/>
  <c r="R3540" i="16"/>
  <c r="R3541" i="16"/>
  <c r="R3542" i="16"/>
  <c r="R3543" i="16"/>
  <c r="R3544" i="16"/>
  <c r="R3545" i="16"/>
  <c r="R3546" i="16"/>
  <c r="R3547" i="16"/>
  <c r="R3548" i="16"/>
  <c r="R3549" i="16"/>
  <c r="R3550" i="16"/>
  <c r="R3551" i="16"/>
  <c r="R3552" i="16"/>
  <c r="R3553" i="16"/>
  <c r="R3554" i="16"/>
  <c r="R3555" i="16"/>
  <c r="R3556" i="16"/>
  <c r="R3557" i="16"/>
  <c r="R3558" i="16"/>
  <c r="R3559" i="16"/>
  <c r="R3560" i="16"/>
  <c r="R3561" i="16"/>
  <c r="R3562" i="16"/>
  <c r="R3563" i="16"/>
  <c r="R3564" i="16"/>
  <c r="R3565" i="16"/>
  <c r="R3566" i="16"/>
  <c r="R3567" i="16"/>
  <c r="R3568" i="16"/>
  <c r="R3569" i="16"/>
  <c r="R3570" i="16"/>
  <c r="R3571" i="16"/>
  <c r="R3572" i="16"/>
  <c r="R3573" i="16"/>
  <c r="R3574" i="16"/>
  <c r="R3575" i="16"/>
  <c r="R3576" i="16"/>
  <c r="R3577" i="16"/>
  <c r="R3578" i="16"/>
  <c r="R3579" i="16"/>
  <c r="R3580" i="16"/>
  <c r="R3581" i="16"/>
  <c r="R3582" i="16"/>
  <c r="R3583" i="16"/>
  <c r="R3584" i="16"/>
  <c r="R3585" i="16"/>
  <c r="R3586" i="16"/>
  <c r="R3587" i="16"/>
  <c r="R3588" i="16"/>
  <c r="R3589" i="16"/>
  <c r="R3590" i="16"/>
  <c r="R3591" i="16"/>
  <c r="R3592" i="16"/>
  <c r="R3593" i="16"/>
  <c r="R3594" i="16"/>
  <c r="R3595" i="16"/>
  <c r="R3596" i="16"/>
  <c r="R3597" i="16"/>
  <c r="R3598" i="16"/>
  <c r="R3599" i="16"/>
  <c r="R3600" i="16"/>
  <c r="R3601" i="16"/>
  <c r="R3602" i="16"/>
  <c r="R3603" i="16"/>
  <c r="R3604" i="16"/>
  <c r="R3605" i="16"/>
  <c r="R3606" i="16"/>
  <c r="R3607" i="16"/>
  <c r="R3608" i="16"/>
  <c r="R3609" i="16"/>
  <c r="R3610" i="16"/>
  <c r="R3611" i="16"/>
  <c r="R3612" i="16"/>
  <c r="R3613" i="16"/>
  <c r="R3614" i="16"/>
  <c r="R3615" i="16"/>
  <c r="R3616" i="16"/>
  <c r="R3617" i="16"/>
  <c r="R3618" i="16"/>
  <c r="R3619" i="16"/>
  <c r="R3620" i="16"/>
  <c r="R3621" i="16"/>
  <c r="R3622" i="16"/>
  <c r="R3623" i="16"/>
  <c r="R3624" i="16"/>
  <c r="R3625" i="16"/>
  <c r="R3626" i="16"/>
  <c r="R3627" i="16"/>
  <c r="R3628" i="16"/>
  <c r="R3629" i="16"/>
  <c r="R3630" i="16"/>
  <c r="R3631" i="16"/>
  <c r="R3632" i="16"/>
  <c r="R3633" i="16"/>
  <c r="R3634" i="16"/>
  <c r="R3635" i="16"/>
  <c r="R3636" i="16"/>
  <c r="R3637" i="16"/>
  <c r="R3638" i="16"/>
  <c r="R3639" i="16"/>
  <c r="R3640" i="16"/>
  <c r="R3641" i="16"/>
  <c r="R3642" i="16"/>
  <c r="R3643" i="16"/>
  <c r="R3644" i="16"/>
  <c r="R3645" i="16"/>
  <c r="R3646" i="16"/>
  <c r="R3647" i="16"/>
  <c r="R3648" i="16"/>
  <c r="R3649" i="16"/>
  <c r="R3650" i="16"/>
  <c r="R3651" i="16"/>
  <c r="R3652" i="16"/>
  <c r="R3653" i="16"/>
  <c r="R3654" i="16"/>
  <c r="R3655" i="16"/>
  <c r="R3656" i="16"/>
  <c r="R3657" i="16"/>
  <c r="R3658" i="16"/>
  <c r="R3659" i="16"/>
  <c r="R3660" i="16"/>
  <c r="R3661" i="16"/>
  <c r="R3662" i="16"/>
  <c r="R3663" i="16"/>
  <c r="R3664" i="16"/>
  <c r="R3665" i="16"/>
  <c r="R3666" i="16"/>
  <c r="R3667" i="16"/>
  <c r="R3668" i="16"/>
  <c r="R3669" i="16"/>
  <c r="R3670" i="16"/>
  <c r="R3671" i="16"/>
  <c r="R3672" i="16"/>
  <c r="R3673" i="16"/>
  <c r="R3674" i="16"/>
  <c r="R3675" i="16"/>
  <c r="R3676" i="16"/>
  <c r="R3677" i="16"/>
  <c r="R3678" i="16"/>
  <c r="R3679" i="16"/>
  <c r="R3680" i="16"/>
  <c r="R3681" i="16"/>
  <c r="R3682" i="16"/>
  <c r="R3683" i="16"/>
  <c r="R3684" i="16"/>
  <c r="R3685" i="16"/>
  <c r="R3686" i="16"/>
  <c r="R3687" i="16"/>
  <c r="R3688" i="16"/>
  <c r="R3689" i="16"/>
  <c r="R3690" i="16"/>
  <c r="R3691" i="16"/>
  <c r="R3692" i="16"/>
  <c r="R3693" i="16"/>
  <c r="R3694" i="16"/>
  <c r="R3695" i="16"/>
  <c r="R3696" i="16"/>
  <c r="R3697" i="16"/>
  <c r="R3698" i="16"/>
  <c r="R3699" i="16"/>
  <c r="R3700" i="16"/>
  <c r="R3701" i="16"/>
  <c r="R3702" i="16"/>
  <c r="R3703" i="16"/>
  <c r="R3704" i="16"/>
  <c r="R3705" i="16"/>
  <c r="R3706" i="16"/>
  <c r="R3707" i="16"/>
  <c r="R3708" i="16"/>
  <c r="R3709" i="16"/>
  <c r="R3710" i="16"/>
  <c r="R3711" i="16"/>
  <c r="R3712" i="16"/>
  <c r="R3713" i="16"/>
  <c r="R3714" i="16"/>
  <c r="R3715" i="16"/>
  <c r="R3716" i="16"/>
  <c r="R3717" i="16"/>
  <c r="R3718" i="16"/>
  <c r="R3719" i="16"/>
  <c r="R3720" i="16"/>
  <c r="R3721" i="16"/>
  <c r="R3722" i="16"/>
  <c r="R3723" i="16"/>
  <c r="R3724" i="16"/>
  <c r="R3725" i="16"/>
  <c r="R3726" i="16"/>
  <c r="R3727" i="16"/>
  <c r="R3728" i="16"/>
  <c r="R3729" i="16"/>
  <c r="R3730" i="16"/>
  <c r="R3731" i="16"/>
  <c r="R3732" i="16"/>
  <c r="R3733" i="16"/>
  <c r="R3734" i="16"/>
  <c r="R3735" i="16"/>
  <c r="R3736" i="16"/>
  <c r="R3737" i="16"/>
  <c r="R3738" i="16"/>
  <c r="R3739" i="16"/>
  <c r="R3740" i="16"/>
  <c r="R3741" i="16"/>
  <c r="R3742" i="16"/>
  <c r="R3743" i="16"/>
  <c r="R3744" i="16"/>
  <c r="R3745" i="16"/>
  <c r="R3746" i="16"/>
  <c r="R3747" i="16"/>
  <c r="R3748" i="16"/>
  <c r="R3749" i="16"/>
  <c r="R3750" i="16"/>
  <c r="R3751" i="16"/>
  <c r="R3752" i="16"/>
  <c r="R3753" i="16"/>
  <c r="R3754" i="16"/>
  <c r="R3755" i="16"/>
  <c r="R3756" i="16"/>
  <c r="R3757" i="16"/>
  <c r="R3758" i="16"/>
  <c r="R3759" i="16"/>
  <c r="R3760" i="16"/>
  <c r="R3761" i="16"/>
  <c r="R3762" i="16"/>
  <c r="R3763" i="16"/>
  <c r="R3764" i="16"/>
  <c r="R3765" i="16"/>
  <c r="R3766" i="16"/>
  <c r="R3767" i="16"/>
  <c r="R3768" i="16"/>
  <c r="R3769" i="16"/>
  <c r="R3770" i="16"/>
  <c r="R3771" i="16"/>
  <c r="R3772" i="16"/>
  <c r="R3773" i="16"/>
  <c r="R3774" i="16"/>
  <c r="R3775" i="16"/>
  <c r="R3776" i="16"/>
  <c r="R3777" i="16"/>
  <c r="R3778" i="16"/>
  <c r="R3779" i="16"/>
  <c r="R3780" i="16"/>
  <c r="R3781" i="16"/>
  <c r="R3782" i="16"/>
  <c r="R3783" i="16"/>
  <c r="R3784" i="16"/>
  <c r="R3785" i="16"/>
  <c r="R3786" i="16"/>
  <c r="R3787" i="16"/>
  <c r="R3788" i="16"/>
  <c r="R3789" i="16"/>
  <c r="R3790" i="16"/>
  <c r="R3791" i="16"/>
  <c r="R3792" i="16"/>
  <c r="R3793" i="16"/>
  <c r="R3794" i="16"/>
  <c r="R3795" i="16"/>
  <c r="R3796" i="16"/>
  <c r="R3797" i="16"/>
  <c r="R3798" i="16"/>
  <c r="R3799" i="16"/>
  <c r="R3800" i="16"/>
  <c r="R3801" i="16"/>
  <c r="R3802" i="16"/>
  <c r="R3803" i="16"/>
  <c r="R3804" i="16"/>
  <c r="R3805" i="16"/>
  <c r="R3806" i="16"/>
  <c r="R3807" i="16"/>
  <c r="R3808" i="16"/>
  <c r="R3809" i="16"/>
  <c r="R3810" i="16"/>
  <c r="R3811" i="16"/>
  <c r="R3812" i="16"/>
  <c r="R3813" i="16"/>
  <c r="R3814" i="16"/>
  <c r="R3815" i="16"/>
  <c r="R3816" i="16"/>
  <c r="R3817" i="16"/>
  <c r="R3818" i="16"/>
  <c r="R3819" i="16"/>
  <c r="R3820" i="16"/>
  <c r="R3821" i="16"/>
  <c r="R3822" i="16"/>
  <c r="R3823" i="16"/>
  <c r="R3824" i="16"/>
  <c r="R3825" i="16"/>
  <c r="R3826" i="16"/>
  <c r="R3827" i="16"/>
  <c r="R3828" i="16"/>
  <c r="R3829" i="16"/>
  <c r="R3830" i="16"/>
  <c r="R3831" i="16"/>
  <c r="R3832" i="16"/>
  <c r="R3833" i="16"/>
  <c r="R3834" i="16"/>
  <c r="R3835" i="16"/>
  <c r="R3836" i="16"/>
  <c r="R3837" i="16"/>
  <c r="R3838" i="16"/>
  <c r="R3839" i="16"/>
  <c r="R3840" i="16"/>
  <c r="R3841" i="16"/>
  <c r="R3842" i="16"/>
  <c r="R3843" i="16"/>
  <c r="R3844" i="16"/>
  <c r="R3845" i="16"/>
  <c r="R3846" i="16"/>
  <c r="R3847" i="16"/>
  <c r="R3848" i="16"/>
  <c r="R3849" i="16"/>
  <c r="R3850" i="16"/>
  <c r="R3851" i="16"/>
  <c r="R3852" i="16"/>
  <c r="R3853" i="16"/>
  <c r="R3854" i="16"/>
  <c r="R3855" i="16"/>
  <c r="R3856" i="16"/>
  <c r="R3857" i="16"/>
  <c r="R3858" i="16"/>
  <c r="R3859" i="16"/>
  <c r="R3860" i="16"/>
  <c r="R3861" i="16"/>
  <c r="R3862" i="16"/>
  <c r="R3863" i="16"/>
  <c r="R3864" i="16"/>
  <c r="R3865" i="16"/>
  <c r="R3866" i="16"/>
  <c r="R3867" i="16"/>
  <c r="R3868" i="16"/>
  <c r="R3869" i="16"/>
  <c r="R3870" i="16"/>
  <c r="R3871" i="16"/>
  <c r="R3872" i="16"/>
  <c r="R3873" i="16"/>
  <c r="R3874" i="16"/>
  <c r="R3875" i="16"/>
  <c r="R3876" i="16"/>
  <c r="R3877" i="16"/>
  <c r="R3878" i="16"/>
  <c r="R3879" i="16"/>
  <c r="R3880" i="16"/>
  <c r="R3881" i="16"/>
  <c r="R3882" i="16"/>
  <c r="R3883" i="16"/>
  <c r="R3884" i="16"/>
  <c r="R3885" i="16"/>
  <c r="R3886" i="16"/>
  <c r="R3887" i="16"/>
  <c r="R3888" i="16"/>
  <c r="R3889" i="16"/>
  <c r="R3890" i="16"/>
  <c r="R3891" i="16"/>
  <c r="R3892" i="16"/>
  <c r="R3893" i="16"/>
  <c r="R3894" i="16"/>
  <c r="R3895" i="16"/>
  <c r="R3896" i="16"/>
  <c r="R3897" i="16"/>
  <c r="R3898" i="16"/>
  <c r="R3899" i="16"/>
  <c r="R3900" i="16"/>
  <c r="R3901" i="16"/>
  <c r="R3902" i="16"/>
  <c r="R3903" i="16"/>
  <c r="R3904" i="16"/>
  <c r="R3905" i="16"/>
  <c r="R3906" i="16"/>
  <c r="R3907" i="16"/>
  <c r="R3908" i="16"/>
  <c r="R3909" i="16"/>
  <c r="R3910" i="16"/>
  <c r="R3911" i="16"/>
  <c r="R3912" i="16"/>
  <c r="R3913" i="16"/>
  <c r="R3914" i="16"/>
  <c r="R3915" i="16"/>
  <c r="R3916" i="16"/>
  <c r="R3917" i="16"/>
  <c r="R3918" i="16"/>
  <c r="R3919" i="16"/>
  <c r="R3920" i="16"/>
  <c r="R3921" i="16"/>
  <c r="R3922" i="16"/>
  <c r="R3923" i="16"/>
  <c r="R3924" i="16"/>
  <c r="R3925" i="16"/>
  <c r="R3926" i="16"/>
  <c r="R3927" i="16"/>
  <c r="R3928" i="16"/>
  <c r="R3929" i="16"/>
  <c r="R3930" i="16"/>
  <c r="R3931" i="16"/>
  <c r="R3932" i="16"/>
  <c r="R3933" i="16"/>
  <c r="R3934" i="16"/>
  <c r="R3935" i="16"/>
  <c r="R3936" i="16"/>
  <c r="R3937" i="16"/>
  <c r="R3938" i="16"/>
  <c r="R3939" i="16"/>
  <c r="R3940" i="16"/>
  <c r="R3941" i="16"/>
  <c r="R3942" i="16"/>
  <c r="R3943" i="16"/>
  <c r="R3944" i="16"/>
  <c r="R3945" i="16"/>
  <c r="R3946" i="16"/>
  <c r="R3947" i="16"/>
  <c r="R3948" i="16"/>
  <c r="R3949" i="16"/>
  <c r="R3950" i="16"/>
  <c r="R3951" i="16"/>
  <c r="R3952" i="16"/>
  <c r="R3953" i="16"/>
  <c r="R3954" i="16"/>
  <c r="R3955" i="16"/>
  <c r="R3956" i="16"/>
  <c r="R3957" i="16"/>
  <c r="R3958" i="16"/>
  <c r="R3959" i="16"/>
  <c r="R3960" i="16"/>
  <c r="R3961" i="16"/>
  <c r="R3962" i="16"/>
  <c r="R3963" i="16"/>
  <c r="R3964" i="16"/>
  <c r="R3965" i="16"/>
  <c r="R3966" i="16"/>
  <c r="R3967" i="16"/>
  <c r="R3968" i="16"/>
  <c r="R3969" i="16"/>
  <c r="R3970" i="16"/>
  <c r="R3971" i="16"/>
  <c r="R3972" i="16"/>
  <c r="R3973" i="16"/>
  <c r="R3974" i="16"/>
  <c r="R3975" i="16"/>
  <c r="R3976" i="16"/>
  <c r="R3977" i="16"/>
  <c r="R3978" i="16"/>
  <c r="R3979" i="16"/>
  <c r="R3980" i="16"/>
  <c r="R3981" i="16"/>
  <c r="R3982" i="16"/>
  <c r="R3983" i="16"/>
  <c r="R3984" i="16"/>
  <c r="R3985" i="16"/>
  <c r="R3986" i="16"/>
  <c r="R3987" i="16"/>
  <c r="R3988" i="16"/>
  <c r="R3989" i="16"/>
  <c r="R3990" i="16"/>
  <c r="R3991" i="16"/>
  <c r="R3992" i="16"/>
  <c r="R3993" i="16"/>
  <c r="R3994" i="16"/>
  <c r="R3995" i="16"/>
  <c r="R3996" i="16"/>
  <c r="R3997" i="16"/>
  <c r="R3998" i="16"/>
  <c r="R3999" i="16"/>
  <c r="R4000" i="16"/>
  <c r="R4001" i="16"/>
  <c r="R4002" i="16"/>
  <c r="R4003" i="16"/>
  <c r="R4004" i="16"/>
  <c r="R4005" i="16"/>
  <c r="R4006" i="16"/>
  <c r="R4007" i="16"/>
  <c r="R4008" i="16"/>
  <c r="R4009" i="16"/>
  <c r="R4010" i="16"/>
  <c r="R4011" i="16"/>
  <c r="R4012" i="16"/>
  <c r="R4013" i="16"/>
  <c r="R4014" i="16"/>
  <c r="R4015" i="16"/>
  <c r="R4016" i="16"/>
  <c r="R4017" i="16"/>
  <c r="R4018" i="16"/>
  <c r="R4019" i="16"/>
  <c r="R4020" i="16"/>
  <c r="R4021" i="16"/>
  <c r="R4022" i="16"/>
  <c r="R4023" i="16"/>
  <c r="R4024" i="16"/>
  <c r="R4025" i="16"/>
  <c r="R4026" i="16"/>
  <c r="R4027" i="16"/>
  <c r="R4028" i="16"/>
  <c r="R4029" i="16"/>
  <c r="R4030" i="16"/>
  <c r="R4031" i="16"/>
  <c r="R4032" i="16"/>
  <c r="R4033" i="16"/>
  <c r="R4034" i="16"/>
  <c r="R4035" i="16"/>
  <c r="R4036" i="16"/>
  <c r="R4037" i="16"/>
  <c r="R4038" i="16"/>
  <c r="R4039" i="16"/>
  <c r="R4040" i="16"/>
  <c r="R4041" i="16"/>
  <c r="R4042" i="16"/>
  <c r="R4043" i="16"/>
  <c r="R4044" i="16"/>
  <c r="R4045" i="16"/>
  <c r="R4046" i="16"/>
  <c r="R4047" i="16"/>
  <c r="R4048" i="16"/>
  <c r="R4049" i="16"/>
  <c r="R4050" i="16"/>
  <c r="R4051" i="16"/>
  <c r="R4052" i="16"/>
  <c r="R4053" i="16"/>
  <c r="R4054" i="16"/>
  <c r="R4055" i="16"/>
  <c r="R4056" i="16"/>
  <c r="R4057" i="16"/>
  <c r="R4058" i="16"/>
  <c r="R4059" i="16"/>
  <c r="R4060" i="16"/>
  <c r="R4061" i="16"/>
  <c r="R4062" i="16"/>
  <c r="R4063" i="16"/>
  <c r="R4064" i="16"/>
  <c r="R4065" i="16"/>
  <c r="R4066" i="16"/>
  <c r="R4067" i="16"/>
  <c r="R4068" i="16"/>
  <c r="R4069" i="16"/>
  <c r="R4070" i="16"/>
  <c r="R4071" i="16"/>
  <c r="R4072" i="16"/>
  <c r="R4073" i="16"/>
  <c r="R4074" i="16"/>
  <c r="R4075" i="16"/>
  <c r="R4076" i="16"/>
  <c r="R4077" i="16"/>
  <c r="R4078" i="16"/>
  <c r="R4079" i="16"/>
  <c r="R4080" i="16"/>
  <c r="R4081" i="16"/>
  <c r="R4082" i="16"/>
  <c r="R4083" i="16"/>
  <c r="R4084" i="16"/>
  <c r="R4085" i="16"/>
  <c r="R4086" i="16"/>
  <c r="R4087" i="16"/>
  <c r="R4088" i="16"/>
  <c r="R4089" i="16"/>
  <c r="R4090" i="16"/>
  <c r="R4091" i="16"/>
  <c r="R4092" i="16"/>
  <c r="R4093" i="16"/>
  <c r="R4094" i="16"/>
  <c r="R4095" i="16"/>
  <c r="R4096" i="16"/>
  <c r="R4097" i="16"/>
  <c r="R4098" i="16"/>
  <c r="R4099" i="16"/>
  <c r="R4100" i="16"/>
  <c r="R4101" i="16"/>
  <c r="R4102" i="16"/>
  <c r="R4103" i="16"/>
  <c r="R4104" i="16"/>
  <c r="R4105" i="16"/>
  <c r="R4106" i="16"/>
  <c r="R4107" i="16"/>
  <c r="R4108" i="16"/>
  <c r="R4109" i="16"/>
  <c r="R4110" i="16"/>
  <c r="R4111" i="16"/>
  <c r="R4112" i="16"/>
  <c r="R4113" i="16"/>
  <c r="R4114" i="16"/>
  <c r="R4115" i="16"/>
  <c r="R4116" i="16"/>
  <c r="R4117" i="16"/>
  <c r="R4118" i="16"/>
  <c r="R4119" i="16"/>
  <c r="R4120" i="16"/>
  <c r="R4121" i="16"/>
  <c r="R4122" i="16"/>
  <c r="R4123" i="16"/>
  <c r="R4124" i="16"/>
  <c r="R4125" i="16"/>
  <c r="R4126" i="16"/>
  <c r="R4127" i="16"/>
  <c r="R4128" i="16"/>
  <c r="R4129" i="16"/>
  <c r="R4130" i="16"/>
  <c r="R4131" i="16"/>
  <c r="R4132" i="16"/>
  <c r="R4133" i="16"/>
  <c r="R4134" i="16"/>
  <c r="R4135" i="16"/>
  <c r="R4136" i="16"/>
  <c r="R4137" i="16"/>
  <c r="R4138" i="16"/>
  <c r="R4139" i="16"/>
  <c r="R4140" i="16"/>
  <c r="R4141" i="16"/>
  <c r="R4142" i="16"/>
  <c r="R4143" i="16"/>
  <c r="R4144" i="16"/>
  <c r="R4145" i="16"/>
  <c r="R4146" i="16"/>
  <c r="R4147" i="16"/>
  <c r="R4148" i="16"/>
  <c r="R4149" i="16"/>
  <c r="R4150" i="16"/>
  <c r="R4151" i="16"/>
  <c r="R4152" i="16"/>
  <c r="R4153" i="16"/>
  <c r="R4154" i="16"/>
  <c r="R4155" i="16"/>
  <c r="R4156" i="16"/>
  <c r="R4157" i="16"/>
  <c r="R4158" i="16"/>
  <c r="R4159" i="16"/>
  <c r="R4160" i="16"/>
  <c r="R4161" i="16"/>
  <c r="R4162" i="16"/>
  <c r="R4163" i="16"/>
  <c r="R4164" i="16"/>
  <c r="R4165" i="16"/>
  <c r="R4166" i="16"/>
  <c r="R4167" i="16"/>
  <c r="R4168" i="16"/>
  <c r="R4169" i="16"/>
  <c r="R4170" i="16"/>
  <c r="R4171" i="16"/>
  <c r="R4172" i="16"/>
  <c r="R4173" i="16"/>
  <c r="R4174" i="16"/>
  <c r="R4175" i="16"/>
  <c r="R4176" i="16"/>
  <c r="R4177" i="16"/>
  <c r="R4178" i="16"/>
  <c r="R4179" i="16"/>
  <c r="R4180" i="16"/>
  <c r="R4181" i="16"/>
  <c r="R4182" i="16"/>
  <c r="R4183" i="16"/>
  <c r="R4184" i="16"/>
  <c r="R4185" i="16"/>
  <c r="R4186" i="16"/>
  <c r="R4187" i="16"/>
  <c r="R4188" i="16"/>
  <c r="R4189" i="16"/>
  <c r="R4190" i="16"/>
  <c r="R4191" i="16"/>
  <c r="R4192" i="16"/>
  <c r="R4193" i="16"/>
  <c r="R4194" i="16"/>
  <c r="R4195" i="16"/>
  <c r="R4196" i="16"/>
  <c r="R4197" i="16"/>
  <c r="R4198" i="16"/>
  <c r="R4199" i="16"/>
  <c r="R4200" i="16"/>
  <c r="R4201" i="16"/>
  <c r="R4202" i="16"/>
  <c r="R4203" i="16"/>
  <c r="R4204" i="16"/>
  <c r="R4205" i="16"/>
  <c r="R4206" i="16"/>
  <c r="R4207" i="16"/>
  <c r="R4208" i="16"/>
  <c r="R4209" i="16"/>
  <c r="R4210" i="16"/>
  <c r="R4211" i="16"/>
  <c r="R4212" i="16"/>
  <c r="R4213" i="16"/>
  <c r="R4214" i="16"/>
  <c r="R4215" i="16"/>
  <c r="R4216" i="16"/>
  <c r="R4217" i="16"/>
  <c r="R4218" i="16"/>
  <c r="R4219" i="16"/>
  <c r="R4220" i="16"/>
  <c r="R4221" i="16"/>
  <c r="R4222" i="16"/>
  <c r="R4223" i="16"/>
  <c r="R4224" i="16"/>
  <c r="R4225" i="16"/>
  <c r="R4226" i="16"/>
  <c r="R4227" i="16"/>
  <c r="R4228" i="16"/>
  <c r="R4229" i="16"/>
  <c r="R4230" i="16"/>
  <c r="R4231" i="16"/>
  <c r="R4232" i="16"/>
  <c r="R4233" i="16"/>
  <c r="R4234" i="16"/>
  <c r="R4235" i="16"/>
  <c r="R4236" i="16"/>
  <c r="R4237" i="16"/>
  <c r="R4238" i="16"/>
  <c r="R4239" i="16"/>
  <c r="R4240" i="16"/>
  <c r="R4241" i="16"/>
  <c r="R4242" i="16"/>
  <c r="R4243" i="16"/>
  <c r="R4244" i="16"/>
  <c r="R4245" i="16"/>
  <c r="R4246" i="16"/>
  <c r="R4247" i="16"/>
  <c r="R4248" i="16"/>
  <c r="R4249" i="16"/>
  <c r="R4250" i="16"/>
  <c r="R4251" i="16"/>
  <c r="R4252" i="16"/>
  <c r="R4253" i="16"/>
  <c r="R4254" i="16"/>
  <c r="R4255" i="16"/>
  <c r="R4256" i="16"/>
  <c r="R4257" i="16"/>
  <c r="R4258" i="16"/>
  <c r="R4259" i="16"/>
  <c r="R4260" i="16"/>
  <c r="R4261" i="16"/>
  <c r="R4262" i="16"/>
  <c r="R4263" i="16"/>
  <c r="R4264" i="16"/>
  <c r="R4265" i="16"/>
  <c r="R4266" i="16"/>
  <c r="R4267" i="16"/>
  <c r="R4268" i="16"/>
  <c r="R4269" i="16"/>
  <c r="R4270" i="16"/>
  <c r="R4271" i="16"/>
  <c r="R4272" i="16"/>
  <c r="R4273" i="16"/>
  <c r="R4274" i="16"/>
  <c r="R4275" i="16"/>
  <c r="R4276" i="16"/>
  <c r="R4277" i="16"/>
  <c r="R4278" i="16"/>
  <c r="R4279" i="16"/>
  <c r="R4280" i="16"/>
  <c r="R4281" i="16"/>
  <c r="R4282" i="16"/>
  <c r="R4283" i="16"/>
  <c r="R4284" i="16"/>
  <c r="R4285" i="16"/>
  <c r="R4286" i="16"/>
  <c r="R4287" i="16"/>
  <c r="R4288" i="16"/>
  <c r="R4289" i="16"/>
  <c r="R4290" i="16"/>
  <c r="R4291" i="16"/>
  <c r="R4292" i="16"/>
  <c r="R4293" i="16"/>
  <c r="R4294" i="16"/>
  <c r="R4295" i="16"/>
  <c r="R4296" i="16"/>
  <c r="R4297" i="16"/>
  <c r="R4298" i="16"/>
  <c r="R4299" i="16"/>
  <c r="R4300" i="16"/>
  <c r="R4301" i="16"/>
  <c r="R4302" i="16"/>
  <c r="R4303" i="16"/>
  <c r="R4304" i="16"/>
  <c r="R4305" i="16"/>
  <c r="R4306" i="16"/>
  <c r="R4307" i="16"/>
  <c r="R4308" i="16"/>
  <c r="R4309" i="16"/>
  <c r="R4310" i="16"/>
  <c r="R4311" i="16"/>
  <c r="R4312" i="16"/>
  <c r="R4313" i="16"/>
  <c r="R4314" i="16"/>
  <c r="R4315" i="16"/>
  <c r="R4316" i="16"/>
  <c r="R4317" i="16"/>
  <c r="R4318" i="16"/>
  <c r="R4319" i="16"/>
  <c r="R4320" i="16"/>
  <c r="R4321" i="16"/>
  <c r="R4322" i="16"/>
  <c r="R4323" i="16"/>
  <c r="R4324" i="16"/>
  <c r="R4325" i="16"/>
  <c r="R4326" i="16"/>
  <c r="R4327" i="16"/>
  <c r="R4328" i="16"/>
  <c r="R4329" i="16"/>
  <c r="R4330" i="16"/>
  <c r="R4331" i="16"/>
  <c r="R4332" i="16"/>
  <c r="R4333" i="16"/>
  <c r="R4334" i="16"/>
  <c r="R4335" i="16"/>
  <c r="R4336" i="16"/>
  <c r="R4337" i="16"/>
  <c r="R4338" i="16"/>
  <c r="R4339" i="16"/>
  <c r="R4340" i="16"/>
  <c r="R4341" i="16"/>
  <c r="R4342" i="16"/>
  <c r="R4343" i="16"/>
  <c r="R4344" i="16"/>
  <c r="R4345" i="16"/>
  <c r="R4346" i="16"/>
  <c r="R4347" i="16"/>
  <c r="R4348" i="16"/>
  <c r="R4349" i="16"/>
  <c r="R4350" i="16"/>
  <c r="R4351" i="16"/>
  <c r="R4352" i="16"/>
  <c r="R4353" i="16"/>
  <c r="R4354" i="16"/>
  <c r="R4355" i="16"/>
  <c r="R4356" i="16"/>
  <c r="R4357" i="16"/>
  <c r="R4358" i="16"/>
  <c r="R4359" i="16"/>
  <c r="R4360" i="16"/>
  <c r="R4361" i="16"/>
  <c r="R4362" i="16"/>
  <c r="R4363" i="16"/>
  <c r="R4364" i="16"/>
  <c r="R4365" i="16"/>
  <c r="R4366" i="16"/>
  <c r="R4367" i="16"/>
  <c r="R4368" i="16"/>
  <c r="R4369" i="16"/>
  <c r="R4370" i="16"/>
  <c r="R4371" i="16"/>
  <c r="R4372" i="16"/>
  <c r="R4373" i="16"/>
  <c r="R4374" i="16"/>
  <c r="R4375" i="16"/>
  <c r="R4376" i="16"/>
  <c r="R4377" i="16"/>
  <c r="R4378" i="16"/>
  <c r="R4379" i="16"/>
  <c r="R4380" i="16"/>
  <c r="R4381" i="16"/>
  <c r="R4382" i="16"/>
  <c r="R4383" i="16"/>
  <c r="R4384" i="16"/>
  <c r="R4385" i="16"/>
  <c r="R4386" i="16"/>
  <c r="R4387" i="16"/>
  <c r="R4388" i="16"/>
  <c r="R4389" i="16"/>
  <c r="R4390" i="16"/>
  <c r="R4391" i="16"/>
  <c r="R4392" i="16"/>
  <c r="R4393" i="16"/>
  <c r="R4394" i="16"/>
  <c r="R4395" i="16"/>
  <c r="R4396" i="16"/>
  <c r="R4397" i="16"/>
  <c r="R4398" i="16"/>
  <c r="R4399" i="16"/>
  <c r="R4400" i="16"/>
  <c r="R4401" i="16"/>
  <c r="R4402" i="16"/>
  <c r="R4403" i="16"/>
  <c r="R4404" i="16"/>
  <c r="R4405" i="16"/>
  <c r="R4406" i="16"/>
  <c r="R4407" i="16"/>
  <c r="R4408" i="16"/>
  <c r="R4409" i="16"/>
  <c r="R4410" i="16"/>
  <c r="R4411" i="16"/>
  <c r="R4412" i="16"/>
  <c r="R4413" i="16"/>
  <c r="R4414" i="16"/>
  <c r="R4415" i="16"/>
  <c r="R4416" i="16"/>
  <c r="R4417" i="16"/>
  <c r="R4418" i="16"/>
  <c r="R4419" i="16"/>
  <c r="R4420" i="16"/>
  <c r="R4421" i="16"/>
  <c r="R4422" i="16"/>
  <c r="R4423" i="16"/>
  <c r="R4424" i="16"/>
  <c r="R4425" i="16"/>
  <c r="R4426" i="16"/>
  <c r="R4427" i="16"/>
  <c r="R4428" i="16"/>
  <c r="R4429" i="16"/>
  <c r="R4430" i="16"/>
  <c r="R4431" i="16"/>
  <c r="R4432" i="16"/>
  <c r="R4433" i="16"/>
  <c r="R4434" i="16"/>
  <c r="R4435" i="16"/>
  <c r="R4436" i="16"/>
  <c r="R4437" i="16"/>
  <c r="R4438" i="16"/>
  <c r="R4439" i="16"/>
  <c r="R4440" i="16"/>
  <c r="R4441" i="16"/>
  <c r="R4442" i="16"/>
  <c r="R4443" i="16"/>
  <c r="R4444" i="16"/>
  <c r="R4445" i="16"/>
  <c r="R4446" i="16"/>
  <c r="R4447" i="16"/>
  <c r="R4448" i="16"/>
  <c r="R4449" i="16"/>
  <c r="R4450" i="16"/>
  <c r="R4451" i="16"/>
  <c r="R4452" i="16"/>
  <c r="R4453" i="16"/>
  <c r="R4454" i="16"/>
  <c r="R4455" i="16"/>
  <c r="R4456" i="16"/>
  <c r="R4457" i="16"/>
  <c r="R4458" i="16"/>
  <c r="R4459" i="16"/>
  <c r="R4460" i="16"/>
  <c r="R4461" i="16"/>
  <c r="R4462" i="16"/>
  <c r="R4463" i="16"/>
  <c r="R4464" i="16"/>
  <c r="R4465" i="16"/>
  <c r="R4466" i="16"/>
  <c r="R4467" i="16"/>
  <c r="R4468" i="16"/>
  <c r="R4469" i="16"/>
  <c r="R4470" i="16"/>
  <c r="R4471" i="16"/>
  <c r="R4472" i="16"/>
  <c r="R4473" i="16"/>
  <c r="R4474" i="16"/>
  <c r="R4475" i="16"/>
  <c r="R4476" i="16"/>
  <c r="R4477" i="16"/>
  <c r="R4478" i="16"/>
  <c r="R4479" i="16"/>
  <c r="R4480" i="16"/>
  <c r="R4481" i="16"/>
  <c r="R4482" i="16"/>
  <c r="R4483" i="16"/>
  <c r="R4484" i="16"/>
  <c r="R4485" i="16"/>
  <c r="R4486" i="16"/>
  <c r="R4487" i="16"/>
  <c r="R4488" i="16"/>
  <c r="R4489" i="16"/>
  <c r="R4490" i="16"/>
  <c r="R4491" i="16"/>
  <c r="R4492" i="16"/>
  <c r="R4493" i="16"/>
  <c r="R4494" i="16"/>
  <c r="R4495" i="16"/>
  <c r="R4496" i="16"/>
  <c r="R4497" i="16"/>
  <c r="R4498" i="16"/>
  <c r="R4499" i="16"/>
  <c r="R4500" i="16"/>
  <c r="R4501" i="16"/>
  <c r="R4502" i="16"/>
  <c r="R4503" i="16"/>
  <c r="R4504" i="16"/>
  <c r="R4505" i="16"/>
  <c r="R4506" i="16"/>
  <c r="R4507" i="16"/>
  <c r="R4508" i="16"/>
  <c r="R4509" i="16"/>
  <c r="R4510" i="16"/>
  <c r="R4511" i="16"/>
  <c r="R4512" i="16"/>
  <c r="R4513" i="16"/>
  <c r="R4514" i="16"/>
  <c r="R4515" i="16"/>
  <c r="R4516" i="16"/>
  <c r="R4517" i="16"/>
  <c r="R4518" i="16"/>
  <c r="R4519" i="16"/>
  <c r="R4520" i="16"/>
  <c r="R4521" i="16"/>
  <c r="R4522" i="16"/>
  <c r="R4523" i="16"/>
  <c r="R4524" i="16"/>
  <c r="R4525" i="16"/>
  <c r="R4526" i="16"/>
  <c r="R4527" i="16"/>
  <c r="R4528" i="16"/>
  <c r="R4529" i="16"/>
  <c r="R4530" i="16"/>
  <c r="R4531" i="16"/>
  <c r="R4532" i="16"/>
  <c r="R4533" i="16"/>
  <c r="R4534" i="16"/>
  <c r="R4535" i="16"/>
  <c r="R4536" i="16"/>
  <c r="R4537" i="16"/>
  <c r="R4538" i="16"/>
  <c r="R4539" i="16"/>
  <c r="R4540" i="16"/>
  <c r="R4541" i="16"/>
  <c r="R4542" i="16"/>
  <c r="R4543" i="16"/>
  <c r="R4544" i="16"/>
  <c r="R4545" i="16"/>
  <c r="R4546" i="16"/>
  <c r="R4547" i="16"/>
  <c r="R4548" i="16"/>
  <c r="R4549" i="16"/>
  <c r="R4550" i="16"/>
  <c r="R4551" i="16"/>
  <c r="R4552" i="16"/>
  <c r="R4553" i="16"/>
  <c r="R4554" i="16"/>
  <c r="R4555" i="16"/>
  <c r="R4556" i="16"/>
  <c r="R4557" i="16"/>
  <c r="R4558" i="16"/>
  <c r="R4559" i="16"/>
  <c r="R4560" i="16"/>
  <c r="R4561" i="16"/>
  <c r="R4562" i="16"/>
  <c r="R4563" i="16"/>
  <c r="R4564" i="16"/>
  <c r="R4565" i="16"/>
  <c r="R4566" i="16"/>
  <c r="R4567" i="16"/>
  <c r="R4568" i="16"/>
  <c r="R4569" i="16"/>
  <c r="R4570" i="16"/>
  <c r="R4571" i="16"/>
  <c r="R4572" i="16"/>
  <c r="R4573" i="16"/>
  <c r="R4574" i="16"/>
  <c r="R4575" i="16"/>
  <c r="R4576" i="16"/>
  <c r="R4577" i="16"/>
  <c r="R4578" i="16"/>
  <c r="R4579" i="16"/>
  <c r="R4580" i="16"/>
  <c r="R4581" i="16"/>
  <c r="R4582" i="16"/>
  <c r="R4583" i="16"/>
  <c r="R4584" i="16"/>
  <c r="R4585" i="16"/>
  <c r="R4586" i="16"/>
  <c r="R4587" i="16"/>
  <c r="R4588" i="16"/>
  <c r="R4589" i="16"/>
  <c r="R4590" i="16"/>
  <c r="R4591" i="16"/>
  <c r="R4592" i="16"/>
  <c r="R4593" i="16"/>
  <c r="R4594" i="16"/>
  <c r="R4595" i="16"/>
  <c r="R4596" i="16"/>
  <c r="R4597" i="16"/>
  <c r="R4598" i="16"/>
  <c r="R4599" i="16"/>
  <c r="R4600" i="16"/>
  <c r="R4601" i="16"/>
  <c r="R4602" i="16"/>
  <c r="R4603" i="16"/>
  <c r="R4604" i="16"/>
  <c r="R4605" i="16"/>
  <c r="R4606" i="16"/>
  <c r="R4607" i="16"/>
  <c r="R4608" i="16"/>
  <c r="R4609" i="16"/>
  <c r="R4610" i="16"/>
  <c r="R4611" i="16"/>
  <c r="R4612" i="16"/>
  <c r="R4613" i="16"/>
  <c r="R4614" i="16"/>
  <c r="R4615" i="16"/>
  <c r="R4616" i="16"/>
  <c r="R4617" i="16"/>
  <c r="R4618" i="16"/>
  <c r="R4619" i="16"/>
  <c r="R4620" i="16"/>
  <c r="R4621" i="16"/>
  <c r="R4622" i="16"/>
  <c r="R4623" i="16"/>
  <c r="R4624" i="16"/>
  <c r="R4625" i="16"/>
  <c r="R4626" i="16"/>
  <c r="R4627" i="16"/>
  <c r="R4628" i="16"/>
  <c r="R4629" i="16"/>
  <c r="R4630" i="16"/>
  <c r="R4631" i="16"/>
  <c r="R4632" i="16"/>
  <c r="R4633" i="16"/>
  <c r="R4634" i="16"/>
  <c r="R4635" i="16"/>
  <c r="R4636" i="16"/>
  <c r="R4637" i="16"/>
  <c r="R4638" i="16"/>
  <c r="R4639" i="16"/>
  <c r="R4640" i="16"/>
  <c r="R4641" i="16"/>
  <c r="R4642" i="16"/>
  <c r="R4643" i="16"/>
  <c r="R4644" i="16"/>
  <c r="R4645" i="16"/>
  <c r="R4646" i="16"/>
  <c r="R4647" i="16"/>
  <c r="R4648" i="16"/>
  <c r="R4649" i="16"/>
  <c r="R4650" i="16"/>
  <c r="R4651" i="16"/>
  <c r="R4652" i="16"/>
  <c r="R4653" i="16"/>
  <c r="R4654" i="16"/>
  <c r="R4655" i="16"/>
  <c r="R4656" i="16"/>
  <c r="R4657" i="16"/>
  <c r="R4658" i="16"/>
  <c r="R4659" i="16"/>
  <c r="R4660" i="16"/>
  <c r="R4661" i="16"/>
  <c r="R4662" i="16"/>
  <c r="R4663" i="16"/>
  <c r="R4664" i="16"/>
  <c r="R4665" i="16"/>
  <c r="R4666" i="16"/>
  <c r="R4667" i="16"/>
  <c r="R4668" i="16"/>
  <c r="R4669" i="16"/>
  <c r="R4670" i="16"/>
  <c r="R4671" i="16"/>
  <c r="R4672" i="16"/>
  <c r="R4673" i="16"/>
  <c r="R4674" i="16"/>
  <c r="R4675" i="16"/>
  <c r="R4676" i="16"/>
  <c r="R4677" i="16"/>
  <c r="R4678" i="16"/>
  <c r="R4679" i="16"/>
  <c r="R4680" i="16"/>
  <c r="R4681" i="16"/>
  <c r="R4682" i="16"/>
  <c r="R4683" i="16"/>
  <c r="R4684" i="16"/>
  <c r="R4685" i="16"/>
  <c r="R4686" i="16"/>
  <c r="R4687" i="16"/>
  <c r="R4688" i="16"/>
  <c r="R4689" i="16"/>
  <c r="R4690" i="16"/>
  <c r="R4691" i="16"/>
  <c r="R4692" i="16"/>
  <c r="R4693" i="16"/>
  <c r="R4694" i="16"/>
  <c r="R4695" i="16"/>
  <c r="R4696" i="16"/>
  <c r="R4697" i="16"/>
  <c r="R4698" i="16"/>
  <c r="R4699" i="16"/>
  <c r="R4700" i="16"/>
  <c r="R4701" i="16"/>
  <c r="R4702" i="16"/>
  <c r="R4703" i="16"/>
  <c r="R4704" i="16"/>
  <c r="R4705" i="16"/>
  <c r="R4706" i="16"/>
  <c r="R4707" i="16"/>
  <c r="R4708" i="16"/>
  <c r="R4709" i="16"/>
  <c r="R4710" i="16"/>
  <c r="R4711" i="16"/>
  <c r="R4712" i="16"/>
  <c r="R4713" i="16"/>
  <c r="R4714" i="16"/>
  <c r="R4715" i="16"/>
  <c r="R4716" i="16"/>
  <c r="R4717" i="16"/>
  <c r="R4718" i="16"/>
  <c r="R4719" i="16"/>
  <c r="R4720" i="16"/>
  <c r="R4721" i="16"/>
  <c r="R4722" i="16"/>
  <c r="R4723" i="16"/>
  <c r="R4724" i="16"/>
  <c r="R4725" i="16"/>
  <c r="R4726" i="16"/>
  <c r="R4727" i="16"/>
  <c r="R4728" i="16"/>
  <c r="R4729" i="16"/>
  <c r="R4730" i="16"/>
  <c r="R4731" i="16"/>
  <c r="R4732" i="16"/>
  <c r="R4733" i="16"/>
  <c r="R4734" i="16"/>
  <c r="R4735" i="16"/>
  <c r="R4736" i="16"/>
  <c r="R4737" i="16"/>
  <c r="R4738" i="16"/>
  <c r="R4739" i="16"/>
  <c r="R4740" i="16"/>
  <c r="R4741" i="16"/>
  <c r="R4742" i="16"/>
  <c r="R4743" i="16"/>
  <c r="R4744" i="16"/>
  <c r="R4745" i="16"/>
  <c r="R4746" i="16"/>
  <c r="R4747" i="16"/>
  <c r="R4748" i="16"/>
  <c r="R4749" i="16"/>
  <c r="R4750" i="16"/>
  <c r="R4751" i="16"/>
  <c r="R4752" i="16"/>
  <c r="R4753" i="16"/>
  <c r="R4754" i="16"/>
  <c r="R4755" i="16"/>
  <c r="R4756" i="16"/>
  <c r="R4757" i="16"/>
  <c r="R4758" i="16"/>
  <c r="R4759" i="16"/>
  <c r="R4760" i="16"/>
  <c r="R4761" i="16"/>
  <c r="R4762" i="16"/>
  <c r="R4763" i="16"/>
  <c r="R4764" i="16"/>
  <c r="R4765" i="16"/>
  <c r="R4766" i="16"/>
  <c r="R4767" i="16"/>
  <c r="R4768" i="16"/>
  <c r="R4769" i="16"/>
  <c r="R4770" i="16"/>
  <c r="R4771" i="16"/>
  <c r="R4772" i="16"/>
  <c r="R4773" i="16"/>
  <c r="R4774" i="16"/>
  <c r="R4775" i="16"/>
  <c r="R4776" i="16"/>
  <c r="R4777" i="16"/>
  <c r="R4778" i="16"/>
  <c r="R4779" i="16"/>
  <c r="R4780" i="16"/>
  <c r="R4781" i="16"/>
  <c r="R4782" i="16"/>
  <c r="R4783" i="16"/>
  <c r="R4784" i="16"/>
  <c r="R4785" i="16"/>
  <c r="R4786" i="16"/>
  <c r="R4787" i="16"/>
  <c r="R4788" i="16"/>
  <c r="R4789" i="16"/>
  <c r="R4790" i="16"/>
  <c r="R4791" i="16"/>
  <c r="R4792" i="16"/>
  <c r="R4793" i="16"/>
  <c r="R4794" i="16"/>
  <c r="R4795" i="16"/>
  <c r="R4796" i="16"/>
  <c r="R4797" i="16"/>
  <c r="R4798" i="16"/>
  <c r="R4799" i="16"/>
  <c r="R4800" i="16"/>
  <c r="R4801" i="16"/>
  <c r="R4802" i="16"/>
  <c r="R4803" i="16"/>
  <c r="R4804" i="16"/>
  <c r="R4805" i="16"/>
  <c r="R4806" i="16"/>
  <c r="R4807" i="16"/>
  <c r="R4808" i="16"/>
  <c r="R4809" i="16"/>
  <c r="R4810" i="16"/>
  <c r="R4811" i="16"/>
  <c r="R4812" i="16"/>
  <c r="R4813" i="16"/>
  <c r="R4814" i="16"/>
  <c r="R4815" i="16"/>
  <c r="R4816" i="16"/>
  <c r="R4817" i="16"/>
  <c r="R4818" i="16"/>
  <c r="R4819" i="16"/>
  <c r="R4820" i="16"/>
  <c r="R4821" i="16"/>
  <c r="R4822" i="16"/>
  <c r="R4823" i="16"/>
  <c r="R4824" i="16"/>
  <c r="R4825" i="16"/>
  <c r="R4826" i="16"/>
  <c r="R4827" i="16"/>
  <c r="R4828" i="16"/>
  <c r="R4829" i="16"/>
  <c r="R4830" i="16"/>
  <c r="R4831" i="16"/>
  <c r="R4832" i="16"/>
  <c r="R4833" i="16"/>
  <c r="R4834" i="16"/>
  <c r="R4835" i="16"/>
  <c r="R4836" i="16"/>
  <c r="R4837" i="16"/>
  <c r="R4838" i="16"/>
  <c r="R4839" i="16"/>
  <c r="R4840" i="16"/>
  <c r="R4841" i="16"/>
  <c r="R4842" i="16"/>
  <c r="R4843" i="16"/>
  <c r="R4844" i="16"/>
  <c r="R4845" i="16"/>
  <c r="R4846" i="16"/>
  <c r="R4847" i="16"/>
  <c r="R4848" i="16"/>
  <c r="R4849" i="16"/>
  <c r="R4850" i="16"/>
  <c r="R4851" i="16"/>
  <c r="R4852" i="16"/>
  <c r="R4853" i="16"/>
  <c r="R4854" i="16"/>
  <c r="R4855" i="16"/>
  <c r="R4856" i="16"/>
  <c r="R4857" i="16"/>
  <c r="R4858" i="16"/>
  <c r="R4859" i="16"/>
  <c r="R4860" i="16"/>
  <c r="R4861" i="16"/>
  <c r="R4862" i="16"/>
  <c r="R4863" i="16"/>
  <c r="R4864" i="16"/>
  <c r="R4865" i="16"/>
  <c r="R4866" i="16"/>
  <c r="R4867" i="16"/>
  <c r="R4868" i="16"/>
  <c r="R4869" i="16"/>
  <c r="R4870" i="16"/>
  <c r="R4871" i="16"/>
  <c r="R4872" i="16"/>
  <c r="R4873" i="16"/>
  <c r="R4874" i="16"/>
  <c r="R4875" i="16"/>
  <c r="R4876" i="16"/>
  <c r="R4877" i="16"/>
  <c r="R4878" i="16"/>
  <c r="R4879" i="16"/>
  <c r="R4880" i="16"/>
  <c r="R4881" i="16"/>
  <c r="R4882" i="16"/>
  <c r="R4883" i="16"/>
  <c r="R4884" i="16"/>
  <c r="R4885" i="16"/>
  <c r="R4886" i="16"/>
  <c r="R4887" i="16"/>
  <c r="R4888" i="16"/>
  <c r="R4889" i="16"/>
  <c r="R4890" i="16"/>
  <c r="R4891" i="16"/>
  <c r="R4892" i="16"/>
  <c r="R4893" i="16"/>
  <c r="R4894" i="16"/>
  <c r="R4895" i="16"/>
  <c r="R4896" i="16"/>
  <c r="R4897" i="16"/>
  <c r="R4898" i="16"/>
  <c r="R4899" i="16"/>
  <c r="R4900" i="16"/>
  <c r="R4901" i="16"/>
  <c r="R4902" i="16"/>
  <c r="R4903" i="16"/>
  <c r="R4904" i="16"/>
  <c r="R4905" i="16"/>
  <c r="R4906" i="16"/>
  <c r="R4907" i="16"/>
  <c r="R4908" i="16"/>
  <c r="R4909" i="16"/>
  <c r="R4910" i="16"/>
  <c r="R4911" i="16"/>
  <c r="R4912" i="16"/>
  <c r="R4913" i="16"/>
  <c r="R4914" i="16"/>
  <c r="R4915" i="16"/>
  <c r="R4916" i="16"/>
  <c r="R4917" i="16"/>
  <c r="R4918" i="16"/>
  <c r="R4919" i="16"/>
  <c r="R4920" i="16"/>
  <c r="R4921" i="16"/>
  <c r="R4922" i="16"/>
  <c r="R4923" i="16"/>
  <c r="R4924" i="16"/>
  <c r="R4925" i="16"/>
  <c r="R4926" i="16"/>
  <c r="R4927" i="16"/>
  <c r="R4928" i="16"/>
  <c r="R4929" i="16"/>
  <c r="R4930" i="16"/>
  <c r="R4931" i="16"/>
  <c r="R4932" i="16"/>
  <c r="R4933" i="16"/>
  <c r="R4934" i="16"/>
  <c r="R4935" i="16"/>
  <c r="R4936" i="16"/>
  <c r="R4937" i="16"/>
  <c r="R4938" i="16"/>
  <c r="R4939" i="16"/>
  <c r="R4940" i="16"/>
  <c r="R4941" i="16"/>
  <c r="R4942" i="16"/>
  <c r="R4943" i="16"/>
  <c r="R4944" i="16"/>
  <c r="R4945" i="16"/>
  <c r="R4946" i="16"/>
  <c r="R4947" i="16"/>
  <c r="R4948" i="16"/>
  <c r="R4949" i="16"/>
  <c r="R4950" i="16"/>
  <c r="R4951" i="16"/>
  <c r="R4952" i="16"/>
  <c r="R4953" i="16"/>
  <c r="R4954" i="16"/>
  <c r="R4955" i="16"/>
  <c r="R4956" i="16"/>
  <c r="R4957" i="16"/>
  <c r="R4958" i="16"/>
  <c r="R4959" i="16"/>
  <c r="R4960" i="16"/>
  <c r="R4961" i="16"/>
  <c r="R4962" i="16"/>
  <c r="R4963" i="16"/>
  <c r="R4964" i="16"/>
  <c r="R4965" i="16"/>
  <c r="R4966" i="16"/>
  <c r="R4967" i="16"/>
  <c r="R4968" i="16"/>
  <c r="R4969" i="16"/>
  <c r="R4970" i="16"/>
  <c r="R4971" i="16"/>
  <c r="R4972" i="16"/>
  <c r="R4973" i="16"/>
  <c r="R4974" i="16"/>
  <c r="R4975" i="16"/>
  <c r="R4976" i="16"/>
  <c r="R4977" i="16"/>
  <c r="R4978" i="16"/>
  <c r="R4979" i="16"/>
  <c r="R4980" i="16"/>
  <c r="R4981" i="16"/>
  <c r="R4982" i="16"/>
  <c r="R4983" i="16"/>
  <c r="R4984" i="16"/>
  <c r="R4985" i="16"/>
  <c r="R4986" i="16"/>
  <c r="R4987" i="16"/>
  <c r="R4988" i="16"/>
  <c r="R4989" i="16"/>
  <c r="R4990" i="16"/>
  <c r="R4991" i="16"/>
  <c r="R4992" i="16"/>
  <c r="R4993" i="16"/>
  <c r="R4994" i="16"/>
  <c r="R4995" i="16"/>
  <c r="R4996" i="16"/>
  <c r="R4997" i="16"/>
  <c r="R4998" i="16"/>
  <c r="R4999" i="16"/>
  <c r="R5000" i="16"/>
  <c r="R5001" i="16"/>
  <c r="R5002" i="16"/>
  <c r="R5003" i="16"/>
  <c r="R5004" i="16"/>
  <c r="R5005" i="16"/>
  <c r="R5006" i="16"/>
  <c r="R5007" i="16"/>
  <c r="R5008" i="16"/>
  <c r="R5009" i="16"/>
  <c r="R5010" i="16"/>
  <c r="R5011" i="16"/>
  <c r="R5012" i="16"/>
  <c r="R5013" i="16"/>
  <c r="R5014" i="16"/>
  <c r="R5015" i="16"/>
  <c r="R5016" i="16"/>
  <c r="R5017" i="16"/>
  <c r="R5018" i="16"/>
  <c r="R5019" i="16"/>
  <c r="R5020" i="16"/>
  <c r="R5021" i="16"/>
  <c r="R5022" i="16"/>
  <c r="R5023" i="16"/>
  <c r="R5024" i="16"/>
  <c r="R5025" i="16"/>
  <c r="R5026" i="16"/>
  <c r="R5027" i="16"/>
  <c r="R5028" i="16"/>
  <c r="R5029" i="16"/>
  <c r="R5030" i="16"/>
  <c r="R5031" i="16"/>
  <c r="R5032" i="16"/>
  <c r="R5033" i="16"/>
  <c r="R5034" i="16"/>
  <c r="R5035" i="16"/>
  <c r="R5036" i="16"/>
  <c r="R5037" i="16"/>
  <c r="R5038" i="16"/>
  <c r="R5039" i="16"/>
  <c r="R5040" i="16"/>
  <c r="R5041" i="16"/>
  <c r="R5042" i="16"/>
  <c r="R5043" i="16"/>
  <c r="R5044" i="16"/>
  <c r="R5045" i="16"/>
  <c r="R5046" i="16"/>
  <c r="R5047" i="16"/>
  <c r="R5048" i="16"/>
  <c r="R5049" i="16"/>
  <c r="R5050" i="16"/>
  <c r="R5051" i="16"/>
  <c r="R5052" i="16"/>
  <c r="R5053" i="16"/>
  <c r="R5054" i="16"/>
  <c r="R5055" i="16"/>
  <c r="R5056" i="16"/>
  <c r="R5057" i="16"/>
  <c r="R5058" i="16"/>
  <c r="R5059" i="16"/>
  <c r="R5060" i="16"/>
  <c r="R5061" i="16"/>
  <c r="R5062" i="16"/>
  <c r="R5063" i="16"/>
  <c r="R5064" i="16"/>
  <c r="R5065" i="16"/>
  <c r="R5066" i="16"/>
  <c r="R5067" i="16"/>
  <c r="R5068" i="16"/>
  <c r="R5069" i="16"/>
  <c r="R5070" i="16"/>
  <c r="R5071" i="16"/>
  <c r="R5072" i="16"/>
  <c r="R5073" i="16"/>
  <c r="R5074" i="16"/>
  <c r="R5075" i="16"/>
  <c r="R5076" i="16"/>
  <c r="R5077" i="16"/>
  <c r="R5078" i="16"/>
  <c r="R5079" i="16"/>
  <c r="R5080" i="16"/>
  <c r="R5081" i="16"/>
  <c r="R5082" i="16"/>
  <c r="R5083" i="16"/>
  <c r="R5084" i="16"/>
  <c r="R5085" i="16"/>
  <c r="R5086" i="16"/>
  <c r="R5087" i="16"/>
  <c r="R5088" i="16"/>
  <c r="R5089" i="16"/>
  <c r="R5090" i="16"/>
  <c r="R5091" i="16"/>
  <c r="R5092" i="16"/>
  <c r="R5093" i="16"/>
  <c r="R5094" i="16"/>
  <c r="R5095" i="16"/>
  <c r="R5096" i="16"/>
  <c r="R5097" i="16"/>
  <c r="R5098" i="16"/>
  <c r="R5099" i="16"/>
  <c r="R5100" i="16"/>
  <c r="R5101" i="16"/>
  <c r="R5102" i="16"/>
  <c r="R5103" i="16"/>
  <c r="R5104" i="16"/>
  <c r="R5105" i="16"/>
  <c r="R5106" i="16"/>
  <c r="R5107" i="16"/>
  <c r="R5108" i="16"/>
  <c r="R5109" i="16"/>
  <c r="R5110" i="16"/>
  <c r="R5111" i="16"/>
  <c r="R5112" i="16"/>
  <c r="R5113" i="16"/>
  <c r="R5114" i="16"/>
  <c r="R5115" i="16"/>
  <c r="R5116" i="16"/>
  <c r="R5117" i="16"/>
  <c r="R5118" i="16"/>
  <c r="R5119" i="16"/>
  <c r="R5120" i="16"/>
  <c r="R5121" i="16"/>
  <c r="R5122" i="16"/>
  <c r="R5123" i="16"/>
  <c r="R5124" i="16"/>
  <c r="R5125" i="16"/>
  <c r="R5126" i="16"/>
  <c r="R5127" i="16"/>
  <c r="R5128" i="16"/>
  <c r="R5129" i="16"/>
  <c r="R5130" i="16"/>
  <c r="R5131" i="16"/>
  <c r="R5132" i="16"/>
  <c r="R5133" i="16"/>
  <c r="R5134" i="16"/>
  <c r="R5135" i="16"/>
  <c r="R5136" i="16"/>
  <c r="R5137" i="16"/>
  <c r="R5138" i="16"/>
  <c r="R5139" i="16"/>
  <c r="R5140" i="16"/>
  <c r="R5141" i="16"/>
  <c r="R5142" i="16"/>
  <c r="R5143" i="16"/>
  <c r="R5144" i="16"/>
  <c r="R5145" i="16"/>
  <c r="R5146" i="16"/>
  <c r="R5147" i="16"/>
  <c r="R5148" i="16"/>
  <c r="R5149" i="16"/>
  <c r="R5150" i="16"/>
  <c r="R5151" i="16"/>
  <c r="R5152" i="16"/>
  <c r="R5153" i="16"/>
  <c r="R5154" i="16"/>
  <c r="R5155" i="16"/>
  <c r="R5156" i="16"/>
  <c r="R5157" i="16"/>
  <c r="R5158" i="16"/>
  <c r="R5159" i="16"/>
  <c r="R5160" i="16"/>
  <c r="R5161" i="16"/>
  <c r="R5162" i="16"/>
  <c r="R5163" i="16"/>
  <c r="R5164" i="16"/>
  <c r="R5165" i="16"/>
  <c r="R5166" i="16"/>
  <c r="R5167" i="16"/>
  <c r="R5168" i="16"/>
  <c r="R5169" i="16"/>
  <c r="R5170" i="16"/>
  <c r="R5171" i="16"/>
  <c r="R5172" i="16"/>
  <c r="R5173" i="16"/>
  <c r="R5174" i="16"/>
  <c r="R5175" i="16"/>
  <c r="R5176" i="16"/>
  <c r="R5177" i="16"/>
  <c r="R5178" i="16"/>
  <c r="R5179" i="16"/>
  <c r="R5180" i="16"/>
  <c r="R5181" i="16"/>
  <c r="R5182" i="16"/>
  <c r="R5183" i="16"/>
  <c r="R5184" i="16"/>
  <c r="R5185" i="16"/>
  <c r="R5186" i="16"/>
  <c r="R5187" i="16"/>
  <c r="R5188" i="16"/>
  <c r="R5189" i="16"/>
  <c r="R5190" i="16"/>
  <c r="R5191" i="16"/>
  <c r="R5192" i="16"/>
  <c r="R5193" i="16"/>
  <c r="R5194" i="16"/>
  <c r="R5195" i="16"/>
  <c r="R5196" i="16"/>
  <c r="R5197" i="16"/>
  <c r="R5198" i="16"/>
  <c r="R5199" i="16"/>
  <c r="R5200" i="16"/>
  <c r="R5201" i="16"/>
  <c r="R5202" i="16"/>
  <c r="R5203" i="16"/>
  <c r="R5204" i="16"/>
  <c r="R5205" i="16"/>
  <c r="R5206" i="16"/>
  <c r="R5207" i="16"/>
  <c r="R5208" i="16"/>
  <c r="R5209" i="16"/>
  <c r="R5210" i="16"/>
  <c r="R5211" i="16"/>
  <c r="R5212" i="16"/>
  <c r="R5213" i="16"/>
  <c r="R5214" i="16"/>
  <c r="R5215" i="16"/>
  <c r="R5216" i="16"/>
  <c r="R5217" i="16"/>
  <c r="R5218" i="16"/>
  <c r="R5219" i="16"/>
  <c r="R5220" i="16"/>
  <c r="R5221" i="16"/>
  <c r="R5222" i="16"/>
  <c r="R5223" i="16"/>
  <c r="R5224" i="16"/>
  <c r="R5225" i="16"/>
  <c r="R5226" i="16"/>
  <c r="R5227" i="16"/>
  <c r="R5228" i="16"/>
  <c r="R5229" i="16"/>
  <c r="R5230" i="16"/>
  <c r="R5231" i="16"/>
  <c r="R5232" i="16"/>
  <c r="R5233" i="16"/>
  <c r="R5234" i="16"/>
  <c r="R5235" i="16"/>
  <c r="R5236" i="16"/>
  <c r="R5237" i="16"/>
  <c r="R5238" i="16"/>
  <c r="R5239" i="16"/>
  <c r="R5240" i="16"/>
  <c r="R5241" i="16"/>
  <c r="R5242" i="16"/>
  <c r="R5243" i="16"/>
  <c r="R5244" i="16"/>
  <c r="R5245" i="16"/>
  <c r="R5246" i="16"/>
  <c r="R5247" i="16"/>
  <c r="R5248" i="16"/>
  <c r="R5249" i="16"/>
  <c r="R5250" i="16"/>
  <c r="R5251" i="16"/>
  <c r="R5252" i="16"/>
  <c r="R5253" i="16"/>
  <c r="R5254" i="16"/>
  <c r="R5255" i="16"/>
  <c r="R5256" i="16"/>
  <c r="R5257" i="16"/>
  <c r="R5258" i="16"/>
  <c r="R5259" i="16"/>
  <c r="R5260" i="16"/>
  <c r="R5261" i="16"/>
  <c r="R5262" i="16"/>
  <c r="R5263" i="16"/>
  <c r="R5264" i="16"/>
  <c r="R5265" i="16"/>
  <c r="R5266" i="16"/>
  <c r="R5267" i="16"/>
  <c r="R5268" i="16"/>
  <c r="R5269" i="16"/>
  <c r="R5270" i="16"/>
  <c r="R5271" i="16"/>
  <c r="R5272" i="16"/>
  <c r="R5273" i="16"/>
  <c r="R5274" i="16"/>
  <c r="R5275" i="16"/>
  <c r="R5276" i="16"/>
  <c r="R5277" i="16"/>
  <c r="R5278" i="16"/>
  <c r="R5279" i="16"/>
  <c r="R5280" i="16"/>
  <c r="R5281" i="16"/>
  <c r="R5282" i="16"/>
  <c r="R5283" i="16"/>
  <c r="R5284" i="16"/>
  <c r="R5285" i="16"/>
  <c r="R5286" i="16"/>
  <c r="R5287" i="16"/>
  <c r="R5288" i="16"/>
  <c r="R5289" i="16"/>
  <c r="R5290" i="16"/>
  <c r="R5291" i="16"/>
  <c r="R5292" i="16"/>
  <c r="R5293" i="16"/>
  <c r="R5294" i="16"/>
  <c r="R5295" i="16"/>
  <c r="R5296" i="16"/>
  <c r="R5297" i="16"/>
  <c r="R5298" i="16"/>
  <c r="R5299" i="16"/>
  <c r="R5300" i="16"/>
  <c r="R5301" i="16"/>
  <c r="R5302" i="16"/>
  <c r="R5303" i="16"/>
  <c r="R5304" i="16"/>
  <c r="R5305" i="16"/>
  <c r="R5306" i="16"/>
  <c r="R5307" i="16"/>
  <c r="R5308" i="16"/>
  <c r="R5309" i="16"/>
  <c r="R5310" i="16"/>
  <c r="R5311" i="16"/>
  <c r="R5312" i="16"/>
  <c r="R5313" i="16"/>
  <c r="R5314" i="16"/>
  <c r="R5315" i="16"/>
  <c r="R5316" i="16"/>
  <c r="R5317" i="16"/>
  <c r="R5318" i="16"/>
  <c r="R5319" i="16"/>
  <c r="R5320" i="16"/>
  <c r="R5321" i="16"/>
  <c r="R5322" i="16"/>
  <c r="R5323" i="16"/>
  <c r="R5324" i="16"/>
  <c r="R5325" i="16"/>
  <c r="R5326" i="16"/>
  <c r="R5327" i="16"/>
  <c r="R5328" i="16"/>
  <c r="R5329" i="16"/>
  <c r="R5330" i="16"/>
  <c r="R5331" i="16"/>
  <c r="R5332" i="16"/>
  <c r="R5333" i="16"/>
  <c r="R5334" i="16"/>
  <c r="R5335" i="16"/>
  <c r="R5336" i="16"/>
  <c r="R5337" i="16"/>
  <c r="R5338" i="16"/>
  <c r="R5339" i="16"/>
  <c r="R5340" i="16"/>
  <c r="R5341" i="16"/>
  <c r="R5342" i="16"/>
  <c r="R5343" i="16"/>
  <c r="R5344" i="16"/>
  <c r="R5345" i="16"/>
  <c r="R5346" i="16"/>
  <c r="R5347" i="16"/>
  <c r="R5348" i="16"/>
  <c r="R5349" i="16"/>
  <c r="R5350" i="16"/>
  <c r="R5351" i="16"/>
  <c r="R5352" i="16"/>
  <c r="R5353" i="16"/>
  <c r="R5354" i="16"/>
  <c r="R5355" i="16"/>
  <c r="R5356" i="16"/>
  <c r="R5357" i="16"/>
  <c r="R5358" i="16"/>
  <c r="R5359" i="16"/>
  <c r="R5360" i="16"/>
  <c r="R5361" i="16"/>
  <c r="R5362" i="16"/>
  <c r="R5363" i="16"/>
  <c r="R5364" i="16"/>
  <c r="R5365" i="16"/>
  <c r="R5366" i="16"/>
  <c r="R5367" i="16"/>
  <c r="R5368" i="16"/>
  <c r="R5369" i="16"/>
  <c r="R5370" i="16"/>
  <c r="R5371" i="16"/>
  <c r="R5372" i="16"/>
  <c r="R5373" i="16"/>
  <c r="R5374" i="16"/>
  <c r="R5375" i="16"/>
  <c r="R5376" i="16"/>
  <c r="R5377" i="16"/>
  <c r="R5378" i="16"/>
  <c r="R5379" i="16"/>
  <c r="R5380" i="16"/>
  <c r="R5381" i="16"/>
  <c r="R5382" i="16"/>
  <c r="R5383" i="16"/>
  <c r="R5384" i="16"/>
  <c r="R5385" i="16"/>
  <c r="R5386" i="16"/>
  <c r="R5387" i="16"/>
  <c r="R5388" i="16"/>
  <c r="R5389" i="16"/>
  <c r="R5390" i="16"/>
  <c r="R5391" i="16"/>
  <c r="R5392" i="16"/>
  <c r="R5393" i="16"/>
  <c r="R5394" i="16"/>
  <c r="R5395" i="16"/>
  <c r="R5396" i="16"/>
  <c r="R5397" i="16"/>
  <c r="R5398" i="16"/>
  <c r="R5399" i="16"/>
  <c r="R5400" i="16"/>
  <c r="R5401" i="16"/>
  <c r="R5402" i="16"/>
  <c r="R5403" i="16"/>
  <c r="R5404" i="16"/>
  <c r="R5405" i="16"/>
  <c r="R5406" i="16"/>
  <c r="R5407" i="16"/>
  <c r="R5408" i="16"/>
  <c r="R5409" i="16"/>
  <c r="R5410" i="16"/>
  <c r="R5411" i="16"/>
  <c r="R5412" i="16"/>
  <c r="R5413" i="16"/>
  <c r="R5414" i="16"/>
  <c r="R5415" i="16"/>
  <c r="R5416" i="16"/>
  <c r="R5417" i="16"/>
  <c r="R5418" i="16"/>
  <c r="R5419" i="16"/>
  <c r="R5420" i="16"/>
  <c r="R5421" i="16"/>
  <c r="R5422" i="16"/>
  <c r="R5423" i="16"/>
  <c r="R5424" i="16"/>
  <c r="R5425" i="16"/>
  <c r="R5426" i="16"/>
  <c r="R5427" i="16"/>
  <c r="R5428" i="16"/>
  <c r="R5429" i="16"/>
  <c r="R5430" i="16"/>
  <c r="R5431" i="16"/>
  <c r="R5432" i="16"/>
  <c r="R5433" i="16"/>
  <c r="R5434" i="16"/>
  <c r="R5435" i="16"/>
  <c r="R5436" i="16"/>
  <c r="R5437" i="16"/>
  <c r="R5438" i="16"/>
  <c r="R5439" i="16"/>
  <c r="R5440" i="16"/>
  <c r="R5441" i="16"/>
  <c r="R5442" i="16"/>
  <c r="R5443" i="16"/>
  <c r="R5444" i="16"/>
  <c r="R5445" i="16"/>
  <c r="R5446" i="16"/>
  <c r="R5447" i="16"/>
  <c r="R5448" i="16"/>
  <c r="R5449" i="16"/>
  <c r="R5450" i="16"/>
  <c r="R5451" i="16"/>
  <c r="R5452" i="16"/>
  <c r="R5453" i="16"/>
  <c r="R5454" i="16"/>
  <c r="R5455" i="16"/>
  <c r="R5456" i="16"/>
  <c r="R5457" i="16"/>
  <c r="R5458" i="16"/>
  <c r="R5459" i="16"/>
  <c r="R5460" i="16"/>
  <c r="R5461" i="16"/>
  <c r="R5462" i="16"/>
  <c r="R5463" i="16"/>
  <c r="R5464" i="16"/>
  <c r="R5465" i="16"/>
  <c r="R5466" i="16"/>
  <c r="R5467" i="16"/>
  <c r="R5468" i="16"/>
  <c r="R5469" i="16"/>
  <c r="R5470" i="16"/>
  <c r="R5471" i="16"/>
  <c r="R5472" i="16"/>
  <c r="R5473" i="16"/>
  <c r="R5474" i="16"/>
  <c r="R5475" i="16"/>
  <c r="R5476" i="16"/>
  <c r="R5477" i="16"/>
  <c r="R5478" i="16"/>
  <c r="R5479" i="16"/>
  <c r="R5480" i="16"/>
  <c r="R5481" i="16"/>
  <c r="R5482" i="16"/>
  <c r="R5483" i="16"/>
  <c r="R5484" i="16"/>
  <c r="R5485" i="16"/>
  <c r="R5486" i="16"/>
  <c r="R5487" i="16"/>
  <c r="R5488" i="16"/>
  <c r="R5489" i="16"/>
  <c r="R5490" i="16"/>
  <c r="R5491" i="16"/>
  <c r="R5492" i="16"/>
  <c r="R5493" i="16"/>
  <c r="R5494" i="16"/>
  <c r="R5495" i="16"/>
  <c r="R5496" i="16"/>
  <c r="R5497" i="16"/>
  <c r="R5498" i="16"/>
  <c r="R5499" i="16"/>
  <c r="R5500" i="16"/>
  <c r="R5501" i="16"/>
  <c r="R5502" i="16"/>
  <c r="R5503" i="16"/>
  <c r="R5504" i="16"/>
  <c r="R5505" i="16"/>
  <c r="R5506" i="16"/>
  <c r="R5507" i="16"/>
  <c r="R5508" i="16"/>
  <c r="R5509" i="16"/>
  <c r="R5510" i="16"/>
  <c r="R5511" i="16"/>
  <c r="R5512" i="16"/>
  <c r="R5513" i="16"/>
  <c r="R5514" i="16"/>
  <c r="R5515" i="16"/>
  <c r="R5516" i="16"/>
  <c r="R5517" i="16"/>
  <c r="R5518" i="16"/>
  <c r="R5519" i="16"/>
  <c r="R5520" i="16"/>
  <c r="R5521" i="16"/>
  <c r="R5522" i="16"/>
  <c r="R5523" i="16"/>
  <c r="R5524" i="16"/>
  <c r="R5525" i="16"/>
  <c r="R5526" i="16"/>
  <c r="R5527" i="16"/>
  <c r="R5528" i="16"/>
  <c r="R5529" i="16"/>
  <c r="R5530" i="16"/>
  <c r="R5531" i="16"/>
  <c r="R5532" i="16"/>
  <c r="R5533" i="16"/>
  <c r="R5534" i="16"/>
  <c r="R5535" i="16"/>
  <c r="R5536" i="16"/>
  <c r="R5537" i="16"/>
  <c r="R5538" i="16"/>
  <c r="R5539" i="16"/>
  <c r="R5540" i="16"/>
  <c r="R5541" i="16"/>
  <c r="R5542" i="16"/>
  <c r="R5543" i="16"/>
  <c r="R5544" i="16"/>
  <c r="R5545" i="16"/>
  <c r="R5546" i="16"/>
  <c r="R5547" i="16"/>
  <c r="R5548" i="16"/>
  <c r="R5549" i="16"/>
  <c r="R5550" i="16"/>
  <c r="R5551" i="16"/>
  <c r="R5552" i="16"/>
  <c r="R5553" i="16"/>
  <c r="R5554" i="16"/>
  <c r="R5555" i="16"/>
  <c r="R5556" i="16"/>
  <c r="R5557" i="16"/>
  <c r="R5558" i="16"/>
  <c r="R5559" i="16"/>
  <c r="R5560" i="16"/>
  <c r="R5561" i="16"/>
  <c r="R5562" i="16"/>
  <c r="R5563" i="16"/>
  <c r="R5564" i="16"/>
  <c r="R5565" i="16"/>
  <c r="R5566" i="16"/>
  <c r="R5567" i="16"/>
  <c r="R5568" i="16"/>
  <c r="R5569" i="16"/>
  <c r="R5570" i="16"/>
  <c r="R5571" i="16"/>
  <c r="R5572" i="16"/>
  <c r="R5573" i="16"/>
  <c r="R5574" i="16"/>
  <c r="R5575" i="16"/>
  <c r="R5576" i="16"/>
  <c r="R5577" i="16"/>
  <c r="R5578" i="16"/>
  <c r="R5579" i="16"/>
  <c r="R5580" i="16"/>
  <c r="R5581" i="16"/>
  <c r="R5582" i="16"/>
  <c r="R5583" i="16"/>
  <c r="R5584" i="16"/>
  <c r="R5585" i="16"/>
  <c r="R5586" i="16"/>
  <c r="R5587" i="16"/>
  <c r="R5588" i="16"/>
  <c r="R5589" i="16"/>
  <c r="R5590" i="16"/>
  <c r="R5591" i="16"/>
  <c r="R5592" i="16"/>
  <c r="R5593" i="16"/>
  <c r="R5594" i="16"/>
  <c r="R5595" i="16"/>
  <c r="R5596" i="16"/>
  <c r="R5597" i="16"/>
  <c r="R5598" i="16"/>
  <c r="R5599" i="16"/>
  <c r="R5600" i="16"/>
  <c r="R5601" i="16"/>
  <c r="R5602" i="16"/>
  <c r="R5603" i="16"/>
  <c r="R5604" i="16"/>
  <c r="R5605" i="16"/>
  <c r="R5606" i="16"/>
  <c r="R5607" i="16"/>
  <c r="R5608" i="16"/>
  <c r="R5609" i="16"/>
  <c r="R5610" i="16"/>
  <c r="R5611" i="16"/>
  <c r="R5612" i="16"/>
  <c r="R5613" i="16"/>
  <c r="R5614" i="16"/>
  <c r="R5615" i="16"/>
  <c r="R5616" i="16"/>
  <c r="R5617" i="16"/>
  <c r="R5618" i="16"/>
  <c r="R5619" i="16"/>
  <c r="R5620" i="16"/>
  <c r="R5621" i="16"/>
  <c r="R5622" i="16"/>
  <c r="R5623" i="16"/>
  <c r="R5624" i="16"/>
  <c r="R5625" i="16"/>
  <c r="R5626" i="16"/>
  <c r="R5627" i="16"/>
  <c r="R5628" i="16"/>
  <c r="R5629" i="16"/>
  <c r="R5630" i="16"/>
  <c r="R5631" i="16"/>
  <c r="R5632" i="16"/>
  <c r="R5633" i="16"/>
  <c r="R5634" i="16"/>
  <c r="R5635" i="16"/>
  <c r="R5636" i="16"/>
  <c r="R5637" i="16"/>
  <c r="R5638" i="16"/>
  <c r="R5639" i="16"/>
  <c r="R5640" i="16"/>
  <c r="R5641" i="16"/>
  <c r="R5642" i="16"/>
  <c r="R5643" i="16"/>
  <c r="R5644" i="16"/>
  <c r="R5645" i="16"/>
  <c r="R5646" i="16"/>
  <c r="R5647" i="16"/>
  <c r="R5648" i="16"/>
  <c r="R5649" i="16"/>
  <c r="R5650" i="16"/>
  <c r="R5651" i="16"/>
  <c r="R5652" i="16"/>
  <c r="R5653" i="16"/>
  <c r="R5654" i="16"/>
  <c r="R5655" i="16"/>
  <c r="R5656" i="16"/>
  <c r="R5657" i="16"/>
  <c r="R5658" i="16"/>
  <c r="R5659" i="16"/>
  <c r="R5660" i="16"/>
  <c r="R5661" i="16"/>
  <c r="R5662" i="16"/>
  <c r="R5663" i="16"/>
  <c r="R5664" i="16"/>
  <c r="R5665" i="16"/>
  <c r="R5666" i="16"/>
  <c r="R5667" i="16"/>
  <c r="R5668" i="16"/>
  <c r="R5669" i="16"/>
  <c r="R5670" i="16"/>
  <c r="R5671" i="16"/>
  <c r="R5672" i="16"/>
  <c r="R5673" i="16"/>
  <c r="R5674" i="16"/>
  <c r="R5675" i="16"/>
  <c r="R5676" i="16"/>
  <c r="R5677" i="16"/>
  <c r="R5678" i="16"/>
  <c r="R5679" i="16"/>
  <c r="R5680" i="16"/>
  <c r="R5681" i="16"/>
  <c r="R5682" i="16"/>
  <c r="R5683" i="16"/>
  <c r="R5684" i="16"/>
  <c r="R5685" i="16"/>
  <c r="R5686" i="16"/>
  <c r="R5687" i="16"/>
  <c r="R5688" i="16"/>
  <c r="R5689" i="16"/>
  <c r="R5690" i="16"/>
  <c r="R5691" i="16"/>
  <c r="R5692" i="16"/>
  <c r="R5693" i="16"/>
  <c r="R5694" i="16"/>
  <c r="R5695" i="16"/>
  <c r="R5696" i="16"/>
  <c r="R5697" i="16"/>
  <c r="R5698" i="16"/>
  <c r="R5699" i="16"/>
  <c r="R5700" i="16"/>
  <c r="R5701" i="16"/>
  <c r="R5702" i="16"/>
  <c r="R5703" i="16"/>
  <c r="R5704" i="16"/>
  <c r="R5705" i="16"/>
  <c r="R5706" i="16"/>
  <c r="R5707" i="16"/>
  <c r="R5708" i="16"/>
  <c r="R5709" i="16"/>
  <c r="R5710" i="16"/>
  <c r="R5711" i="16"/>
  <c r="R5712" i="16"/>
  <c r="R5713" i="16"/>
  <c r="R5714" i="16"/>
  <c r="R5715" i="16"/>
  <c r="R5716" i="16"/>
  <c r="R5717" i="16"/>
  <c r="R5718" i="16"/>
  <c r="R5719" i="16"/>
  <c r="R5720" i="16"/>
  <c r="R5721" i="16"/>
  <c r="R5722" i="16"/>
  <c r="R5723" i="16"/>
  <c r="R5724" i="16"/>
  <c r="R5725" i="16"/>
  <c r="R5726" i="16"/>
  <c r="R5727" i="16"/>
  <c r="R5728" i="16"/>
  <c r="R5729" i="16"/>
  <c r="R5730" i="16"/>
  <c r="R5731" i="16"/>
  <c r="R5732" i="16"/>
  <c r="R5733" i="16"/>
  <c r="R5734" i="16"/>
  <c r="R5735" i="16"/>
  <c r="R5736" i="16"/>
  <c r="R5737" i="16"/>
  <c r="R5738" i="16"/>
  <c r="R5739" i="16"/>
  <c r="R5740" i="16"/>
  <c r="R5741" i="16"/>
  <c r="R5742" i="16"/>
  <c r="R5743" i="16"/>
  <c r="R5744" i="16"/>
  <c r="R5745" i="16"/>
  <c r="R5746" i="16"/>
  <c r="R5747" i="16"/>
  <c r="R5748" i="16"/>
  <c r="R5749" i="16"/>
  <c r="R5750" i="16"/>
  <c r="R5751" i="16"/>
  <c r="R5752" i="16"/>
  <c r="R5753" i="16"/>
  <c r="R5754" i="16"/>
  <c r="R5755" i="16"/>
  <c r="R5756" i="16"/>
  <c r="R5757" i="16"/>
  <c r="R5758" i="16"/>
  <c r="R5759" i="16"/>
  <c r="R5760" i="16"/>
  <c r="R5761" i="16"/>
  <c r="R5762" i="16"/>
  <c r="R5763" i="16"/>
  <c r="R5764" i="16"/>
  <c r="R5765" i="16"/>
  <c r="R5766" i="16"/>
  <c r="R5767" i="16"/>
  <c r="R5768" i="16"/>
  <c r="R5769" i="16"/>
  <c r="R5770" i="16"/>
  <c r="R5771" i="16"/>
  <c r="R5772" i="16"/>
  <c r="R5773" i="16"/>
  <c r="R5774" i="16"/>
  <c r="R5775" i="16"/>
  <c r="R5776" i="16"/>
  <c r="R5777" i="16"/>
  <c r="R5778" i="16"/>
  <c r="R5779" i="16"/>
  <c r="R5780" i="16"/>
  <c r="R5781" i="16"/>
  <c r="R5782" i="16"/>
  <c r="R5783" i="16"/>
  <c r="R5784" i="16"/>
  <c r="R5785" i="16"/>
  <c r="R5786" i="16"/>
  <c r="R5787" i="16"/>
  <c r="R5788" i="16"/>
  <c r="R5789" i="16"/>
  <c r="R5790" i="16"/>
  <c r="R5791" i="16"/>
  <c r="R5792" i="16"/>
  <c r="R5793" i="16"/>
  <c r="R5794" i="16"/>
  <c r="R5795" i="16"/>
  <c r="R5796" i="16"/>
  <c r="R5797" i="16"/>
  <c r="R5798" i="16"/>
  <c r="R5799" i="16"/>
  <c r="R5800" i="16"/>
  <c r="R5801" i="16"/>
  <c r="R5802" i="16"/>
  <c r="R5803" i="16"/>
  <c r="R5804" i="16"/>
  <c r="R5805" i="16"/>
  <c r="R5806" i="16"/>
  <c r="R5807" i="16"/>
  <c r="R5808" i="16"/>
  <c r="R5809" i="16"/>
  <c r="R5810" i="16"/>
  <c r="R5811" i="16"/>
  <c r="R5812" i="16"/>
  <c r="R5813" i="16"/>
  <c r="R5814" i="16"/>
  <c r="R5815" i="16"/>
  <c r="R5816" i="16"/>
  <c r="R5817" i="16"/>
  <c r="R5818" i="16"/>
  <c r="R5819" i="16"/>
  <c r="R5820" i="16"/>
  <c r="R5821" i="16"/>
  <c r="R5822" i="16"/>
  <c r="R5823" i="16"/>
  <c r="R5824" i="16"/>
  <c r="R5825" i="16"/>
  <c r="R5826" i="16"/>
  <c r="R5827" i="16"/>
  <c r="R5828" i="16"/>
  <c r="R5829" i="16"/>
  <c r="R5830" i="16"/>
  <c r="R5831" i="16"/>
  <c r="R5832" i="16"/>
  <c r="R5833" i="16"/>
  <c r="R5834" i="16"/>
  <c r="R5835" i="16"/>
  <c r="R5836" i="16"/>
  <c r="R5837" i="16"/>
  <c r="R5838" i="16"/>
  <c r="R5839" i="16"/>
  <c r="R5840" i="16"/>
  <c r="R5841" i="16"/>
  <c r="R5842" i="16"/>
  <c r="R5843" i="16"/>
  <c r="R5844" i="16"/>
  <c r="R5845" i="16"/>
  <c r="R5846" i="16"/>
  <c r="R5847" i="16"/>
  <c r="R5848" i="16"/>
  <c r="R5849" i="16"/>
  <c r="R5850" i="16"/>
  <c r="R5851" i="16"/>
  <c r="R5852" i="16"/>
  <c r="R5853" i="16"/>
  <c r="R5854" i="16"/>
  <c r="R5855" i="16"/>
  <c r="R5856" i="16"/>
  <c r="R5857" i="16"/>
  <c r="R5858" i="16"/>
  <c r="R5859" i="16"/>
  <c r="R5860" i="16"/>
  <c r="R5861" i="16"/>
  <c r="R5862" i="16"/>
  <c r="R5863" i="16"/>
  <c r="R5864" i="16"/>
  <c r="R5865" i="16"/>
  <c r="R5866" i="16"/>
  <c r="R5867" i="16"/>
  <c r="R5868" i="16"/>
  <c r="R5869" i="16"/>
  <c r="R5870" i="16"/>
  <c r="R5871" i="16"/>
  <c r="R5872" i="16"/>
  <c r="R5873" i="16"/>
  <c r="R5874" i="16"/>
  <c r="R5875" i="16"/>
  <c r="R5876" i="16"/>
  <c r="R5877" i="16"/>
  <c r="R5878" i="16"/>
  <c r="R5879" i="16"/>
  <c r="R5880" i="16"/>
  <c r="R5881" i="16"/>
  <c r="R5882" i="16"/>
  <c r="R5883" i="16"/>
  <c r="R5884" i="16"/>
  <c r="R5885" i="16"/>
  <c r="R5886" i="16"/>
  <c r="R5887" i="16"/>
  <c r="R5888" i="16"/>
  <c r="R5889" i="16"/>
  <c r="R5890" i="16"/>
  <c r="R5891" i="16"/>
  <c r="R5892" i="16"/>
  <c r="R5893" i="16"/>
  <c r="R5894" i="16"/>
  <c r="R5895" i="16"/>
  <c r="R5896" i="16"/>
  <c r="R5897" i="16"/>
  <c r="R5898" i="16"/>
  <c r="R5899" i="16"/>
  <c r="R5900" i="16"/>
  <c r="R5901" i="16"/>
  <c r="R5902" i="16"/>
  <c r="R5903" i="16"/>
  <c r="R5904" i="16"/>
  <c r="R5905" i="16"/>
  <c r="R5906" i="16"/>
  <c r="R5907" i="16"/>
  <c r="R5908" i="16"/>
  <c r="R5909" i="16"/>
  <c r="R5910" i="16"/>
  <c r="R5911" i="16"/>
  <c r="R5912" i="16"/>
  <c r="R5913" i="16"/>
  <c r="R5914" i="16"/>
  <c r="R5915" i="16"/>
  <c r="R5916" i="16"/>
  <c r="R5917" i="16"/>
  <c r="R5918" i="16"/>
  <c r="R5919" i="16"/>
  <c r="R5920" i="16"/>
  <c r="R5921" i="16"/>
  <c r="R5922" i="16"/>
  <c r="R5923" i="16"/>
  <c r="R5924" i="16"/>
  <c r="R5925" i="16"/>
  <c r="R5926" i="16"/>
  <c r="R5927" i="16"/>
  <c r="R5928" i="16"/>
  <c r="R5929" i="16"/>
  <c r="R5930" i="16"/>
  <c r="R5931" i="16"/>
  <c r="R5932" i="16"/>
  <c r="R5933" i="16"/>
  <c r="R5934" i="16"/>
  <c r="R5935" i="16"/>
  <c r="R5936" i="16"/>
  <c r="R5937" i="16"/>
  <c r="R5938" i="16"/>
  <c r="R5939" i="16"/>
  <c r="R5940" i="16"/>
  <c r="R5941" i="16"/>
  <c r="R5942" i="16"/>
  <c r="R5943" i="16"/>
  <c r="R5944" i="16"/>
  <c r="R5945" i="16"/>
  <c r="R5946" i="16"/>
  <c r="R5947" i="16"/>
  <c r="R5948" i="16"/>
  <c r="R5949" i="16"/>
  <c r="R5950" i="16"/>
  <c r="R5951" i="16"/>
  <c r="R5952" i="16"/>
  <c r="R5953" i="16"/>
  <c r="R5954" i="16"/>
  <c r="R5955" i="16"/>
  <c r="R5956" i="16"/>
  <c r="R5957" i="16"/>
  <c r="R5958" i="16"/>
  <c r="R5959" i="16"/>
  <c r="R5960" i="16"/>
  <c r="R5961" i="16"/>
  <c r="R5962" i="16"/>
  <c r="R5963" i="16"/>
  <c r="R5964" i="16"/>
  <c r="R5965" i="16"/>
  <c r="R5966" i="16"/>
  <c r="R5967" i="16"/>
  <c r="R5968" i="16"/>
  <c r="R5969" i="16"/>
  <c r="R5970" i="16"/>
  <c r="R5971" i="16"/>
  <c r="R5972" i="16"/>
  <c r="R5973" i="16"/>
  <c r="R5974" i="16"/>
  <c r="R5975" i="16"/>
  <c r="R5976" i="16"/>
  <c r="R5977" i="16"/>
  <c r="R5978" i="16"/>
  <c r="R5979" i="16"/>
  <c r="R5980" i="16"/>
  <c r="R5981" i="16"/>
  <c r="R5982" i="16"/>
  <c r="R5983" i="16"/>
  <c r="R5984" i="16"/>
  <c r="R5985" i="16"/>
  <c r="R5986" i="16"/>
  <c r="R5987" i="16"/>
  <c r="R5988" i="16"/>
  <c r="R5989" i="16"/>
  <c r="R5990" i="16"/>
  <c r="R5991" i="16"/>
  <c r="R5992" i="16"/>
  <c r="R5993" i="16"/>
  <c r="R5994" i="16"/>
  <c r="R5995" i="16"/>
  <c r="R5996" i="16"/>
  <c r="R5997" i="16"/>
  <c r="R5998" i="16"/>
  <c r="R5999" i="16"/>
  <c r="R6000" i="16"/>
  <c r="R6001" i="16"/>
  <c r="R6002" i="16"/>
  <c r="R6003" i="16"/>
  <c r="R6004" i="16"/>
  <c r="R6005" i="16"/>
  <c r="R6006" i="16"/>
  <c r="R6007" i="16"/>
  <c r="R6008" i="16"/>
  <c r="R6009" i="16"/>
  <c r="R6010" i="16"/>
  <c r="R6011" i="16"/>
  <c r="R6012" i="16"/>
  <c r="R6013" i="16"/>
  <c r="R6014" i="16"/>
  <c r="R6015" i="16"/>
  <c r="R6016" i="16"/>
  <c r="R6017" i="16"/>
  <c r="R6018" i="16"/>
  <c r="R6019" i="16"/>
  <c r="R6020" i="16"/>
  <c r="R6021" i="16"/>
  <c r="R6022" i="16"/>
  <c r="R6023" i="16"/>
  <c r="R6024" i="16"/>
  <c r="R6025" i="16"/>
  <c r="R6026" i="16"/>
  <c r="R6027" i="16"/>
  <c r="R6028" i="16"/>
  <c r="R6029" i="16"/>
  <c r="R6030" i="16"/>
  <c r="R6031" i="16"/>
  <c r="R6032" i="16"/>
  <c r="R6033" i="16"/>
  <c r="R6034" i="16"/>
  <c r="R6035" i="16"/>
  <c r="R6036" i="16"/>
  <c r="R6037" i="16"/>
  <c r="R6038" i="16"/>
  <c r="R6039" i="16"/>
  <c r="R6040" i="16"/>
  <c r="R6041" i="16"/>
  <c r="R6042" i="16"/>
  <c r="R6043" i="16"/>
  <c r="R6044" i="16"/>
  <c r="R6045" i="16"/>
  <c r="R6046" i="16"/>
  <c r="R6047" i="16"/>
  <c r="R6048" i="16"/>
  <c r="R6049" i="16"/>
  <c r="R6050" i="16"/>
  <c r="R6051" i="16"/>
  <c r="R6052" i="16"/>
  <c r="R6053" i="16"/>
  <c r="R6054" i="16"/>
  <c r="R6055" i="16"/>
  <c r="R6056" i="16"/>
  <c r="R6057" i="16"/>
  <c r="R6058" i="16"/>
  <c r="R6059" i="16"/>
  <c r="R6060" i="16"/>
  <c r="R6061" i="16"/>
  <c r="R6062" i="16"/>
  <c r="R6063" i="16"/>
  <c r="R6064" i="16"/>
  <c r="R6065" i="16"/>
  <c r="R6066" i="16"/>
  <c r="R6067" i="16"/>
  <c r="R6068" i="16"/>
  <c r="R6069" i="16"/>
  <c r="R6070" i="16"/>
  <c r="R6071" i="16"/>
  <c r="R6072" i="16"/>
  <c r="R6073" i="16"/>
  <c r="R6074" i="16"/>
  <c r="R6075" i="16"/>
  <c r="R6076" i="16"/>
  <c r="R6077" i="16"/>
  <c r="R6078" i="16"/>
  <c r="R6079" i="16"/>
  <c r="R6080" i="16"/>
  <c r="R6081" i="16"/>
  <c r="R6082" i="16"/>
  <c r="R6083" i="16"/>
  <c r="R6084" i="16"/>
  <c r="R6085" i="16"/>
  <c r="R6086" i="16"/>
  <c r="R6087" i="16"/>
  <c r="R6088" i="16"/>
  <c r="R6089" i="16"/>
  <c r="R6090" i="16"/>
  <c r="R6091" i="16"/>
  <c r="R6092" i="16"/>
  <c r="R6093" i="16"/>
  <c r="R6094" i="16"/>
  <c r="R6095" i="16"/>
  <c r="R6096" i="16"/>
  <c r="R6097" i="16"/>
  <c r="R6098" i="16"/>
  <c r="R6099" i="16"/>
  <c r="R6100" i="16"/>
  <c r="R6101" i="16"/>
  <c r="R6102" i="16"/>
  <c r="R6103" i="16"/>
  <c r="R6104" i="16"/>
  <c r="R6105" i="16"/>
  <c r="R6106" i="16"/>
  <c r="R6107" i="16"/>
  <c r="R6108" i="16"/>
  <c r="R6109" i="16"/>
  <c r="R6110" i="16"/>
  <c r="R6111" i="16"/>
  <c r="R6112" i="16"/>
  <c r="R6113" i="16"/>
  <c r="R6114" i="16"/>
  <c r="R6115" i="16"/>
  <c r="R6116" i="16"/>
  <c r="R6117" i="16"/>
  <c r="R6118" i="16"/>
  <c r="R6119" i="16"/>
  <c r="R6120" i="16"/>
  <c r="R6121" i="16"/>
  <c r="R6122" i="16"/>
  <c r="R6123" i="16"/>
  <c r="R6124" i="16"/>
  <c r="R6125" i="16"/>
  <c r="R6126" i="16"/>
  <c r="R6127" i="16"/>
  <c r="R6128" i="16"/>
  <c r="R6129" i="16"/>
  <c r="R6130" i="16"/>
  <c r="R6131" i="16"/>
  <c r="R6132" i="16"/>
  <c r="R6133" i="16"/>
  <c r="R6134" i="16"/>
  <c r="R6135" i="16"/>
  <c r="R6136" i="16"/>
  <c r="R6137" i="16"/>
  <c r="R6138" i="16"/>
  <c r="R6139" i="16"/>
  <c r="R6140" i="16"/>
  <c r="R6141" i="16"/>
  <c r="R6142" i="16"/>
  <c r="R6143" i="16"/>
  <c r="R6144" i="16"/>
  <c r="R6145" i="16"/>
  <c r="R6146" i="16"/>
  <c r="R6147" i="16"/>
  <c r="R6148" i="16"/>
  <c r="R6149" i="16"/>
  <c r="R6150" i="16"/>
  <c r="R6151" i="16"/>
  <c r="R6152" i="16"/>
  <c r="R6153" i="16"/>
  <c r="R6154" i="16"/>
  <c r="R6155" i="16"/>
  <c r="R6156" i="16"/>
  <c r="R6157" i="16"/>
  <c r="R6158" i="16"/>
  <c r="R6159" i="16"/>
  <c r="R6160" i="16"/>
  <c r="R6161" i="16"/>
  <c r="R6162" i="16"/>
  <c r="R6163" i="16"/>
  <c r="R6164" i="16"/>
  <c r="R6165" i="16"/>
  <c r="R6166" i="16"/>
  <c r="R6167" i="16"/>
  <c r="R6168" i="16"/>
  <c r="R6169" i="16"/>
  <c r="R6170" i="16"/>
  <c r="R6171" i="16"/>
  <c r="R6172" i="16"/>
  <c r="R6173" i="16"/>
  <c r="R6174" i="16"/>
  <c r="R6175" i="16"/>
  <c r="R6176" i="16"/>
  <c r="R6177" i="16"/>
  <c r="R6178" i="16"/>
  <c r="R6179" i="16"/>
  <c r="R6180" i="16"/>
  <c r="R6181" i="16"/>
  <c r="R6182" i="16"/>
  <c r="R6183" i="16"/>
  <c r="R6184" i="16"/>
  <c r="R6185" i="16"/>
  <c r="R6186" i="16"/>
  <c r="R6187" i="16"/>
  <c r="R6188" i="16"/>
  <c r="R6189" i="16"/>
  <c r="R6190" i="16"/>
  <c r="R6191" i="16"/>
  <c r="R6192" i="16"/>
  <c r="R6193" i="16"/>
  <c r="R6194" i="16"/>
  <c r="R6195" i="16"/>
  <c r="R6196" i="16"/>
  <c r="R6197" i="16"/>
  <c r="R6198" i="16"/>
  <c r="R6199" i="16"/>
  <c r="R6200" i="16"/>
  <c r="R6201" i="16"/>
  <c r="R6202" i="16"/>
  <c r="R6203" i="16"/>
  <c r="R6204" i="16"/>
  <c r="R6205" i="16"/>
  <c r="R6206" i="16"/>
  <c r="R6207" i="16"/>
  <c r="R6208" i="16"/>
  <c r="R6209" i="16"/>
  <c r="R6210" i="16"/>
  <c r="R6211" i="16"/>
  <c r="R6212" i="16"/>
  <c r="R6213" i="16"/>
  <c r="R6214" i="16"/>
  <c r="R6215" i="16"/>
  <c r="R6216" i="16"/>
  <c r="R6217" i="16"/>
  <c r="R6218" i="16"/>
  <c r="R6219" i="16"/>
  <c r="R6220" i="16"/>
  <c r="R6221" i="16"/>
  <c r="R6222" i="16"/>
  <c r="R6223" i="16"/>
  <c r="R6224" i="16"/>
  <c r="R6225" i="16"/>
  <c r="R6226" i="16"/>
  <c r="R6227" i="16"/>
  <c r="R6228" i="16"/>
  <c r="R6229" i="16"/>
  <c r="R6230" i="16"/>
  <c r="R6231" i="16"/>
  <c r="R6232" i="16"/>
  <c r="R6233" i="16"/>
  <c r="R6234" i="16"/>
  <c r="R6235" i="16"/>
  <c r="R6236" i="16"/>
  <c r="R6237" i="16"/>
  <c r="R6238" i="16"/>
  <c r="R6239" i="16"/>
  <c r="R6240" i="16"/>
  <c r="R6241" i="16"/>
  <c r="R6242" i="16"/>
  <c r="R6243" i="16"/>
  <c r="R6244" i="16"/>
  <c r="R6245" i="16"/>
  <c r="R6246" i="16"/>
  <c r="R6247" i="16"/>
  <c r="R6248" i="16"/>
  <c r="R6249" i="16"/>
  <c r="R6250" i="16"/>
  <c r="R6251" i="16"/>
  <c r="R6252" i="16"/>
  <c r="R6253" i="16"/>
  <c r="R6254" i="16"/>
  <c r="R6255" i="16"/>
  <c r="R6256" i="16"/>
  <c r="R6257" i="16"/>
  <c r="R6258" i="16"/>
  <c r="R6259" i="16"/>
  <c r="R6260" i="16"/>
  <c r="R6261" i="16"/>
  <c r="R6262" i="16"/>
  <c r="R6263" i="16"/>
  <c r="R6264" i="16"/>
  <c r="R6265" i="16"/>
  <c r="R6266" i="16"/>
  <c r="R6267" i="16"/>
  <c r="R6268" i="16"/>
  <c r="R6269" i="16"/>
  <c r="R6270" i="16"/>
  <c r="R6271" i="16"/>
  <c r="R6272" i="16"/>
  <c r="R6273" i="16"/>
  <c r="R6274" i="16"/>
  <c r="R6275" i="16"/>
  <c r="R6276" i="16"/>
  <c r="R6277" i="16"/>
  <c r="R6278" i="16"/>
  <c r="R6279" i="16"/>
  <c r="R6280" i="16"/>
  <c r="R6281" i="16"/>
  <c r="R6282" i="16"/>
  <c r="R6283" i="16"/>
  <c r="R6284" i="16"/>
  <c r="R6285" i="16"/>
  <c r="R6286" i="16"/>
  <c r="R6287" i="16"/>
  <c r="R6288" i="16"/>
  <c r="R6289" i="16"/>
  <c r="R6290" i="16"/>
  <c r="R6291" i="16"/>
  <c r="R6292" i="16"/>
  <c r="R6293" i="16"/>
  <c r="R6294" i="16"/>
  <c r="R6295" i="16"/>
  <c r="R6296" i="16"/>
  <c r="R6297" i="16"/>
  <c r="R6298" i="16"/>
  <c r="R6299" i="16"/>
  <c r="R6300" i="16"/>
  <c r="R6301" i="16"/>
  <c r="R6302" i="16"/>
  <c r="R6303" i="16"/>
  <c r="R6304" i="16"/>
  <c r="R6305" i="16"/>
  <c r="R6306" i="16"/>
  <c r="R6307" i="16"/>
  <c r="R6308" i="16"/>
  <c r="R6309" i="16"/>
  <c r="R6310" i="16"/>
  <c r="R6311" i="16"/>
  <c r="R6312" i="16"/>
  <c r="R6313" i="16"/>
  <c r="R6314" i="16"/>
  <c r="R6315" i="16"/>
  <c r="R6316" i="16"/>
  <c r="R6317" i="16"/>
  <c r="R6318" i="16"/>
  <c r="R6319" i="16"/>
  <c r="R6320" i="16"/>
  <c r="R6321" i="16"/>
  <c r="R6322" i="16"/>
  <c r="R6323" i="16"/>
  <c r="R6324" i="16"/>
  <c r="R6325" i="16"/>
  <c r="R6326" i="16"/>
  <c r="R6327" i="16"/>
  <c r="R6328" i="16"/>
  <c r="R6329" i="16"/>
  <c r="R6330" i="16"/>
  <c r="R6331" i="16"/>
  <c r="R6332" i="16"/>
  <c r="R6333" i="16"/>
  <c r="R6334" i="16"/>
  <c r="R6335" i="16"/>
  <c r="R6336" i="16"/>
  <c r="R6337" i="16"/>
  <c r="R6338" i="16"/>
  <c r="R6339" i="16"/>
  <c r="R6340" i="16"/>
  <c r="R6341" i="16"/>
  <c r="R6342" i="16"/>
  <c r="R6343" i="16"/>
  <c r="R6344" i="16"/>
  <c r="R6345" i="16"/>
  <c r="R6346" i="16"/>
  <c r="R6347" i="16"/>
  <c r="R6348" i="16"/>
  <c r="R6349" i="16"/>
  <c r="R6350" i="16"/>
  <c r="R6351" i="16"/>
  <c r="R6352" i="16"/>
  <c r="R6353" i="16"/>
  <c r="R6354" i="16"/>
  <c r="R6355" i="16"/>
  <c r="R6356" i="16"/>
  <c r="R6357" i="16"/>
  <c r="R6358" i="16"/>
  <c r="R6359" i="16"/>
  <c r="R6360" i="16"/>
  <c r="R6361" i="16"/>
  <c r="R6362" i="16"/>
  <c r="R6363" i="16"/>
  <c r="R6364" i="16"/>
  <c r="R6365" i="16"/>
  <c r="R6366" i="16"/>
  <c r="R6367" i="16"/>
  <c r="R6368" i="16"/>
  <c r="R6369" i="16"/>
  <c r="R6370" i="16"/>
  <c r="R6371" i="16"/>
  <c r="R6372" i="16"/>
  <c r="R6373" i="16"/>
  <c r="R6374" i="16"/>
  <c r="R6375" i="16"/>
  <c r="R6376" i="16"/>
  <c r="R6377" i="16"/>
  <c r="R6378" i="16"/>
  <c r="R6379" i="16"/>
  <c r="R6380" i="16"/>
  <c r="R6381" i="16"/>
  <c r="R6382" i="16"/>
  <c r="R6383" i="16"/>
  <c r="R6384" i="16"/>
  <c r="R6385" i="16"/>
  <c r="R6386" i="16"/>
  <c r="R6387" i="16"/>
  <c r="R6388" i="16"/>
  <c r="R6389" i="16"/>
  <c r="R6390" i="16"/>
  <c r="R6391" i="16"/>
  <c r="R6392" i="16"/>
  <c r="R6393" i="16"/>
  <c r="R6394" i="16"/>
  <c r="R6395" i="16"/>
  <c r="R6396" i="16"/>
  <c r="R6397" i="16"/>
  <c r="R6398" i="16"/>
  <c r="R6399" i="16"/>
  <c r="R6400" i="16"/>
  <c r="R6401" i="16"/>
  <c r="R6402" i="16"/>
  <c r="R6403" i="16"/>
  <c r="R6404" i="16"/>
  <c r="R6405" i="16"/>
  <c r="R6406" i="16"/>
  <c r="R6407" i="16"/>
  <c r="R6408" i="16"/>
  <c r="R6409" i="16"/>
  <c r="R6410" i="16"/>
  <c r="R6411" i="16"/>
  <c r="R6412" i="16"/>
  <c r="R6413" i="16"/>
  <c r="R6414" i="16"/>
  <c r="R6415" i="16"/>
  <c r="R6416" i="16"/>
  <c r="R6417" i="16"/>
  <c r="R6418" i="16"/>
  <c r="R6419" i="16"/>
  <c r="R6420" i="16"/>
  <c r="R6421" i="16"/>
  <c r="R6422" i="16"/>
  <c r="R6423" i="16"/>
  <c r="R6424" i="16"/>
  <c r="R6425" i="16"/>
  <c r="R6426" i="16"/>
  <c r="R6427" i="16"/>
  <c r="R6428" i="16"/>
  <c r="R6429" i="16"/>
  <c r="R6430" i="16"/>
  <c r="R6431" i="16"/>
  <c r="R6432" i="16"/>
  <c r="R6433" i="16"/>
  <c r="R6434" i="16"/>
  <c r="R6435" i="16"/>
  <c r="R6436" i="16"/>
  <c r="R6437" i="16"/>
  <c r="R6438" i="16"/>
  <c r="R6439" i="16"/>
  <c r="R6440" i="16"/>
  <c r="R6441" i="16"/>
  <c r="R6442" i="16"/>
  <c r="R6443" i="16"/>
  <c r="R6444" i="16"/>
  <c r="R6445" i="16"/>
  <c r="R6446" i="16"/>
  <c r="R6447" i="16"/>
  <c r="R6448" i="16"/>
  <c r="R6449" i="16"/>
  <c r="R6450" i="16"/>
  <c r="R6451" i="16"/>
  <c r="R6452" i="16"/>
  <c r="R6453" i="16"/>
  <c r="R6454" i="16"/>
  <c r="R6455" i="16"/>
  <c r="R6456" i="16"/>
  <c r="R6457" i="16"/>
  <c r="R6458" i="16"/>
  <c r="R6459" i="16"/>
  <c r="R6460" i="16"/>
  <c r="R6461" i="16"/>
  <c r="R6462" i="16"/>
  <c r="R6463" i="16"/>
  <c r="R6464" i="16"/>
  <c r="R6465" i="16"/>
  <c r="R6466" i="16"/>
  <c r="R6467" i="16"/>
  <c r="R6468" i="16"/>
  <c r="R6469" i="16"/>
  <c r="R6470" i="16"/>
  <c r="R6471" i="16"/>
  <c r="R6472" i="16"/>
  <c r="R6473" i="16"/>
  <c r="R6474" i="16"/>
  <c r="R6475" i="16"/>
  <c r="R6476" i="16"/>
  <c r="R6477" i="16"/>
  <c r="R6478" i="16"/>
  <c r="R6479" i="16"/>
  <c r="R6480" i="16"/>
  <c r="R6481" i="16"/>
  <c r="R6482" i="16"/>
  <c r="R6483" i="16"/>
  <c r="R6484" i="16"/>
  <c r="R6485" i="16"/>
  <c r="R6486" i="16"/>
  <c r="R6487" i="16"/>
  <c r="R6488" i="16"/>
  <c r="R6489" i="16"/>
  <c r="R6490" i="16"/>
  <c r="R6491" i="16"/>
  <c r="R6492" i="16"/>
  <c r="R6493" i="16"/>
  <c r="R6494" i="16"/>
  <c r="R6495" i="16"/>
  <c r="R6496" i="16"/>
  <c r="R6497" i="16"/>
  <c r="R6498" i="16"/>
  <c r="R6499" i="16"/>
  <c r="R6500" i="16"/>
  <c r="R6501" i="16"/>
  <c r="R6502" i="16"/>
  <c r="R6503" i="16"/>
  <c r="R6504" i="16"/>
  <c r="R6505" i="16"/>
  <c r="R6506" i="16"/>
  <c r="R6507" i="16"/>
  <c r="R6508" i="16"/>
  <c r="R6509" i="16"/>
  <c r="R6510" i="16"/>
  <c r="R6511" i="16"/>
  <c r="R6512" i="16"/>
  <c r="R6513" i="16"/>
  <c r="R6514" i="16"/>
  <c r="R6515" i="16"/>
  <c r="R6516" i="16"/>
  <c r="R6517" i="16"/>
  <c r="R6518" i="16"/>
  <c r="R6519" i="16"/>
  <c r="R6520" i="16"/>
  <c r="R6521" i="16"/>
  <c r="R6522" i="16"/>
  <c r="R6523" i="16"/>
  <c r="R6524" i="16"/>
  <c r="R6525" i="16"/>
  <c r="R6526" i="16"/>
  <c r="R6527" i="16"/>
  <c r="R6528" i="16"/>
  <c r="R6529" i="16"/>
  <c r="R6530" i="16"/>
  <c r="R6531" i="16"/>
  <c r="R6532" i="16"/>
  <c r="R6533" i="16"/>
  <c r="R6534" i="16"/>
  <c r="R6535" i="16"/>
  <c r="R6536" i="16"/>
  <c r="R6537" i="16"/>
  <c r="R6538" i="16"/>
  <c r="R6539" i="16"/>
  <c r="R6540" i="16"/>
  <c r="R6541" i="16"/>
  <c r="R6542" i="16"/>
  <c r="R6543" i="16"/>
  <c r="R6544" i="16"/>
  <c r="R6545" i="16"/>
  <c r="R6546" i="16"/>
  <c r="R6547" i="16"/>
  <c r="R6548" i="16"/>
  <c r="R6549" i="16"/>
  <c r="R6550" i="16"/>
  <c r="R6551" i="16"/>
  <c r="R6552" i="16"/>
  <c r="R6553" i="16"/>
  <c r="R6554" i="16"/>
  <c r="R6555" i="16"/>
  <c r="R6556" i="16"/>
  <c r="R6557" i="16"/>
  <c r="R6558" i="16"/>
  <c r="R6559" i="16"/>
  <c r="R6560" i="16"/>
  <c r="R6561" i="16"/>
  <c r="R6562" i="16"/>
  <c r="R6563" i="16"/>
  <c r="R6564" i="16"/>
  <c r="R6565" i="16"/>
  <c r="R6566" i="16"/>
  <c r="R6567" i="16"/>
  <c r="R6568" i="16"/>
  <c r="R6569" i="16"/>
  <c r="R6570" i="16"/>
  <c r="R6571" i="16"/>
  <c r="R6572" i="16"/>
  <c r="R6573" i="16"/>
  <c r="R6574" i="16"/>
  <c r="R6575" i="16"/>
  <c r="R6576" i="16"/>
  <c r="R6577" i="16"/>
  <c r="R6578" i="16"/>
  <c r="R6579" i="16"/>
  <c r="R6580" i="16"/>
  <c r="R6581" i="16"/>
  <c r="R6582" i="16"/>
  <c r="R6583" i="16"/>
  <c r="R6584" i="16"/>
  <c r="R6585" i="16"/>
  <c r="R6586" i="16"/>
  <c r="R6587" i="16"/>
  <c r="R6588" i="16"/>
  <c r="R6589" i="16"/>
  <c r="R6590" i="16"/>
  <c r="R6591" i="16"/>
  <c r="R6592" i="16"/>
  <c r="R6593" i="16"/>
  <c r="R6594" i="16"/>
  <c r="R6595" i="16"/>
  <c r="R6596" i="16"/>
  <c r="R6597" i="16"/>
  <c r="R6598" i="16"/>
  <c r="R6599" i="16"/>
  <c r="R6600" i="16"/>
  <c r="R6601" i="16"/>
  <c r="R6602" i="16"/>
  <c r="R6603" i="16"/>
  <c r="R6604" i="16"/>
  <c r="R6605" i="16"/>
  <c r="R6606" i="16"/>
  <c r="R6607" i="16"/>
  <c r="R6608" i="16"/>
  <c r="R6609" i="16"/>
  <c r="R6610" i="16"/>
  <c r="R6611" i="16"/>
  <c r="R6612" i="16"/>
  <c r="R6613" i="16"/>
  <c r="R6614" i="16"/>
  <c r="R6615" i="16"/>
  <c r="R6616" i="16"/>
  <c r="R6617" i="16"/>
  <c r="R6618" i="16"/>
  <c r="R6619" i="16"/>
  <c r="R6620" i="16"/>
  <c r="R6621" i="16"/>
  <c r="R6622" i="16"/>
  <c r="R6623" i="16"/>
  <c r="R6624" i="16"/>
  <c r="R6625" i="16"/>
  <c r="R6626" i="16"/>
  <c r="R6627" i="16"/>
  <c r="R6628" i="16"/>
  <c r="R6629" i="16"/>
  <c r="R6630" i="16"/>
  <c r="R6631" i="16"/>
  <c r="R6632" i="16"/>
  <c r="R6633" i="16"/>
  <c r="R6634" i="16"/>
  <c r="R6635" i="16"/>
  <c r="R6636" i="16"/>
  <c r="R6637" i="16"/>
  <c r="R6638" i="16"/>
  <c r="R6639" i="16"/>
  <c r="R6640" i="16"/>
  <c r="R6641" i="16"/>
  <c r="R6642" i="16"/>
  <c r="R6643" i="16"/>
  <c r="R6644" i="16"/>
  <c r="R6645" i="16"/>
  <c r="R6646" i="16"/>
  <c r="R6647" i="16"/>
  <c r="R6648" i="16"/>
  <c r="R6649" i="16"/>
  <c r="R6650" i="16"/>
  <c r="R6651" i="16"/>
  <c r="R6652" i="16"/>
  <c r="R6653" i="16"/>
  <c r="R6654" i="16"/>
  <c r="R6655" i="16"/>
  <c r="R6656" i="16"/>
  <c r="R6657" i="16"/>
  <c r="R6658" i="16"/>
  <c r="R6659" i="16"/>
  <c r="R6660" i="16"/>
  <c r="R6661" i="16"/>
  <c r="R6662" i="16"/>
  <c r="R6663" i="16"/>
  <c r="R6664" i="16"/>
  <c r="R6665" i="16"/>
  <c r="R6666" i="16"/>
  <c r="R6667" i="16"/>
  <c r="R6668" i="16"/>
  <c r="R6669" i="16"/>
  <c r="R6670" i="16"/>
  <c r="R6671" i="16"/>
  <c r="R6672" i="16"/>
  <c r="R6673" i="16"/>
  <c r="R6674" i="16"/>
  <c r="R6675" i="16"/>
  <c r="R6676" i="16"/>
  <c r="R6677" i="16"/>
  <c r="R6678" i="16"/>
  <c r="R6679" i="16"/>
  <c r="R6680" i="16"/>
  <c r="R6681" i="16"/>
  <c r="R6682" i="16"/>
  <c r="R6683" i="16"/>
  <c r="R6684" i="16"/>
  <c r="R6685" i="16"/>
  <c r="R6686" i="16"/>
  <c r="R6687" i="16"/>
  <c r="R6688" i="16"/>
  <c r="R6689" i="16"/>
  <c r="R6690" i="16"/>
  <c r="R6691" i="16"/>
  <c r="R6692" i="16"/>
  <c r="R6693" i="16"/>
  <c r="R6694" i="16"/>
  <c r="R6695" i="16"/>
  <c r="R6696" i="16"/>
  <c r="R6697" i="16"/>
  <c r="R6698" i="16"/>
  <c r="R6699" i="16"/>
  <c r="R6700" i="16"/>
  <c r="R6701" i="16"/>
  <c r="R6702" i="16"/>
  <c r="R6703" i="16"/>
  <c r="R6704" i="16"/>
  <c r="R6705" i="16"/>
  <c r="R6706" i="16"/>
  <c r="R6707" i="16"/>
  <c r="R6708" i="16"/>
  <c r="R6709" i="16"/>
  <c r="R6710" i="16"/>
  <c r="R6711" i="16"/>
  <c r="R6712" i="16"/>
  <c r="R6713" i="16"/>
  <c r="R6714" i="16"/>
  <c r="R6715" i="16"/>
  <c r="R6716" i="16"/>
  <c r="R6717" i="16"/>
  <c r="R6718" i="16"/>
  <c r="R6719" i="16"/>
  <c r="R6720" i="16"/>
  <c r="R6721" i="16"/>
  <c r="R6722" i="16"/>
  <c r="R6723" i="16"/>
  <c r="R6724" i="16"/>
  <c r="R6725" i="16"/>
  <c r="R6726" i="16"/>
  <c r="R6727" i="16"/>
  <c r="R6728" i="16"/>
  <c r="R6729" i="16"/>
  <c r="R6730" i="16"/>
  <c r="R6731" i="16"/>
  <c r="R6732" i="16"/>
  <c r="R6733" i="16"/>
  <c r="R6734" i="16"/>
  <c r="R6735" i="16"/>
  <c r="R6736" i="16"/>
  <c r="R6737" i="16"/>
  <c r="R6738" i="16"/>
  <c r="R6739" i="16"/>
  <c r="R6740" i="16"/>
  <c r="R6741" i="16"/>
  <c r="R6742" i="16"/>
  <c r="R6743" i="16"/>
  <c r="R6744" i="16"/>
  <c r="R6745" i="16"/>
  <c r="R6746" i="16"/>
  <c r="R6747" i="16"/>
  <c r="R6748" i="16"/>
  <c r="R6749" i="16"/>
  <c r="R6750" i="16"/>
  <c r="R6751" i="16"/>
  <c r="R6752" i="16"/>
  <c r="R6753" i="16"/>
  <c r="R6754" i="16"/>
  <c r="R6755" i="16"/>
  <c r="R6756" i="16"/>
  <c r="R6757" i="16"/>
  <c r="R6758" i="16"/>
  <c r="R6759" i="16"/>
  <c r="R6760" i="16"/>
  <c r="R6761" i="16"/>
  <c r="R6762" i="16"/>
  <c r="R6763" i="16"/>
  <c r="R6764" i="16"/>
  <c r="R6765" i="16"/>
  <c r="R6766" i="16"/>
  <c r="R6767" i="16"/>
  <c r="R6768" i="16"/>
  <c r="R6769" i="16"/>
  <c r="R6770" i="16"/>
  <c r="R6771" i="16"/>
  <c r="R6772" i="16"/>
  <c r="R6773" i="16"/>
  <c r="R6774" i="16"/>
  <c r="R6775" i="16"/>
  <c r="R6776" i="16"/>
  <c r="R6777" i="16"/>
  <c r="R6778" i="16"/>
  <c r="R6779" i="16"/>
  <c r="R6780" i="16"/>
  <c r="R6781" i="16"/>
  <c r="R6782" i="16"/>
  <c r="R6783" i="16"/>
  <c r="R6784" i="16"/>
  <c r="R6785" i="16"/>
  <c r="R6786" i="16"/>
  <c r="R6787" i="16"/>
  <c r="R6788" i="16"/>
  <c r="R6789" i="16"/>
  <c r="R6790" i="16"/>
  <c r="R6791" i="16"/>
  <c r="R6792" i="16"/>
  <c r="R6793" i="16"/>
  <c r="R6794" i="16"/>
  <c r="R6795" i="16"/>
  <c r="R6796" i="16"/>
  <c r="R6797" i="16"/>
  <c r="R6798" i="16"/>
  <c r="R6799" i="16"/>
  <c r="R6800" i="16"/>
  <c r="R6801" i="16"/>
  <c r="R6802" i="16"/>
  <c r="R6803" i="16"/>
  <c r="R6804" i="16"/>
  <c r="R6805" i="16"/>
  <c r="R6806" i="16"/>
  <c r="R6807" i="16"/>
  <c r="R6808" i="16"/>
  <c r="R6809" i="16"/>
  <c r="R6810" i="16"/>
  <c r="R6811" i="16"/>
  <c r="R6812" i="16"/>
  <c r="R6813" i="16"/>
  <c r="R6814" i="16"/>
  <c r="R6815" i="16"/>
  <c r="R6816" i="16"/>
  <c r="R6817" i="16"/>
  <c r="R6818" i="16"/>
  <c r="R6819" i="16"/>
  <c r="R6820" i="16"/>
  <c r="R6821" i="16"/>
  <c r="R6822" i="16"/>
  <c r="R6823" i="16"/>
  <c r="R6824" i="16"/>
  <c r="R6825" i="16"/>
  <c r="R6826" i="16"/>
  <c r="R6827" i="16"/>
  <c r="R6828" i="16"/>
  <c r="R6829" i="16"/>
  <c r="R6830" i="16"/>
  <c r="R6831" i="16"/>
  <c r="R6832" i="16"/>
  <c r="R6833" i="16"/>
  <c r="R6834" i="16"/>
  <c r="R6835" i="16"/>
  <c r="R6836" i="16"/>
  <c r="R6837" i="16"/>
  <c r="R6838" i="16"/>
  <c r="R6839" i="16"/>
  <c r="R6840" i="16"/>
  <c r="R6841" i="16"/>
  <c r="R6842" i="16"/>
  <c r="R6843" i="16"/>
  <c r="R6844" i="16"/>
  <c r="R6845" i="16"/>
  <c r="R6846" i="16"/>
  <c r="R6847" i="16"/>
  <c r="R6848" i="16"/>
  <c r="R6849" i="16"/>
  <c r="R6850" i="16"/>
  <c r="R6851" i="16"/>
  <c r="R6852" i="16"/>
  <c r="R6853" i="16"/>
  <c r="R6854" i="16"/>
  <c r="R6855" i="16"/>
  <c r="R6856" i="16"/>
  <c r="R6857" i="16"/>
  <c r="R6858" i="16"/>
  <c r="R6859" i="16"/>
  <c r="R6860" i="16"/>
  <c r="R6861" i="16"/>
  <c r="R6862" i="16"/>
  <c r="R6863" i="16"/>
  <c r="R6864" i="16"/>
  <c r="R6865" i="16"/>
  <c r="R6866" i="16"/>
  <c r="R6867" i="16"/>
  <c r="R6868" i="16"/>
  <c r="R6869" i="16"/>
  <c r="R6870" i="16"/>
  <c r="R6871" i="16"/>
  <c r="R6872" i="16"/>
  <c r="R6873" i="16"/>
  <c r="R6874" i="16"/>
  <c r="R6875" i="16"/>
  <c r="R6876" i="16"/>
  <c r="R6877" i="16"/>
  <c r="R6878" i="16"/>
  <c r="R6879" i="16"/>
  <c r="R6880" i="16"/>
  <c r="R6881" i="16"/>
  <c r="R6882" i="16"/>
  <c r="R6883" i="16"/>
  <c r="R6884" i="16"/>
  <c r="R6885" i="16"/>
  <c r="R6886" i="16"/>
  <c r="R6887" i="16"/>
  <c r="R6888" i="16"/>
  <c r="R6889" i="16"/>
  <c r="R6890" i="16"/>
  <c r="R6891" i="16"/>
  <c r="R6892" i="16"/>
  <c r="R6893" i="16"/>
  <c r="R6894" i="16"/>
  <c r="R6895" i="16"/>
  <c r="R6896" i="16"/>
  <c r="R6897" i="16"/>
  <c r="R6898" i="16"/>
  <c r="R6899" i="16"/>
  <c r="R6900" i="16"/>
  <c r="R6901" i="16"/>
  <c r="R6902" i="16"/>
  <c r="R6903" i="16"/>
  <c r="R6904" i="16"/>
  <c r="R6905" i="16"/>
  <c r="R6906" i="16"/>
  <c r="R6907" i="16"/>
  <c r="R6908" i="16"/>
  <c r="R6909" i="16"/>
  <c r="R6910" i="16"/>
  <c r="R6911" i="16"/>
  <c r="R6912" i="16"/>
  <c r="R6913" i="16"/>
  <c r="R6914" i="16"/>
  <c r="R6915" i="16"/>
  <c r="R6916" i="16"/>
  <c r="R6917" i="16"/>
  <c r="R6918" i="16"/>
  <c r="R6919" i="16"/>
  <c r="R6920" i="16"/>
  <c r="R6921" i="16"/>
  <c r="R6922" i="16"/>
  <c r="R6923" i="16"/>
  <c r="R6924" i="16"/>
  <c r="R6925" i="16"/>
  <c r="R6926" i="16"/>
  <c r="R6927" i="16"/>
  <c r="R6928" i="16"/>
  <c r="R6929" i="16"/>
  <c r="R6930" i="16"/>
  <c r="R6931" i="16"/>
  <c r="R6932" i="16"/>
  <c r="R6933" i="16"/>
  <c r="R6934" i="16"/>
  <c r="R6935" i="16"/>
  <c r="R6936" i="16"/>
  <c r="R6937" i="16"/>
  <c r="R6938" i="16"/>
  <c r="R6939" i="16"/>
  <c r="R6940" i="16"/>
  <c r="R6941" i="16"/>
  <c r="R6942" i="16"/>
  <c r="R6943" i="16"/>
  <c r="R6944" i="16"/>
  <c r="R6945" i="16"/>
  <c r="R6946" i="16"/>
  <c r="R6947" i="16"/>
  <c r="R6948" i="16"/>
  <c r="R6949" i="16"/>
  <c r="R6950" i="16"/>
  <c r="R6951" i="16"/>
  <c r="R6952" i="16"/>
  <c r="R6953" i="16"/>
  <c r="R6954" i="16"/>
  <c r="R6955" i="16"/>
  <c r="R6956" i="16"/>
  <c r="R6957" i="16"/>
  <c r="R6958" i="16"/>
  <c r="R6959" i="16"/>
  <c r="R6960" i="16"/>
  <c r="R6961" i="16"/>
  <c r="R6962" i="16"/>
  <c r="R6963" i="16"/>
  <c r="R6964" i="16"/>
  <c r="R6965" i="16"/>
  <c r="R6966" i="16"/>
  <c r="R6967" i="16"/>
  <c r="R6968" i="16"/>
  <c r="R6969" i="16"/>
  <c r="R6970" i="16"/>
  <c r="R6971" i="16"/>
  <c r="R6972" i="16"/>
  <c r="R6973" i="16"/>
  <c r="R6974" i="16"/>
  <c r="R6975" i="16"/>
  <c r="R6976" i="16"/>
  <c r="R6977" i="16"/>
  <c r="R6978" i="16"/>
  <c r="R6979" i="16"/>
  <c r="R6980" i="16"/>
  <c r="R6981" i="16"/>
  <c r="R6982" i="16"/>
  <c r="R6983" i="16"/>
  <c r="R6984" i="16"/>
  <c r="R6985" i="16"/>
  <c r="R6986" i="16"/>
  <c r="R6987" i="16"/>
  <c r="R6988" i="16"/>
  <c r="R6989" i="16"/>
  <c r="R6990" i="16"/>
  <c r="R6991" i="16"/>
  <c r="R6992" i="16"/>
  <c r="R6993" i="16"/>
  <c r="R6994" i="16"/>
  <c r="R6995" i="16"/>
  <c r="R6996" i="16"/>
  <c r="R6997" i="16"/>
  <c r="R6998" i="16"/>
  <c r="R6999" i="16"/>
  <c r="R7000" i="16"/>
  <c r="R7001" i="16"/>
  <c r="R7002" i="16"/>
  <c r="R7003" i="16"/>
  <c r="R7004" i="16"/>
  <c r="R7005" i="16"/>
  <c r="R7006" i="16"/>
  <c r="R7007" i="16"/>
  <c r="R7008" i="16"/>
  <c r="R7009" i="16"/>
  <c r="R7010" i="16"/>
  <c r="R7011" i="16"/>
  <c r="R7012" i="16"/>
  <c r="R7013" i="16"/>
  <c r="R7014" i="16"/>
  <c r="R7015" i="16"/>
  <c r="R7016" i="16"/>
  <c r="R7017" i="16"/>
  <c r="R7018" i="16"/>
  <c r="R7019" i="16"/>
  <c r="R7020" i="16"/>
  <c r="R7021" i="16"/>
  <c r="R7022" i="16"/>
  <c r="R7023" i="16"/>
  <c r="R7024" i="16"/>
  <c r="R7025" i="16"/>
  <c r="R7026" i="16"/>
  <c r="R7027" i="16"/>
  <c r="R7028" i="16"/>
  <c r="R7029" i="16"/>
  <c r="R7030" i="16"/>
  <c r="R7031" i="16"/>
  <c r="R7032" i="16"/>
  <c r="R7033" i="16"/>
  <c r="R7034" i="16"/>
  <c r="R7035" i="16"/>
  <c r="R7036" i="16"/>
  <c r="R7037" i="16"/>
  <c r="R7038" i="16"/>
  <c r="R7039" i="16"/>
  <c r="R7040" i="16"/>
  <c r="R7041" i="16"/>
  <c r="R7042" i="16"/>
  <c r="R7043" i="16"/>
  <c r="R7044" i="16"/>
  <c r="R7045" i="16"/>
  <c r="R7046" i="16"/>
  <c r="R7047" i="16"/>
  <c r="R7048" i="16"/>
  <c r="R7049" i="16"/>
  <c r="R7050" i="16"/>
  <c r="R7051" i="16"/>
  <c r="R7052" i="16"/>
  <c r="R7053" i="16"/>
  <c r="R7054" i="16"/>
  <c r="R7055" i="16"/>
  <c r="R7056" i="16"/>
  <c r="R7057" i="16"/>
  <c r="R7058" i="16"/>
  <c r="R7059" i="16"/>
  <c r="R7060" i="16"/>
  <c r="R7061" i="16"/>
  <c r="R7062" i="16"/>
  <c r="R7063" i="16"/>
  <c r="R7064" i="16"/>
  <c r="R7065" i="16"/>
  <c r="R7066" i="16"/>
  <c r="R7067" i="16"/>
  <c r="R7068" i="16"/>
  <c r="R7069" i="16"/>
  <c r="R7070" i="16"/>
  <c r="R7071" i="16"/>
  <c r="R7072" i="16"/>
  <c r="R7073" i="16"/>
  <c r="R7074" i="16"/>
  <c r="R7075" i="16"/>
  <c r="R7076" i="16"/>
  <c r="R7077" i="16"/>
  <c r="R7078" i="16"/>
  <c r="R7079" i="16"/>
  <c r="R7080" i="16"/>
  <c r="R7081" i="16"/>
  <c r="R7082" i="16"/>
  <c r="R7083" i="16"/>
  <c r="R7084" i="16"/>
  <c r="R7085" i="16"/>
  <c r="R7086" i="16"/>
  <c r="R7087" i="16"/>
  <c r="R7088" i="16"/>
  <c r="R7089" i="16"/>
  <c r="R7090" i="16"/>
  <c r="R7091" i="16"/>
  <c r="R7092" i="16"/>
  <c r="R7093" i="16"/>
  <c r="R7094" i="16"/>
  <c r="R7095" i="16"/>
  <c r="R7096" i="16"/>
  <c r="R7097" i="16"/>
  <c r="R7098" i="16"/>
  <c r="R7099" i="16"/>
  <c r="R7100" i="16"/>
  <c r="R7101" i="16"/>
  <c r="R7102" i="16"/>
  <c r="R7103" i="16"/>
  <c r="R7104" i="16"/>
  <c r="R7105" i="16"/>
  <c r="R7106" i="16"/>
  <c r="R7107" i="16"/>
  <c r="R7108" i="16"/>
  <c r="R7109" i="16"/>
  <c r="R7110" i="16"/>
  <c r="R7111" i="16"/>
  <c r="R7112" i="16"/>
  <c r="R7113" i="16"/>
  <c r="R7114" i="16"/>
  <c r="R7115" i="16"/>
  <c r="R7116" i="16"/>
  <c r="R7117" i="16"/>
  <c r="R7118" i="16"/>
  <c r="R7119" i="16"/>
  <c r="R7120" i="16"/>
  <c r="R7121" i="16"/>
  <c r="R7122" i="16"/>
  <c r="R7123" i="16"/>
  <c r="R7124" i="16"/>
  <c r="R7125" i="16"/>
  <c r="R7126" i="16"/>
  <c r="R7127" i="16"/>
  <c r="R7128" i="16"/>
  <c r="R7129" i="16"/>
  <c r="R7130" i="16"/>
  <c r="R7131" i="16"/>
  <c r="R7132" i="16"/>
  <c r="R7133" i="16"/>
  <c r="R7134" i="16"/>
  <c r="R7135" i="16"/>
  <c r="R7136" i="16"/>
  <c r="R7137" i="16"/>
  <c r="R7138" i="16"/>
  <c r="R7139" i="16"/>
  <c r="R7140" i="16"/>
  <c r="R7141" i="16"/>
  <c r="R7142" i="16"/>
  <c r="R7143" i="16"/>
  <c r="R7144" i="16"/>
  <c r="R7145" i="16"/>
  <c r="R7146" i="16"/>
  <c r="R7147" i="16"/>
  <c r="R7148" i="16"/>
  <c r="R7149" i="16"/>
  <c r="R7150" i="16"/>
  <c r="R7151" i="16"/>
  <c r="R7152" i="16"/>
  <c r="R7153" i="16"/>
  <c r="R7154" i="16"/>
  <c r="R7155" i="16"/>
  <c r="R7156" i="16"/>
  <c r="R7157" i="16"/>
  <c r="R7158" i="16"/>
  <c r="R7159" i="16"/>
  <c r="R7160" i="16"/>
  <c r="R7161" i="16"/>
  <c r="R7162" i="16"/>
  <c r="R7163" i="16"/>
  <c r="R7164" i="16"/>
  <c r="R7165" i="16"/>
  <c r="R7166" i="16"/>
  <c r="R7167" i="16"/>
  <c r="R7168" i="16"/>
  <c r="R7169" i="16"/>
  <c r="R7170" i="16"/>
  <c r="R7171" i="16"/>
  <c r="R7172" i="16"/>
  <c r="R7173" i="16"/>
  <c r="R7174" i="16"/>
  <c r="R7175" i="16"/>
  <c r="R7176" i="16"/>
  <c r="R7177" i="16"/>
  <c r="R7178" i="16"/>
  <c r="R7179" i="16"/>
  <c r="R7180" i="16"/>
  <c r="R7181" i="16"/>
  <c r="R7182" i="16"/>
  <c r="R7183" i="16"/>
  <c r="R7184" i="16"/>
  <c r="R7185" i="16"/>
  <c r="R7186" i="16"/>
  <c r="R7187" i="16"/>
  <c r="R7188" i="16"/>
  <c r="R7189" i="16"/>
  <c r="R7190" i="16"/>
  <c r="R7191" i="16"/>
  <c r="R7192" i="16"/>
  <c r="R7193" i="16"/>
  <c r="R7194" i="16"/>
  <c r="R7195" i="16"/>
  <c r="R7196" i="16"/>
  <c r="R7197" i="16"/>
  <c r="R7198" i="16"/>
  <c r="R7199" i="16"/>
  <c r="R7200" i="16"/>
  <c r="R7201" i="16"/>
  <c r="R7202" i="16"/>
  <c r="R7203" i="16"/>
  <c r="R7204" i="16"/>
  <c r="R7205" i="16"/>
  <c r="R7206" i="16"/>
  <c r="R7207" i="16"/>
  <c r="R7208" i="16"/>
  <c r="R7209" i="16"/>
  <c r="R7210" i="16"/>
  <c r="R7211" i="16"/>
  <c r="R7212" i="16"/>
  <c r="R7213" i="16"/>
  <c r="R7214" i="16"/>
  <c r="R7215" i="16"/>
  <c r="R7216" i="16"/>
  <c r="R7217" i="16"/>
  <c r="R7218" i="16"/>
  <c r="R7219" i="16"/>
  <c r="R7220" i="16"/>
  <c r="R7221" i="16"/>
  <c r="R7222" i="16"/>
  <c r="R7223" i="16"/>
  <c r="R7224" i="16"/>
  <c r="R7225" i="16"/>
  <c r="R7226" i="16"/>
  <c r="R7227" i="16"/>
  <c r="R7228" i="16"/>
  <c r="R7229" i="16"/>
  <c r="R7230" i="16"/>
  <c r="R7231" i="16"/>
  <c r="R7232" i="16"/>
  <c r="R7233" i="16"/>
  <c r="R7234" i="16"/>
  <c r="R7235" i="16"/>
  <c r="R7236" i="16"/>
  <c r="R7237" i="16"/>
  <c r="R7238" i="16"/>
  <c r="R7239" i="16"/>
  <c r="R7240" i="16"/>
  <c r="R7241" i="16"/>
  <c r="R7242" i="16"/>
  <c r="R7243" i="16"/>
  <c r="R7244" i="16"/>
  <c r="R7245" i="16"/>
  <c r="R7246" i="16"/>
  <c r="R7247" i="16"/>
  <c r="R7248" i="16"/>
  <c r="R7249" i="16"/>
  <c r="R7250" i="16"/>
  <c r="R7251" i="16"/>
  <c r="R7252" i="16"/>
  <c r="R7253" i="16"/>
  <c r="R7254" i="16"/>
  <c r="R7255" i="16"/>
  <c r="R7256" i="16"/>
  <c r="R7257" i="16"/>
  <c r="R7258" i="16"/>
  <c r="R7259" i="16"/>
  <c r="R7260" i="16"/>
  <c r="R7261" i="16"/>
  <c r="R7262" i="16"/>
  <c r="R7263" i="16"/>
  <c r="R7264" i="16"/>
  <c r="R7265" i="16"/>
  <c r="R7266" i="16"/>
  <c r="R7267" i="16"/>
  <c r="R7268" i="16"/>
  <c r="R7269" i="16"/>
  <c r="R7270" i="16"/>
  <c r="R7271" i="16"/>
  <c r="R7272" i="16"/>
  <c r="R7273" i="16"/>
  <c r="R7274" i="16"/>
  <c r="R7275" i="16"/>
  <c r="R7276" i="16"/>
  <c r="R7277" i="16"/>
  <c r="R7278" i="16"/>
  <c r="R7279" i="16"/>
  <c r="R7280" i="16"/>
  <c r="R7281" i="16"/>
  <c r="R7282" i="16"/>
  <c r="R7283" i="16"/>
  <c r="R7284" i="16"/>
  <c r="R7285" i="16"/>
  <c r="R7286" i="16"/>
  <c r="R7287" i="16"/>
  <c r="R7288" i="16"/>
  <c r="R7289" i="16"/>
  <c r="R7290" i="16"/>
  <c r="R7291" i="16"/>
  <c r="R7292" i="16"/>
  <c r="R7293" i="16"/>
  <c r="R7294" i="16"/>
  <c r="R7295" i="16"/>
  <c r="R7296" i="16"/>
  <c r="R7297" i="16"/>
  <c r="R7298" i="16"/>
  <c r="R7299" i="16"/>
  <c r="R7300" i="16"/>
  <c r="R7301" i="16"/>
  <c r="R7302" i="16"/>
  <c r="R7303" i="16"/>
  <c r="R7304" i="16"/>
  <c r="R7305" i="16"/>
  <c r="R7306" i="16"/>
  <c r="R7307" i="16"/>
  <c r="R7308" i="16"/>
  <c r="R7309" i="16"/>
  <c r="R7310" i="16"/>
  <c r="R7311" i="16"/>
  <c r="R7312" i="16"/>
  <c r="R7313" i="16"/>
  <c r="R7314" i="16"/>
  <c r="R7315" i="16"/>
  <c r="R7316" i="16"/>
  <c r="R7317" i="16"/>
  <c r="R7318" i="16"/>
  <c r="R7319" i="16"/>
  <c r="R7320" i="16"/>
  <c r="R7321" i="16"/>
  <c r="R7322" i="16"/>
  <c r="R7323" i="16"/>
  <c r="R7324" i="16"/>
  <c r="R7325" i="16"/>
  <c r="R7326" i="16"/>
  <c r="R7327" i="16"/>
  <c r="R7328" i="16"/>
  <c r="R7329" i="16"/>
  <c r="R7330" i="16"/>
  <c r="R7331" i="16"/>
  <c r="R7332" i="16"/>
  <c r="R7333" i="16"/>
  <c r="R7334" i="16"/>
  <c r="R7335" i="16"/>
  <c r="R7336" i="16"/>
  <c r="R7337" i="16"/>
  <c r="R7338" i="16"/>
  <c r="R7339" i="16"/>
  <c r="R7340" i="16"/>
  <c r="R7341" i="16"/>
  <c r="R7342" i="16"/>
  <c r="R7343" i="16"/>
  <c r="R7344" i="16"/>
  <c r="R7345" i="16"/>
  <c r="R7346" i="16"/>
  <c r="R7347" i="16"/>
  <c r="R7348" i="16"/>
  <c r="R7349" i="16"/>
  <c r="R7350" i="16"/>
  <c r="R7351" i="16"/>
  <c r="R7352" i="16"/>
  <c r="R7353" i="16"/>
  <c r="R7354" i="16"/>
  <c r="R7355" i="16"/>
  <c r="R7356" i="16"/>
  <c r="R7357" i="16"/>
  <c r="R7358" i="16"/>
  <c r="R7359" i="16"/>
  <c r="R7360" i="16"/>
  <c r="R7361" i="16"/>
  <c r="R7362" i="16"/>
  <c r="R7363" i="16"/>
  <c r="R7364" i="16"/>
  <c r="R7365" i="16"/>
  <c r="R7366" i="16"/>
  <c r="R7367" i="16"/>
  <c r="R7368" i="16"/>
  <c r="R7369" i="16"/>
  <c r="R7370" i="16"/>
  <c r="R7371" i="16"/>
  <c r="R7372" i="16"/>
  <c r="R7373" i="16"/>
  <c r="R7374" i="16"/>
  <c r="R7375" i="16"/>
  <c r="R7376" i="16"/>
  <c r="R7377" i="16"/>
  <c r="R7378" i="16"/>
  <c r="R7379" i="16"/>
  <c r="R7380" i="16"/>
  <c r="R7381" i="16"/>
  <c r="R7382" i="16"/>
  <c r="R7383" i="16"/>
  <c r="R7384" i="16"/>
  <c r="R7385" i="16"/>
  <c r="R7386" i="16"/>
  <c r="R7387" i="16"/>
  <c r="R7388" i="16"/>
  <c r="R7389" i="16"/>
  <c r="R7390" i="16"/>
  <c r="R7391" i="16"/>
  <c r="R7392" i="16"/>
  <c r="R7393" i="16"/>
  <c r="R7394" i="16"/>
  <c r="R7395" i="16"/>
  <c r="R7396" i="16"/>
  <c r="R7397" i="16"/>
  <c r="R7398" i="16"/>
  <c r="R7399" i="16"/>
  <c r="R7400" i="16"/>
  <c r="R7401" i="16"/>
  <c r="R7402" i="16"/>
  <c r="R7403" i="16"/>
  <c r="R7404" i="16"/>
  <c r="R7405" i="16"/>
  <c r="R7406" i="16"/>
  <c r="R7407" i="16"/>
  <c r="R7408" i="16"/>
  <c r="R7409" i="16"/>
  <c r="R7410" i="16"/>
  <c r="R7411" i="16"/>
  <c r="R7412" i="16"/>
  <c r="R7413" i="16"/>
  <c r="R7414" i="16"/>
  <c r="R7415" i="16"/>
  <c r="R7416" i="16"/>
  <c r="R7417" i="16"/>
  <c r="R7418" i="16"/>
  <c r="R7419" i="16"/>
  <c r="R7420" i="16"/>
  <c r="R7421" i="16"/>
  <c r="R7422" i="16"/>
  <c r="R7423" i="16"/>
  <c r="R7424" i="16"/>
  <c r="R7425" i="16"/>
  <c r="R7426" i="16"/>
  <c r="R7427" i="16"/>
  <c r="R7428" i="16"/>
  <c r="R7429" i="16"/>
  <c r="R7430" i="16"/>
  <c r="R7431" i="16"/>
  <c r="R7432" i="16"/>
  <c r="R7433" i="16"/>
  <c r="R7434" i="16"/>
  <c r="R7435" i="16"/>
  <c r="R7436" i="16"/>
  <c r="R7437" i="16"/>
  <c r="R7438" i="16"/>
  <c r="R7439" i="16"/>
  <c r="R7440" i="16"/>
  <c r="R7441" i="16"/>
  <c r="R7442" i="16"/>
  <c r="R7443" i="16"/>
  <c r="R7444" i="16"/>
  <c r="R7445" i="16"/>
  <c r="R7446" i="16"/>
  <c r="R7447" i="16"/>
  <c r="R7448" i="16"/>
  <c r="R7449" i="16"/>
  <c r="R7450" i="16"/>
  <c r="R7451" i="16"/>
  <c r="R7452" i="16"/>
  <c r="R7453" i="16"/>
  <c r="R7454" i="16"/>
  <c r="R7455" i="16"/>
  <c r="R7456" i="16"/>
  <c r="R7457" i="16"/>
  <c r="R7458" i="16"/>
  <c r="R7459" i="16"/>
  <c r="R7460" i="16"/>
  <c r="R7461" i="16"/>
  <c r="R7462" i="16"/>
  <c r="R7463" i="16"/>
  <c r="R7464" i="16"/>
  <c r="R7465" i="16"/>
  <c r="R7466" i="16"/>
  <c r="R7467" i="16"/>
  <c r="R7468" i="16"/>
  <c r="R7469" i="16"/>
  <c r="R7470" i="16"/>
  <c r="R7471" i="16"/>
  <c r="R7472" i="16"/>
  <c r="R7473" i="16"/>
  <c r="R7474" i="16"/>
  <c r="R7475" i="16"/>
  <c r="R7476" i="16"/>
  <c r="R7477" i="16"/>
  <c r="R7478" i="16"/>
  <c r="R7479" i="16"/>
  <c r="R7480" i="16"/>
  <c r="R7481" i="16"/>
  <c r="R7482" i="16"/>
  <c r="R7483" i="16"/>
  <c r="R7484" i="16"/>
  <c r="R7485" i="16"/>
  <c r="R7486" i="16"/>
  <c r="R7487" i="16"/>
  <c r="R7488" i="16"/>
  <c r="R7489" i="16"/>
  <c r="R7490" i="16"/>
  <c r="R7491" i="16"/>
  <c r="R7492" i="16"/>
  <c r="R7493" i="16"/>
  <c r="R7494" i="16"/>
  <c r="R7495" i="16"/>
  <c r="R7496" i="16"/>
  <c r="R7497" i="16"/>
  <c r="R7498" i="16"/>
  <c r="R7499" i="16"/>
  <c r="R7500" i="16"/>
  <c r="R7501" i="16"/>
  <c r="R7502" i="16"/>
  <c r="R7503" i="16"/>
  <c r="R7504" i="16"/>
  <c r="R7505" i="16"/>
  <c r="R7506" i="16"/>
  <c r="R7507" i="16"/>
  <c r="R7508" i="16"/>
  <c r="R7509" i="16"/>
  <c r="R7510" i="16"/>
  <c r="R7511" i="16"/>
  <c r="R7512" i="16"/>
  <c r="R7513" i="16"/>
  <c r="R7514" i="16"/>
  <c r="R7515" i="16"/>
  <c r="R7516" i="16"/>
  <c r="R7517" i="16"/>
  <c r="R7518" i="16"/>
  <c r="R7519" i="16"/>
  <c r="R7520" i="16"/>
  <c r="R7521" i="16"/>
  <c r="R7522" i="16"/>
  <c r="R7523" i="16"/>
  <c r="R7524" i="16"/>
  <c r="R7525" i="16"/>
  <c r="R7526" i="16"/>
  <c r="R7527" i="16"/>
  <c r="R7528" i="16"/>
  <c r="R7529" i="16"/>
  <c r="R7530" i="16"/>
  <c r="R7531" i="16"/>
  <c r="R7532" i="16"/>
  <c r="R7533" i="16"/>
  <c r="R7534" i="16"/>
  <c r="R7535" i="16"/>
  <c r="R7536" i="16"/>
  <c r="R7537" i="16"/>
  <c r="R7538" i="16"/>
  <c r="R7539" i="16"/>
  <c r="R7540" i="16"/>
  <c r="R7541" i="16"/>
  <c r="R7542" i="16"/>
  <c r="R7543" i="16"/>
  <c r="R7544" i="16"/>
  <c r="R7545" i="16"/>
  <c r="R7546" i="16"/>
  <c r="R7547" i="16"/>
  <c r="R7548" i="16"/>
  <c r="R7549" i="16"/>
  <c r="R7550" i="16"/>
  <c r="R7551" i="16"/>
  <c r="R7552" i="16"/>
  <c r="R7553" i="16"/>
  <c r="R7554" i="16"/>
  <c r="R7555" i="16"/>
  <c r="R7556" i="16"/>
  <c r="R7557" i="16"/>
  <c r="R7558" i="16"/>
  <c r="R7559" i="16"/>
  <c r="R7560" i="16"/>
  <c r="R7561" i="16"/>
  <c r="R7562" i="16"/>
  <c r="R7563" i="16"/>
  <c r="R7564" i="16"/>
  <c r="R7565" i="16"/>
  <c r="R7566" i="16"/>
  <c r="R7567" i="16"/>
  <c r="R7568" i="16"/>
  <c r="R7569" i="16"/>
  <c r="R7570" i="16"/>
  <c r="R7571" i="16"/>
  <c r="R7572" i="16"/>
  <c r="R7573" i="16"/>
  <c r="R7574" i="16"/>
  <c r="R7575" i="16"/>
  <c r="R7576" i="16"/>
  <c r="R7577" i="16"/>
  <c r="R7578" i="16"/>
  <c r="R7579" i="16"/>
  <c r="R7580" i="16"/>
  <c r="R7581" i="16"/>
  <c r="R7582" i="16"/>
  <c r="R7583" i="16"/>
  <c r="R7584" i="16"/>
  <c r="R7585" i="16"/>
  <c r="R7586" i="16"/>
  <c r="R7587" i="16"/>
  <c r="R7588" i="16"/>
  <c r="R7589" i="16"/>
  <c r="R7590" i="16"/>
  <c r="R7591" i="16"/>
  <c r="R7592" i="16"/>
  <c r="R7593" i="16"/>
  <c r="R7594" i="16"/>
  <c r="R7595" i="16"/>
  <c r="R7596" i="16"/>
  <c r="R7597" i="16"/>
  <c r="R7598" i="16"/>
  <c r="R7599" i="16"/>
  <c r="R7600" i="16"/>
  <c r="R7601" i="16"/>
  <c r="R7602" i="16"/>
  <c r="R7603" i="16"/>
  <c r="R7604" i="16"/>
  <c r="R7605" i="16"/>
  <c r="R7606" i="16"/>
  <c r="R7607" i="16"/>
  <c r="R7608" i="16"/>
  <c r="R7609" i="16"/>
  <c r="R7610" i="16"/>
  <c r="R7611" i="16"/>
  <c r="R7612" i="16"/>
  <c r="R7613" i="16"/>
  <c r="R7614" i="16"/>
  <c r="R7615" i="16"/>
  <c r="R7616" i="16"/>
  <c r="R7617" i="16"/>
  <c r="R7618" i="16"/>
  <c r="R7619" i="16"/>
  <c r="R7620" i="16"/>
  <c r="R7621" i="16"/>
  <c r="R7622" i="16"/>
  <c r="R7623" i="16"/>
  <c r="R7624" i="16"/>
  <c r="R7625" i="16"/>
  <c r="R7626" i="16"/>
  <c r="R7627" i="16"/>
  <c r="R7628" i="16"/>
  <c r="R7629" i="16"/>
  <c r="R7630" i="16"/>
  <c r="R7631" i="16"/>
  <c r="R7632" i="16"/>
  <c r="R7633" i="16"/>
  <c r="R7634" i="16"/>
  <c r="R7635" i="16"/>
  <c r="R7636" i="16"/>
  <c r="R7637" i="16"/>
  <c r="R7638" i="16"/>
  <c r="R7639" i="16"/>
  <c r="R7640" i="16"/>
  <c r="R7641" i="16"/>
  <c r="R7642" i="16"/>
  <c r="R7643" i="16"/>
  <c r="R7644" i="16"/>
  <c r="R7645" i="16"/>
  <c r="R7646" i="16"/>
  <c r="R7647" i="16"/>
  <c r="R7648" i="16"/>
  <c r="R7649" i="16"/>
  <c r="R7650" i="16"/>
  <c r="R7651" i="16"/>
  <c r="R7652" i="16"/>
  <c r="R7653" i="16"/>
  <c r="R7654" i="16"/>
  <c r="R7655" i="16"/>
  <c r="R7656" i="16"/>
  <c r="R7657" i="16"/>
  <c r="R7658" i="16"/>
  <c r="R7659" i="16"/>
  <c r="R7660" i="16"/>
  <c r="R7661" i="16"/>
  <c r="R7662" i="16"/>
  <c r="R7663" i="16"/>
  <c r="R7664" i="16"/>
  <c r="R7665" i="16"/>
  <c r="R7666" i="16"/>
  <c r="R7667" i="16"/>
  <c r="R7668" i="16"/>
  <c r="R7669" i="16"/>
  <c r="R7670" i="16"/>
  <c r="R7671" i="16"/>
  <c r="R7672" i="16"/>
  <c r="R7673" i="16"/>
  <c r="R7674" i="16"/>
  <c r="R7675" i="16"/>
  <c r="R7676" i="16"/>
  <c r="R7677" i="16"/>
  <c r="R7678" i="16"/>
  <c r="R7679" i="16"/>
  <c r="R7680" i="16"/>
  <c r="R7681" i="16"/>
  <c r="R7682" i="16"/>
  <c r="R7683" i="16"/>
  <c r="R7684" i="16"/>
  <c r="R7685" i="16"/>
  <c r="R7686" i="16"/>
  <c r="R7687" i="16"/>
  <c r="R7688" i="16"/>
  <c r="R7689" i="16"/>
  <c r="R7690" i="16"/>
  <c r="R7691" i="16"/>
  <c r="R7692" i="16"/>
  <c r="R7693" i="16"/>
  <c r="R7694" i="16"/>
  <c r="R7695" i="16"/>
  <c r="R7696" i="16"/>
  <c r="R7697" i="16"/>
  <c r="R7698" i="16"/>
  <c r="R7699" i="16"/>
  <c r="R7700" i="16"/>
  <c r="R7701" i="16"/>
  <c r="R7702" i="16"/>
  <c r="R7703" i="16"/>
  <c r="R7704" i="16"/>
  <c r="R7705" i="16"/>
  <c r="R7706" i="16"/>
  <c r="R7707" i="16"/>
  <c r="R7708" i="16"/>
  <c r="R7709" i="16"/>
  <c r="R7710" i="16"/>
  <c r="R7711" i="16"/>
  <c r="R7712" i="16"/>
  <c r="R7713" i="16"/>
  <c r="R7714" i="16"/>
  <c r="R7715" i="16"/>
  <c r="R7716" i="16"/>
  <c r="R7717" i="16"/>
  <c r="R7718" i="16"/>
  <c r="R7719" i="16"/>
  <c r="R7720" i="16"/>
  <c r="R7721" i="16"/>
  <c r="R7722" i="16"/>
  <c r="R7723" i="16"/>
  <c r="R7724" i="16"/>
  <c r="R7725" i="16"/>
  <c r="R7726" i="16"/>
  <c r="R7727" i="16"/>
  <c r="R7728" i="16"/>
  <c r="R7729" i="16"/>
  <c r="R7730" i="16"/>
  <c r="R7731" i="16"/>
  <c r="R7732" i="16"/>
  <c r="R7733" i="16"/>
  <c r="R7734" i="16"/>
  <c r="R7735" i="16"/>
  <c r="R7736" i="16"/>
  <c r="R7737" i="16"/>
  <c r="R7738" i="16"/>
  <c r="R7739" i="16"/>
  <c r="R7740" i="16"/>
  <c r="R7741" i="16"/>
  <c r="R7742" i="16"/>
  <c r="R7743" i="16"/>
  <c r="R7744" i="16"/>
  <c r="R7745" i="16"/>
  <c r="R7746" i="16"/>
  <c r="R7747" i="16"/>
  <c r="R7748" i="16"/>
  <c r="R7749" i="16"/>
  <c r="R7750" i="16"/>
  <c r="R7751" i="16"/>
  <c r="R7752" i="16"/>
  <c r="R7753" i="16"/>
  <c r="R7754" i="16"/>
  <c r="R7755" i="16"/>
  <c r="R7756" i="16"/>
  <c r="R7757" i="16"/>
  <c r="R7758" i="16"/>
  <c r="R7759" i="16"/>
  <c r="R7760" i="16"/>
  <c r="R7761" i="16"/>
  <c r="R7762" i="16"/>
  <c r="R7763" i="16"/>
  <c r="R7764" i="16"/>
  <c r="R7765" i="16"/>
  <c r="R7766" i="16"/>
  <c r="R7767" i="16"/>
  <c r="R7768" i="16"/>
  <c r="R7769" i="16"/>
  <c r="R7770" i="16"/>
  <c r="R7771" i="16"/>
  <c r="R7772" i="16"/>
  <c r="R7773" i="16"/>
  <c r="R7774" i="16"/>
  <c r="R7775" i="16"/>
  <c r="R7776" i="16"/>
  <c r="R7777" i="16"/>
  <c r="R7778" i="16"/>
  <c r="R7779" i="16"/>
  <c r="R7780" i="16"/>
  <c r="R7781" i="16"/>
  <c r="R7782" i="16"/>
  <c r="R7783" i="16"/>
  <c r="R7784" i="16"/>
  <c r="R7785" i="16"/>
  <c r="R7786" i="16"/>
  <c r="R7787" i="16"/>
  <c r="R7788" i="16"/>
  <c r="R7789" i="16"/>
  <c r="R7790" i="16"/>
  <c r="R7791" i="16"/>
  <c r="R7792" i="16"/>
  <c r="R7793" i="16"/>
  <c r="R7794" i="16"/>
  <c r="R7795" i="16"/>
  <c r="R7796" i="16"/>
  <c r="R7797" i="16"/>
  <c r="R7798" i="16"/>
  <c r="R7799" i="16"/>
  <c r="R7800" i="16"/>
  <c r="R7801" i="16"/>
  <c r="R7802" i="16"/>
  <c r="R7803" i="16"/>
  <c r="R7804" i="16"/>
  <c r="R7805" i="16"/>
  <c r="R7806" i="16"/>
  <c r="R7807" i="16"/>
  <c r="R7808" i="16"/>
  <c r="R7809" i="16"/>
  <c r="R7810" i="16"/>
  <c r="R7811" i="16"/>
  <c r="R7812" i="16"/>
  <c r="R7813" i="16"/>
  <c r="R7814" i="16"/>
  <c r="R7815" i="16"/>
  <c r="R7816" i="16"/>
  <c r="R7817" i="16"/>
  <c r="R7818" i="16"/>
  <c r="R7819" i="16"/>
  <c r="R7820" i="16"/>
  <c r="R7821" i="16"/>
  <c r="R7822" i="16"/>
  <c r="R7823" i="16"/>
  <c r="R7824" i="16"/>
  <c r="R7825" i="16"/>
  <c r="R7826" i="16"/>
  <c r="R7827" i="16"/>
  <c r="R7828" i="16"/>
  <c r="R7829" i="16"/>
  <c r="R7830" i="16"/>
  <c r="R7831" i="16"/>
  <c r="R7832" i="16"/>
  <c r="R7833" i="16"/>
  <c r="R7834" i="16"/>
  <c r="R7835" i="16"/>
  <c r="R7836" i="16"/>
  <c r="R7837" i="16"/>
  <c r="R7838" i="16"/>
  <c r="R7839" i="16"/>
  <c r="R7840" i="16"/>
  <c r="R7841" i="16"/>
  <c r="R7842" i="16"/>
  <c r="R7843" i="16"/>
  <c r="R7844" i="16"/>
  <c r="R7845" i="16"/>
  <c r="R7846" i="16"/>
  <c r="R7847" i="16"/>
  <c r="R7848" i="16"/>
  <c r="R7849" i="16"/>
  <c r="R7850" i="16"/>
  <c r="R7851" i="16"/>
  <c r="R7852" i="16"/>
  <c r="R7853" i="16"/>
  <c r="R7854" i="16"/>
  <c r="R7855" i="16"/>
  <c r="R7856" i="16"/>
  <c r="R7857" i="16"/>
  <c r="R7858" i="16"/>
  <c r="R7859" i="16"/>
  <c r="R7860" i="16"/>
  <c r="R7861" i="16"/>
  <c r="R7862" i="16"/>
  <c r="R7863" i="16"/>
  <c r="R7864" i="16"/>
  <c r="R7865" i="16"/>
  <c r="R7866" i="16"/>
  <c r="R7867" i="16"/>
  <c r="R7868" i="16"/>
  <c r="R7869" i="16"/>
  <c r="R7870" i="16"/>
  <c r="R7871" i="16"/>
  <c r="R7872" i="16"/>
  <c r="R7873" i="16"/>
  <c r="R7874" i="16"/>
  <c r="R7875" i="16"/>
  <c r="R7876" i="16"/>
  <c r="R7877" i="16"/>
  <c r="R7878" i="16"/>
  <c r="R7879" i="16"/>
  <c r="R7880" i="16"/>
  <c r="R7881" i="16"/>
  <c r="R7882" i="16"/>
  <c r="R7883" i="16"/>
  <c r="R7884" i="16"/>
  <c r="R7885" i="16"/>
  <c r="R7886" i="16"/>
  <c r="R7887" i="16"/>
  <c r="R7888" i="16"/>
  <c r="R7889" i="16"/>
  <c r="R7890" i="16"/>
  <c r="R7891" i="16"/>
  <c r="R7892" i="16"/>
  <c r="R7893" i="16"/>
  <c r="R7894" i="16"/>
  <c r="R7895" i="16"/>
  <c r="R7896" i="16"/>
  <c r="R7897" i="16"/>
  <c r="R7898" i="16"/>
  <c r="R7899" i="16"/>
  <c r="R7900" i="16"/>
  <c r="R7901" i="16"/>
  <c r="R7902" i="16"/>
  <c r="R7903" i="16"/>
  <c r="R7904" i="16"/>
  <c r="R7905" i="16"/>
  <c r="R7906" i="16"/>
  <c r="R7907" i="16"/>
  <c r="R7908" i="16"/>
  <c r="R7909" i="16"/>
  <c r="R7910" i="16"/>
  <c r="R7911" i="16"/>
  <c r="R7912" i="16"/>
  <c r="R7913" i="16"/>
  <c r="R7914" i="16"/>
  <c r="R7915" i="16"/>
  <c r="R7916" i="16"/>
  <c r="R7917" i="16"/>
  <c r="R7918" i="16"/>
  <c r="R7919" i="16"/>
  <c r="R7920" i="16"/>
  <c r="R7921" i="16"/>
  <c r="R7922" i="16"/>
  <c r="R7923" i="16"/>
  <c r="R7924" i="16"/>
  <c r="R7925" i="16"/>
  <c r="R7926" i="16"/>
  <c r="R7927" i="16"/>
  <c r="R7928" i="16"/>
  <c r="R7929" i="16"/>
  <c r="R7930" i="16"/>
  <c r="R7931" i="16"/>
  <c r="R7932" i="16"/>
  <c r="R7933" i="16"/>
  <c r="R7934" i="16"/>
  <c r="R7935" i="16"/>
  <c r="R7936" i="16"/>
  <c r="R7937" i="16"/>
  <c r="R7938" i="16"/>
  <c r="R7939" i="16"/>
  <c r="R7940" i="16"/>
  <c r="R7941" i="16"/>
  <c r="R7942" i="16"/>
  <c r="R7943" i="16"/>
  <c r="R7944" i="16"/>
  <c r="R7945" i="16"/>
  <c r="R7946" i="16"/>
  <c r="R7947" i="16"/>
  <c r="R7948" i="16"/>
  <c r="R7949" i="16"/>
  <c r="R7950" i="16"/>
  <c r="R7951" i="16"/>
  <c r="R7952" i="16"/>
  <c r="R7953" i="16"/>
  <c r="R7954" i="16"/>
  <c r="R7955" i="16"/>
  <c r="R7956" i="16"/>
  <c r="R7957" i="16"/>
  <c r="R7958" i="16"/>
  <c r="R7959" i="16"/>
  <c r="R7960" i="16"/>
  <c r="R7961" i="16"/>
  <c r="R7962" i="16"/>
  <c r="R7963" i="16"/>
  <c r="R7964" i="16"/>
  <c r="R7965" i="16"/>
  <c r="R7966" i="16"/>
  <c r="R7967" i="16"/>
  <c r="R7968" i="16"/>
  <c r="R7969" i="16"/>
  <c r="R7970" i="16"/>
  <c r="R7971" i="16"/>
  <c r="R7972" i="16"/>
  <c r="R7973" i="16"/>
  <c r="R7974" i="16"/>
  <c r="R7975" i="16"/>
  <c r="R7976" i="16"/>
  <c r="R7977" i="16"/>
  <c r="R7978" i="16"/>
  <c r="R7979" i="16"/>
  <c r="R7980" i="16"/>
  <c r="R7981" i="16"/>
  <c r="R7982" i="16"/>
  <c r="R7983" i="16"/>
  <c r="R7984" i="16"/>
  <c r="R7985" i="16"/>
  <c r="R7986" i="16"/>
  <c r="R7987" i="16"/>
  <c r="R7988" i="16"/>
  <c r="R7989" i="16"/>
  <c r="R7990" i="16"/>
  <c r="R7991" i="16"/>
  <c r="R7992" i="16"/>
  <c r="R7993" i="16"/>
  <c r="R7994" i="16"/>
  <c r="R7995" i="16"/>
  <c r="R7996" i="16"/>
  <c r="R7997" i="16"/>
  <c r="R7998" i="16"/>
  <c r="R7999" i="16"/>
  <c r="R8000" i="16"/>
  <c r="R8001" i="16"/>
  <c r="R8002" i="16"/>
  <c r="R8003" i="16"/>
  <c r="R8004" i="16"/>
  <c r="R8005" i="16"/>
  <c r="R8006" i="16"/>
  <c r="R8007" i="16"/>
  <c r="R8008" i="16"/>
  <c r="R8009" i="16"/>
  <c r="R8010" i="16"/>
  <c r="R8011" i="16"/>
  <c r="R8012" i="16"/>
  <c r="R8013" i="16"/>
  <c r="R8014" i="16"/>
  <c r="R8015" i="16"/>
  <c r="R8016" i="16"/>
  <c r="R8017" i="16"/>
  <c r="R8018" i="16"/>
  <c r="R8019" i="16"/>
  <c r="R8020" i="16"/>
  <c r="R8021" i="16"/>
  <c r="R8022" i="16"/>
  <c r="R8023" i="16"/>
  <c r="R8024" i="16"/>
  <c r="R8025" i="16"/>
  <c r="R8026" i="16"/>
  <c r="R8027" i="16"/>
  <c r="R8028" i="16"/>
  <c r="R8029" i="16"/>
  <c r="R8030" i="16"/>
  <c r="R8031" i="16"/>
  <c r="R8032" i="16"/>
  <c r="R8033" i="16"/>
  <c r="R8034" i="16"/>
  <c r="R8035" i="16"/>
  <c r="R8036" i="16"/>
  <c r="R8037" i="16"/>
  <c r="R8038" i="16"/>
  <c r="R8039" i="16"/>
  <c r="R8040" i="16"/>
  <c r="R8041" i="16"/>
  <c r="R8042" i="16"/>
  <c r="R8043" i="16"/>
  <c r="R8044" i="16"/>
  <c r="R8045" i="16"/>
  <c r="R8046" i="16"/>
  <c r="R8047" i="16"/>
  <c r="R8048" i="16"/>
  <c r="R8049" i="16"/>
  <c r="R8050" i="16"/>
  <c r="R8051" i="16"/>
  <c r="R8052" i="16"/>
  <c r="R8053" i="16"/>
  <c r="R8054" i="16"/>
  <c r="R8055" i="16"/>
  <c r="R8056" i="16"/>
  <c r="R8057" i="16"/>
  <c r="R8058" i="16"/>
  <c r="R8059" i="16"/>
  <c r="R8060" i="16"/>
  <c r="R8061" i="16"/>
  <c r="R8062" i="16"/>
  <c r="R8063" i="16"/>
  <c r="R8064" i="16"/>
  <c r="R8065" i="16"/>
  <c r="R8066" i="16"/>
  <c r="R8067" i="16"/>
  <c r="R8068" i="16"/>
  <c r="R8069" i="16"/>
  <c r="R8070" i="16"/>
  <c r="R8071" i="16"/>
  <c r="R8072" i="16"/>
  <c r="R8073" i="16"/>
  <c r="R8074" i="16"/>
  <c r="R8075" i="16"/>
  <c r="R8076" i="16"/>
  <c r="R8077" i="16"/>
  <c r="R8078" i="16"/>
  <c r="R8079" i="16"/>
  <c r="R8080" i="16"/>
  <c r="R8081" i="16"/>
  <c r="R8082" i="16"/>
  <c r="R8083" i="16"/>
  <c r="R8084" i="16"/>
  <c r="R8085" i="16"/>
  <c r="R8086" i="16"/>
  <c r="R8087" i="16"/>
  <c r="R8088" i="16"/>
  <c r="R8089" i="16"/>
  <c r="R8090" i="16"/>
  <c r="R8091" i="16"/>
  <c r="R8092" i="16"/>
  <c r="R8093" i="16"/>
  <c r="R8094" i="16"/>
  <c r="R8095" i="16"/>
  <c r="R8096" i="16"/>
  <c r="R8097" i="16"/>
  <c r="R8098" i="16"/>
  <c r="R8099" i="16"/>
  <c r="R8100" i="16"/>
  <c r="R8101" i="16"/>
  <c r="R8102" i="16"/>
  <c r="R8103" i="16"/>
  <c r="R8104" i="16"/>
  <c r="R8105" i="16"/>
  <c r="R8106" i="16"/>
  <c r="R8107" i="16"/>
  <c r="R8108" i="16"/>
  <c r="R8109" i="16"/>
  <c r="R8110" i="16"/>
  <c r="R8111" i="16"/>
  <c r="R8112" i="16"/>
  <c r="R8113" i="16"/>
  <c r="R8114" i="16"/>
  <c r="R8115" i="16"/>
  <c r="R8116" i="16"/>
  <c r="R8117" i="16"/>
  <c r="R8118" i="16"/>
  <c r="R8119" i="16"/>
  <c r="R8120" i="16"/>
  <c r="R8121" i="16"/>
  <c r="R8122" i="16"/>
  <c r="R8123" i="16"/>
  <c r="R8124" i="16"/>
  <c r="R8125" i="16"/>
  <c r="R8126" i="16"/>
  <c r="R8127" i="16"/>
  <c r="R8128" i="16"/>
  <c r="R8129" i="16"/>
  <c r="R8130" i="16"/>
  <c r="R8131" i="16"/>
  <c r="R8132" i="16"/>
  <c r="R8133" i="16"/>
  <c r="R8134" i="16"/>
  <c r="R8135" i="16"/>
  <c r="R8136" i="16"/>
  <c r="R8137" i="16"/>
  <c r="R8138" i="16"/>
  <c r="R8139" i="16"/>
  <c r="R8140" i="16"/>
  <c r="R8141" i="16"/>
  <c r="R8142" i="16"/>
  <c r="R8143" i="16"/>
  <c r="R8144" i="16"/>
  <c r="R8145" i="16"/>
  <c r="R8146" i="16"/>
  <c r="R8147" i="16"/>
  <c r="R8148" i="16"/>
  <c r="R8149" i="16"/>
  <c r="R8150" i="16"/>
  <c r="R8151" i="16"/>
  <c r="R8152" i="16"/>
  <c r="R8153" i="16"/>
  <c r="R8154" i="16"/>
  <c r="R8155" i="16"/>
  <c r="R8156" i="16"/>
  <c r="R8157" i="16"/>
  <c r="R8158" i="16"/>
  <c r="R8159" i="16"/>
  <c r="R8160" i="16"/>
  <c r="R8161" i="16"/>
  <c r="R8162" i="16"/>
  <c r="R8163" i="16"/>
  <c r="R8164" i="16"/>
  <c r="R8165" i="16"/>
  <c r="R8166" i="16"/>
  <c r="R8167" i="16"/>
  <c r="R8168" i="16"/>
  <c r="R8169" i="16"/>
  <c r="R8170" i="16"/>
  <c r="R8171" i="16"/>
  <c r="R8172" i="16"/>
  <c r="R8173" i="16"/>
  <c r="R8174" i="16"/>
  <c r="R8175" i="16"/>
  <c r="R8176" i="16"/>
  <c r="R8177" i="16"/>
  <c r="R8178" i="16"/>
  <c r="R8179" i="16"/>
  <c r="R8180" i="16"/>
  <c r="R8181" i="16"/>
  <c r="R8182" i="16"/>
  <c r="R8183" i="16"/>
  <c r="R8184" i="16"/>
  <c r="R8185" i="16"/>
  <c r="R8186" i="16"/>
  <c r="R8187" i="16"/>
  <c r="R8188" i="16"/>
  <c r="R8189" i="16"/>
  <c r="R8190" i="16"/>
  <c r="R8191" i="16"/>
  <c r="R8192" i="16"/>
  <c r="R8193" i="16"/>
  <c r="R8194" i="16"/>
  <c r="R8195" i="16"/>
  <c r="R8196" i="16"/>
  <c r="R8197" i="16"/>
  <c r="R8198" i="16"/>
  <c r="R8199" i="16"/>
  <c r="R8200" i="16"/>
  <c r="R8201" i="16"/>
  <c r="R8202" i="16"/>
  <c r="R8203" i="16"/>
  <c r="R8204" i="16"/>
  <c r="R8205" i="16"/>
  <c r="R8206" i="16"/>
  <c r="R8207" i="16"/>
  <c r="R8208" i="16"/>
  <c r="R8209" i="16"/>
  <c r="R8210" i="16"/>
  <c r="R8211" i="16"/>
  <c r="R8212" i="16"/>
  <c r="R8213" i="16"/>
  <c r="R8214" i="16"/>
  <c r="R8215" i="16"/>
  <c r="R8216" i="16"/>
  <c r="R8217" i="16"/>
  <c r="R8218" i="16"/>
  <c r="R8219" i="16"/>
  <c r="R8220" i="16"/>
  <c r="R8221" i="16"/>
  <c r="R8222" i="16"/>
  <c r="R8223" i="16"/>
  <c r="R8224" i="16"/>
  <c r="R8225" i="16"/>
  <c r="R8226" i="16"/>
  <c r="R8227" i="16"/>
  <c r="R8228" i="16"/>
  <c r="R8229" i="16"/>
  <c r="R8230" i="16"/>
  <c r="R8231" i="16"/>
  <c r="R8232" i="16"/>
  <c r="R8233" i="16"/>
  <c r="R8234" i="16"/>
  <c r="R8235" i="16"/>
  <c r="R8236" i="16"/>
  <c r="R8237" i="16"/>
  <c r="R8238" i="16"/>
  <c r="R8239" i="16"/>
  <c r="R8240" i="16"/>
  <c r="R8241" i="16"/>
  <c r="R8242" i="16"/>
  <c r="R8243" i="16"/>
  <c r="R8244" i="16"/>
  <c r="R8245" i="16"/>
  <c r="R8246" i="16"/>
  <c r="R8247" i="16"/>
  <c r="R8248" i="16"/>
  <c r="R8249" i="16"/>
  <c r="R8250" i="16"/>
  <c r="R8251" i="16"/>
  <c r="R8252" i="16"/>
  <c r="R8253" i="16"/>
  <c r="R8254" i="16"/>
  <c r="R8255" i="16"/>
  <c r="R8256" i="16"/>
  <c r="R8257" i="16"/>
  <c r="R8258" i="16"/>
  <c r="R8259" i="16"/>
  <c r="R8260" i="16"/>
  <c r="R8261" i="16"/>
  <c r="R8262" i="16"/>
  <c r="R8263" i="16"/>
  <c r="R8264" i="16"/>
  <c r="R8265" i="16"/>
  <c r="R8266" i="16"/>
  <c r="R8267" i="16"/>
  <c r="R8268" i="16"/>
  <c r="R8269" i="16"/>
  <c r="R8270" i="16"/>
  <c r="R8271" i="16"/>
  <c r="R8272" i="16"/>
  <c r="R8273" i="16"/>
  <c r="R8274" i="16"/>
  <c r="R8275" i="16"/>
  <c r="R8276" i="16"/>
  <c r="R8277" i="16"/>
  <c r="R8278" i="16"/>
  <c r="R8279" i="16"/>
  <c r="R8280" i="16"/>
  <c r="R8281" i="16"/>
  <c r="R8282" i="16"/>
  <c r="R8283" i="16"/>
  <c r="R8284" i="16"/>
  <c r="R8285" i="16"/>
  <c r="R8286" i="16"/>
  <c r="R8287" i="16"/>
  <c r="R8288" i="16"/>
  <c r="R8289" i="16"/>
  <c r="R8290" i="16"/>
  <c r="R8291" i="16"/>
  <c r="R8292" i="16"/>
  <c r="R8293" i="16"/>
  <c r="R8294" i="16"/>
  <c r="R8295" i="16"/>
  <c r="R8296" i="16"/>
  <c r="R8297" i="16"/>
  <c r="R8298" i="16"/>
  <c r="R8299" i="16"/>
  <c r="R8300" i="16"/>
  <c r="R8301" i="16"/>
  <c r="R8302" i="16"/>
  <c r="R8303" i="16"/>
  <c r="R8304" i="16"/>
  <c r="R8305" i="16"/>
  <c r="R8306" i="16"/>
  <c r="R8307" i="16"/>
  <c r="R8308" i="16"/>
  <c r="R8309" i="16"/>
  <c r="R8310" i="16"/>
  <c r="R8311" i="16"/>
  <c r="R8312" i="16"/>
  <c r="R8313" i="16"/>
  <c r="R8314" i="16"/>
  <c r="R8315" i="16"/>
  <c r="R8316" i="16"/>
  <c r="R8317" i="16"/>
  <c r="R8318" i="16"/>
  <c r="R8319" i="16"/>
  <c r="R8320" i="16"/>
  <c r="R8321" i="16"/>
  <c r="R8322" i="16"/>
  <c r="R8323" i="16"/>
  <c r="R8324" i="16"/>
  <c r="R8325" i="16"/>
  <c r="R8326" i="16"/>
  <c r="R8327" i="16"/>
  <c r="R8328" i="16"/>
  <c r="R8329" i="16"/>
  <c r="R8330" i="16"/>
  <c r="R8331" i="16"/>
  <c r="R8332" i="16"/>
  <c r="R8333" i="16"/>
  <c r="R8334" i="16"/>
  <c r="R8335" i="16"/>
  <c r="R8336" i="16"/>
  <c r="R8337" i="16"/>
  <c r="R8338" i="16"/>
  <c r="R8339" i="16"/>
  <c r="R8340" i="16"/>
  <c r="R8341" i="16"/>
  <c r="R8342" i="16"/>
  <c r="R8343" i="16"/>
  <c r="R8344" i="16"/>
  <c r="R8345" i="16"/>
  <c r="R8346" i="16"/>
  <c r="R8347" i="16"/>
  <c r="R8348" i="16"/>
  <c r="R8349" i="16"/>
  <c r="R8350" i="16"/>
  <c r="R8351" i="16"/>
  <c r="R8352" i="16"/>
  <c r="R8353" i="16"/>
  <c r="R8354" i="16"/>
  <c r="R8355" i="16"/>
  <c r="R8356" i="16"/>
  <c r="R8357" i="16"/>
  <c r="R8358" i="16"/>
  <c r="R8359" i="16"/>
  <c r="R8360" i="16"/>
  <c r="R8361" i="16"/>
  <c r="R8362" i="16"/>
  <c r="R8363" i="16"/>
  <c r="R8364" i="16"/>
  <c r="R8365" i="16"/>
  <c r="R8366" i="16"/>
  <c r="R8367" i="16"/>
  <c r="R8368" i="16"/>
  <c r="R8369" i="16"/>
  <c r="R8370" i="16"/>
  <c r="R8371" i="16"/>
  <c r="R8372" i="16"/>
  <c r="R8373" i="16"/>
  <c r="R8374" i="16"/>
  <c r="R8375" i="16"/>
  <c r="R8376" i="16"/>
  <c r="R8377" i="16"/>
  <c r="R8378" i="16"/>
  <c r="R8379" i="16"/>
  <c r="R8380" i="16"/>
  <c r="R8381" i="16"/>
  <c r="R8382" i="16"/>
  <c r="R8383" i="16"/>
  <c r="R8384" i="16"/>
  <c r="R8385" i="16"/>
  <c r="R8386" i="16"/>
  <c r="R8387" i="16"/>
  <c r="R8388" i="16"/>
  <c r="R8389" i="16"/>
  <c r="R8390" i="16"/>
  <c r="R8391" i="16"/>
  <c r="R8392" i="16"/>
  <c r="R8393" i="16"/>
  <c r="R8394" i="16"/>
  <c r="R8395" i="16"/>
  <c r="R8396" i="16"/>
  <c r="R8397" i="16"/>
  <c r="R8398" i="16"/>
  <c r="R8399" i="16"/>
  <c r="R8400" i="16"/>
  <c r="R8401" i="16"/>
  <c r="R8402" i="16"/>
  <c r="R8403" i="16"/>
  <c r="R8404" i="16"/>
  <c r="R8405" i="16"/>
  <c r="R8406" i="16"/>
  <c r="R8407" i="16"/>
  <c r="R8408" i="16"/>
  <c r="R8409" i="16"/>
  <c r="R8410" i="16"/>
  <c r="R8411" i="16"/>
  <c r="R8412" i="16"/>
  <c r="R8413" i="16"/>
  <c r="R8414" i="16"/>
  <c r="R8415" i="16"/>
  <c r="R8416" i="16"/>
  <c r="R8417" i="16"/>
  <c r="R8418" i="16"/>
  <c r="R8419" i="16"/>
  <c r="R8420" i="16"/>
  <c r="R8421" i="16"/>
  <c r="R8422" i="16"/>
  <c r="R8423" i="16"/>
  <c r="R8424" i="16"/>
  <c r="R8425" i="16"/>
  <c r="R8426" i="16"/>
  <c r="R8427" i="16"/>
  <c r="R8428" i="16"/>
  <c r="R8429" i="16"/>
  <c r="R8430" i="16"/>
  <c r="R8431" i="16"/>
  <c r="R8432" i="16"/>
  <c r="R8433" i="16"/>
  <c r="R8434" i="16"/>
  <c r="R8435" i="16"/>
  <c r="R8436" i="16"/>
  <c r="R8437" i="16"/>
  <c r="R8438" i="16"/>
  <c r="R8439" i="16"/>
  <c r="R8440" i="16"/>
  <c r="R8441" i="16"/>
  <c r="R8442" i="16"/>
  <c r="R8443" i="16"/>
  <c r="R8444" i="16"/>
  <c r="R8445" i="16"/>
  <c r="R8446" i="16"/>
  <c r="R8447" i="16"/>
  <c r="R8448" i="16"/>
  <c r="R8449" i="16"/>
  <c r="R8450" i="16"/>
  <c r="R8451" i="16"/>
  <c r="R8452" i="16"/>
  <c r="R8453" i="16"/>
  <c r="R8454" i="16"/>
  <c r="R8455" i="16"/>
  <c r="R8456" i="16"/>
  <c r="R8457" i="16"/>
  <c r="R8458" i="16"/>
  <c r="R8459" i="16"/>
  <c r="R8460" i="16"/>
  <c r="R8461" i="16"/>
  <c r="R8462" i="16"/>
  <c r="R8463" i="16"/>
  <c r="R8464" i="16"/>
  <c r="R8465" i="16"/>
  <c r="R8466" i="16"/>
  <c r="R8467" i="16"/>
  <c r="R8468" i="16"/>
  <c r="R8469" i="16"/>
  <c r="R8470" i="16"/>
  <c r="R8471" i="16"/>
  <c r="R8472" i="16"/>
  <c r="R8473" i="16"/>
  <c r="R8474" i="16"/>
  <c r="R8475" i="16"/>
  <c r="R8476" i="16"/>
  <c r="R8477" i="16"/>
  <c r="R8478" i="16"/>
  <c r="R8479" i="16"/>
  <c r="R8480" i="16"/>
  <c r="R8481" i="16"/>
  <c r="R8482" i="16"/>
  <c r="R8483" i="16"/>
  <c r="R8484" i="16"/>
  <c r="R8485" i="16"/>
  <c r="R8486" i="16"/>
  <c r="R8487" i="16"/>
  <c r="R8488" i="16"/>
  <c r="R8489" i="16"/>
  <c r="R8490" i="16"/>
  <c r="R8491" i="16"/>
  <c r="R8492" i="16"/>
  <c r="R8493" i="16"/>
  <c r="R8494" i="16"/>
  <c r="R8495" i="16"/>
  <c r="R8496" i="16"/>
  <c r="R8497" i="16"/>
  <c r="R8498" i="16"/>
  <c r="R8499" i="16"/>
  <c r="R8500" i="16"/>
  <c r="R8501" i="16"/>
  <c r="R8502" i="16"/>
  <c r="R8503" i="16"/>
  <c r="R8504" i="16"/>
  <c r="R8505" i="16"/>
  <c r="R8506" i="16"/>
  <c r="R8507" i="16"/>
  <c r="R8508" i="16"/>
  <c r="R8509" i="16"/>
  <c r="R8510" i="16"/>
  <c r="R8511" i="16"/>
  <c r="R8512" i="16"/>
  <c r="R8513" i="16"/>
  <c r="R8514" i="16"/>
  <c r="R8515" i="16"/>
  <c r="R8516" i="16"/>
  <c r="R8517" i="16"/>
  <c r="R8518" i="16"/>
  <c r="R8519" i="16"/>
  <c r="R8520" i="16"/>
  <c r="R8521" i="16"/>
  <c r="R8522" i="16"/>
  <c r="R8523" i="16"/>
  <c r="R8524" i="16"/>
  <c r="R8525" i="16"/>
  <c r="R8526" i="16"/>
  <c r="R8527" i="16"/>
  <c r="R8528" i="16"/>
  <c r="R8529" i="16"/>
  <c r="R8530" i="16"/>
  <c r="R8531" i="16"/>
  <c r="R8532" i="16"/>
  <c r="R8533" i="16"/>
  <c r="R8534" i="16"/>
  <c r="R8535" i="16"/>
  <c r="R8536" i="16"/>
  <c r="R8537" i="16"/>
  <c r="R8538" i="16"/>
  <c r="R8539" i="16"/>
  <c r="R8540" i="16"/>
  <c r="R8541" i="16"/>
  <c r="R8542" i="16"/>
  <c r="R8543" i="16"/>
  <c r="R8544" i="16"/>
  <c r="R8545" i="16"/>
  <c r="R8546" i="16"/>
  <c r="R8547" i="16"/>
  <c r="R8548" i="16"/>
  <c r="R8549" i="16"/>
  <c r="R8550" i="16"/>
  <c r="R8551" i="16"/>
  <c r="R8552" i="16"/>
  <c r="R8553" i="16"/>
  <c r="R8554" i="16"/>
  <c r="R8555" i="16"/>
  <c r="R8556" i="16"/>
  <c r="R8557" i="16"/>
  <c r="R8558" i="16"/>
  <c r="R8559" i="16"/>
  <c r="R8560" i="16"/>
  <c r="R8561" i="16"/>
  <c r="R8562" i="16"/>
  <c r="R8563" i="16"/>
  <c r="R8564" i="16"/>
  <c r="R8565" i="16"/>
  <c r="R8566" i="16"/>
  <c r="R8567" i="16"/>
  <c r="R8568" i="16"/>
  <c r="R8569" i="16"/>
  <c r="R8570" i="16"/>
  <c r="R8571" i="16"/>
  <c r="R8572" i="16"/>
  <c r="R8573" i="16"/>
  <c r="R8574" i="16"/>
  <c r="R8575" i="16"/>
  <c r="R8576" i="16"/>
  <c r="R8577" i="16"/>
  <c r="R8578" i="16"/>
  <c r="R8579" i="16"/>
  <c r="R8580" i="16"/>
  <c r="R8581" i="16"/>
  <c r="R8582" i="16"/>
  <c r="R8583" i="16"/>
  <c r="R8584" i="16"/>
  <c r="R8585" i="16"/>
  <c r="R8586" i="16"/>
  <c r="R8587" i="16"/>
  <c r="R8588" i="16"/>
  <c r="R8589" i="16"/>
  <c r="R8590" i="16"/>
  <c r="R8591" i="16"/>
  <c r="R8592" i="16"/>
  <c r="R8593" i="16"/>
  <c r="R8594" i="16"/>
  <c r="R8595" i="16"/>
  <c r="R8596" i="16"/>
  <c r="R8597" i="16"/>
  <c r="R8598" i="16"/>
  <c r="R8599" i="16"/>
  <c r="R8600" i="16"/>
  <c r="R8601" i="16"/>
  <c r="R8602" i="16"/>
  <c r="R8603" i="16"/>
  <c r="R8604" i="16"/>
  <c r="R8605" i="16"/>
  <c r="R8606" i="16"/>
  <c r="R8607" i="16"/>
  <c r="R8608" i="16"/>
  <c r="R8609" i="16"/>
  <c r="R8610" i="16"/>
  <c r="R8611" i="16"/>
  <c r="R8612" i="16"/>
  <c r="R8613" i="16"/>
  <c r="R8614" i="16"/>
  <c r="R8615" i="16"/>
  <c r="R8616" i="16"/>
  <c r="R8617" i="16"/>
  <c r="R8618" i="16"/>
  <c r="R8619" i="16"/>
  <c r="R8620" i="16"/>
  <c r="R8621" i="16"/>
  <c r="R8622" i="16"/>
  <c r="R8623" i="16"/>
  <c r="R8624" i="16"/>
  <c r="R8625" i="16"/>
  <c r="R8626" i="16"/>
  <c r="R8627" i="16"/>
  <c r="R8628" i="16"/>
  <c r="R8629" i="16"/>
  <c r="R8630" i="16"/>
  <c r="R8631" i="16"/>
  <c r="R8632" i="16"/>
  <c r="R8633" i="16"/>
  <c r="R8634" i="16"/>
  <c r="R8635" i="16"/>
  <c r="R8636" i="16"/>
  <c r="R8637" i="16"/>
  <c r="R8638" i="16"/>
  <c r="R8639" i="16"/>
  <c r="R8640" i="16"/>
  <c r="R8641" i="16"/>
  <c r="R8642" i="16"/>
  <c r="R8643" i="16"/>
  <c r="R8644" i="16"/>
  <c r="R8645" i="16"/>
  <c r="R8646" i="16"/>
  <c r="R8647" i="16"/>
  <c r="R8648" i="16"/>
  <c r="R8649" i="16"/>
  <c r="R8650" i="16"/>
  <c r="R8651" i="16"/>
  <c r="R8652" i="16"/>
  <c r="R8653" i="16"/>
  <c r="R8654" i="16"/>
  <c r="R8655" i="16"/>
  <c r="R8656" i="16"/>
  <c r="R8657" i="16"/>
  <c r="R8658" i="16"/>
  <c r="R8659" i="16"/>
  <c r="R8660" i="16"/>
  <c r="R8661" i="16"/>
  <c r="R8662" i="16"/>
  <c r="R8663" i="16"/>
  <c r="R8664" i="16"/>
  <c r="R8665" i="16"/>
  <c r="R8666" i="16"/>
  <c r="R8667" i="16"/>
  <c r="R8668" i="16"/>
  <c r="R8669" i="16"/>
  <c r="R8670" i="16"/>
  <c r="R8671" i="16"/>
  <c r="R8672" i="16"/>
  <c r="R8673" i="16"/>
  <c r="R8674" i="16"/>
  <c r="R8675" i="16"/>
  <c r="R8676" i="16"/>
  <c r="R8677" i="16"/>
  <c r="R8678" i="16"/>
  <c r="R8679" i="16"/>
  <c r="R8680" i="16"/>
  <c r="R8681" i="16"/>
  <c r="R8682" i="16"/>
  <c r="R8683" i="16"/>
  <c r="R8684" i="16"/>
  <c r="R8685" i="16"/>
  <c r="R8686" i="16"/>
  <c r="R8687" i="16"/>
  <c r="R8688" i="16"/>
  <c r="R8689" i="16"/>
  <c r="R8690" i="16"/>
  <c r="R8691" i="16"/>
  <c r="R8692" i="16"/>
  <c r="R8693" i="16"/>
  <c r="R8694" i="16"/>
  <c r="R8695" i="16"/>
  <c r="R8696" i="16"/>
  <c r="R8697" i="16"/>
  <c r="R8698" i="16"/>
  <c r="R8699" i="16"/>
  <c r="R8700" i="16"/>
  <c r="R8701" i="16"/>
  <c r="R8702" i="16"/>
  <c r="R8703" i="16"/>
  <c r="R8704" i="16"/>
  <c r="R8705" i="16"/>
  <c r="R8706" i="16"/>
  <c r="R8707" i="16"/>
  <c r="R8708" i="16"/>
  <c r="R8709" i="16"/>
  <c r="R8710" i="16"/>
  <c r="R8711" i="16"/>
  <c r="R8712" i="16"/>
  <c r="R8713" i="16"/>
  <c r="R8714" i="16"/>
  <c r="R8715" i="16"/>
  <c r="R8716" i="16"/>
  <c r="R8717" i="16"/>
  <c r="R8718" i="16"/>
  <c r="R8719" i="16"/>
  <c r="R8720" i="16"/>
  <c r="R8721" i="16"/>
  <c r="R8722" i="16"/>
  <c r="R8723" i="16"/>
  <c r="R8724" i="16"/>
  <c r="R8725" i="16"/>
  <c r="R8726" i="16"/>
  <c r="R8727" i="16"/>
  <c r="R8728" i="16"/>
  <c r="R8729" i="16"/>
  <c r="R8730" i="16"/>
  <c r="R8731" i="16"/>
  <c r="R8732" i="16"/>
  <c r="R8733" i="16"/>
  <c r="R8734" i="16"/>
  <c r="R8735" i="16"/>
  <c r="R8736" i="16"/>
  <c r="R8737" i="16"/>
  <c r="R8738" i="16"/>
  <c r="R8739" i="16"/>
  <c r="R8740" i="16"/>
  <c r="R8741" i="16"/>
  <c r="R8742" i="16"/>
  <c r="R8743" i="16"/>
  <c r="R8744" i="16"/>
  <c r="R8745" i="16"/>
  <c r="R8746" i="16"/>
  <c r="R8747" i="16"/>
  <c r="R8748" i="16"/>
  <c r="R8749" i="16"/>
  <c r="R8750" i="16"/>
  <c r="R8751" i="16"/>
  <c r="R8752" i="16"/>
  <c r="R8753" i="16"/>
  <c r="R8754" i="16"/>
  <c r="R8755" i="16"/>
  <c r="R8756" i="16"/>
  <c r="R8757" i="16"/>
  <c r="R8758" i="16"/>
  <c r="R8759" i="16"/>
  <c r="R8760" i="16"/>
  <c r="R8761" i="16"/>
  <c r="R8762" i="16"/>
  <c r="R8763" i="16"/>
  <c r="R8764" i="16"/>
  <c r="R8765" i="16"/>
  <c r="R8766" i="16"/>
  <c r="R8767" i="16"/>
  <c r="R8768" i="16"/>
  <c r="R8769" i="16"/>
  <c r="R8770" i="16"/>
  <c r="R8771" i="16"/>
  <c r="R8772" i="16"/>
  <c r="R8773" i="16"/>
  <c r="R8774" i="16"/>
  <c r="R8775" i="16"/>
  <c r="R8776" i="16"/>
  <c r="R8777" i="16"/>
  <c r="R8778" i="16"/>
  <c r="R8779" i="16"/>
  <c r="R8780" i="16"/>
  <c r="R8781" i="16"/>
  <c r="R8782" i="16"/>
  <c r="R8783" i="16"/>
  <c r="R8784" i="16"/>
  <c r="R8785" i="16"/>
  <c r="R8786" i="16"/>
  <c r="R8787" i="16"/>
  <c r="R8788" i="16"/>
  <c r="R8789" i="16"/>
  <c r="R8790" i="16"/>
  <c r="R8791" i="16"/>
  <c r="R8792" i="16"/>
  <c r="R8793" i="16"/>
  <c r="R8794" i="16"/>
  <c r="R8795" i="16"/>
  <c r="R8796" i="16"/>
  <c r="R8797" i="16"/>
  <c r="R8798" i="16"/>
  <c r="R8799" i="16"/>
  <c r="R8800" i="16"/>
  <c r="R8801" i="16"/>
  <c r="R8802" i="16"/>
  <c r="R8803" i="16"/>
  <c r="R8804" i="16"/>
  <c r="R8805" i="16"/>
  <c r="R8806" i="16"/>
  <c r="R8807" i="16"/>
  <c r="R8808" i="16"/>
  <c r="R8809" i="16"/>
  <c r="R8810" i="16"/>
  <c r="R8811" i="16"/>
  <c r="R8812" i="16"/>
  <c r="R8813" i="16"/>
  <c r="R8814" i="16"/>
  <c r="R8815" i="16"/>
  <c r="R8816" i="16"/>
  <c r="R8817" i="16"/>
  <c r="R8818" i="16"/>
  <c r="R8819" i="16"/>
  <c r="R8820" i="16"/>
  <c r="R8821" i="16"/>
  <c r="R8822" i="16"/>
  <c r="R8823" i="16"/>
  <c r="R8824" i="16"/>
  <c r="R8825" i="16"/>
  <c r="R8826" i="16"/>
  <c r="R8827" i="16"/>
  <c r="R8828" i="16"/>
  <c r="R8829" i="16"/>
  <c r="R8830" i="16"/>
  <c r="R8831" i="16"/>
  <c r="R8832" i="16"/>
  <c r="R8833" i="16"/>
  <c r="R8834" i="16"/>
  <c r="R8835" i="16"/>
  <c r="R8836" i="16"/>
  <c r="R8837" i="16"/>
  <c r="R8838" i="16"/>
  <c r="R8839" i="16"/>
  <c r="R8840" i="16"/>
  <c r="R8841" i="16"/>
  <c r="R8842" i="16"/>
  <c r="R8843" i="16"/>
  <c r="R8844" i="16"/>
  <c r="R8845" i="16"/>
  <c r="R8846" i="16"/>
  <c r="R8847" i="16"/>
  <c r="R8848" i="16"/>
  <c r="R8849" i="16"/>
  <c r="R8850" i="16"/>
  <c r="R8851" i="16"/>
  <c r="R8852" i="16"/>
  <c r="R8853" i="16"/>
  <c r="R8854" i="16"/>
  <c r="R8855" i="16"/>
  <c r="R8856" i="16"/>
  <c r="R8857" i="16"/>
  <c r="R8858" i="16"/>
  <c r="R8859" i="16"/>
  <c r="R8860" i="16"/>
  <c r="R8861" i="16"/>
  <c r="R8862" i="16"/>
  <c r="R8863" i="16"/>
  <c r="R8864" i="16"/>
  <c r="R8865" i="16"/>
  <c r="R8866" i="16"/>
  <c r="R8867" i="16"/>
  <c r="R8868" i="16"/>
  <c r="R8869" i="16"/>
  <c r="R8870" i="16"/>
  <c r="R8871" i="16"/>
  <c r="R8872" i="16"/>
  <c r="R8873" i="16"/>
  <c r="R8874" i="16"/>
  <c r="R8875" i="16"/>
  <c r="R8876" i="16"/>
  <c r="R8877" i="16"/>
  <c r="R8878" i="16"/>
  <c r="R8879" i="16"/>
  <c r="R8880" i="16"/>
  <c r="R8881" i="16"/>
  <c r="R8882" i="16"/>
  <c r="R8883" i="16"/>
  <c r="R8884" i="16"/>
  <c r="R8885" i="16"/>
  <c r="R8886" i="16"/>
  <c r="R8887" i="16"/>
  <c r="R8888" i="16"/>
  <c r="R8889" i="16"/>
  <c r="R8890" i="16"/>
  <c r="R8891" i="16"/>
  <c r="R8892" i="16"/>
  <c r="R8893" i="16"/>
  <c r="R8894" i="16"/>
  <c r="R8895" i="16"/>
  <c r="R8896" i="16"/>
  <c r="R8897" i="16"/>
  <c r="R8898" i="16"/>
  <c r="R8899" i="16"/>
  <c r="R8900" i="16"/>
  <c r="R8901" i="16"/>
  <c r="R8902" i="16"/>
  <c r="R8903" i="16"/>
  <c r="R8904" i="16"/>
  <c r="R8905" i="16"/>
  <c r="R8906" i="16"/>
  <c r="R8907" i="16"/>
  <c r="R8908" i="16"/>
  <c r="R8909" i="16"/>
  <c r="R8910" i="16"/>
  <c r="R8911" i="16"/>
  <c r="R8912" i="16"/>
  <c r="R8913" i="16"/>
  <c r="R8914" i="16"/>
  <c r="R8915" i="16"/>
  <c r="R8916" i="16"/>
  <c r="R8917" i="16"/>
  <c r="R8918" i="16"/>
  <c r="R8919" i="16"/>
  <c r="R8920" i="16"/>
  <c r="R8921" i="16"/>
  <c r="R8922" i="16"/>
  <c r="R8923" i="16"/>
  <c r="R8924" i="16"/>
  <c r="R8925" i="16"/>
  <c r="R8926" i="16"/>
  <c r="R8927" i="16"/>
  <c r="R8928" i="16"/>
  <c r="R8929" i="16"/>
  <c r="R8930" i="16"/>
  <c r="R8931" i="16"/>
  <c r="R8932" i="16"/>
  <c r="R8933" i="16"/>
  <c r="R8934" i="16"/>
  <c r="R8935" i="16"/>
  <c r="R8936" i="16"/>
  <c r="R8937" i="16"/>
  <c r="R8938" i="16"/>
  <c r="R8939" i="16"/>
  <c r="R8940" i="16"/>
  <c r="R8941" i="16"/>
  <c r="R8942" i="16"/>
  <c r="R8943" i="16"/>
  <c r="R8944" i="16"/>
  <c r="R8945" i="16"/>
  <c r="R8946" i="16"/>
  <c r="R8947" i="16"/>
  <c r="R8948" i="16"/>
  <c r="R8949" i="16"/>
  <c r="R8950" i="16"/>
  <c r="R8951" i="16"/>
  <c r="R8952" i="16"/>
  <c r="R8953" i="16"/>
  <c r="R8954" i="16"/>
  <c r="R8955" i="16"/>
  <c r="R8956" i="16"/>
  <c r="R8957" i="16"/>
  <c r="R8958" i="16"/>
  <c r="R8959" i="16"/>
  <c r="R8960" i="16"/>
  <c r="R8961" i="16"/>
  <c r="R8962" i="16"/>
  <c r="R8963" i="16"/>
  <c r="R8964" i="16"/>
  <c r="R8965" i="16"/>
  <c r="R8966" i="16"/>
  <c r="R8967" i="16"/>
  <c r="R8968" i="16"/>
  <c r="R8969" i="16"/>
  <c r="R8970" i="16"/>
  <c r="R8971" i="16"/>
  <c r="R8972" i="16"/>
  <c r="R8973" i="16"/>
  <c r="R8974" i="16"/>
  <c r="R8975" i="16"/>
  <c r="R8976" i="16"/>
  <c r="R8977" i="16"/>
  <c r="R8978" i="16"/>
  <c r="R8979" i="16"/>
  <c r="R8980" i="16"/>
  <c r="R8981" i="16"/>
  <c r="R8982" i="16"/>
  <c r="R8983" i="16"/>
  <c r="R8984" i="16"/>
  <c r="R8985" i="16"/>
  <c r="R8986" i="16"/>
  <c r="R8987" i="16"/>
  <c r="R8988" i="16"/>
  <c r="R8989" i="16"/>
  <c r="R8990" i="16"/>
  <c r="R8991" i="16"/>
  <c r="R8992" i="16"/>
  <c r="R8993" i="16"/>
  <c r="R8994" i="16"/>
  <c r="R8995" i="16"/>
  <c r="R8996" i="16"/>
  <c r="R8997" i="16"/>
  <c r="R8998" i="16"/>
  <c r="R8999" i="16"/>
  <c r="R9000" i="16"/>
  <c r="R9001" i="16"/>
  <c r="R9002" i="16"/>
  <c r="R9003" i="16"/>
  <c r="R9004" i="16"/>
  <c r="R9005" i="16"/>
  <c r="R9006" i="16"/>
  <c r="R9007" i="16"/>
  <c r="R9008" i="16"/>
  <c r="R9009" i="16"/>
  <c r="R9010" i="16"/>
  <c r="R9011" i="16"/>
  <c r="R9012" i="16"/>
  <c r="R9013" i="16"/>
  <c r="R9014" i="16"/>
  <c r="R9015" i="16"/>
  <c r="R9016" i="16"/>
  <c r="R9017" i="16"/>
  <c r="R9018" i="16"/>
  <c r="R9019" i="16"/>
  <c r="R9020" i="16"/>
  <c r="R9021" i="16"/>
  <c r="R9022" i="16"/>
  <c r="R9023" i="16"/>
  <c r="R9024" i="16"/>
  <c r="R9025" i="16"/>
  <c r="R9026" i="16"/>
  <c r="R9027" i="16"/>
  <c r="R9028" i="16"/>
  <c r="R9029" i="16"/>
  <c r="R9030" i="16"/>
  <c r="R9031" i="16"/>
  <c r="R9032" i="16"/>
  <c r="R9033" i="16"/>
  <c r="R9034" i="16"/>
  <c r="R9035" i="16"/>
  <c r="R9036" i="16"/>
  <c r="R9037" i="16"/>
  <c r="R9038" i="16"/>
  <c r="R9039" i="16"/>
  <c r="R9040" i="16"/>
  <c r="R9041" i="16"/>
  <c r="R9042" i="16"/>
  <c r="R9043" i="16"/>
  <c r="R9044" i="16"/>
  <c r="R9045" i="16"/>
  <c r="R9046" i="16"/>
  <c r="R9047" i="16"/>
  <c r="R9048" i="16"/>
  <c r="R9049" i="16"/>
  <c r="R9050" i="16"/>
  <c r="R9051" i="16"/>
  <c r="R9052" i="16"/>
  <c r="R9053" i="16"/>
  <c r="R9054" i="16"/>
  <c r="R9055" i="16"/>
  <c r="R9056" i="16"/>
  <c r="R9057" i="16"/>
  <c r="R9058" i="16"/>
  <c r="R9059" i="16"/>
  <c r="R9060" i="16"/>
  <c r="R9061" i="16"/>
  <c r="R9062" i="16"/>
  <c r="R9063" i="16"/>
  <c r="R9064" i="16"/>
  <c r="R9065" i="16"/>
  <c r="R9066" i="16"/>
  <c r="R9067" i="16"/>
  <c r="R9068" i="16"/>
  <c r="R9069" i="16"/>
  <c r="R9070" i="16"/>
  <c r="R9071" i="16"/>
  <c r="R9072" i="16"/>
  <c r="R9073" i="16"/>
  <c r="R9074" i="16"/>
  <c r="R9075" i="16"/>
  <c r="R9076" i="16"/>
  <c r="R9077" i="16"/>
  <c r="R9078" i="16"/>
  <c r="R9079" i="16"/>
  <c r="R9080" i="16"/>
  <c r="R9081" i="16"/>
  <c r="R9082" i="16"/>
  <c r="R9083" i="16"/>
  <c r="R9084" i="16"/>
  <c r="R9085" i="16"/>
  <c r="R9086" i="16"/>
  <c r="R9087" i="16"/>
  <c r="R9088" i="16"/>
  <c r="R9089" i="16"/>
  <c r="R9090" i="16"/>
  <c r="R9091" i="16"/>
  <c r="R9092" i="16"/>
  <c r="R9093" i="16"/>
  <c r="R9094" i="16"/>
  <c r="R9095" i="16"/>
  <c r="R9096" i="16"/>
  <c r="R9097" i="16"/>
  <c r="R9098" i="16"/>
  <c r="R9099" i="16"/>
  <c r="R9100" i="16"/>
  <c r="R9101" i="16"/>
  <c r="R9102" i="16"/>
  <c r="R9103" i="16"/>
  <c r="R9104" i="16"/>
  <c r="R9105" i="16"/>
  <c r="R9106" i="16"/>
  <c r="R9107" i="16"/>
  <c r="R9108" i="16"/>
  <c r="R9109" i="16"/>
  <c r="R9110" i="16"/>
  <c r="R9111" i="16"/>
  <c r="R9112" i="16"/>
  <c r="R9113" i="16"/>
  <c r="R9114" i="16"/>
  <c r="R9115" i="16"/>
  <c r="R9116" i="16"/>
  <c r="R9117" i="16"/>
  <c r="R9118" i="16"/>
  <c r="R9119" i="16"/>
  <c r="R9120" i="16"/>
  <c r="R9121" i="16"/>
  <c r="R9122" i="16"/>
  <c r="R9123" i="16"/>
  <c r="R9124" i="16"/>
  <c r="R9125" i="16"/>
  <c r="R9126" i="16"/>
  <c r="R9127" i="16"/>
  <c r="R9128" i="16"/>
  <c r="R9129" i="16"/>
  <c r="R9130" i="16"/>
  <c r="R9131" i="16"/>
  <c r="R9132" i="16"/>
  <c r="R9133" i="16"/>
  <c r="R9134" i="16"/>
  <c r="R9135" i="16"/>
  <c r="R9136" i="16"/>
  <c r="R9137" i="16"/>
  <c r="R9138" i="16"/>
  <c r="R9139" i="16"/>
  <c r="R9140" i="16"/>
  <c r="R9141" i="16"/>
  <c r="R9142" i="16"/>
  <c r="R9143" i="16"/>
  <c r="R9144" i="16"/>
  <c r="R9145" i="16"/>
  <c r="R9146" i="16"/>
  <c r="R9147" i="16"/>
  <c r="R9148" i="16"/>
  <c r="R9149" i="16"/>
  <c r="R9150" i="16"/>
  <c r="R9151" i="16"/>
  <c r="R9152" i="16"/>
  <c r="R9153" i="16"/>
  <c r="R9154" i="16"/>
  <c r="R9155" i="16"/>
  <c r="R9156" i="16"/>
  <c r="R9157" i="16"/>
  <c r="R9158" i="16"/>
  <c r="R9159" i="16"/>
  <c r="R9160" i="16"/>
  <c r="R9161" i="16"/>
  <c r="R9162" i="16"/>
  <c r="R9163" i="16"/>
  <c r="R9164" i="16"/>
  <c r="R9165" i="16"/>
  <c r="R9166" i="16"/>
  <c r="R9167" i="16"/>
  <c r="R9168" i="16"/>
  <c r="R9169" i="16"/>
  <c r="R9170" i="16"/>
  <c r="R9171" i="16"/>
  <c r="R9172" i="16"/>
  <c r="R9173" i="16"/>
  <c r="R9174" i="16"/>
  <c r="R9175" i="16"/>
  <c r="R9176" i="16"/>
  <c r="R9177" i="16"/>
  <c r="R9178" i="16"/>
  <c r="R9179" i="16"/>
  <c r="R9180" i="16"/>
  <c r="R9181" i="16"/>
  <c r="R9182" i="16"/>
  <c r="R9183" i="16"/>
  <c r="R9184" i="16"/>
  <c r="R9185" i="16"/>
  <c r="R9186" i="16"/>
  <c r="R9187" i="16"/>
  <c r="R9188" i="16"/>
  <c r="R9189" i="16"/>
  <c r="R9190" i="16"/>
  <c r="R9191" i="16"/>
  <c r="R9192" i="16"/>
  <c r="R9193" i="16"/>
  <c r="R9194" i="16"/>
  <c r="R9195" i="16"/>
  <c r="R9196" i="16"/>
  <c r="R9197" i="16"/>
  <c r="R9198" i="16"/>
  <c r="R9199" i="16"/>
  <c r="R9200" i="16"/>
  <c r="R9201" i="16"/>
  <c r="R9202" i="16"/>
  <c r="R9203" i="16"/>
  <c r="R9204" i="16"/>
  <c r="R9205" i="16"/>
  <c r="R9206" i="16"/>
  <c r="R9207" i="16"/>
  <c r="R9208" i="16"/>
  <c r="R9209" i="16"/>
  <c r="R9210" i="16"/>
  <c r="R9211" i="16"/>
  <c r="R9212" i="16"/>
  <c r="R9213" i="16"/>
  <c r="R9214" i="16"/>
  <c r="R9215" i="16"/>
  <c r="R9216" i="16"/>
  <c r="R9217" i="16"/>
  <c r="R9218" i="16"/>
  <c r="R9219" i="16"/>
  <c r="R9220" i="16"/>
  <c r="R9221" i="16"/>
  <c r="R9222" i="16"/>
  <c r="R9223" i="16"/>
  <c r="R9224" i="16"/>
  <c r="R9225" i="16"/>
  <c r="R9226" i="16"/>
  <c r="R9227" i="16"/>
  <c r="R9228" i="16"/>
  <c r="R9229" i="16"/>
  <c r="R9230" i="16"/>
  <c r="R9231" i="16"/>
  <c r="R9232" i="16"/>
  <c r="R9233" i="16"/>
  <c r="R9234" i="16"/>
  <c r="R9235" i="16"/>
  <c r="R9236" i="16"/>
  <c r="R9237" i="16"/>
  <c r="R9238" i="16"/>
  <c r="R9239" i="16"/>
  <c r="R9240" i="16"/>
  <c r="R9241" i="16"/>
  <c r="R9242" i="16"/>
  <c r="R9243" i="16"/>
  <c r="R9244" i="16"/>
  <c r="R9245" i="16"/>
  <c r="R9246" i="16"/>
  <c r="R9247" i="16"/>
  <c r="R9248" i="16"/>
  <c r="R9249" i="16"/>
  <c r="R9250" i="16"/>
  <c r="R9251" i="16"/>
  <c r="R9252" i="16"/>
  <c r="R9253" i="16"/>
  <c r="R9254" i="16"/>
  <c r="R9255" i="16"/>
  <c r="R9256" i="16"/>
  <c r="R9257" i="16"/>
  <c r="R9258" i="16"/>
  <c r="R9259" i="16"/>
  <c r="R9260" i="16"/>
  <c r="R9261" i="16"/>
  <c r="R9262" i="16"/>
  <c r="R9263" i="16"/>
  <c r="R9264" i="16"/>
  <c r="R9265" i="16"/>
  <c r="R9266" i="16"/>
  <c r="R9267" i="16"/>
  <c r="R9268" i="16"/>
  <c r="R9269" i="16"/>
  <c r="R9270" i="16"/>
  <c r="R9271" i="16"/>
  <c r="R9272" i="16"/>
  <c r="R9273" i="16"/>
  <c r="R9274" i="16"/>
  <c r="R9275" i="16"/>
  <c r="R9276" i="16"/>
  <c r="R9277" i="16"/>
  <c r="R9278" i="16"/>
  <c r="R9279" i="16"/>
  <c r="R9280" i="16"/>
  <c r="R9281" i="16"/>
  <c r="R9282" i="16"/>
  <c r="R9283" i="16"/>
  <c r="R9284" i="16"/>
  <c r="R9285" i="16"/>
  <c r="R9286" i="16"/>
  <c r="R9287" i="16"/>
  <c r="R9288" i="16"/>
  <c r="R9289" i="16"/>
  <c r="R9290" i="16"/>
  <c r="R9291" i="16"/>
  <c r="R9292" i="16"/>
  <c r="R9293" i="16"/>
  <c r="R9294" i="16"/>
  <c r="R9295" i="16"/>
  <c r="R9296" i="16"/>
  <c r="R9297" i="16"/>
  <c r="R9298" i="16"/>
  <c r="R9299" i="16"/>
  <c r="R9300" i="16"/>
  <c r="R9301" i="16"/>
  <c r="R9302" i="16"/>
  <c r="R9303" i="16"/>
  <c r="R9304" i="16"/>
  <c r="R9305" i="16"/>
  <c r="R9306" i="16"/>
  <c r="R9307" i="16"/>
  <c r="R9308" i="16"/>
  <c r="R9309" i="16"/>
  <c r="R9310" i="16"/>
  <c r="R9311" i="16"/>
  <c r="R9312" i="16"/>
  <c r="R9313" i="16"/>
  <c r="R9314" i="16"/>
  <c r="R9315" i="16"/>
  <c r="R9316" i="16"/>
  <c r="R9317" i="16"/>
  <c r="R9318" i="16"/>
  <c r="R9319" i="16"/>
  <c r="R9320" i="16"/>
  <c r="R9321" i="16"/>
  <c r="R9322" i="16"/>
  <c r="R9323" i="16"/>
  <c r="R9324" i="16"/>
  <c r="R9325" i="16"/>
  <c r="R9326" i="16"/>
  <c r="R9327" i="16"/>
  <c r="R9328" i="16"/>
  <c r="R9329" i="16"/>
  <c r="R9330" i="16"/>
  <c r="R9331" i="16"/>
  <c r="R9332" i="16"/>
  <c r="R9333" i="16"/>
  <c r="R9334" i="16"/>
  <c r="R9335" i="16"/>
  <c r="R9336" i="16"/>
  <c r="R9337" i="16"/>
  <c r="R9338" i="16"/>
  <c r="R9339" i="16"/>
  <c r="R9340" i="16"/>
  <c r="R9341" i="16"/>
  <c r="R9342" i="16"/>
  <c r="R9343" i="16"/>
  <c r="R9344" i="16"/>
  <c r="R9345" i="16"/>
  <c r="R9346" i="16"/>
  <c r="R9347" i="16"/>
  <c r="R9348" i="16"/>
  <c r="R9349" i="16"/>
  <c r="R9350" i="16"/>
  <c r="R9351" i="16"/>
  <c r="R9352" i="16"/>
  <c r="R9353" i="16"/>
  <c r="R9354" i="16"/>
  <c r="R9355" i="16"/>
  <c r="R9356" i="16"/>
  <c r="R9357" i="16"/>
  <c r="R9358" i="16"/>
  <c r="R9359" i="16"/>
  <c r="R9360" i="16"/>
  <c r="R9361" i="16"/>
  <c r="R9362" i="16"/>
  <c r="R9363" i="16"/>
  <c r="R9364" i="16"/>
  <c r="R9365" i="16"/>
  <c r="R9366" i="16"/>
  <c r="R9367" i="16"/>
  <c r="R9368" i="16"/>
  <c r="R9369" i="16"/>
  <c r="R9370" i="16"/>
  <c r="R9371" i="16"/>
  <c r="R9372" i="16"/>
  <c r="R9373" i="16"/>
  <c r="R9374" i="16"/>
  <c r="R9375" i="16"/>
  <c r="R9376" i="16"/>
  <c r="R9377" i="16"/>
  <c r="R9378" i="16"/>
  <c r="R9379" i="16"/>
  <c r="R9380" i="16"/>
  <c r="R9381" i="16"/>
  <c r="R9382" i="16"/>
  <c r="R9383" i="16"/>
  <c r="R9384" i="16"/>
  <c r="R9385" i="16"/>
  <c r="R9386" i="16"/>
  <c r="R9387" i="16"/>
  <c r="R9388" i="16"/>
  <c r="R9389" i="16"/>
  <c r="R9390" i="16"/>
  <c r="R9391" i="16"/>
  <c r="R9392" i="16"/>
  <c r="R9393" i="16"/>
  <c r="R9394" i="16"/>
  <c r="R9395" i="16"/>
  <c r="R9396" i="16"/>
  <c r="R9397" i="16"/>
  <c r="R9398" i="16"/>
  <c r="R9399" i="16"/>
  <c r="R9400" i="16"/>
  <c r="R9401" i="16"/>
  <c r="R9402" i="16"/>
  <c r="R9403" i="16"/>
  <c r="R9404" i="16"/>
  <c r="R9405" i="16"/>
  <c r="R9406" i="16"/>
  <c r="R9407" i="16"/>
  <c r="R9408" i="16"/>
  <c r="R9409" i="16"/>
  <c r="R9410" i="16"/>
  <c r="R9411" i="16"/>
  <c r="R9412" i="16"/>
  <c r="R9413" i="16"/>
  <c r="R9414" i="16"/>
  <c r="R9415" i="16"/>
  <c r="R9416" i="16"/>
  <c r="R9417" i="16"/>
  <c r="R9418" i="16"/>
  <c r="R9419" i="16"/>
  <c r="R9420" i="16"/>
  <c r="R9421" i="16"/>
  <c r="R9422" i="16"/>
  <c r="R9423" i="16"/>
  <c r="R9424" i="16"/>
  <c r="R9425" i="16"/>
  <c r="R9426" i="16"/>
  <c r="R9427" i="16"/>
  <c r="R9428" i="16"/>
  <c r="R9429" i="16"/>
  <c r="R9430" i="16"/>
  <c r="R9431" i="16"/>
  <c r="R9432" i="16"/>
  <c r="R9433" i="16"/>
  <c r="R9434" i="16"/>
  <c r="R9435" i="16"/>
  <c r="R9436" i="16"/>
  <c r="R9437" i="16"/>
  <c r="R9438" i="16"/>
  <c r="R9439" i="16"/>
  <c r="R9440" i="16"/>
  <c r="R9441" i="16"/>
  <c r="R9442" i="16"/>
  <c r="R9443" i="16"/>
  <c r="R9444" i="16"/>
  <c r="R9445" i="16"/>
  <c r="R9446" i="16"/>
  <c r="R9447" i="16"/>
  <c r="R9448" i="16"/>
  <c r="R9449" i="16"/>
  <c r="R9450" i="16"/>
  <c r="R9451" i="16"/>
  <c r="R9452" i="16"/>
  <c r="R9453" i="16"/>
  <c r="R9454" i="16"/>
  <c r="R9455" i="16"/>
  <c r="R9456" i="16"/>
  <c r="R9457" i="16"/>
  <c r="R9458" i="16"/>
  <c r="R9459" i="16"/>
  <c r="R9460" i="16"/>
  <c r="R9461" i="16"/>
  <c r="R9462" i="16"/>
  <c r="R9463" i="16"/>
  <c r="R9464" i="16"/>
  <c r="R9465" i="16"/>
  <c r="R9466" i="16"/>
  <c r="R9467" i="16"/>
  <c r="R9468" i="16"/>
  <c r="R9469" i="16"/>
  <c r="R9470" i="16"/>
  <c r="R9471" i="16"/>
  <c r="R9472" i="16"/>
  <c r="R9473" i="16"/>
  <c r="R9474" i="16"/>
  <c r="R9475" i="16"/>
  <c r="R9476" i="16"/>
  <c r="R9477" i="16"/>
  <c r="R9478" i="16"/>
  <c r="R9479" i="16"/>
  <c r="R9480" i="16"/>
  <c r="R9481" i="16"/>
  <c r="R9482" i="16"/>
  <c r="R9483" i="16"/>
  <c r="R9484" i="16"/>
  <c r="R9485" i="16"/>
  <c r="R9486" i="16"/>
  <c r="R9487" i="16"/>
  <c r="R9488" i="16"/>
  <c r="R9489" i="16"/>
  <c r="R9490" i="16"/>
  <c r="R9491" i="16"/>
  <c r="R9492" i="16"/>
  <c r="R9493" i="16"/>
  <c r="R9494" i="16"/>
  <c r="R9495" i="16"/>
  <c r="R9496" i="16"/>
  <c r="R9497" i="16"/>
  <c r="R9498" i="16"/>
  <c r="R9499" i="16"/>
  <c r="R9500" i="16"/>
  <c r="R9501" i="16"/>
  <c r="R9502" i="16"/>
  <c r="R9503" i="16"/>
  <c r="R9504" i="16"/>
  <c r="R9505" i="16"/>
  <c r="R9506" i="16"/>
  <c r="R9507" i="16"/>
  <c r="R9508" i="16"/>
  <c r="R9509" i="16"/>
  <c r="R9510" i="16"/>
  <c r="R9511" i="16"/>
  <c r="R9512" i="16"/>
  <c r="R9513" i="16"/>
  <c r="R9514" i="16"/>
  <c r="R9515" i="16"/>
  <c r="R9516" i="16"/>
  <c r="R9517" i="16"/>
  <c r="R9518" i="16"/>
  <c r="R9519" i="16"/>
  <c r="R9520" i="16"/>
  <c r="R9521" i="16"/>
  <c r="R9522" i="16"/>
  <c r="R9523" i="16"/>
  <c r="R9524" i="16"/>
  <c r="R9525" i="16"/>
  <c r="R9526" i="16"/>
  <c r="R9527" i="16"/>
  <c r="R9528" i="16"/>
  <c r="R9529" i="16"/>
  <c r="R9530" i="16"/>
  <c r="R9531" i="16"/>
  <c r="R9532" i="16"/>
  <c r="R9533" i="16"/>
  <c r="R9534" i="16"/>
  <c r="R9535" i="16"/>
  <c r="R9536" i="16"/>
  <c r="R9537" i="16"/>
  <c r="R9538" i="16"/>
  <c r="R9539" i="16"/>
  <c r="R9540" i="16"/>
  <c r="R9541" i="16"/>
  <c r="R9542" i="16"/>
  <c r="R9543" i="16"/>
  <c r="R9544" i="16"/>
  <c r="R9545" i="16"/>
  <c r="R9546" i="16"/>
  <c r="R9547" i="16"/>
  <c r="R9548" i="16"/>
  <c r="R9549" i="16"/>
  <c r="R9550" i="16"/>
  <c r="R9551" i="16"/>
  <c r="R9552" i="16"/>
  <c r="R9553" i="16"/>
  <c r="R9554" i="16"/>
  <c r="R9555" i="16"/>
  <c r="R9556" i="16"/>
  <c r="R9557" i="16"/>
  <c r="R9558" i="16"/>
  <c r="R9559" i="16"/>
  <c r="R9560" i="16"/>
  <c r="R9561" i="16"/>
  <c r="R9562" i="16"/>
  <c r="R9563" i="16"/>
  <c r="R9564" i="16"/>
  <c r="R9565" i="16"/>
  <c r="R9566" i="16"/>
  <c r="R9567" i="16"/>
  <c r="R9568" i="16"/>
  <c r="R9569" i="16"/>
  <c r="R9570" i="16"/>
  <c r="R9571" i="16"/>
  <c r="R9572" i="16"/>
  <c r="R9573" i="16"/>
  <c r="R9574" i="16"/>
  <c r="R9575" i="16"/>
  <c r="R9576" i="16"/>
  <c r="R9577" i="16"/>
  <c r="R9578" i="16"/>
  <c r="R9579" i="16"/>
  <c r="R9580" i="16"/>
  <c r="R9581" i="16"/>
  <c r="R9582" i="16"/>
  <c r="R9583" i="16"/>
  <c r="R9584" i="16"/>
  <c r="R9585" i="16"/>
  <c r="R9586" i="16"/>
  <c r="R9587" i="16"/>
  <c r="R9588" i="16"/>
  <c r="R9589" i="16"/>
  <c r="R9590" i="16"/>
  <c r="R9591" i="16"/>
  <c r="R9592" i="16"/>
  <c r="R9593" i="16"/>
  <c r="R9594" i="16"/>
  <c r="R9595" i="16"/>
  <c r="R9596" i="16"/>
  <c r="R9597" i="16"/>
  <c r="R9598" i="16"/>
  <c r="R9599" i="16"/>
  <c r="R9600" i="16"/>
  <c r="R9601" i="16"/>
  <c r="R9602" i="16"/>
  <c r="R9603" i="16"/>
  <c r="R9604" i="16"/>
  <c r="R9605" i="16"/>
  <c r="R9606" i="16"/>
  <c r="R9607" i="16"/>
  <c r="R9608" i="16"/>
  <c r="R9609" i="16"/>
  <c r="R9610" i="16"/>
  <c r="R9611" i="16"/>
  <c r="R9612" i="16"/>
  <c r="R9613" i="16"/>
  <c r="R9614" i="16"/>
  <c r="R9615" i="16"/>
  <c r="R9616" i="16"/>
  <c r="R9617" i="16"/>
  <c r="R9618" i="16"/>
  <c r="R9619" i="16"/>
  <c r="R9620" i="16"/>
  <c r="R9621" i="16"/>
  <c r="R9622" i="16"/>
  <c r="R9623" i="16"/>
  <c r="R9624" i="16"/>
  <c r="R9625" i="16"/>
  <c r="R9626" i="16"/>
  <c r="R9627" i="16"/>
  <c r="R9628" i="16"/>
  <c r="R9629" i="16"/>
  <c r="R9630" i="16"/>
  <c r="R9631" i="16"/>
  <c r="R9632" i="16"/>
  <c r="R9633" i="16"/>
  <c r="R9634" i="16"/>
  <c r="R9635" i="16"/>
  <c r="R9636" i="16"/>
  <c r="R9637" i="16"/>
  <c r="R9638" i="16"/>
  <c r="R9639" i="16"/>
  <c r="R9640" i="16"/>
  <c r="R9641" i="16"/>
  <c r="R9642" i="16"/>
  <c r="R9643" i="16"/>
  <c r="R9644" i="16"/>
  <c r="R9645" i="16"/>
  <c r="R9646" i="16"/>
  <c r="R9647" i="16"/>
  <c r="R9648" i="16"/>
  <c r="R9649" i="16"/>
  <c r="R9650" i="16"/>
  <c r="R9651" i="16"/>
  <c r="R9652" i="16"/>
  <c r="R9653" i="16"/>
  <c r="R9654" i="16"/>
  <c r="R9655" i="16"/>
  <c r="R9656" i="16"/>
  <c r="R9657" i="16"/>
  <c r="R9658" i="16"/>
  <c r="R9659" i="16"/>
  <c r="R9660" i="16"/>
  <c r="R9661" i="16"/>
  <c r="R9662" i="16"/>
  <c r="R9663" i="16"/>
  <c r="R9664" i="16"/>
  <c r="R9665" i="16"/>
  <c r="R9666" i="16"/>
  <c r="R9667" i="16"/>
  <c r="R9668" i="16"/>
  <c r="R9669" i="16"/>
  <c r="R9670" i="16"/>
  <c r="R9671" i="16"/>
  <c r="R9672" i="16"/>
  <c r="R9673" i="16"/>
  <c r="R9674" i="16"/>
  <c r="R9675" i="16"/>
  <c r="R9676" i="16"/>
  <c r="R9677" i="16"/>
  <c r="R9678" i="16"/>
  <c r="R9679" i="16"/>
  <c r="R9680" i="16"/>
  <c r="R9681" i="16"/>
  <c r="R9682" i="16"/>
  <c r="R9683" i="16"/>
  <c r="R9684" i="16"/>
  <c r="R9685" i="16"/>
  <c r="R9686" i="16"/>
  <c r="R9687" i="16"/>
  <c r="R9688" i="16"/>
  <c r="R9689" i="16"/>
  <c r="R9690" i="16"/>
  <c r="R9691" i="16"/>
  <c r="R9692" i="16"/>
  <c r="R9693" i="16"/>
  <c r="R9694" i="16"/>
  <c r="R9695" i="16"/>
  <c r="R9696" i="16"/>
  <c r="R9697" i="16"/>
  <c r="R9698" i="16"/>
  <c r="R9699" i="16"/>
  <c r="R9700" i="16"/>
  <c r="R9701" i="16"/>
  <c r="R9702" i="16"/>
  <c r="R9703" i="16"/>
  <c r="R9704" i="16"/>
  <c r="R9705" i="16"/>
  <c r="R9706" i="16"/>
  <c r="R9707" i="16"/>
  <c r="R9708" i="16"/>
  <c r="R9709" i="16"/>
  <c r="R9710" i="16"/>
  <c r="R9711" i="16"/>
  <c r="R9712" i="16"/>
  <c r="R9713" i="16"/>
  <c r="R9714" i="16"/>
  <c r="R9715" i="16"/>
  <c r="R9716" i="16"/>
  <c r="R9717" i="16"/>
  <c r="R9718" i="16"/>
  <c r="R9719" i="16"/>
  <c r="R9720" i="16"/>
  <c r="R9721" i="16"/>
  <c r="R9722" i="16"/>
  <c r="R9723" i="16"/>
  <c r="R9724" i="16"/>
  <c r="R9725" i="16"/>
  <c r="R9726" i="16"/>
  <c r="R9727" i="16"/>
  <c r="R9728" i="16"/>
  <c r="R9729" i="16"/>
  <c r="R9730" i="16"/>
  <c r="R9731" i="16"/>
  <c r="R9732" i="16"/>
  <c r="R9733" i="16"/>
  <c r="R9734" i="16"/>
  <c r="R9735" i="16"/>
  <c r="R9736" i="16"/>
  <c r="R9737" i="16"/>
  <c r="R9738" i="16"/>
  <c r="R9739" i="16"/>
  <c r="R9740" i="16"/>
  <c r="R9741" i="16"/>
  <c r="R9742" i="16"/>
  <c r="R9743" i="16"/>
  <c r="R9744" i="16"/>
  <c r="R9745" i="16"/>
  <c r="R9746" i="16"/>
  <c r="R9747" i="16"/>
  <c r="R9748" i="16"/>
  <c r="R9749" i="16"/>
  <c r="R9750" i="16"/>
  <c r="R9751" i="16"/>
  <c r="R9752" i="16"/>
  <c r="R9753" i="16"/>
  <c r="R9754" i="16"/>
  <c r="R9755" i="16"/>
  <c r="R9756" i="16"/>
  <c r="R9757" i="16"/>
  <c r="R9758" i="16"/>
  <c r="R9759" i="16"/>
  <c r="R9760" i="16"/>
  <c r="R9761" i="16"/>
  <c r="R9762" i="16"/>
  <c r="R9763" i="16"/>
  <c r="R9764" i="16"/>
  <c r="R9765" i="16"/>
  <c r="R9766" i="16"/>
  <c r="R9767" i="16"/>
  <c r="R9768" i="16"/>
  <c r="R9769" i="16"/>
  <c r="R9770" i="16"/>
  <c r="R9771" i="16"/>
  <c r="R9772" i="16"/>
  <c r="R9773" i="16"/>
  <c r="R9774" i="16"/>
  <c r="R9775" i="16"/>
  <c r="R9776" i="16"/>
  <c r="R9777" i="16"/>
  <c r="R9778" i="16"/>
  <c r="R9779" i="16"/>
  <c r="R9780" i="16"/>
  <c r="R9781" i="16"/>
  <c r="R9782" i="16"/>
  <c r="R9783" i="16"/>
  <c r="R9784" i="16"/>
  <c r="R9785" i="16"/>
  <c r="R9786" i="16"/>
  <c r="R9787" i="16"/>
  <c r="R9788" i="16"/>
  <c r="R9789" i="16"/>
  <c r="R9790" i="16"/>
  <c r="R9791" i="16"/>
  <c r="R9792" i="16"/>
  <c r="R9793" i="16"/>
  <c r="R9794" i="16"/>
  <c r="R9795" i="16"/>
  <c r="R9796" i="16"/>
  <c r="R9797" i="16"/>
  <c r="R9798" i="16"/>
  <c r="R9799" i="16"/>
  <c r="R9800" i="16"/>
  <c r="R9801" i="16"/>
  <c r="R9802" i="16"/>
  <c r="R9803" i="16"/>
  <c r="R9804" i="16"/>
  <c r="R9805" i="16"/>
  <c r="R9806" i="16"/>
  <c r="R9807" i="16"/>
  <c r="R9808" i="16"/>
  <c r="R9809" i="16"/>
  <c r="R9810" i="16"/>
  <c r="R9811" i="16"/>
  <c r="R9812" i="16"/>
  <c r="R9813" i="16"/>
  <c r="R9814" i="16"/>
  <c r="R9815" i="16"/>
  <c r="R9816" i="16"/>
  <c r="R9817" i="16"/>
  <c r="R9818" i="16"/>
  <c r="R9819" i="16"/>
  <c r="R9820" i="16"/>
  <c r="R9821" i="16"/>
  <c r="R9822" i="16"/>
  <c r="R9823" i="16"/>
  <c r="R9824" i="16"/>
  <c r="R9825" i="16"/>
  <c r="R9826" i="16"/>
  <c r="R9827" i="16"/>
  <c r="R9828" i="16"/>
  <c r="R9829" i="16"/>
  <c r="R9830" i="16"/>
  <c r="R9831" i="16"/>
  <c r="R9832" i="16"/>
  <c r="R9833" i="16"/>
  <c r="R9834" i="16"/>
  <c r="R9835" i="16"/>
  <c r="R9836" i="16"/>
  <c r="R9837" i="16"/>
  <c r="R9838" i="16"/>
  <c r="R9839" i="16"/>
  <c r="R9840" i="16"/>
  <c r="R9841" i="16"/>
  <c r="R9842" i="16"/>
  <c r="R9843" i="16"/>
  <c r="R9844" i="16"/>
  <c r="R9845" i="16"/>
  <c r="R9846" i="16"/>
  <c r="R9847" i="16"/>
  <c r="R9848" i="16"/>
  <c r="R9849" i="16"/>
  <c r="R9850" i="16"/>
  <c r="R9851" i="16"/>
  <c r="R9852" i="16"/>
  <c r="R9853" i="16"/>
  <c r="R9854" i="16"/>
  <c r="R9855" i="16"/>
  <c r="R9856" i="16"/>
  <c r="R9857" i="16"/>
  <c r="R9858" i="16"/>
  <c r="R9859" i="16"/>
  <c r="R9860" i="16"/>
  <c r="R9861" i="16"/>
  <c r="R9862" i="16"/>
  <c r="R9863" i="16"/>
  <c r="R9864" i="16"/>
  <c r="R9865" i="16"/>
  <c r="R9866" i="16"/>
  <c r="R9867" i="16"/>
  <c r="R9868" i="16"/>
  <c r="R9869" i="16"/>
  <c r="R9870" i="16"/>
  <c r="R9871" i="16"/>
  <c r="R9872" i="16"/>
  <c r="R9873" i="16"/>
  <c r="R9874" i="16"/>
  <c r="R9875" i="16"/>
  <c r="R9876" i="16"/>
  <c r="R9877" i="16"/>
  <c r="R9878" i="16"/>
  <c r="R9879" i="16"/>
  <c r="R9880" i="16"/>
  <c r="R9881" i="16"/>
  <c r="R9882" i="16"/>
  <c r="R9883" i="16"/>
  <c r="R9884" i="16"/>
  <c r="R9885" i="16"/>
  <c r="R9886" i="16"/>
  <c r="R9887" i="16"/>
  <c r="R9888" i="16"/>
  <c r="R9889" i="16"/>
  <c r="R9890" i="16"/>
  <c r="R9891" i="16"/>
  <c r="R9892" i="16"/>
  <c r="R9893" i="16"/>
  <c r="R9894" i="16"/>
  <c r="R9895" i="16"/>
  <c r="R9896" i="16"/>
  <c r="R9897" i="16"/>
  <c r="R9898" i="16"/>
  <c r="R9899" i="16"/>
  <c r="R9900" i="16"/>
  <c r="R9901" i="16"/>
  <c r="R9902" i="16"/>
  <c r="R9903" i="16"/>
  <c r="R9904" i="16"/>
  <c r="R9905" i="16"/>
  <c r="R9906" i="16"/>
  <c r="R9907" i="16"/>
  <c r="R9908" i="16"/>
  <c r="R9909" i="16"/>
  <c r="R9910" i="16"/>
  <c r="R9911" i="16"/>
  <c r="R9912" i="16"/>
  <c r="R9913" i="16"/>
  <c r="R9914" i="16"/>
  <c r="R9915" i="16"/>
  <c r="R9916" i="16"/>
  <c r="R9917" i="16"/>
  <c r="R9918" i="16"/>
  <c r="R9919" i="16"/>
  <c r="R9920" i="16"/>
  <c r="R9921" i="16"/>
  <c r="R9922" i="16"/>
  <c r="R9923" i="16"/>
  <c r="R9924" i="16"/>
  <c r="R9925" i="16"/>
  <c r="R9926" i="16"/>
  <c r="R9927" i="16"/>
  <c r="R9928" i="16"/>
  <c r="R9929" i="16"/>
  <c r="R9930" i="16"/>
  <c r="R9931" i="16"/>
  <c r="R9932" i="16"/>
  <c r="R9933" i="16"/>
  <c r="R9934" i="16"/>
  <c r="R9935" i="16"/>
  <c r="R9936" i="16"/>
  <c r="R9937" i="16"/>
  <c r="R9938" i="16"/>
  <c r="R9939" i="16"/>
  <c r="R9940" i="16"/>
  <c r="R9941" i="16"/>
  <c r="R9942" i="16"/>
  <c r="R9943" i="16"/>
  <c r="R9944" i="16"/>
  <c r="R9945" i="16"/>
  <c r="R9946" i="16"/>
  <c r="R9947" i="16"/>
  <c r="R9948" i="16"/>
  <c r="R9949" i="16"/>
  <c r="R9950" i="16"/>
  <c r="R9951" i="16"/>
  <c r="R9952" i="16"/>
  <c r="R9953" i="16"/>
  <c r="R9954" i="16"/>
  <c r="R9955" i="16"/>
  <c r="R9956" i="16"/>
  <c r="R9957" i="16"/>
  <c r="R9958" i="16"/>
  <c r="R9959" i="16"/>
  <c r="R9960" i="16"/>
  <c r="R9961" i="16"/>
  <c r="R9962" i="16"/>
  <c r="R9963" i="16"/>
  <c r="R9964" i="16"/>
  <c r="R9965" i="16"/>
  <c r="R9966" i="16"/>
  <c r="R9967" i="16"/>
  <c r="R9968" i="16"/>
  <c r="R9969" i="16"/>
  <c r="R9970" i="16"/>
  <c r="R9971" i="16"/>
  <c r="R9972" i="16"/>
  <c r="R9973" i="16"/>
  <c r="R9974" i="16"/>
  <c r="R9975" i="16"/>
  <c r="R9976" i="16"/>
  <c r="R9977" i="16"/>
  <c r="R9978" i="16"/>
  <c r="R9979" i="16"/>
  <c r="R9980" i="16"/>
  <c r="R9981" i="16"/>
  <c r="R9982" i="16"/>
  <c r="R9983" i="16"/>
  <c r="R9984" i="16"/>
  <c r="R9985" i="16"/>
  <c r="R9986" i="16"/>
  <c r="R9987" i="16"/>
  <c r="R9988" i="16"/>
  <c r="R9989" i="16"/>
  <c r="R9990" i="16"/>
  <c r="R9991" i="16"/>
  <c r="R9992" i="16"/>
  <c r="R9993" i="16"/>
  <c r="R9994" i="16"/>
  <c r="R9995" i="16"/>
  <c r="R9996" i="16"/>
  <c r="R9997" i="16"/>
  <c r="R9998" i="16"/>
  <c r="R9999" i="16"/>
  <c r="R10000" i="16"/>
  <c r="R10001" i="16"/>
  <c r="R10002" i="16"/>
  <c r="R10003" i="16"/>
  <c r="R10004" i="16"/>
  <c r="R10005" i="16"/>
  <c r="R10006" i="16"/>
  <c r="R10007" i="16"/>
  <c r="R10008" i="16"/>
  <c r="R10009" i="16"/>
  <c r="R10010" i="16"/>
  <c r="R10011" i="16"/>
  <c r="R10012" i="16"/>
  <c r="R10013" i="16"/>
  <c r="R10014" i="16"/>
  <c r="R10015" i="16"/>
  <c r="R10016" i="16"/>
  <c r="R10017" i="16"/>
  <c r="R10018" i="16"/>
  <c r="R10019" i="16"/>
  <c r="R10020" i="16"/>
  <c r="R10021" i="16"/>
  <c r="R10022" i="16"/>
  <c r="R10023" i="16"/>
  <c r="R10024" i="16"/>
  <c r="R10025" i="16"/>
  <c r="R10026" i="16"/>
  <c r="R10027" i="16"/>
  <c r="R10028" i="16"/>
  <c r="R10029" i="16"/>
  <c r="R10030" i="16"/>
  <c r="R10031" i="16"/>
  <c r="R10032" i="16"/>
  <c r="R10033" i="16"/>
  <c r="R10034" i="16"/>
  <c r="R10035" i="16"/>
  <c r="R10036" i="16"/>
  <c r="R10037" i="16"/>
  <c r="R10038" i="16"/>
  <c r="R10039" i="16"/>
  <c r="R10040" i="16"/>
  <c r="R10041" i="16"/>
  <c r="R10042" i="16"/>
  <c r="R10043" i="16"/>
  <c r="R10044" i="16"/>
  <c r="R10045" i="16"/>
  <c r="R10046" i="16"/>
  <c r="R10047" i="16"/>
  <c r="R10048" i="16"/>
  <c r="R10049" i="16"/>
  <c r="R10050" i="16"/>
  <c r="R10051" i="16"/>
  <c r="R10052" i="16"/>
  <c r="R10053" i="16"/>
  <c r="R10054" i="16"/>
  <c r="R10055" i="16"/>
  <c r="R10056" i="16"/>
  <c r="R10057" i="16"/>
  <c r="R10058" i="16"/>
  <c r="R10059" i="16"/>
  <c r="R10060" i="16"/>
  <c r="R10061" i="16"/>
  <c r="R10062" i="16"/>
  <c r="R10063" i="16"/>
  <c r="R10064" i="16"/>
  <c r="R10065" i="16"/>
  <c r="R10066" i="16"/>
  <c r="R10067" i="16"/>
  <c r="R10068" i="16"/>
  <c r="R10069" i="16"/>
  <c r="R10070" i="16"/>
  <c r="R10071" i="16"/>
  <c r="R10072" i="16"/>
  <c r="R10073" i="16"/>
  <c r="R10074" i="16"/>
  <c r="R10075" i="16"/>
  <c r="R10076" i="16"/>
  <c r="R10077" i="16"/>
  <c r="R10078" i="16"/>
  <c r="R10079" i="16"/>
  <c r="R10080" i="16"/>
  <c r="R10081" i="16"/>
  <c r="R10082" i="16"/>
  <c r="R10083" i="16"/>
  <c r="R10084" i="16"/>
  <c r="R10085" i="16"/>
  <c r="R10086" i="16"/>
  <c r="R10087" i="16"/>
  <c r="R10088" i="16"/>
  <c r="R10089" i="16"/>
  <c r="R10090" i="16"/>
  <c r="R10091" i="16"/>
  <c r="R10092" i="16"/>
  <c r="R10093" i="16"/>
  <c r="R10094" i="16"/>
  <c r="R10095" i="16"/>
  <c r="R10096" i="16"/>
  <c r="R10097" i="16"/>
  <c r="R10098" i="16"/>
  <c r="R10099" i="16"/>
  <c r="R10100" i="16"/>
  <c r="R10101" i="16"/>
  <c r="R10102" i="16"/>
  <c r="R10103" i="16"/>
  <c r="R10104" i="16"/>
  <c r="R10105" i="16"/>
  <c r="R10106" i="16"/>
  <c r="R10107" i="16"/>
  <c r="R10108" i="16"/>
  <c r="R10109" i="16"/>
  <c r="R10110" i="16"/>
  <c r="R10111" i="16"/>
  <c r="R10112" i="16"/>
  <c r="R10113" i="16"/>
  <c r="R10114" i="16"/>
  <c r="R10115" i="16"/>
  <c r="R10116" i="16"/>
  <c r="R10117" i="16"/>
  <c r="R10118" i="16"/>
  <c r="R10119" i="16"/>
  <c r="R10120" i="16"/>
  <c r="R10121" i="16"/>
  <c r="R10122" i="16"/>
  <c r="R10123" i="16"/>
  <c r="R10124" i="16"/>
  <c r="R10125" i="16"/>
  <c r="R10126" i="16"/>
  <c r="R10127" i="16"/>
  <c r="R10128" i="16"/>
  <c r="R10129" i="16"/>
  <c r="R10130" i="16"/>
  <c r="R10131" i="16"/>
  <c r="R10132" i="16"/>
  <c r="R10133" i="16"/>
  <c r="R10134" i="16"/>
  <c r="R10135" i="16"/>
  <c r="R10136" i="16"/>
  <c r="R10137" i="16"/>
  <c r="R10138" i="16"/>
  <c r="R10139" i="16"/>
  <c r="R10140" i="16"/>
  <c r="R10141" i="16"/>
  <c r="R10142" i="16"/>
  <c r="R10143" i="16"/>
  <c r="R10144" i="16"/>
  <c r="R10145" i="16"/>
  <c r="R10146" i="16"/>
  <c r="R10147" i="16"/>
  <c r="R10148" i="16"/>
  <c r="R10149" i="16"/>
  <c r="R10150" i="16"/>
  <c r="R10151" i="16"/>
  <c r="R10152" i="16"/>
  <c r="R10153" i="16"/>
  <c r="R10154" i="16"/>
  <c r="R10155" i="16"/>
  <c r="R10156" i="16"/>
  <c r="R10157" i="16"/>
  <c r="R10158" i="16"/>
  <c r="R10159" i="16"/>
  <c r="R10160" i="16"/>
  <c r="R10161" i="16"/>
  <c r="R10162" i="16"/>
  <c r="R10163" i="16"/>
  <c r="R10164" i="16"/>
  <c r="R10165" i="16"/>
  <c r="R10166" i="16"/>
  <c r="R10167" i="16"/>
  <c r="R10168" i="16"/>
  <c r="R10169" i="16"/>
  <c r="R10170" i="16"/>
  <c r="R10171" i="16"/>
  <c r="R10172" i="16"/>
  <c r="R10173" i="16"/>
  <c r="R10174" i="16"/>
  <c r="R10175" i="16"/>
  <c r="R10176" i="16"/>
  <c r="R10177" i="16"/>
  <c r="R10178" i="16"/>
  <c r="R10179" i="16"/>
  <c r="R10180" i="16"/>
  <c r="R10181" i="16"/>
  <c r="R10182" i="16"/>
  <c r="R10183" i="16"/>
  <c r="R10184" i="16"/>
  <c r="R10185" i="16"/>
  <c r="R10186" i="16"/>
  <c r="R10187" i="16"/>
  <c r="R10188" i="16"/>
  <c r="R10189" i="16"/>
  <c r="R10190" i="16"/>
  <c r="R10191" i="16"/>
  <c r="R10192" i="16"/>
  <c r="R10193" i="16"/>
  <c r="R10194" i="16"/>
  <c r="R10195" i="16"/>
  <c r="R10196" i="16"/>
  <c r="R10197" i="16"/>
  <c r="R10198" i="16"/>
  <c r="R10199" i="16"/>
  <c r="R10200" i="16"/>
  <c r="R10201" i="16"/>
  <c r="R10202" i="16"/>
  <c r="R10203" i="16"/>
  <c r="R10204" i="16"/>
  <c r="R10205" i="16"/>
  <c r="R10206" i="16"/>
  <c r="R10207" i="16"/>
  <c r="R10208" i="16"/>
  <c r="R10209" i="16"/>
  <c r="R10210" i="16"/>
  <c r="R10211" i="16"/>
  <c r="R10212" i="16"/>
  <c r="R10213" i="16"/>
  <c r="R10214" i="16"/>
  <c r="R10215" i="16"/>
  <c r="R10216" i="16"/>
  <c r="R10217" i="16"/>
  <c r="R10218" i="16"/>
  <c r="R10219" i="16"/>
  <c r="R10220" i="16"/>
  <c r="R10221" i="16"/>
  <c r="R10222" i="16"/>
  <c r="R10223" i="16"/>
  <c r="R10224" i="16"/>
  <c r="R10225" i="16"/>
  <c r="R10226" i="16"/>
  <c r="R10227" i="16"/>
  <c r="R10228" i="16"/>
  <c r="R10229" i="16"/>
  <c r="R10230" i="16"/>
  <c r="R10231" i="16"/>
  <c r="R10232" i="16"/>
  <c r="R10233" i="16"/>
  <c r="R10234" i="16"/>
  <c r="R10235" i="16"/>
  <c r="R10236" i="16"/>
  <c r="R10237" i="16"/>
  <c r="R10238" i="16"/>
  <c r="R10239" i="16"/>
  <c r="R10240" i="16"/>
  <c r="R10241" i="16"/>
  <c r="R10242" i="16"/>
  <c r="R10243" i="16"/>
  <c r="R10244" i="16"/>
  <c r="R10245" i="16"/>
  <c r="R10246" i="16"/>
  <c r="R10247" i="16"/>
  <c r="R10248" i="16"/>
  <c r="R10249" i="16"/>
  <c r="R10250" i="16"/>
  <c r="R10251" i="16"/>
  <c r="R10252" i="16"/>
  <c r="R10253" i="16"/>
  <c r="R10254" i="16"/>
  <c r="R10255" i="16"/>
  <c r="R10256" i="16"/>
  <c r="R10257" i="16"/>
  <c r="R10258" i="16"/>
  <c r="R10259" i="16"/>
  <c r="R10260" i="16"/>
  <c r="R10261" i="16"/>
  <c r="R10262" i="16"/>
  <c r="R10263" i="16"/>
  <c r="R10264" i="16"/>
  <c r="R10265" i="16"/>
  <c r="R10266" i="16"/>
  <c r="R10267" i="16"/>
  <c r="R10268" i="16"/>
  <c r="R10269" i="16"/>
  <c r="R10270" i="16"/>
  <c r="R10271" i="16"/>
  <c r="R10272" i="16"/>
  <c r="R10273" i="16"/>
  <c r="R10274" i="16"/>
  <c r="R10275" i="16"/>
  <c r="R10276" i="16"/>
  <c r="R10277" i="16"/>
  <c r="R10278" i="16"/>
  <c r="R10279" i="16"/>
  <c r="R10280" i="16"/>
  <c r="R10281" i="16"/>
  <c r="R10282" i="16"/>
  <c r="R10283" i="16"/>
  <c r="R10284" i="16"/>
  <c r="R10285" i="16"/>
  <c r="R10286" i="16"/>
  <c r="R10287" i="16"/>
  <c r="R10288" i="16"/>
  <c r="R10289" i="16"/>
  <c r="R10290" i="16"/>
  <c r="R10291" i="16"/>
  <c r="R10292" i="16"/>
  <c r="R10293" i="16"/>
  <c r="R10294" i="16"/>
  <c r="R10295" i="16"/>
  <c r="R10296" i="16"/>
  <c r="R10297" i="16"/>
  <c r="R10298" i="16"/>
  <c r="R10299" i="16"/>
  <c r="R10300" i="16"/>
  <c r="R10301" i="16"/>
  <c r="R10302" i="16"/>
  <c r="R10303" i="16"/>
  <c r="R10304" i="16"/>
  <c r="R10305" i="16"/>
  <c r="R10306" i="16"/>
  <c r="R10307" i="16"/>
  <c r="R10308" i="16"/>
  <c r="R10309" i="16"/>
  <c r="R10310" i="16"/>
  <c r="R10311" i="16"/>
  <c r="R10312" i="16"/>
  <c r="R10313" i="16"/>
  <c r="R10314" i="16"/>
  <c r="R10315" i="16"/>
  <c r="R10316" i="16"/>
  <c r="R10317" i="16"/>
  <c r="R10318" i="16"/>
  <c r="R10319" i="16"/>
  <c r="R10320" i="16"/>
  <c r="R10321" i="16"/>
  <c r="R10322" i="16"/>
  <c r="R10323" i="16"/>
  <c r="R10324" i="16"/>
  <c r="R10325" i="16"/>
  <c r="R10326" i="16"/>
  <c r="R10327" i="16"/>
  <c r="R10328" i="16"/>
  <c r="R10329" i="16"/>
  <c r="R10330" i="16"/>
  <c r="R10331" i="16"/>
  <c r="R10332" i="16"/>
  <c r="R10333" i="16"/>
  <c r="R10334" i="16"/>
  <c r="R10335" i="16"/>
  <c r="R10336" i="16"/>
  <c r="R10337" i="16"/>
  <c r="R10338" i="16"/>
  <c r="R10339" i="16"/>
  <c r="R10340" i="16"/>
  <c r="R10341" i="16"/>
  <c r="R10342" i="16"/>
  <c r="R10343" i="16"/>
  <c r="R10344" i="16"/>
  <c r="R10345" i="16"/>
  <c r="R10346" i="16"/>
  <c r="R10347" i="16"/>
  <c r="R10348" i="16"/>
  <c r="R10349" i="16"/>
  <c r="R10350" i="16"/>
  <c r="R10351" i="16"/>
  <c r="R10352" i="16"/>
  <c r="R10353" i="16"/>
  <c r="R10354" i="16"/>
  <c r="R10355" i="16"/>
  <c r="R10356" i="16"/>
  <c r="R10357" i="16"/>
  <c r="R10358" i="16"/>
  <c r="R10359" i="16"/>
  <c r="R10360" i="16"/>
  <c r="R10361" i="16"/>
  <c r="R10362" i="16"/>
  <c r="R10363" i="16"/>
  <c r="R10364" i="16"/>
  <c r="R10365" i="16"/>
  <c r="R10366" i="16"/>
  <c r="R10367" i="16"/>
  <c r="R10368" i="16"/>
  <c r="R10369" i="16"/>
  <c r="R10370" i="16"/>
  <c r="R10371" i="16"/>
  <c r="R10372" i="16"/>
  <c r="R10373" i="16"/>
  <c r="R10374" i="16"/>
  <c r="R10375" i="16"/>
  <c r="R10376" i="16"/>
  <c r="R10377" i="16"/>
  <c r="R10378" i="16"/>
  <c r="R10379" i="16"/>
  <c r="R10380" i="16"/>
  <c r="R10381" i="16"/>
  <c r="R10382" i="16"/>
  <c r="R10383" i="16"/>
  <c r="R10384" i="16"/>
  <c r="R10385" i="16"/>
  <c r="R10386" i="16"/>
  <c r="R10387" i="16"/>
  <c r="R10388" i="16"/>
  <c r="R10389" i="16"/>
  <c r="R10390" i="16"/>
  <c r="R10391" i="16"/>
  <c r="R10392" i="16"/>
  <c r="R10393" i="16"/>
  <c r="R10394" i="16"/>
  <c r="R10395" i="16"/>
  <c r="R10396" i="16"/>
  <c r="R10397" i="16"/>
  <c r="R10398" i="16"/>
  <c r="R10399" i="16"/>
  <c r="R10400" i="16"/>
  <c r="R10401" i="16"/>
  <c r="R10402" i="16"/>
  <c r="R10403" i="16"/>
  <c r="R10404" i="16"/>
  <c r="R10405" i="16"/>
  <c r="R10406" i="16"/>
  <c r="R10407" i="16"/>
  <c r="R10408" i="16"/>
  <c r="R10409" i="16"/>
  <c r="R10410" i="16"/>
  <c r="R10411" i="16"/>
  <c r="R10412" i="16"/>
  <c r="R10413" i="16"/>
  <c r="R10414" i="16"/>
  <c r="R10415" i="16"/>
  <c r="R10416" i="16"/>
  <c r="R10417" i="16"/>
  <c r="R10418" i="16"/>
  <c r="R10419" i="16"/>
  <c r="R10420" i="16"/>
  <c r="R10421" i="16"/>
  <c r="R10422" i="16"/>
  <c r="R10423" i="16"/>
  <c r="R10424" i="16"/>
  <c r="R10425" i="16"/>
  <c r="R10426" i="16"/>
  <c r="R10427" i="16"/>
  <c r="R10428" i="16"/>
  <c r="R10429" i="16"/>
  <c r="R10430" i="16"/>
  <c r="R10431" i="16"/>
  <c r="R10432" i="16"/>
  <c r="R10433" i="16"/>
  <c r="R10434" i="16"/>
  <c r="R10435" i="16"/>
  <c r="R10436" i="16"/>
  <c r="R10437" i="16"/>
  <c r="R10438" i="16"/>
  <c r="R10439" i="16"/>
  <c r="R10440" i="16"/>
  <c r="R10441" i="16"/>
  <c r="R10442" i="16"/>
  <c r="R10443" i="16"/>
  <c r="R10444" i="16"/>
  <c r="R10445" i="16"/>
  <c r="R10446" i="16"/>
  <c r="R10447" i="16"/>
  <c r="R10448" i="16"/>
  <c r="R10449" i="16"/>
  <c r="R10450" i="16"/>
  <c r="R10451" i="16"/>
  <c r="R10452" i="16"/>
  <c r="R10453" i="16"/>
  <c r="R10454" i="16"/>
  <c r="R10455" i="16"/>
  <c r="R10456" i="16"/>
  <c r="R10457" i="16"/>
  <c r="R10458" i="16"/>
  <c r="R10459" i="16"/>
  <c r="R10460" i="16"/>
  <c r="R10461" i="16"/>
  <c r="R10462" i="16"/>
  <c r="R10463" i="16"/>
  <c r="R10464" i="16"/>
  <c r="R10465" i="16"/>
  <c r="R10466" i="16"/>
  <c r="R10467" i="16"/>
  <c r="R10468" i="16"/>
  <c r="R10469" i="16"/>
  <c r="R10470" i="16"/>
  <c r="R10471" i="16"/>
  <c r="R10472" i="16"/>
  <c r="R10473" i="16"/>
  <c r="R10474" i="16"/>
  <c r="R10475" i="16"/>
  <c r="R10476" i="16"/>
  <c r="R10477" i="16"/>
  <c r="R10478" i="16"/>
  <c r="R10479" i="16"/>
  <c r="R10480" i="16"/>
  <c r="R10481" i="16"/>
  <c r="R10482" i="16"/>
  <c r="R10483" i="16"/>
  <c r="R10484" i="16"/>
  <c r="R10485" i="16"/>
  <c r="R10486" i="16"/>
  <c r="R10487" i="16"/>
  <c r="R10488" i="16"/>
  <c r="R10489" i="16"/>
  <c r="R10490" i="16"/>
  <c r="R10491" i="16"/>
  <c r="R10492" i="16"/>
  <c r="R10493" i="16"/>
  <c r="R10494" i="16"/>
  <c r="R10495" i="16"/>
  <c r="R10496" i="16"/>
  <c r="R10497" i="16"/>
  <c r="R10498" i="16"/>
  <c r="R10499" i="16"/>
  <c r="R10500" i="16"/>
  <c r="R10501" i="16"/>
  <c r="R10502" i="16"/>
  <c r="R10503" i="16"/>
  <c r="R10504" i="16"/>
  <c r="R10505" i="16"/>
  <c r="R10506" i="16"/>
  <c r="R10507" i="16"/>
  <c r="R10508" i="16"/>
  <c r="R10509" i="16"/>
  <c r="R10510" i="16"/>
  <c r="R10511" i="16"/>
  <c r="R10512" i="16"/>
  <c r="R10513" i="16"/>
  <c r="R10514" i="16"/>
  <c r="R10515" i="16"/>
  <c r="R10516" i="16"/>
  <c r="R10517" i="16"/>
  <c r="R10518" i="16"/>
  <c r="R10519" i="16"/>
  <c r="R10520" i="16"/>
  <c r="R10521" i="16"/>
  <c r="R10522" i="16"/>
  <c r="R10523" i="16"/>
  <c r="R10524" i="16"/>
  <c r="R10525" i="16"/>
  <c r="R10526" i="16"/>
  <c r="R10527" i="16"/>
  <c r="R10528" i="16"/>
  <c r="R10529" i="16"/>
  <c r="R10530" i="16"/>
  <c r="R10531" i="16"/>
  <c r="R10532" i="16"/>
  <c r="R10533" i="16"/>
  <c r="R10534" i="16"/>
  <c r="R10535" i="16"/>
  <c r="R10536" i="16"/>
  <c r="R10537" i="16"/>
  <c r="R10538" i="16"/>
  <c r="R10539" i="16"/>
  <c r="R10540" i="16"/>
  <c r="R10541" i="16"/>
  <c r="R10542" i="16"/>
  <c r="R10543" i="16"/>
  <c r="R10544" i="16"/>
  <c r="R10545" i="16"/>
  <c r="R10546" i="16"/>
  <c r="R10547" i="16"/>
  <c r="R10548" i="16"/>
  <c r="R10549" i="16"/>
  <c r="R10550" i="16"/>
  <c r="R10551" i="16"/>
  <c r="R10552" i="16"/>
  <c r="R10553" i="16"/>
  <c r="R10554" i="16"/>
  <c r="R10555" i="16"/>
  <c r="R10556" i="16"/>
  <c r="R10557" i="16"/>
  <c r="R10558" i="16"/>
  <c r="R10559" i="16"/>
  <c r="R10560" i="16"/>
  <c r="R10561" i="16"/>
  <c r="R10562" i="16"/>
  <c r="R10563" i="16"/>
  <c r="R10564" i="16"/>
  <c r="R10565" i="16"/>
  <c r="R10566" i="16"/>
  <c r="R10567" i="16"/>
  <c r="R10568" i="16"/>
  <c r="R10569" i="16"/>
  <c r="R10570" i="16"/>
  <c r="R10571" i="16"/>
  <c r="R10572" i="16"/>
  <c r="R10573" i="16"/>
  <c r="R10574" i="16"/>
  <c r="R10575" i="16"/>
  <c r="R10576" i="16"/>
  <c r="R10577" i="16"/>
  <c r="R10578" i="16"/>
  <c r="R10579" i="16"/>
  <c r="R10580" i="16"/>
  <c r="R10581" i="16"/>
  <c r="R10582" i="16"/>
  <c r="R10583" i="16"/>
  <c r="R10584" i="16"/>
  <c r="R10585" i="16"/>
  <c r="R10586" i="16"/>
  <c r="R10587" i="16"/>
  <c r="R10588" i="16"/>
  <c r="R10589" i="16"/>
  <c r="R10590" i="16"/>
  <c r="R10591" i="16"/>
  <c r="R10592" i="16"/>
  <c r="R10593" i="16"/>
  <c r="R10594" i="16"/>
  <c r="R10595" i="16"/>
  <c r="R10596" i="16"/>
  <c r="R10597" i="16"/>
  <c r="R10598" i="16"/>
  <c r="R10599" i="16"/>
  <c r="R10600" i="16"/>
  <c r="R10601" i="16"/>
  <c r="R10602" i="16"/>
  <c r="R10603" i="16"/>
  <c r="R10604" i="16"/>
  <c r="R10605" i="16"/>
  <c r="R10606" i="16"/>
  <c r="R10607" i="16"/>
  <c r="R10608" i="16"/>
  <c r="R10609" i="16"/>
  <c r="R10610" i="16"/>
  <c r="R10611" i="16"/>
  <c r="R10612" i="16"/>
  <c r="R10613" i="16"/>
  <c r="R10614" i="16"/>
  <c r="R10615" i="16"/>
  <c r="R10616" i="16"/>
  <c r="R10617" i="16"/>
  <c r="R10618" i="16"/>
  <c r="R10619" i="16"/>
  <c r="R10620" i="16"/>
  <c r="R10621" i="16"/>
  <c r="R10622" i="16"/>
  <c r="R10623" i="16"/>
  <c r="R10624" i="16"/>
  <c r="R10625" i="16"/>
  <c r="R10626" i="16"/>
  <c r="R10627" i="16"/>
  <c r="R10628" i="16"/>
  <c r="R10629" i="16"/>
  <c r="R10630" i="16"/>
  <c r="R10631" i="16"/>
  <c r="R10632" i="16"/>
  <c r="R10633" i="16"/>
  <c r="R10634" i="16"/>
  <c r="R10635" i="16"/>
  <c r="R10636" i="16"/>
  <c r="R10637" i="16"/>
  <c r="R10638" i="16"/>
  <c r="R10639" i="16"/>
  <c r="R10640" i="16"/>
  <c r="R10641" i="16"/>
  <c r="R10642" i="16"/>
  <c r="R10643" i="16"/>
  <c r="R10644" i="16"/>
  <c r="R10645" i="16"/>
  <c r="R10646" i="16"/>
  <c r="R10647" i="16"/>
  <c r="R10648" i="16"/>
  <c r="R10649" i="16"/>
  <c r="R10650" i="16"/>
  <c r="R10651" i="16"/>
  <c r="R10652" i="16"/>
  <c r="R10653" i="16"/>
  <c r="R10654" i="16"/>
  <c r="R10655" i="16"/>
  <c r="R10656" i="16"/>
  <c r="R10657" i="16"/>
  <c r="R10658" i="16"/>
  <c r="R10659" i="16"/>
  <c r="R10660" i="16"/>
  <c r="R10661" i="16"/>
  <c r="R10662" i="16"/>
  <c r="R10663" i="16"/>
  <c r="R10664" i="16"/>
  <c r="R10665" i="16"/>
  <c r="R10666" i="16"/>
  <c r="R10667" i="16"/>
  <c r="R10668" i="16"/>
  <c r="R10669" i="16"/>
  <c r="R10670" i="16"/>
  <c r="R10671" i="16"/>
  <c r="R10672" i="16"/>
  <c r="R10673" i="16"/>
  <c r="R10674" i="16"/>
  <c r="R10675" i="16"/>
  <c r="R10676" i="16"/>
  <c r="R10677" i="16"/>
  <c r="R10678" i="16"/>
  <c r="R10679" i="16"/>
  <c r="R10680" i="16"/>
  <c r="R10681" i="16"/>
  <c r="R10682" i="16"/>
  <c r="R10683" i="16"/>
  <c r="R10684" i="16"/>
  <c r="R10685" i="16"/>
  <c r="R10686" i="16"/>
  <c r="R10687" i="16"/>
  <c r="R10688" i="16"/>
  <c r="R10689" i="16"/>
  <c r="R10690" i="16"/>
  <c r="R10691" i="16"/>
  <c r="R10692" i="16"/>
  <c r="R10693" i="16"/>
  <c r="R10694" i="16"/>
  <c r="R10695" i="16"/>
  <c r="R10696" i="16"/>
  <c r="R10697" i="16"/>
  <c r="R10698" i="16"/>
  <c r="R10699" i="16"/>
  <c r="R10700" i="16"/>
  <c r="R10701" i="16"/>
  <c r="R10702" i="16"/>
  <c r="R10703" i="16"/>
  <c r="R10704" i="16"/>
  <c r="R10705" i="16"/>
  <c r="R10706" i="16"/>
  <c r="R10707" i="16"/>
  <c r="R10708" i="16"/>
  <c r="R10709" i="16"/>
  <c r="R10710" i="16"/>
  <c r="R10711" i="16"/>
  <c r="R10712" i="16"/>
  <c r="R10713" i="16"/>
  <c r="R10714" i="16"/>
  <c r="R10715" i="16"/>
  <c r="R10716" i="16"/>
  <c r="R10717" i="16"/>
  <c r="R10718" i="16"/>
  <c r="R10719" i="16"/>
  <c r="R10720" i="16"/>
  <c r="R10721" i="16"/>
  <c r="R10722" i="16"/>
  <c r="R10723" i="16"/>
  <c r="R10724" i="16"/>
  <c r="R10725" i="16"/>
  <c r="R10726" i="16"/>
  <c r="R10727" i="16"/>
  <c r="R10728" i="16"/>
  <c r="R10729" i="16"/>
  <c r="R10730" i="16"/>
  <c r="R10731" i="16"/>
  <c r="R10732" i="16"/>
  <c r="R10733" i="16"/>
  <c r="R10734" i="16"/>
  <c r="R10735" i="16"/>
  <c r="R10736" i="16"/>
  <c r="R10737" i="16"/>
  <c r="R10738" i="16"/>
  <c r="R10739" i="16"/>
  <c r="R10740" i="16"/>
  <c r="R10741" i="16"/>
  <c r="R10742" i="16"/>
  <c r="R10743" i="16"/>
  <c r="R10744" i="16"/>
  <c r="R10745" i="16"/>
  <c r="R10746" i="16"/>
  <c r="R10747" i="16"/>
  <c r="R10748" i="16"/>
  <c r="R10749" i="16"/>
  <c r="R10750" i="16"/>
  <c r="R10751" i="16"/>
  <c r="R10752" i="16"/>
  <c r="R10753" i="16"/>
  <c r="R10754" i="16"/>
  <c r="R10755" i="16"/>
  <c r="R10756" i="16"/>
  <c r="R10757" i="16"/>
  <c r="R10758" i="16"/>
  <c r="R10759" i="16"/>
  <c r="R10760" i="16"/>
  <c r="R10761" i="16"/>
  <c r="R10762" i="16"/>
  <c r="R10763" i="16"/>
  <c r="R10764" i="16"/>
  <c r="R10765" i="16"/>
  <c r="R10766" i="16"/>
  <c r="R10767" i="16"/>
  <c r="R10768" i="16"/>
  <c r="R10769" i="16"/>
  <c r="R10770" i="16"/>
  <c r="R10771" i="16"/>
  <c r="R10772" i="16"/>
  <c r="R10773" i="16"/>
  <c r="R10774" i="16"/>
  <c r="R10775" i="16"/>
  <c r="R10776" i="16"/>
  <c r="R10777" i="16"/>
  <c r="R10778" i="16"/>
  <c r="R10779" i="16"/>
  <c r="R10780" i="16"/>
  <c r="R10781" i="16"/>
  <c r="R10782" i="16"/>
  <c r="R10783" i="16"/>
  <c r="R10784" i="16"/>
  <c r="R10785" i="16"/>
  <c r="R10786" i="16"/>
  <c r="R10787" i="16"/>
  <c r="R10788" i="16"/>
  <c r="R10789" i="16"/>
  <c r="R10790" i="16"/>
  <c r="R10791" i="16"/>
  <c r="R10792" i="16"/>
  <c r="R10793" i="16"/>
  <c r="R10794" i="16"/>
  <c r="R10795" i="16"/>
  <c r="R10796" i="16"/>
  <c r="R10797" i="16"/>
  <c r="R10798" i="16"/>
  <c r="R10799" i="16"/>
  <c r="R10800" i="16"/>
  <c r="R10801" i="16"/>
  <c r="R10802" i="16"/>
  <c r="R10803" i="16"/>
  <c r="R10804" i="16"/>
  <c r="R10805" i="16"/>
  <c r="R10806" i="16"/>
  <c r="R10807" i="16"/>
  <c r="R10808" i="16"/>
  <c r="R10809" i="16"/>
  <c r="R10810" i="16"/>
  <c r="R10811" i="16"/>
  <c r="R10812" i="16"/>
  <c r="R10813" i="16"/>
  <c r="R10814" i="16"/>
  <c r="R10815" i="16"/>
  <c r="R10816" i="16"/>
  <c r="R10817" i="16"/>
  <c r="R10818" i="16"/>
  <c r="R10819" i="16"/>
  <c r="R10820" i="16"/>
  <c r="R10821" i="16"/>
  <c r="R10822" i="16"/>
  <c r="R10823" i="16"/>
  <c r="R10824" i="16"/>
  <c r="R10825" i="16"/>
  <c r="R10826" i="16"/>
  <c r="R10827" i="16"/>
  <c r="R10828" i="16"/>
  <c r="R10829" i="16"/>
  <c r="R10830" i="16"/>
  <c r="R10831" i="16"/>
  <c r="R10832" i="16"/>
  <c r="R10833" i="16"/>
  <c r="R10834" i="16"/>
  <c r="R10835" i="16"/>
  <c r="R10836" i="16"/>
  <c r="R10837" i="16"/>
  <c r="R10838" i="16"/>
  <c r="R10839" i="16"/>
  <c r="R10840" i="16"/>
  <c r="R10841" i="16"/>
  <c r="R10842" i="16"/>
  <c r="R10843" i="16"/>
  <c r="R10844" i="16"/>
  <c r="R10845" i="16"/>
  <c r="R10846" i="16"/>
  <c r="R10847" i="16"/>
  <c r="R10848" i="16"/>
  <c r="R10849" i="16"/>
  <c r="R10850" i="16"/>
  <c r="R10851" i="16"/>
  <c r="R10852" i="16"/>
  <c r="R10853" i="16"/>
  <c r="R10854" i="16"/>
  <c r="R10855" i="16"/>
  <c r="R10856" i="16"/>
  <c r="R10857" i="16"/>
  <c r="R10858" i="16"/>
  <c r="R10859" i="16"/>
  <c r="R10860" i="16"/>
  <c r="R10861" i="16"/>
  <c r="R10862" i="16"/>
  <c r="R10863" i="16"/>
  <c r="R10864" i="16"/>
  <c r="R10865" i="16"/>
  <c r="R10866" i="16"/>
  <c r="R10867" i="16"/>
  <c r="R10868" i="16"/>
  <c r="R10869" i="16"/>
  <c r="R10870" i="16"/>
  <c r="R10871" i="16"/>
  <c r="R10872" i="16"/>
  <c r="R10873" i="16"/>
  <c r="R10874" i="16"/>
  <c r="R10875" i="16"/>
  <c r="R10876" i="16"/>
  <c r="R10877" i="16"/>
  <c r="R10878" i="16"/>
  <c r="R10879" i="16"/>
  <c r="R10880" i="16"/>
  <c r="R10881" i="16"/>
  <c r="R10882" i="16"/>
  <c r="R10883" i="16"/>
  <c r="R10884" i="16"/>
  <c r="R10885" i="16"/>
  <c r="R10886" i="16"/>
  <c r="R10887" i="16"/>
  <c r="R10888" i="16"/>
  <c r="R10889" i="16"/>
  <c r="R10890" i="16"/>
  <c r="R10891" i="16"/>
  <c r="R10892" i="16"/>
  <c r="R10893" i="16"/>
  <c r="R10894" i="16"/>
  <c r="R10895" i="16"/>
  <c r="R10896" i="16"/>
  <c r="R10897" i="16"/>
  <c r="R10898" i="16"/>
  <c r="R10899" i="16"/>
  <c r="R10900" i="16"/>
  <c r="R10901" i="16"/>
  <c r="R10902" i="16"/>
  <c r="R10903" i="16"/>
  <c r="R10904" i="16"/>
  <c r="R10905" i="16"/>
  <c r="R10906" i="16"/>
  <c r="R10907" i="16"/>
  <c r="R10908" i="16"/>
  <c r="R10909" i="16"/>
  <c r="R10910" i="16"/>
  <c r="R10911" i="16"/>
  <c r="R10912" i="16"/>
  <c r="R10913" i="16"/>
  <c r="R10914" i="16"/>
  <c r="R10915" i="16"/>
  <c r="R10916" i="16"/>
  <c r="R10917" i="16"/>
  <c r="R10918" i="16"/>
  <c r="R10919" i="16"/>
  <c r="R10920" i="16"/>
  <c r="R10921" i="16"/>
  <c r="R10922" i="16"/>
  <c r="R10923" i="16"/>
  <c r="R10924" i="16"/>
  <c r="R10925" i="16"/>
  <c r="R10926" i="16"/>
  <c r="R10927" i="16"/>
  <c r="R10928" i="16"/>
  <c r="R10929" i="16"/>
  <c r="R10930" i="16"/>
  <c r="R10931" i="16"/>
  <c r="R10932" i="16"/>
  <c r="R10933" i="16"/>
  <c r="R10934" i="16"/>
  <c r="R10935" i="16"/>
  <c r="R10936" i="16"/>
  <c r="R10937" i="16"/>
  <c r="R10938" i="16"/>
  <c r="R10939" i="16"/>
  <c r="R10940" i="16"/>
  <c r="R10941" i="16"/>
  <c r="R10942" i="16"/>
  <c r="R10943" i="16"/>
  <c r="R10944" i="16"/>
  <c r="R10945" i="16"/>
  <c r="R10946" i="16"/>
  <c r="R10947" i="16"/>
  <c r="R10948" i="16"/>
  <c r="R10949" i="16"/>
  <c r="R10950" i="16"/>
  <c r="R10951" i="16"/>
  <c r="R10952" i="16"/>
  <c r="R10953" i="16"/>
  <c r="R10954" i="16"/>
  <c r="R10955" i="16"/>
  <c r="R10956" i="16"/>
  <c r="R10957" i="16"/>
  <c r="R10958" i="16"/>
  <c r="R10959" i="16"/>
  <c r="R10960" i="16"/>
  <c r="R10961" i="16"/>
  <c r="R10962" i="16"/>
  <c r="R10963" i="16"/>
  <c r="R10964" i="16"/>
  <c r="R10965" i="16"/>
  <c r="R10966" i="16"/>
  <c r="R10967" i="16"/>
  <c r="R10968" i="16"/>
  <c r="R10969" i="16"/>
  <c r="R10970" i="16"/>
  <c r="R10971" i="16"/>
  <c r="R10972" i="16"/>
  <c r="R10973" i="16"/>
  <c r="R10974" i="16"/>
  <c r="R10975" i="16"/>
  <c r="R10976" i="16"/>
  <c r="R10977" i="16"/>
  <c r="R10978" i="16"/>
  <c r="R10979" i="16"/>
  <c r="R10980" i="16"/>
  <c r="R10981" i="16"/>
  <c r="R10982" i="16"/>
  <c r="R10983" i="16"/>
  <c r="R10984" i="16"/>
  <c r="R10985" i="16"/>
  <c r="R10986" i="16"/>
  <c r="R10987" i="16"/>
  <c r="R10988" i="16"/>
  <c r="R10989" i="16"/>
  <c r="R10990" i="16"/>
  <c r="R10991" i="16"/>
  <c r="R10992" i="16"/>
  <c r="R10993" i="16"/>
  <c r="R10994" i="16"/>
  <c r="R10995" i="16"/>
  <c r="R10996" i="16"/>
  <c r="R10997" i="16"/>
  <c r="R10998" i="16"/>
  <c r="R10999" i="16"/>
  <c r="R11000" i="16"/>
  <c r="R11001" i="16"/>
  <c r="R11002" i="16"/>
  <c r="R11003" i="16"/>
  <c r="R11004" i="16"/>
  <c r="R11005" i="16"/>
  <c r="R11006" i="16"/>
  <c r="R11007" i="16"/>
  <c r="R11008" i="16"/>
  <c r="R11009" i="16"/>
  <c r="R11010" i="16"/>
  <c r="R11011" i="16"/>
  <c r="R11012" i="16"/>
  <c r="R11013" i="16"/>
  <c r="R11014" i="16"/>
  <c r="R11015" i="16"/>
  <c r="R11016" i="16"/>
  <c r="R11017" i="16"/>
  <c r="R11018" i="16"/>
  <c r="R11019" i="16"/>
  <c r="R11020" i="16"/>
  <c r="R11021" i="16"/>
  <c r="R11022" i="16"/>
  <c r="R11023" i="16"/>
  <c r="R11024" i="16"/>
  <c r="R11025" i="16"/>
  <c r="R11026" i="16"/>
  <c r="R11027" i="16"/>
  <c r="R11028" i="16"/>
  <c r="R11029" i="16"/>
  <c r="R11030" i="16"/>
  <c r="R11031" i="16"/>
  <c r="R11032" i="16"/>
  <c r="R11033" i="16"/>
  <c r="R11034" i="16"/>
  <c r="R11035" i="16"/>
  <c r="R11036" i="16"/>
  <c r="R11037" i="16"/>
  <c r="R11038" i="16"/>
  <c r="R11039" i="16"/>
  <c r="R11040" i="16"/>
  <c r="R11041" i="16"/>
  <c r="R11042" i="16"/>
  <c r="R11043" i="16"/>
  <c r="R11044" i="16"/>
  <c r="R11045" i="16"/>
  <c r="R11046" i="16"/>
  <c r="R11047" i="16"/>
  <c r="R11048" i="16"/>
  <c r="R11049" i="16"/>
  <c r="R11050" i="16"/>
  <c r="R11051" i="16"/>
  <c r="R11052" i="16"/>
  <c r="R11053" i="16"/>
  <c r="R11054" i="16"/>
  <c r="R11055" i="16"/>
  <c r="R11056" i="16"/>
  <c r="R11057" i="16"/>
  <c r="R11058" i="16"/>
  <c r="R11059" i="16"/>
  <c r="R11060" i="16"/>
  <c r="R11061" i="16"/>
  <c r="R11062" i="16"/>
  <c r="R11063" i="16"/>
  <c r="R11064" i="16"/>
  <c r="R11065" i="16"/>
  <c r="R11066" i="16"/>
  <c r="R11067" i="16"/>
  <c r="R11068" i="16"/>
  <c r="R11069" i="16"/>
  <c r="R11070" i="16"/>
  <c r="R11071" i="16"/>
  <c r="R11072" i="16"/>
  <c r="R11073" i="16"/>
  <c r="R11074" i="16"/>
  <c r="R11075" i="16"/>
  <c r="R11076" i="16"/>
  <c r="R11077" i="16"/>
  <c r="R11078" i="16"/>
  <c r="R11079" i="16"/>
  <c r="R11080" i="16"/>
  <c r="R11081" i="16"/>
  <c r="R11082" i="16"/>
  <c r="R11083" i="16"/>
  <c r="R11084" i="16"/>
  <c r="R11085" i="16"/>
  <c r="R11086" i="16"/>
  <c r="R11087" i="16"/>
  <c r="R11088" i="16"/>
  <c r="R11089" i="16"/>
  <c r="R11090" i="16"/>
  <c r="R11091" i="16"/>
  <c r="R11092" i="16"/>
  <c r="R11093" i="16"/>
  <c r="R11094" i="16"/>
  <c r="R11095" i="16"/>
  <c r="R11096" i="16"/>
  <c r="R11097" i="16"/>
  <c r="R11098" i="16"/>
  <c r="R11099" i="16"/>
  <c r="R11100" i="16"/>
  <c r="R11101" i="16"/>
  <c r="R11102" i="16"/>
  <c r="R11103" i="16"/>
  <c r="R11104" i="16"/>
  <c r="R11105" i="16"/>
  <c r="R11106" i="16"/>
  <c r="R11107" i="16"/>
  <c r="R11108" i="16"/>
  <c r="R11109" i="16"/>
  <c r="R11110" i="16"/>
  <c r="R11111" i="16"/>
  <c r="R11112" i="16"/>
  <c r="R11113" i="16"/>
  <c r="R11114" i="16"/>
  <c r="R11115" i="16"/>
  <c r="R11116" i="16"/>
  <c r="R11117" i="16"/>
  <c r="R11118" i="16"/>
  <c r="R11119" i="16"/>
  <c r="R11120" i="16"/>
  <c r="R11121" i="16"/>
  <c r="R11122" i="16"/>
  <c r="R11123" i="16"/>
  <c r="R11124" i="16"/>
  <c r="R11125" i="16"/>
  <c r="R11126" i="16"/>
  <c r="R11127" i="16"/>
  <c r="R11128" i="16"/>
  <c r="R11129" i="16"/>
  <c r="R11130" i="16"/>
  <c r="R11131" i="16"/>
  <c r="R11132" i="16"/>
  <c r="R11133" i="16"/>
  <c r="R11134" i="16"/>
  <c r="R11135" i="16"/>
  <c r="R11136" i="16"/>
  <c r="R11137" i="16"/>
  <c r="R11138" i="16"/>
  <c r="R11139" i="16"/>
  <c r="R11140" i="16"/>
  <c r="R11141" i="16"/>
  <c r="R11142" i="16"/>
  <c r="R11143" i="16"/>
  <c r="R11144" i="16"/>
  <c r="R11145" i="16"/>
  <c r="R11146" i="16"/>
  <c r="R11147" i="16"/>
  <c r="R11148" i="16"/>
  <c r="R11149" i="16"/>
  <c r="R11150" i="16"/>
  <c r="R11151" i="16"/>
  <c r="R11152" i="16"/>
  <c r="R11153" i="16"/>
  <c r="R11154" i="16"/>
  <c r="R11155" i="16"/>
  <c r="R11156" i="16"/>
  <c r="R11157" i="16"/>
  <c r="R11158" i="16"/>
  <c r="R11159" i="16"/>
  <c r="R11160" i="16"/>
  <c r="R11161" i="16"/>
  <c r="R11162" i="16"/>
  <c r="R11163" i="16"/>
  <c r="R11164" i="16"/>
  <c r="R11165" i="16"/>
  <c r="R11166" i="16"/>
  <c r="R11167" i="16"/>
  <c r="R11168" i="16"/>
  <c r="R11169" i="16"/>
  <c r="R11170" i="16"/>
  <c r="R11171" i="16"/>
  <c r="R11172" i="16"/>
  <c r="R11173" i="16"/>
  <c r="R11174" i="16"/>
  <c r="R11175" i="16"/>
  <c r="R11176" i="16"/>
  <c r="R11177" i="16"/>
  <c r="R11178" i="16"/>
  <c r="R11179" i="16"/>
  <c r="R11180" i="16"/>
  <c r="R11181" i="16"/>
  <c r="R11182" i="16"/>
  <c r="R11183" i="16"/>
  <c r="R11184" i="16"/>
  <c r="R11185" i="16"/>
  <c r="R11186" i="16"/>
  <c r="R11187" i="16"/>
  <c r="R11188" i="16"/>
  <c r="R11189" i="16"/>
  <c r="R11190" i="16"/>
  <c r="R11191" i="16"/>
  <c r="R11192" i="16"/>
  <c r="R11193" i="16"/>
  <c r="R11194" i="16"/>
  <c r="R11195" i="16"/>
  <c r="R11196" i="16"/>
  <c r="R11197" i="16"/>
  <c r="R11198" i="16"/>
  <c r="R11199" i="16"/>
  <c r="R11200" i="16"/>
  <c r="R11201" i="16"/>
  <c r="R11202" i="16"/>
  <c r="R11203" i="16"/>
  <c r="R11204" i="16"/>
  <c r="R11205" i="16"/>
  <c r="R11206" i="16"/>
  <c r="R11207" i="16"/>
  <c r="R11208" i="16"/>
  <c r="R11209" i="16"/>
  <c r="R11210" i="16"/>
  <c r="R11211" i="16"/>
  <c r="R11212" i="16"/>
  <c r="R11213" i="16"/>
  <c r="R11214" i="16"/>
  <c r="R11215" i="16"/>
  <c r="R11216" i="16"/>
  <c r="R11217" i="16"/>
  <c r="R11218" i="16"/>
  <c r="R11219" i="16"/>
  <c r="R11220" i="16"/>
  <c r="R11221" i="16"/>
  <c r="R11222" i="16"/>
  <c r="R11223" i="16"/>
  <c r="R11224" i="16"/>
  <c r="R11225" i="16"/>
  <c r="R11226" i="16"/>
  <c r="R11227" i="16"/>
  <c r="R11228" i="16"/>
  <c r="R11229" i="16"/>
  <c r="R11230" i="16"/>
  <c r="R11231" i="16"/>
  <c r="R11232" i="16"/>
  <c r="R11233" i="16"/>
  <c r="R11234" i="16"/>
  <c r="R11235" i="16"/>
  <c r="R11236" i="16"/>
  <c r="R11237" i="16"/>
  <c r="R11238" i="16"/>
  <c r="R11239" i="16"/>
  <c r="R11240" i="16"/>
  <c r="R11241" i="16"/>
  <c r="R11242" i="16"/>
  <c r="R11243" i="16"/>
  <c r="R11244" i="16"/>
  <c r="R11245" i="16"/>
  <c r="R11246" i="16"/>
  <c r="R11247" i="16"/>
  <c r="R11248" i="16"/>
  <c r="R11249" i="16"/>
  <c r="R11250" i="16"/>
  <c r="R11251" i="16"/>
  <c r="R11252" i="16"/>
  <c r="R11253" i="16"/>
  <c r="R11254" i="16"/>
  <c r="R11255" i="16"/>
  <c r="R11256" i="16"/>
  <c r="R11257" i="16"/>
  <c r="R11258" i="16"/>
  <c r="R11259" i="16"/>
  <c r="R11260" i="16"/>
  <c r="R11261" i="16"/>
  <c r="R11262" i="16"/>
  <c r="R11263" i="16"/>
  <c r="R11264" i="16"/>
  <c r="R11265" i="16"/>
  <c r="R11266" i="16"/>
  <c r="R11267" i="16"/>
  <c r="R11268" i="16"/>
  <c r="R11269" i="16"/>
  <c r="R11270" i="16"/>
  <c r="R11271" i="16"/>
  <c r="R11272" i="16"/>
  <c r="R11273" i="16"/>
  <c r="R11274" i="16"/>
  <c r="R11275" i="16"/>
  <c r="R11276" i="16"/>
  <c r="R11277" i="16"/>
  <c r="R11278" i="16"/>
  <c r="R11279" i="16"/>
  <c r="R11280" i="16"/>
  <c r="R11281" i="16"/>
  <c r="R11282" i="16"/>
  <c r="R11283" i="16"/>
  <c r="R11284" i="16"/>
  <c r="R11285" i="16"/>
  <c r="R11286" i="16"/>
  <c r="R11287" i="16"/>
  <c r="R11288" i="16"/>
  <c r="R11289" i="16"/>
  <c r="R11290" i="16"/>
  <c r="R11291" i="16"/>
  <c r="R11292" i="16"/>
  <c r="R11293" i="16"/>
  <c r="R11294" i="16"/>
  <c r="R11295" i="16"/>
  <c r="R11296" i="16"/>
  <c r="R11297" i="16"/>
  <c r="R11298" i="16"/>
  <c r="R11299" i="16"/>
  <c r="R11300" i="16"/>
  <c r="R11301" i="16"/>
  <c r="R11302" i="16"/>
  <c r="R11303" i="16"/>
  <c r="R11304" i="16"/>
  <c r="R11305" i="16"/>
  <c r="R11306" i="16"/>
  <c r="R11307" i="16"/>
  <c r="R11308" i="16"/>
  <c r="R11309" i="16"/>
  <c r="R11310" i="16"/>
  <c r="R11311" i="16"/>
  <c r="R11312" i="16"/>
  <c r="R11313" i="16"/>
  <c r="R11314" i="16"/>
  <c r="R11315" i="16"/>
  <c r="R11316" i="16"/>
  <c r="R11317" i="16"/>
  <c r="R11318" i="16"/>
  <c r="R11319" i="16"/>
  <c r="R11320" i="16"/>
  <c r="R11321" i="16"/>
  <c r="R11322" i="16"/>
  <c r="R11323" i="16"/>
  <c r="R11324" i="16"/>
  <c r="R11325" i="16"/>
  <c r="R11326" i="16"/>
  <c r="R11327" i="16"/>
  <c r="R11328" i="16"/>
  <c r="R11329" i="16"/>
  <c r="R11330" i="16"/>
  <c r="R11331" i="16"/>
  <c r="R11332" i="16"/>
  <c r="R11333" i="16"/>
  <c r="R11334" i="16"/>
  <c r="R11335" i="16"/>
  <c r="R11336" i="16"/>
  <c r="R11337" i="16"/>
  <c r="R11338" i="16"/>
  <c r="R11339" i="16"/>
  <c r="R11340" i="16"/>
  <c r="R11341" i="16"/>
  <c r="R11342" i="16"/>
  <c r="R11343" i="16"/>
  <c r="R11344" i="16"/>
  <c r="R11345" i="16"/>
  <c r="R11346" i="16"/>
  <c r="R11347" i="16"/>
  <c r="R11348" i="16"/>
  <c r="R11349" i="16"/>
  <c r="R11350" i="16"/>
  <c r="R11351" i="16"/>
  <c r="R11352" i="16"/>
  <c r="R11353" i="16"/>
  <c r="R11354" i="16"/>
  <c r="R11355" i="16"/>
  <c r="R11356" i="16"/>
  <c r="R11357" i="16"/>
  <c r="R11358" i="16"/>
  <c r="R11359" i="16"/>
  <c r="R11360" i="16"/>
  <c r="R11361" i="16"/>
  <c r="R11362" i="16"/>
  <c r="R11363" i="16"/>
  <c r="R11364" i="16"/>
  <c r="R11365" i="16"/>
  <c r="R11366" i="16"/>
  <c r="R11367" i="16"/>
  <c r="R11368" i="16"/>
  <c r="R11369" i="16"/>
  <c r="R11370" i="16"/>
  <c r="R11371" i="16"/>
  <c r="R11372" i="16"/>
  <c r="R11373" i="16"/>
  <c r="R11374" i="16"/>
  <c r="R11375" i="16"/>
  <c r="R11376" i="16"/>
  <c r="R11377" i="16"/>
  <c r="R11378" i="16"/>
  <c r="R11379" i="16"/>
  <c r="R11380" i="16"/>
  <c r="R11381" i="16"/>
  <c r="R11382" i="16"/>
  <c r="R11383" i="16"/>
  <c r="R11384" i="16"/>
  <c r="R11385" i="16"/>
  <c r="R11386" i="16"/>
  <c r="R11387" i="16"/>
  <c r="R11388" i="16"/>
  <c r="R11389" i="16"/>
  <c r="R11390" i="16"/>
  <c r="R11391" i="16"/>
  <c r="R11392" i="16"/>
  <c r="R11393" i="16"/>
  <c r="R11394" i="16"/>
  <c r="R11395" i="16"/>
  <c r="R11396" i="16"/>
  <c r="R11397" i="16"/>
  <c r="R11398" i="16"/>
  <c r="R11399" i="16"/>
  <c r="R11400" i="16"/>
  <c r="R11401" i="16"/>
  <c r="R11402" i="16"/>
  <c r="R11403" i="16"/>
  <c r="R11404" i="16"/>
  <c r="R11405" i="16"/>
  <c r="R11406" i="16"/>
  <c r="R11407" i="16"/>
  <c r="R11408" i="16"/>
  <c r="R11409" i="16"/>
  <c r="R11410" i="16"/>
  <c r="R11411" i="16"/>
  <c r="R11412" i="16"/>
  <c r="R11413" i="16"/>
  <c r="R11414" i="16"/>
  <c r="R11415" i="16"/>
  <c r="R11416" i="16"/>
  <c r="R11417" i="16"/>
  <c r="R11418" i="16"/>
  <c r="R11419" i="16"/>
  <c r="R11420" i="16"/>
  <c r="R11421" i="16"/>
  <c r="R11422" i="16"/>
  <c r="R11423" i="16"/>
  <c r="R11424" i="16"/>
  <c r="R11425" i="16"/>
  <c r="R11426" i="16"/>
  <c r="R11427" i="16"/>
  <c r="R11428" i="16"/>
  <c r="R11429" i="16"/>
  <c r="R11430" i="16"/>
  <c r="R11431" i="16"/>
  <c r="R11432" i="16"/>
  <c r="R11433" i="16"/>
  <c r="R11434" i="16"/>
  <c r="R11435" i="16"/>
  <c r="R11436" i="16"/>
  <c r="R11437" i="16"/>
  <c r="R11438" i="16"/>
  <c r="R11439" i="16"/>
  <c r="R11440" i="16"/>
  <c r="R11441" i="16"/>
  <c r="R11442" i="16"/>
  <c r="R11443" i="16"/>
  <c r="R11444" i="16"/>
  <c r="R11445" i="16"/>
  <c r="R11446" i="16"/>
  <c r="R11447" i="16"/>
  <c r="R11448" i="16"/>
  <c r="R11449" i="16"/>
  <c r="R11450" i="16"/>
  <c r="R11451" i="16"/>
  <c r="R11452" i="16"/>
  <c r="R11453" i="16"/>
  <c r="R11454" i="16"/>
  <c r="R11455" i="16"/>
  <c r="R11456" i="16"/>
  <c r="R11457" i="16"/>
  <c r="R11458" i="16"/>
  <c r="R11459" i="16"/>
  <c r="R11460" i="16"/>
  <c r="R11461" i="16"/>
  <c r="R11462" i="16"/>
  <c r="R11463" i="16"/>
  <c r="R11464" i="16"/>
  <c r="R11465" i="16"/>
  <c r="R11466" i="16"/>
  <c r="R11467" i="16"/>
  <c r="R11468" i="16"/>
  <c r="R11469" i="16"/>
  <c r="R11470" i="16"/>
  <c r="R11471" i="16"/>
  <c r="R11472" i="16"/>
  <c r="R11473" i="16"/>
  <c r="R11474" i="16"/>
  <c r="R11475" i="16"/>
  <c r="R11476" i="16"/>
  <c r="R11477" i="16"/>
  <c r="R11478" i="16"/>
  <c r="R11479" i="16"/>
  <c r="R11480" i="16"/>
  <c r="R11481" i="16"/>
  <c r="R11482" i="16"/>
  <c r="R11483" i="16"/>
  <c r="R11484" i="16"/>
  <c r="R11485" i="16"/>
  <c r="R11486" i="16"/>
  <c r="R11487" i="16"/>
  <c r="R11488" i="16"/>
  <c r="R11489" i="16"/>
  <c r="R11490" i="16"/>
  <c r="R11491" i="16"/>
  <c r="R11492" i="16"/>
  <c r="R11493" i="16"/>
  <c r="R11494" i="16"/>
  <c r="R11495" i="16"/>
  <c r="R11496" i="16"/>
  <c r="R11497" i="16"/>
  <c r="R11498" i="16"/>
  <c r="R11499" i="16"/>
  <c r="R11500" i="16"/>
  <c r="R11501" i="16"/>
  <c r="R11502" i="16"/>
  <c r="R11503" i="16"/>
  <c r="R11504" i="16"/>
  <c r="R11505" i="16"/>
  <c r="R11506" i="16"/>
  <c r="R11507" i="16"/>
  <c r="R11508" i="16"/>
  <c r="R11509" i="16"/>
  <c r="R11510" i="16"/>
  <c r="R11511" i="16"/>
  <c r="R11512" i="16"/>
  <c r="R11513" i="16"/>
  <c r="R11514" i="16"/>
  <c r="R11515" i="16"/>
  <c r="R11516" i="16"/>
  <c r="R11517" i="16"/>
  <c r="R11518" i="16"/>
  <c r="R11519" i="16"/>
  <c r="R11520" i="16"/>
  <c r="R11521" i="16"/>
  <c r="R11522" i="16"/>
  <c r="R11523" i="16"/>
  <c r="R11524" i="16"/>
  <c r="R11525" i="16"/>
  <c r="R11526" i="16"/>
  <c r="R11527" i="16"/>
  <c r="R11528" i="16"/>
  <c r="R11529" i="16"/>
  <c r="R11530" i="16"/>
  <c r="R11531" i="16"/>
  <c r="R11532" i="16"/>
  <c r="R11533" i="16"/>
  <c r="R11534" i="16"/>
  <c r="R11535" i="16"/>
  <c r="R11536" i="16"/>
  <c r="R11537" i="16"/>
  <c r="R11538" i="16"/>
  <c r="R11539" i="16"/>
  <c r="R11540" i="16"/>
  <c r="R11541" i="16"/>
  <c r="R11542" i="16"/>
  <c r="R11543" i="16"/>
  <c r="R11544" i="16"/>
  <c r="R11545" i="16"/>
  <c r="R11546" i="16"/>
  <c r="R11547" i="16"/>
  <c r="R11548" i="16"/>
  <c r="R11549" i="16"/>
  <c r="R11550" i="16"/>
  <c r="R11551" i="16"/>
  <c r="R11552" i="16"/>
  <c r="R11553" i="16"/>
  <c r="R11554" i="16"/>
  <c r="R11555" i="16"/>
  <c r="R11556" i="16"/>
  <c r="R11557" i="16"/>
  <c r="R11558" i="16"/>
  <c r="R11559" i="16"/>
  <c r="R11560" i="16"/>
  <c r="R11561" i="16"/>
  <c r="R11562" i="16"/>
  <c r="R11563" i="16"/>
  <c r="R11564" i="16"/>
  <c r="R11565" i="16"/>
  <c r="R11566" i="16"/>
  <c r="R11567" i="16"/>
  <c r="R11568" i="16"/>
  <c r="R11569" i="16"/>
  <c r="R11570" i="16"/>
  <c r="R11571" i="16"/>
  <c r="R11572" i="16"/>
  <c r="R11573" i="16"/>
  <c r="R11574" i="16"/>
  <c r="R11575" i="16"/>
  <c r="R11576" i="16"/>
  <c r="R11577" i="16"/>
  <c r="R11578" i="16"/>
  <c r="R11579" i="16"/>
  <c r="R11580" i="16"/>
  <c r="R11581" i="16"/>
  <c r="R11582" i="16"/>
  <c r="R11583" i="16"/>
  <c r="R11584" i="16"/>
  <c r="R11585" i="16"/>
  <c r="R11586" i="16"/>
  <c r="R11587" i="16"/>
  <c r="R11588" i="16"/>
  <c r="R11589" i="16"/>
  <c r="R11590" i="16"/>
  <c r="R11591" i="16"/>
  <c r="R11592" i="16"/>
  <c r="R11593" i="16"/>
  <c r="R11594" i="16"/>
  <c r="R11595" i="16"/>
  <c r="R11596" i="16"/>
  <c r="R11597" i="16"/>
  <c r="R11598" i="16"/>
  <c r="R11599" i="16"/>
  <c r="R11600" i="16"/>
  <c r="R11601" i="16"/>
  <c r="R11602" i="16"/>
  <c r="R11603" i="16"/>
  <c r="R11604" i="16"/>
  <c r="R11605" i="16"/>
  <c r="R11606" i="16"/>
  <c r="R11607" i="16"/>
  <c r="R11608" i="16"/>
  <c r="R11609" i="16"/>
  <c r="R11610" i="16"/>
  <c r="R11611" i="16"/>
  <c r="R11612" i="16"/>
  <c r="R11613" i="16"/>
  <c r="R11614" i="16"/>
  <c r="R11615" i="16"/>
  <c r="R11616" i="16"/>
  <c r="R11617" i="16"/>
  <c r="R11618" i="16"/>
  <c r="R11619" i="16"/>
  <c r="R11620" i="16"/>
  <c r="R11621" i="16"/>
  <c r="R11622" i="16"/>
  <c r="R11623" i="16"/>
  <c r="R11624" i="16"/>
  <c r="R11625" i="16"/>
  <c r="R11626" i="16"/>
  <c r="R11627" i="16"/>
  <c r="R11628" i="16"/>
  <c r="R11629" i="16"/>
  <c r="R11630" i="16"/>
  <c r="R11631" i="16"/>
  <c r="R11632" i="16"/>
  <c r="R11633" i="16"/>
  <c r="R11634" i="16"/>
  <c r="R11635" i="16"/>
  <c r="R11636" i="16"/>
  <c r="R11637" i="16"/>
  <c r="R11638" i="16"/>
  <c r="R11639" i="16"/>
  <c r="R11640" i="16"/>
  <c r="R11641" i="16"/>
  <c r="R11642" i="16"/>
  <c r="R11643" i="16"/>
  <c r="R11644" i="16"/>
  <c r="R11645" i="16"/>
  <c r="R11646" i="16"/>
  <c r="R11647" i="16"/>
  <c r="R11648" i="16"/>
  <c r="R11649" i="16"/>
  <c r="R11650" i="16"/>
  <c r="R11651" i="16"/>
  <c r="R11652" i="16"/>
  <c r="R11653" i="16"/>
  <c r="R11654" i="16"/>
  <c r="R11655" i="16"/>
  <c r="R11656" i="16"/>
  <c r="R11657" i="16"/>
  <c r="R11658" i="16"/>
  <c r="R11659" i="16"/>
  <c r="R11660" i="16"/>
  <c r="R11661" i="16"/>
  <c r="R11662" i="16"/>
  <c r="R11663" i="16"/>
  <c r="R11664" i="16"/>
  <c r="R11665" i="16"/>
  <c r="R11666" i="16"/>
  <c r="R11667" i="16"/>
  <c r="R11668" i="16"/>
  <c r="R11669" i="16"/>
  <c r="R11670" i="16"/>
  <c r="R11671" i="16"/>
  <c r="R11672" i="16"/>
  <c r="R11673" i="16"/>
  <c r="R11674" i="16"/>
  <c r="R11675" i="16"/>
  <c r="R11676" i="16"/>
  <c r="R11677" i="16"/>
  <c r="R11678" i="16"/>
  <c r="R11679" i="16"/>
  <c r="R11680" i="16"/>
  <c r="R11681" i="16"/>
  <c r="R11682" i="16"/>
  <c r="R11683" i="16"/>
  <c r="R11684" i="16"/>
  <c r="R11685" i="16"/>
  <c r="R11686" i="16"/>
  <c r="R11687" i="16"/>
  <c r="R11688" i="16"/>
  <c r="R11689" i="16"/>
  <c r="R11690" i="16"/>
  <c r="R11691" i="16"/>
  <c r="R11692" i="16"/>
  <c r="R11693" i="16"/>
  <c r="R11694" i="16"/>
  <c r="R11695" i="16"/>
  <c r="R11696" i="16"/>
  <c r="R11697" i="16"/>
  <c r="R11698" i="16"/>
  <c r="R11699" i="16"/>
  <c r="R11700" i="16"/>
  <c r="R11701" i="16"/>
  <c r="R11702" i="16"/>
  <c r="R11703" i="16"/>
  <c r="R11704" i="16"/>
  <c r="R11705" i="16"/>
  <c r="R11706" i="16"/>
  <c r="R11707" i="16"/>
  <c r="R11708" i="16"/>
  <c r="R11709" i="16"/>
  <c r="R11710" i="16"/>
  <c r="R11711" i="16"/>
  <c r="R11712" i="16"/>
  <c r="R11713" i="16"/>
  <c r="R11714" i="16"/>
  <c r="R11715" i="16"/>
  <c r="R11716" i="16"/>
  <c r="R11717" i="16"/>
  <c r="R11718" i="16"/>
  <c r="R11719" i="16"/>
  <c r="R11720" i="16"/>
  <c r="R11721" i="16"/>
  <c r="R11722" i="16"/>
  <c r="R11723" i="16"/>
  <c r="R11724" i="16"/>
  <c r="R11725" i="16"/>
  <c r="R11726" i="16"/>
  <c r="R11727" i="16"/>
  <c r="R11728" i="16"/>
  <c r="R11729" i="16"/>
  <c r="R11730" i="16"/>
  <c r="R11731" i="16"/>
  <c r="R11732" i="16"/>
  <c r="R11733" i="16"/>
  <c r="R11734" i="16"/>
  <c r="R11735" i="16"/>
  <c r="R11736" i="16"/>
  <c r="R11737" i="16"/>
  <c r="R11738" i="16"/>
  <c r="R11739" i="16"/>
  <c r="R11740" i="16"/>
  <c r="R11741" i="16"/>
  <c r="R11742" i="16"/>
  <c r="R11743" i="16"/>
  <c r="R11744" i="16"/>
  <c r="R11745" i="16"/>
  <c r="R11746" i="16"/>
  <c r="R11747" i="16"/>
  <c r="R11748" i="16"/>
  <c r="R11749" i="16"/>
  <c r="R11750" i="16"/>
  <c r="R11751" i="16"/>
  <c r="R11752" i="16"/>
  <c r="R11753" i="16"/>
  <c r="R11754" i="16"/>
  <c r="R11755" i="16"/>
  <c r="R11756" i="16"/>
  <c r="R11757" i="16"/>
  <c r="R11758" i="16"/>
  <c r="R11759" i="16"/>
  <c r="R11760" i="16"/>
  <c r="R11761" i="16"/>
  <c r="R11762" i="16"/>
  <c r="R11763" i="16"/>
  <c r="R11764" i="16"/>
  <c r="R11765" i="16"/>
  <c r="R11766" i="16"/>
  <c r="R11767" i="16"/>
  <c r="R11768" i="16"/>
  <c r="R11769" i="16"/>
  <c r="R11770" i="16"/>
  <c r="R11771" i="16"/>
  <c r="R11772" i="16"/>
  <c r="R11773" i="16"/>
  <c r="R11774" i="16"/>
  <c r="R11775" i="16"/>
  <c r="R11776" i="16"/>
  <c r="R11777" i="16"/>
  <c r="R11778" i="16"/>
  <c r="R11779" i="16"/>
  <c r="R11780" i="16"/>
  <c r="R11781" i="16"/>
  <c r="R11782" i="16"/>
  <c r="R11783" i="16"/>
  <c r="R11784" i="16"/>
  <c r="R11785" i="16"/>
  <c r="R11786" i="16"/>
  <c r="R11787" i="16"/>
  <c r="R11788" i="16"/>
  <c r="R11789" i="16"/>
  <c r="R11790" i="16"/>
  <c r="R11791" i="16"/>
  <c r="R11792" i="16"/>
  <c r="R11793" i="16"/>
  <c r="R11794" i="16"/>
  <c r="R11795" i="16"/>
  <c r="R11796" i="16"/>
  <c r="R11797" i="16"/>
  <c r="R11798" i="16"/>
  <c r="R11799" i="16"/>
  <c r="R11800" i="16"/>
  <c r="R11801" i="16"/>
  <c r="R11802" i="16"/>
  <c r="R11803" i="16"/>
  <c r="R11804" i="16"/>
  <c r="R11805" i="16"/>
  <c r="R11806" i="16"/>
  <c r="R11807" i="16"/>
  <c r="R11808" i="16"/>
  <c r="R11809" i="16"/>
  <c r="R11810" i="16"/>
  <c r="R11811" i="16"/>
  <c r="R11812" i="16"/>
  <c r="R11813" i="16"/>
  <c r="R11814" i="16"/>
  <c r="R11815" i="16"/>
  <c r="R11816" i="16"/>
  <c r="R11817" i="16"/>
  <c r="R11818" i="16"/>
  <c r="R11819" i="16"/>
  <c r="R11820" i="16"/>
  <c r="R11821" i="16"/>
  <c r="R11822" i="16"/>
  <c r="R11823" i="16"/>
  <c r="R11824" i="16"/>
  <c r="R11825" i="16"/>
  <c r="R11826" i="16"/>
  <c r="R11827" i="16"/>
  <c r="R11828" i="16"/>
  <c r="R11829" i="16"/>
  <c r="R11830" i="16"/>
  <c r="R11831" i="16"/>
  <c r="R11832" i="16"/>
  <c r="R11833" i="16"/>
  <c r="R11834" i="16"/>
  <c r="R11835" i="16"/>
  <c r="R11836" i="16"/>
  <c r="R11837" i="16"/>
  <c r="R11838" i="16"/>
  <c r="R11839" i="16"/>
  <c r="R11840" i="16"/>
  <c r="R11841" i="16"/>
  <c r="R11842" i="16"/>
  <c r="R11843" i="16"/>
  <c r="R11844" i="16"/>
  <c r="R11845" i="16"/>
  <c r="R11846" i="16"/>
  <c r="R11847" i="16"/>
  <c r="R11848" i="16"/>
  <c r="R11849" i="16"/>
  <c r="R11850" i="16"/>
  <c r="R11851" i="16"/>
  <c r="R11852" i="16"/>
  <c r="R11853" i="16"/>
  <c r="R11854" i="16"/>
  <c r="R11855" i="16"/>
  <c r="R11856" i="16"/>
  <c r="R11857" i="16"/>
  <c r="R11858" i="16"/>
  <c r="R11859" i="16"/>
  <c r="R11860" i="16"/>
  <c r="R11861" i="16"/>
  <c r="R11862" i="16"/>
  <c r="R11863" i="16"/>
  <c r="R11864" i="16"/>
  <c r="R11865" i="16"/>
  <c r="R11866" i="16"/>
  <c r="R11867" i="16"/>
  <c r="R11868" i="16"/>
  <c r="R11869" i="16"/>
  <c r="R11870" i="16"/>
  <c r="R11871" i="16"/>
  <c r="R11872" i="16"/>
  <c r="R11873" i="16"/>
  <c r="R11874" i="16"/>
  <c r="R11875" i="16"/>
  <c r="R11876" i="16"/>
  <c r="R11877" i="16"/>
  <c r="R11878" i="16"/>
  <c r="R11879" i="16"/>
  <c r="R11880" i="16"/>
  <c r="R11881" i="16"/>
  <c r="R11882" i="16"/>
  <c r="R11883" i="16"/>
  <c r="R11884" i="16"/>
  <c r="R11885" i="16"/>
  <c r="R11886" i="16"/>
  <c r="R11887" i="16"/>
  <c r="R11888" i="16"/>
  <c r="R11889" i="16"/>
  <c r="R11890" i="16"/>
  <c r="R11891" i="16"/>
  <c r="R11892" i="16"/>
  <c r="R11893" i="16"/>
  <c r="R11894" i="16"/>
  <c r="R11895" i="16"/>
  <c r="R11896" i="16"/>
  <c r="R11897" i="16"/>
  <c r="R11898" i="16"/>
  <c r="R11899" i="16"/>
  <c r="R11900" i="16"/>
  <c r="R11901" i="16"/>
  <c r="R11902" i="16"/>
  <c r="R11903" i="16"/>
  <c r="R11904" i="16"/>
  <c r="R11905" i="16"/>
  <c r="R11906" i="16"/>
  <c r="R11907" i="16"/>
  <c r="R11908" i="16"/>
  <c r="R11909" i="16"/>
  <c r="R11910" i="16"/>
  <c r="R11911" i="16"/>
  <c r="R11912" i="16"/>
  <c r="R11913" i="16"/>
  <c r="R11914" i="16"/>
  <c r="R11915" i="16"/>
  <c r="R11916" i="16"/>
  <c r="R11917" i="16"/>
  <c r="R11918" i="16"/>
  <c r="R11919" i="16"/>
  <c r="R11920" i="16"/>
  <c r="R11921" i="16"/>
  <c r="R11922" i="16"/>
  <c r="R11923" i="16"/>
  <c r="R11924" i="16"/>
  <c r="R11925" i="16"/>
  <c r="R11926" i="16"/>
  <c r="R11927" i="16"/>
  <c r="R11928" i="16"/>
  <c r="R11929" i="16"/>
  <c r="R11930" i="16"/>
  <c r="R11931" i="16"/>
  <c r="R11932" i="16"/>
  <c r="R11933" i="16"/>
  <c r="R11934" i="16"/>
  <c r="R11935" i="16"/>
  <c r="R11936" i="16"/>
  <c r="R11937" i="16"/>
  <c r="R11938" i="16"/>
  <c r="R11939" i="16"/>
  <c r="R11940" i="16"/>
  <c r="R11941" i="16"/>
  <c r="R11942" i="16"/>
  <c r="R11943" i="16"/>
  <c r="R11944" i="16"/>
  <c r="R11945" i="16"/>
  <c r="R11946" i="16"/>
  <c r="R11947" i="16"/>
  <c r="R11948" i="16"/>
  <c r="R11949" i="16"/>
  <c r="R11950" i="16"/>
  <c r="R11951" i="16"/>
  <c r="R11952" i="16"/>
  <c r="R11953" i="16"/>
  <c r="R11954" i="16"/>
  <c r="R11955" i="16"/>
  <c r="R11956" i="16"/>
  <c r="R11957" i="16"/>
  <c r="R11958" i="16"/>
  <c r="R11959" i="16"/>
  <c r="R11960" i="16"/>
  <c r="R11961" i="16"/>
  <c r="R11962" i="16"/>
  <c r="R11963" i="16"/>
  <c r="R11964" i="16"/>
  <c r="R11965" i="16"/>
  <c r="R11966" i="16"/>
  <c r="R11967" i="16"/>
  <c r="R11968" i="16"/>
  <c r="R11969" i="16"/>
  <c r="R11970" i="16"/>
  <c r="R11971" i="16"/>
  <c r="R11972" i="16"/>
  <c r="R11973" i="16"/>
  <c r="R11974" i="16"/>
  <c r="R11975" i="16"/>
  <c r="R11976" i="16"/>
  <c r="R11977" i="16"/>
  <c r="R11978" i="16"/>
  <c r="R11979" i="16"/>
  <c r="R11980" i="16"/>
  <c r="R11981" i="16"/>
  <c r="R11982" i="16"/>
  <c r="R11983" i="16"/>
  <c r="R11984" i="16"/>
  <c r="R11985" i="16"/>
  <c r="R11986" i="16"/>
  <c r="R11987" i="16"/>
  <c r="R11988" i="16"/>
  <c r="R11989" i="16"/>
  <c r="R11990" i="16"/>
  <c r="R11991" i="16"/>
  <c r="R11992" i="16"/>
  <c r="R11993" i="16"/>
  <c r="R11994" i="16"/>
  <c r="R11995" i="16"/>
  <c r="R11996" i="16"/>
  <c r="R11997" i="16"/>
  <c r="R11998" i="16"/>
  <c r="R11999" i="16"/>
  <c r="R12000" i="16"/>
  <c r="R12001" i="16"/>
  <c r="R12002" i="16"/>
  <c r="R12003" i="16"/>
  <c r="R12004" i="16"/>
  <c r="R12005" i="16"/>
  <c r="R12006" i="16"/>
  <c r="R12007" i="16"/>
  <c r="R12008" i="16"/>
  <c r="R12009" i="16"/>
  <c r="R12010" i="16"/>
  <c r="R12011" i="16"/>
  <c r="R12012" i="16"/>
  <c r="R12013" i="16"/>
  <c r="R12014" i="16"/>
  <c r="R12015" i="16"/>
  <c r="R12016" i="16"/>
  <c r="R12017" i="16"/>
  <c r="R12018" i="16"/>
  <c r="R12019" i="16"/>
  <c r="R12020" i="16"/>
  <c r="R12021" i="16"/>
  <c r="R12022" i="16"/>
  <c r="R12023" i="16"/>
  <c r="R12024" i="16"/>
  <c r="R12025" i="16"/>
  <c r="R12026" i="16"/>
  <c r="R12027" i="16"/>
  <c r="R12028" i="16"/>
  <c r="R12029" i="16"/>
  <c r="R12030" i="16"/>
  <c r="R12031" i="16"/>
  <c r="R12032" i="16"/>
  <c r="R12033" i="16"/>
  <c r="R12034" i="16"/>
  <c r="R12035" i="16"/>
  <c r="R12036" i="16"/>
  <c r="R12037" i="16"/>
  <c r="R12038" i="16"/>
  <c r="R12039" i="16"/>
  <c r="R12040" i="16"/>
  <c r="R12041" i="16"/>
  <c r="R12042" i="16"/>
  <c r="R12043" i="16"/>
  <c r="R12044" i="16"/>
  <c r="R12045" i="16"/>
  <c r="R12046" i="16"/>
  <c r="R12047" i="16"/>
  <c r="R12048" i="16"/>
  <c r="R12049" i="16"/>
  <c r="R12050" i="16"/>
  <c r="R12051" i="16"/>
  <c r="R12052" i="16"/>
  <c r="R12053" i="16"/>
  <c r="R12054" i="16"/>
  <c r="R12055" i="16"/>
  <c r="R12056" i="16"/>
  <c r="R12057" i="16"/>
  <c r="R12058" i="16"/>
  <c r="R12059" i="16"/>
  <c r="R12060" i="16"/>
  <c r="R12061" i="16"/>
  <c r="R12062" i="16"/>
  <c r="R12063" i="16"/>
  <c r="R12064" i="16"/>
  <c r="R12065" i="16"/>
  <c r="R12066" i="16"/>
  <c r="R12067" i="16"/>
  <c r="R12068" i="16"/>
  <c r="R12069" i="16"/>
  <c r="R12070" i="16"/>
  <c r="R12071" i="16"/>
  <c r="R12072" i="16"/>
  <c r="R12073" i="16"/>
  <c r="R12074" i="16"/>
  <c r="R12075" i="16"/>
  <c r="R12076" i="16"/>
  <c r="R12077" i="16"/>
  <c r="R12078" i="16"/>
  <c r="R12079" i="16"/>
  <c r="R12080" i="16"/>
  <c r="R12081" i="16"/>
  <c r="R12082" i="16"/>
  <c r="R12083" i="16"/>
  <c r="R12084" i="16"/>
  <c r="R12085" i="16"/>
  <c r="R12086" i="16"/>
  <c r="R12087" i="16"/>
  <c r="R12088" i="16"/>
  <c r="R12089" i="16"/>
  <c r="R12090" i="16"/>
  <c r="R12091" i="16"/>
  <c r="R12092" i="16"/>
  <c r="R12093" i="16"/>
  <c r="R12094" i="16"/>
  <c r="R12095" i="16"/>
  <c r="R12096" i="16"/>
  <c r="R12097" i="16"/>
  <c r="R12098" i="16"/>
  <c r="R12099" i="16"/>
  <c r="R12100" i="16"/>
  <c r="R12101" i="16"/>
  <c r="R12102" i="16"/>
  <c r="R12103" i="16"/>
  <c r="R12104" i="16"/>
  <c r="R12105" i="16"/>
  <c r="R12106" i="16"/>
  <c r="R12107" i="16"/>
  <c r="R12108" i="16"/>
  <c r="R12109" i="16"/>
  <c r="R12110" i="16"/>
  <c r="R12111" i="16"/>
  <c r="R12112" i="16"/>
  <c r="R12113" i="16"/>
  <c r="R12114" i="16"/>
  <c r="R12115" i="16"/>
  <c r="R12116" i="16"/>
  <c r="R12117" i="16"/>
  <c r="R12118" i="16"/>
  <c r="R12119" i="16"/>
  <c r="R12120" i="16"/>
  <c r="R12121" i="16"/>
  <c r="R12122" i="16"/>
  <c r="R12123" i="16"/>
  <c r="R12124" i="16"/>
  <c r="R12125" i="16"/>
  <c r="R12126" i="16"/>
  <c r="R12127" i="16"/>
  <c r="R12128" i="16"/>
  <c r="R12129" i="16"/>
  <c r="R12130" i="16"/>
  <c r="R12131" i="16"/>
  <c r="R12132" i="16"/>
  <c r="R12133" i="16"/>
  <c r="R12134" i="16"/>
  <c r="R12135" i="16"/>
  <c r="R12136" i="16"/>
  <c r="R12137" i="16"/>
  <c r="R12138" i="16"/>
  <c r="R12139" i="16"/>
  <c r="R12140" i="16"/>
  <c r="R12141" i="16"/>
  <c r="R12142" i="16"/>
  <c r="R12143" i="16"/>
  <c r="R12144" i="16"/>
  <c r="R12145" i="16"/>
  <c r="R12146" i="16"/>
  <c r="R12147" i="16"/>
  <c r="R12148" i="16"/>
  <c r="R12149" i="16"/>
  <c r="R12150" i="16"/>
  <c r="R12151" i="16"/>
  <c r="R12152" i="16"/>
  <c r="R12153" i="16"/>
  <c r="R12154" i="16"/>
  <c r="R12155" i="16"/>
  <c r="R12156" i="16"/>
  <c r="R12157" i="16"/>
  <c r="R12158" i="16"/>
  <c r="R12159" i="16"/>
  <c r="R12160" i="16"/>
  <c r="R12161" i="16"/>
  <c r="R12162" i="16"/>
  <c r="R12163" i="16"/>
  <c r="R12164" i="16"/>
  <c r="R12165" i="16"/>
  <c r="R12166" i="16"/>
  <c r="R12167" i="16"/>
  <c r="R12168" i="16"/>
  <c r="R12169" i="16"/>
  <c r="R12170" i="16"/>
  <c r="R12171" i="16"/>
  <c r="R12172" i="16"/>
  <c r="R12173" i="16"/>
  <c r="R12174" i="16"/>
  <c r="R12175" i="16"/>
  <c r="R12176" i="16"/>
  <c r="R12177" i="16"/>
  <c r="R12178" i="16"/>
  <c r="R12179" i="16"/>
  <c r="R12180" i="16"/>
  <c r="R12181" i="16"/>
  <c r="R12182" i="16"/>
  <c r="R12183" i="16"/>
  <c r="R12184" i="16"/>
  <c r="R12185" i="16"/>
  <c r="R12186" i="16"/>
  <c r="R12187" i="16"/>
  <c r="R12188" i="16"/>
  <c r="R12189" i="16"/>
  <c r="R12190" i="16"/>
  <c r="R12191" i="16"/>
  <c r="R12192" i="16"/>
  <c r="R12193" i="16"/>
  <c r="R12194" i="16"/>
  <c r="R12195" i="16"/>
  <c r="R12196" i="16"/>
  <c r="R12197" i="16"/>
  <c r="R12198" i="16"/>
  <c r="R12199" i="16"/>
  <c r="R12200" i="16"/>
  <c r="R12201" i="16"/>
  <c r="R12202" i="16"/>
  <c r="R12203" i="16"/>
  <c r="R12204" i="16"/>
  <c r="R12205" i="16"/>
  <c r="R12206" i="16"/>
  <c r="R12207" i="16"/>
  <c r="R12208" i="16"/>
  <c r="R12209" i="16"/>
  <c r="R12210" i="16"/>
  <c r="R12211" i="16"/>
  <c r="R12212" i="16"/>
  <c r="R12213" i="16"/>
  <c r="R12214" i="16"/>
  <c r="R12215" i="16"/>
  <c r="R12216" i="16"/>
  <c r="R12217" i="16"/>
  <c r="R12218" i="16"/>
  <c r="R12219" i="16"/>
  <c r="R12220" i="16"/>
  <c r="R12221" i="16"/>
  <c r="R12222" i="16"/>
  <c r="R12223" i="16"/>
  <c r="R12224" i="16"/>
  <c r="R12225" i="16"/>
  <c r="R12226" i="16"/>
  <c r="R12227" i="16"/>
  <c r="R12228" i="16"/>
  <c r="R12229" i="16"/>
  <c r="R12230" i="16"/>
  <c r="R12231" i="16"/>
  <c r="R12232" i="16"/>
  <c r="R12233" i="16"/>
  <c r="R12234" i="16"/>
  <c r="R12235" i="16"/>
  <c r="R12236" i="16"/>
  <c r="R12237" i="16"/>
  <c r="R12238" i="16"/>
  <c r="R12239" i="16"/>
  <c r="R12240" i="16"/>
  <c r="R12241" i="16"/>
  <c r="R12242" i="16"/>
  <c r="R12243" i="16"/>
  <c r="R12244" i="16"/>
  <c r="R12245" i="16"/>
  <c r="R12246" i="16"/>
  <c r="R12247" i="16"/>
  <c r="R12248" i="16"/>
  <c r="R12249" i="16"/>
  <c r="R12250" i="16"/>
  <c r="R12251" i="16"/>
  <c r="R12252" i="16"/>
  <c r="R12253" i="16"/>
  <c r="R12254" i="16"/>
  <c r="R12255" i="16"/>
  <c r="R12256" i="16"/>
  <c r="R12257" i="16"/>
  <c r="R12258" i="16"/>
  <c r="R12259" i="16"/>
  <c r="R12260" i="16"/>
  <c r="R12261" i="16"/>
  <c r="R12262" i="16"/>
  <c r="R12263" i="16"/>
  <c r="R12264" i="16"/>
  <c r="R12265" i="16"/>
  <c r="R12266" i="16"/>
  <c r="R12267" i="16"/>
  <c r="R12268" i="16"/>
  <c r="R12269" i="16"/>
  <c r="R12270" i="16"/>
  <c r="R12271" i="16"/>
  <c r="R12272" i="16"/>
  <c r="R12273" i="16"/>
  <c r="R12274" i="16"/>
  <c r="R12275" i="16"/>
  <c r="R12276" i="16"/>
  <c r="R12277" i="16"/>
  <c r="R12278" i="16"/>
  <c r="R12279" i="16"/>
  <c r="R12280" i="16"/>
  <c r="R12281" i="16"/>
  <c r="R12282" i="16"/>
  <c r="R12283" i="16"/>
  <c r="R12284" i="16"/>
  <c r="R12285" i="16"/>
  <c r="R12286" i="16"/>
  <c r="R12287" i="16"/>
  <c r="R12288" i="16"/>
  <c r="R12289" i="16"/>
  <c r="R12290" i="16"/>
  <c r="R12291" i="16"/>
  <c r="R12292" i="16"/>
  <c r="R12293" i="16"/>
  <c r="R12294" i="16"/>
  <c r="R12295" i="16"/>
  <c r="R12296" i="16"/>
  <c r="R12297" i="16"/>
  <c r="R12298" i="16"/>
  <c r="R12299" i="16"/>
  <c r="R12300" i="16"/>
  <c r="R12301" i="16"/>
  <c r="R12302" i="16"/>
  <c r="R12303" i="16"/>
  <c r="R12304" i="16"/>
  <c r="R12305" i="16"/>
  <c r="R12306" i="16"/>
  <c r="R12307" i="16"/>
  <c r="R12308" i="16"/>
  <c r="R12309" i="16"/>
  <c r="R12310" i="16"/>
  <c r="R12311" i="16"/>
  <c r="R12312" i="16"/>
  <c r="R12313" i="16"/>
  <c r="R12314" i="16"/>
  <c r="R12315" i="16"/>
  <c r="R12316" i="16"/>
  <c r="R12317" i="16"/>
  <c r="R12318" i="16"/>
  <c r="R12319" i="16"/>
  <c r="R12320" i="16"/>
  <c r="R12321" i="16"/>
  <c r="R12322" i="16"/>
  <c r="R12323" i="16"/>
  <c r="R12324" i="16"/>
  <c r="R12325" i="16"/>
  <c r="R12326" i="16"/>
  <c r="R12327" i="16"/>
  <c r="R12328" i="16"/>
  <c r="R12329" i="16"/>
  <c r="R12330" i="16"/>
  <c r="R12331" i="16"/>
  <c r="R12332" i="16"/>
  <c r="R12333" i="16"/>
  <c r="R12334" i="16"/>
  <c r="R12335" i="16"/>
  <c r="R12336" i="16"/>
  <c r="R12337" i="16"/>
  <c r="R12338" i="16"/>
  <c r="R12339" i="16"/>
  <c r="R12340" i="16"/>
  <c r="R12341" i="16"/>
  <c r="R12342" i="16"/>
  <c r="R12343" i="16"/>
  <c r="R12344" i="16"/>
  <c r="R12345" i="16"/>
  <c r="R12346" i="16"/>
  <c r="R12347" i="16"/>
  <c r="R12348" i="16"/>
  <c r="R12349" i="16"/>
  <c r="R12350" i="16"/>
  <c r="R12351" i="16"/>
  <c r="R12352" i="16"/>
  <c r="R12353" i="16"/>
  <c r="R12354" i="16"/>
  <c r="R12355" i="16"/>
  <c r="R12356" i="16"/>
  <c r="R12357" i="16"/>
  <c r="R12358" i="16"/>
  <c r="R12359" i="16"/>
  <c r="R12360" i="16"/>
  <c r="R12361" i="16"/>
  <c r="R12362" i="16"/>
  <c r="R12363" i="16"/>
  <c r="R12364" i="16"/>
  <c r="R12365" i="16"/>
  <c r="R12366" i="16"/>
  <c r="R12367" i="16"/>
  <c r="R12368" i="16"/>
  <c r="R12369" i="16"/>
  <c r="R12370" i="16"/>
  <c r="R12371" i="16"/>
  <c r="R12372" i="16"/>
  <c r="R12373" i="16"/>
  <c r="R12374" i="16"/>
  <c r="R12375" i="16"/>
  <c r="R12376" i="16"/>
  <c r="R12377" i="16"/>
  <c r="R12378" i="16"/>
  <c r="R12379" i="16"/>
  <c r="R12380" i="16"/>
  <c r="R12381" i="16"/>
  <c r="R12382" i="16"/>
  <c r="R12383" i="16"/>
  <c r="R12384" i="16"/>
  <c r="R12385" i="16"/>
  <c r="R12386" i="16"/>
  <c r="R12387" i="16"/>
  <c r="R12388" i="16"/>
  <c r="R12389" i="16"/>
  <c r="R12390" i="16"/>
  <c r="R12391" i="16"/>
  <c r="R12392" i="16"/>
  <c r="R12393" i="16"/>
  <c r="R12394" i="16"/>
  <c r="R12395" i="16"/>
  <c r="R12396" i="16"/>
  <c r="R12397" i="16"/>
  <c r="R12398" i="16"/>
  <c r="R12399" i="16"/>
  <c r="R12400" i="16"/>
  <c r="R12401" i="16"/>
  <c r="R12402" i="16"/>
  <c r="R12403" i="16"/>
  <c r="R12404" i="16"/>
  <c r="R12405" i="16"/>
  <c r="R12406" i="16"/>
  <c r="R12407" i="16"/>
  <c r="R12408" i="16"/>
  <c r="R12409" i="16"/>
  <c r="R12410" i="16"/>
  <c r="R12411" i="16"/>
  <c r="R12412" i="16"/>
  <c r="R12413" i="16"/>
  <c r="R12414" i="16"/>
  <c r="R12415" i="16"/>
  <c r="R12416" i="16"/>
  <c r="R12417" i="16"/>
  <c r="R12418" i="16"/>
  <c r="R12419" i="16"/>
  <c r="R12420" i="16"/>
  <c r="R12421" i="16"/>
  <c r="R12422" i="16"/>
  <c r="R12423" i="16"/>
  <c r="R12424" i="16"/>
  <c r="R12425" i="16"/>
  <c r="R12426" i="16"/>
  <c r="R12427" i="16"/>
  <c r="R12428" i="16"/>
  <c r="R12429" i="16"/>
  <c r="R12430" i="16"/>
  <c r="R12431" i="16"/>
  <c r="R12432" i="16"/>
  <c r="R12433" i="16"/>
  <c r="R12434" i="16"/>
  <c r="R12435" i="16"/>
  <c r="R12436" i="16"/>
  <c r="R12437" i="16"/>
  <c r="R12438" i="16"/>
  <c r="R12439" i="16"/>
  <c r="R12440" i="16"/>
  <c r="R12441" i="16"/>
  <c r="R12442" i="16"/>
  <c r="R12443" i="16"/>
  <c r="R12444" i="16"/>
  <c r="R12445" i="16"/>
  <c r="R12446" i="16"/>
  <c r="R12447" i="16"/>
  <c r="R12448" i="16"/>
  <c r="R12449" i="16"/>
  <c r="R12450" i="16"/>
  <c r="R12451" i="16"/>
  <c r="R12452" i="16"/>
  <c r="R12453" i="16"/>
  <c r="R12454" i="16"/>
  <c r="R12455" i="16"/>
  <c r="R12456" i="16"/>
  <c r="R12457" i="16"/>
  <c r="R12458" i="16"/>
  <c r="R12459" i="16"/>
  <c r="R12460" i="16"/>
  <c r="R12461" i="16"/>
  <c r="R12462" i="16"/>
  <c r="R12463" i="16"/>
  <c r="R12464" i="16"/>
  <c r="R12465" i="16"/>
  <c r="R12466" i="16"/>
  <c r="R12467" i="16"/>
  <c r="R12468" i="16"/>
  <c r="R12469" i="16"/>
  <c r="R12470" i="16"/>
  <c r="R12471" i="16"/>
  <c r="R12472" i="16"/>
  <c r="R12473" i="16"/>
  <c r="R12474" i="16"/>
  <c r="R12475" i="16"/>
  <c r="R12476" i="16"/>
  <c r="R12477" i="16"/>
  <c r="R12478" i="16"/>
  <c r="R12479" i="16"/>
  <c r="R12480" i="16"/>
  <c r="R12481" i="16"/>
  <c r="R12482" i="16"/>
  <c r="R12483" i="16"/>
  <c r="R12484" i="16"/>
  <c r="R12485" i="16"/>
  <c r="R12486" i="16"/>
  <c r="R12487" i="16"/>
  <c r="R12488" i="16"/>
  <c r="R12489" i="16"/>
  <c r="R12490" i="16"/>
  <c r="R12491" i="16"/>
  <c r="R12492" i="16"/>
  <c r="R12493" i="16"/>
  <c r="R12494" i="16"/>
  <c r="R12495" i="16"/>
  <c r="R12496" i="16"/>
  <c r="R12497" i="16"/>
  <c r="R12498" i="16"/>
  <c r="R12499" i="16"/>
  <c r="R12500" i="16"/>
  <c r="R12501" i="16"/>
  <c r="R12502" i="16"/>
  <c r="R12503" i="16"/>
  <c r="R12504" i="16"/>
  <c r="R12505" i="16"/>
  <c r="R12506" i="16"/>
  <c r="R12507" i="16"/>
  <c r="R12508" i="16"/>
  <c r="R12509" i="16"/>
  <c r="R12510" i="16"/>
  <c r="R12511" i="16"/>
  <c r="R12512" i="16"/>
  <c r="R12513" i="16"/>
  <c r="R12514" i="16"/>
  <c r="R12515" i="16"/>
  <c r="R12516" i="16"/>
  <c r="R12517" i="16"/>
  <c r="R12518" i="16"/>
  <c r="R12519" i="16"/>
  <c r="R12520" i="16"/>
  <c r="R12521" i="16"/>
  <c r="R12522" i="16"/>
  <c r="R12523" i="16"/>
  <c r="R12524" i="16"/>
  <c r="R12525" i="16"/>
  <c r="R12526" i="16"/>
  <c r="R12527" i="16"/>
  <c r="R12528" i="16"/>
  <c r="R12529" i="16"/>
  <c r="R12530" i="16"/>
  <c r="R12531" i="16"/>
  <c r="R12532" i="16"/>
  <c r="R12533" i="16"/>
  <c r="R12534" i="16"/>
  <c r="R12535" i="16"/>
  <c r="R12536" i="16"/>
  <c r="R12537" i="16"/>
  <c r="R12538" i="16"/>
  <c r="R12539" i="16"/>
  <c r="R12540" i="16"/>
  <c r="R12541" i="16"/>
  <c r="R12542" i="16"/>
  <c r="R12543" i="16"/>
  <c r="R12544" i="16"/>
  <c r="R12545" i="16"/>
  <c r="R12546" i="16"/>
  <c r="R12547" i="16"/>
  <c r="R12548" i="16"/>
  <c r="R12549" i="16"/>
  <c r="R12550" i="16"/>
  <c r="R12551" i="16"/>
  <c r="R12552" i="16"/>
  <c r="R12553" i="16"/>
  <c r="R12554" i="16"/>
  <c r="R12555" i="16"/>
  <c r="R12556" i="16"/>
  <c r="R12557" i="16"/>
  <c r="R12558" i="16"/>
  <c r="R12559" i="16"/>
  <c r="R12560" i="16"/>
  <c r="R12561" i="16"/>
  <c r="R12562" i="16"/>
  <c r="R12563" i="16"/>
  <c r="R12564" i="16"/>
  <c r="R12565" i="16"/>
  <c r="R12566" i="16"/>
  <c r="R12567" i="16"/>
  <c r="R12568" i="16"/>
  <c r="R12569" i="16"/>
  <c r="R12570" i="16"/>
  <c r="R12571" i="16"/>
  <c r="R12572" i="16"/>
  <c r="R12573" i="16"/>
  <c r="R12574" i="16"/>
  <c r="R12575" i="16"/>
  <c r="R12576" i="16"/>
  <c r="R12577" i="16"/>
  <c r="R12578" i="16"/>
  <c r="R12579" i="16"/>
  <c r="R12580" i="16"/>
  <c r="R12581" i="16"/>
  <c r="R12582" i="16"/>
  <c r="R12583" i="16"/>
  <c r="R12584" i="16"/>
  <c r="R12585" i="16"/>
  <c r="R12586" i="16"/>
  <c r="R12587" i="16"/>
  <c r="R12588" i="16"/>
  <c r="R12589" i="16"/>
  <c r="R12590" i="16"/>
  <c r="R12591" i="16"/>
  <c r="R12592" i="16"/>
  <c r="R12593" i="16"/>
  <c r="R12594" i="16"/>
  <c r="R12595" i="16"/>
  <c r="R12596" i="16"/>
  <c r="R12597" i="16"/>
  <c r="R12598" i="16"/>
  <c r="R12599" i="16"/>
  <c r="R12600" i="16"/>
  <c r="R12601" i="16"/>
  <c r="R12602" i="16"/>
  <c r="R12603" i="16"/>
  <c r="R12604" i="16"/>
  <c r="R12605" i="16"/>
  <c r="R12606" i="16"/>
  <c r="R12607" i="16"/>
  <c r="R12608" i="16"/>
  <c r="R12609" i="16"/>
  <c r="R12610" i="16"/>
  <c r="R12611" i="16"/>
  <c r="R12612" i="16"/>
  <c r="R12613" i="16"/>
  <c r="R12614" i="16"/>
  <c r="R12615" i="16"/>
  <c r="R12616" i="16"/>
  <c r="R12617" i="16"/>
  <c r="R12618" i="16"/>
  <c r="R12619" i="16"/>
  <c r="R12620" i="16"/>
  <c r="R12621" i="16"/>
  <c r="R12622" i="16"/>
  <c r="R12623" i="16"/>
  <c r="R12624" i="16"/>
  <c r="R12625" i="16"/>
  <c r="R12626" i="16"/>
  <c r="R12627" i="16"/>
  <c r="R12628" i="16"/>
  <c r="R12629" i="16"/>
  <c r="R12630" i="16"/>
  <c r="R12631" i="16"/>
  <c r="R12632" i="16"/>
  <c r="R12633" i="16"/>
  <c r="R12634" i="16"/>
  <c r="R12635" i="16"/>
  <c r="R12636" i="16"/>
  <c r="R12637" i="16"/>
  <c r="R12638" i="16"/>
  <c r="R12639" i="16"/>
  <c r="R12640" i="16"/>
  <c r="R12641" i="16"/>
  <c r="R12642" i="16"/>
  <c r="R12643" i="16"/>
  <c r="R12644" i="16"/>
  <c r="R12645" i="16"/>
  <c r="R12646" i="16"/>
  <c r="R12647" i="16"/>
  <c r="R12648" i="16"/>
  <c r="R12649" i="16"/>
  <c r="R12650" i="16"/>
  <c r="R12651" i="16"/>
  <c r="R12652" i="16"/>
  <c r="R12653" i="16"/>
  <c r="R12654" i="16"/>
  <c r="R12655" i="16"/>
  <c r="R12656" i="16"/>
  <c r="R12657" i="16"/>
  <c r="R12658" i="16"/>
  <c r="R12659" i="16"/>
  <c r="R12660" i="16"/>
  <c r="R12661" i="16"/>
  <c r="R12662" i="16"/>
  <c r="R12663" i="16"/>
  <c r="R12664" i="16"/>
  <c r="R12665" i="16"/>
  <c r="R12666" i="16"/>
  <c r="R12667" i="16"/>
  <c r="R12668" i="16"/>
  <c r="R12669" i="16"/>
  <c r="R12670" i="16"/>
  <c r="R12671" i="16"/>
  <c r="R12672" i="16"/>
  <c r="R12673" i="16"/>
  <c r="R12674" i="16"/>
  <c r="R12675" i="16"/>
  <c r="R12676" i="16"/>
  <c r="R12677" i="16"/>
  <c r="R12678" i="16"/>
  <c r="R12679" i="16"/>
  <c r="R12680" i="16"/>
  <c r="R12681" i="16"/>
  <c r="R12682" i="16"/>
  <c r="R12683" i="16"/>
  <c r="R12684" i="16"/>
  <c r="R12685" i="16"/>
  <c r="R12686" i="16"/>
  <c r="R12687" i="16"/>
  <c r="R12688" i="16"/>
  <c r="R12689" i="16"/>
  <c r="R12690" i="16"/>
  <c r="R12691" i="16"/>
  <c r="R12692" i="16"/>
  <c r="R12693" i="16"/>
  <c r="R12694" i="16"/>
  <c r="R12695" i="16"/>
  <c r="R12696" i="16"/>
  <c r="R12697" i="16"/>
  <c r="R12698" i="16"/>
  <c r="R12699" i="16"/>
  <c r="R12700" i="16"/>
  <c r="R12701" i="16"/>
  <c r="R12702" i="16"/>
  <c r="R12703" i="16"/>
  <c r="R12704" i="16"/>
  <c r="R12705" i="16"/>
  <c r="R12706" i="16"/>
  <c r="R12707" i="16"/>
  <c r="R12708" i="16"/>
  <c r="R12709" i="16"/>
  <c r="R12710" i="16"/>
  <c r="R12711" i="16"/>
  <c r="R12712" i="16"/>
  <c r="R12713" i="16"/>
  <c r="R12714" i="16"/>
  <c r="R12715" i="16"/>
  <c r="R12716" i="16"/>
  <c r="R12717" i="16"/>
  <c r="R12718" i="16"/>
  <c r="R12719" i="16"/>
  <c r="R12720" i="16"/>
  <c r="R12721" i="16"/>
  <c r="R12722" i="16"/>
  <c r="R12723" i="16"/>
  <c r="R12724" i="16"/>
  <c r="R12725" i="16"/>
  <c r="R12726" i="16"/>
  <c r="R12727" i="16"/>
  <c r="R12728" i="16"/>
  <c r="R12729" i="16"/>
  <c r="R12730" i="16"/>
  <c r="R12731" i="16"/>
  <c r="R12732" i="16"/>
  <c r="R12733" i="16"/>
  <c r="R12734" i="16"/>
  <c r="R12735" i="16"/>
  <c r="R12736" i="16"/>
  <c r="R12737" i="16"/>
  <c r="R12738" i="16"/>
  <c r="R12739" i="16"/>
  <c r="R12740" i="16"/>
  <c r="R12741" i="16"/>
  <c r="R12742" i="16"/>
  <c r="R12743" i="16"/>
  <c r="R12744" i="16"/>
  <c r="R12745" i="16"/>
  <c r="R12746" i="16"/>
  <c r="R12747" i="16"/>
  <c r="R12748" i="16"/>
  <c r="R12749" i="16"/>
  <c r="R12750" i="16"/>
  <c r="R12751" i="16"/>
  <c r="R12752" i="16"/>
  <c r="R12753" i="16"/>
  <c r="R12754" i="16"/>
  <c r="R12755" i="16"/>
  <c r="R12756" i="16"/>
  <c r="R12757" i="16"/>
  <c r="R12758" i="16"/>
  <c r="R12759" i="16"/>
  <c r="R12760" i="16"/>
  <c r="R12761" i="16"/>
  <c r="R12762" i="16"/>
  <c r="R12763" i="16"/>
  <c r="R12764" i="16"/>
  <c r="R12765" i="16"/>
  <c r="R12766" i="16"/>
  <c r="R12767" i="16"/>
  <c r="R12768" i="16"/>
  <c r="R12769" i="16"/>
  <c r="R12770" i="16"/>
  <c r="R12771" i="16"/>
  <c r="R12772" i="16"/>
  <c r="R12773" i="16"/>
  <c r="R12774" i="16"/>
  <c r="R12775" i="16"/>
  <c r="R12776" i="16"/>
  <c r="R12777" i="16"/>
  <c r="R12778" i="16"/>
  <c r="R12779" i="16"/>
  <c r="R12780" i="16"/>
  <c r="R12781" i="16"/>
  <c r="R12782" i="16"/>
  <c r="R12783" i="16"/>
  <c r="R12784" i="16"/>
  <c r="R12785" i="16"/>
  <c r="R12786" i="16"/>
  <c r="R12787" i="16"/>
  <c r="R12788" i="16"/>
  <c r="R12789" i="16"/>
  <c r="R12790" i="16"/>
  <c r="R12791" i="16"/>
  <c r="R12792" i="16"/>
  <c r="R12793" i="16"/>
  <c r="R12794" i="16"/>
  <c r="R12795" i="16"/>
  <c r="R12796" i="16"/>
  <c r="R12797" i="16"/>
  <c r="R12798" i="16"/>
  <c r="R12799" i="16"/>
  <c r="R12800" i="16"/>
  <c r="R12801" i="16"/>
  <c r="R12802" i="16"/>
  <c r="R12803" i="16"/>
  <c r="R12804" i="16"/>
  <c r="R12805" i="16"/>
  <c r="R12806" i="16"/>
  <c r="R12807" i="16"/>
  <c r="R12808" i="16"/>
  <c r="R12809" i="16"/>
  <c r="R12810" i="16"/>
  <c r="R12811" i="16"/>
  <c r="R12812" i="16"/>
  <c r="R12813" i="16"/>
  <c r="R12814" i="16"/>
  <c r="R12815" i="16"/>
  <c r="R12816" i="16"/>
  <c r="R12817" i="16"/>
  <c r="R12818" i="16"/>
  <c r="R12819" i="16"/>
  <c r="R12820" i="16"/>
  <c r="R12821" i="16"/>
  <c r="R12822" i="16"/>
  <c r="R12823" i="16"/>
  <c r="R12824" i="16"/>
  <c r="R12825" i="16"/>
  <c r="R12826" i="16"/>
  <c r="R12827" i="16"/>
  <c r="R12828" i="16"/>
  <c r="R12829" i="16"/>
  <c r="R12830" i="16"/>
  <c r="R12831" i="16"/>
  <c r="R12832" i="16"/>
  <c r="R12833" i="16"/>
  <c r="R12834" i="16"/>
  <c r="R12835" i="16"/>
  <c r="R12836" i="16"/>
  <c r="R12837" i="16"/>
  <c r="R12838" i="16"/>
  <c r="R12839" i="16"/>
  <c r="R12840" i="16"/>
  <c r="R12841" i="16"/>
  <c r="R12842" i="16"/>
  <c r="R12843" i="16"/>
  <c r="R12844" i="16"/>
  <c r="R12845" i="16"/>
  <c r="R12846" i="16"/>
  <c r="R12847" i="16"/>
  <c r="R12848" i="16"/>
  <c r="R12849" i="16"/>
  <c r="R12850" i="16"/>
  <c r="R12851" i="16"/>
  <c r="R12852" i="16"/>
  <c r="R12853" i="16"/>
  <c r="R12854" i="16"/>
  <c r="R12855" i="16"/>
  <c r="R12856" i="16"/>
  <c r="R12857" i="16"/>
  <c r="R12858" i="16"/>
  <c r="R12859" i="16"/>
  <c r="R12860" i="16"/>
  <c r="R12861" i="16"/>
  <c r="R12862" i="16"/>
  <c r="R12863" i="16"/>
  <c r="R12864" i="16"/>
  <c r="R12865" i="16"/>
  <c r="R12866" i="16"/>
  <c r="R12867" i="16"/>
  <c r="R12868" i="16"/>
  <c r="R12869" i="16"/>
  <c r="R12870" i="16"/>
  <c r="R12871" i="16"/>
  <c r="R12872" i="16"/>
  <c r="R12873" i="16"/>
  <c r="R12874" i="16"/>
  <c r="R12875" i="16"/>
  <c r="R12876" i="16"/>
  <c r="R12877" i="16"/>
  <c r="R12878" i="16"/>
  <c r="R12879" i="16"/>
  <c r="R12880" i="16"/>
  <c r="R12881" i="16"/>
  <c r="R12882" i="16"/>
  <c r="R12883" i="16"/>
  <c r="R12884" i="16"/>
  <c r="R12885" i="16"/>
  <c r="R12886" i="16"/>
  <c r="R12887" i="16"/>
  <c r="R12888" i="16"/>
  <c r="R12889" i="16"/>
  <c r="R12890" i="16"/>
  <c r="R12891" i="16"/>
  <c r="R12892" i="16"/>
  <c r="R12893" i="16"/>
  <c r="R12894" i="16"/>
  <c r="R12895" i="16"/>
  <c r="R12896" i="16"/>
  <c r="R12897" i="16"/>
  <c r="R12898" i="16"/>
  <c r="R12899" i="16"/>
  <c r="R12900" i="16"/>
  <c r="R12901" i="16"/>
  <c r="R12902" i="16"/>
  <c r="R12903" i="16"/>
  <c r="R12904" i="16"/>
  <c r="R12905" i="16"/>
  <c r="R12906" i="16"/>
  <c r="R12907" i="16"/>
  <c r="R12908" i="16"/>
  <c r="R12909" i="16"/>
  <c r="R12910" i="16"/>
  <c r="R12911" i="16"/>
  <c r="R12912" i="16"/>
  <c r="R12913" i="16"/>
  <c r="R12914" i="16"/>
  <c r="R12915" i="16"/>
  <c r="R12916" i="16"/>
  <c r="R12917" i="16"/>
  <c r="R12918" i="16"/>
  <c r="R12919" i="16"/>
  <c r="R12920" i="16"/>
  <c r="R12921" i="16"/>
  <c r="R12922" i="16"/>
  <c r="R12923" i="16"/>
  <c r="R12924" i="16"/>
  <c r="R12925" i="16"/>
  <c r="R12926" i="16"/>
  <c r="R12927" i="16"/>
  <c r="R12928" i="16"/>
  <c r="R12929" i="16"/>
  <c r="R12930" i="16"/>
  <c r="R12931" i="16"/>
  <c r="R12932" i="16"/>
  <c r="R12933" i="16"/>
  <c r="R12934" i="16"/>
  <c r="R12935" i="16"/>
  <c r="R12936" i="16"/>
  <c r="R12937" i="16"/>
  <c r="R12938" i="16"/>
  <c r="R12939" i="16"/>
  <c r="R12940" i="16"/>
  <c r="R12941" i="16"/>
  <c r="R12942" i="16"/>
  <c r="R12943" i="16"/>
  <c r="R12944" i="16"/>
  <c r="R12945" i="16"/>
  <c r="R12946" i="16"/>
  <c r="R12947" i="16"/>
  <c r="R12948" i="16"/>
  <c r="R12949" i="16"/>
  <c r="R12950" i="16"/>
  <c r="R12951" i="16"/>
  <c r="R12952" i="16"/>
  <c r="R12953" i="16"/>
  <c r="R12954" i="16"/>
  <c r="R12955" i="16"/>
  <c r="R12956" i="16"/>
  <c r="R12957" i="16"/>
  <c r="R12958" i="16"/>
  <c r="R12959" i="16"/>
  <c r="R12960" i="16"/>
  <c r="R12961" i="16"/>
  <c r="R12962" i="16"/>
  <c r="R12963" i="16"/>
  <c r="R12964" i="16"/>
  <c r="R12965" i="16"/>
  <c r="R12966" i="16"/>
  <c r="R12967" i="16"/>
  <c r="R12968" i="16"/>
  <c r="R12969" i="16"/>
  <c r="R12970" i="16"/>
  <c r="R12971" i="16"/>
  <c r="R12972" i="16"/>
  <c r="R12973" i="16"/>
  <c r="R12974" i="16"/>
  <c r="R12975" i="16"/>
  <c r="R12976" i="16"/>
  <c r="R12977" i="16"/>
  <c r="R12978" i="16"/>
  <c r="R12979" i="16"/>
  <c r="R12980" i="16"/>
  <c r="R12981" i="16"/>
  <c r="R12982" i="16"/>
  <c r="R12983" i="16"/>
  <c r="R12984" i="16"/>
  <c r="R12985" i="16"/>
  <c r="R12986" i="16"/>
  <c r="R12987" i="16"/>
  <c r="R12988" i="16"/>
  <c r="R12989" i="16"/>
  <c r="R12990" i="16"/>
  <c r="R12991" i="16"/>
  <c r="R12992" i="16"/>
  <c r="R12993" i="16"/>
  <c r="R12994" i="16"/>
  <c r="R12995" i="16"/>
  <c r="R12996" i="16"/>
  <c r="R12997" i="16"/>
  <c r="R12998" i="16"/>
  <c r="R12999" i="16"/>
  <c r="R13000" i="16"/>
  <c r="R13001" i="16"/>
  <c r="R13002" i="16"/>
  <c r="R13003" i="16"/>
  <c r="R13004" i="16"/>
  <c r="R13005" i="16"/>
  <c r="R13006" i="16"/>
  <c r="R13007" i="16"/>
  <c r="R13008" i="16"/>
  <c r="R13009" i="16"/>
  <c r="R13010" i="16"/>
  <c r="R13011" i="16"/>
  <c r="R13012" i="16"/>
  <c r="R13013" i="16"/>
  <c r="R13014" i="16"/>
  <c r="R13015" i="16"/>
  <c r="R13016" i="16"/>
  <c r="R13017" i="16"/>
  <c r="R13018" i="16"/>
  <c r="R13019" i="16"/>
  <c r="R13020" i="16"/>
  <c r="R13021" i="16"/>
  <c r="R13022" i="16"/>
  <c r="R13023" i="16"/>
  <c r="R13024" i="16"/>
  <c r="R13025" i="16"/>
  <c r="R13026" i="16"/>
  <c r="R13027" i="16"/>
  <c r="R13028" i="16"/>
  <c r="R13029" i="16"/>
  <c r="R13030" i="16"/>
  <c r="R13031" i="16"/>
  <c r="R13032" i="16"/>
  <c r="R13033" i="16"/>
  <c r="R13034" i="16"/>
  <c r="R13035" i="16"/>
  <c r="R13036" i="16"/>
  <c r="R13037" i="16"/>
  <c r="R13038" i="16"/>
  <c r="R13039" i="16"/>
  <c r="R13040" i="16"/>
  <c r="R13041" i="16"/>
  <c r="R13042" i="16"/>
  <c r="R13043" i="16"/>
  <c r="R13044" i="16"/>
  <c r="R13045" i="16"/>
  <c r="R13046" i="16"/>
  <c r="R13047" i="16"/>
  <c r="R13048" i="16"/>
  <c r="R13049" i="16"/>
  <c r="R13050" i="16"/>
  <c r="R13051" i="16"/>
  <c r="R13052" i="16"/>
  <c r="R13053" i="16"/>
  <c r="R13054" i="16"/>
  <c r="R13055" i="16"/>
  <c r="R13056" i="16"/>
  <c r="R13057" i="16"/>
  <c r="R13058" i="16"/>
  <c r="R13059" i="16"/>
  <c r="R13060" i="16"/>
  <c r="R13061" i="16"/>
  <c r="R13062" i="16"/>
  <c r="R13063" i="16"/>
  <c r="R13064" i="16"/>
  <c r="R13065" i="16"/>
  <c r="R13066" i="16"/>
  <c r="R13067" i="16"/>
  <c r="R13068" i="16"/>
  <c r="R13069" i="16"/>
  <c r="R13070" i="16"/>
  <c r="R13071" i="16"/>
  <c r="R13072" i="16"/>
  <c r="R13073" i="16"/>
  <c r="R13074" i="16"/>
  <c r="R13075" i="16"/>
  <c r="R13076" i="16"/>
  <c r="R13077" i="16"/>
  <c r="R13078" i="16"/>
  <c r="R13079" i="16"/>
  <c r="R13080" i="16"/>
  <c r="R13081" i="16"/>
  <c r="R13082" i="16"/>
  <c r="R13083" i="16"/>
  <c r="R13084" i="16"/>
  <c r="R13085" i="16"/>
  <c r="R13086" i="16"/>
  <c r="R13087" i="16"/>
  <c r="R13088" i="16"/>
  <c r="R13089" i="16"/>
  <c r="R13090" i="16"/>
  <c r="R13091" i="16"/>
  <c r="R13092" i="16"/>
  <c r="R13093" i="16"/>
  <c r="R13094" i="16"/>
  <c r="R13095" i="16"/>
  <c r="R13096" i="16"/>
  <c r="R13097" i="16"/>
  <c r="R13098" i="16"/>
  <c r="R13099" i="16"/>
  <c r="R13100" i="16"/>
  <c r="R13101" i="16"/>
  <c r="R13102" i="16"/>
  <c r="R13103" i="16"/>
  <c r="R13104" i="16"/>
  <c r="R13105" i="16"/>
  <c r="R13106" i="16"/>
  <c r="R13107" i="16"/>
  <c r="R13108" i="16"/>
  <c r="R13109" i="16"/>
  <c r="R13110" i="16"/>
  <c r="R13111" i="16"/>
  <c r="R13112" i="16"/>
  <c r="R13113" i="16"/>
  <c r="R13114" i="16"/>
  <c r="R13115" i="16"/>
  <c r="R13116" i="16"/>
  <c r="R13117" i="16"/>
  <c r="R13118" i="16"/>
  <c r="R13119" i="16"/>
  <c r="R13120" i="16"/>
  <c r="R13121" i="16"/>
  <c r="R13122" i="16"/>
  <c r="R13123" i="16"/>
  <c r="R13124" i="16"/>
  <c r="R13125" i="16"/>
  <c r="R13126" i="16"/>
  <c r="R13127" i="16"/>
  <c r="R13128" i="16"/>
  <c r="R13129" i="16"/>
  <c r="R13130" i="16"/>
  <c r="R13131" i="16"/>
  <c r="R13132" i="16"/>
  <c r="R13133" i="16"/>
  <c r="R13134" i="16"/>
  <c r="R13135" i="16"/>
  <c r="R13136" i="16"/>
  <c r="R13137" i="16"/>
  <c r="R13138" i="16"/>
  <c r="R13139" i="16"/>
  <c r="R13140" i="16"/>
  <c r="R13141" i="16"/>
  <c r="R13142" i="16"/>
  <c r="R13143" i="16"/>
  <c r="R13144" i="16"/>
  <c r="R13145" i="16"/>
  <c r="R13146" i="16"/>
  <c r="R13147" i="16"/>
  <c r="R13148" i="16"/>
  <c r="R13149" i="16"/>
  <c r="R13150" i="16"/>
  <c r="R13151" i="16"/>
  <c r="R13152" i="16"/>
  <c r="R13153" i="16"/>
  <c r="R13154" i="16"/>
  <c r="R13155" i="16"/>
  <c r="R13156" i="16"/>
  <c r="R13157" i="16"/>
  <c r="R13158" i="16"/>
  <c r="R13159" i="16"/>
  <c r="R13160" i="16"/>
  <c r="R13161" i="16"/>
  <c r="R13162" i="16"/>
  <c r="R13163" i="16"/>
  <c r="R13164" i="16"/>
  <c r="R13165" i="16"/>
  <c r="R13166" i="16"/>
  <c r="R13167" i="16"/>
  <c r="R13168" i="16"/>
  <c r="R13169" i="16"/>
  <c r="R13170" i="16"/>
  <c r="R13171" i="16"/>
  <c r="R13172" i="16"/>
  <c r="R13173" i="16"/>
  <c r="R13174" i="16"/>
  <c r="R13175" i="16"/>
  <c r="R13176" i="16"/>
  <c r="R13177" i="16"/>
  <c r="R13178" i="16"/>
  <c r="R13179" i="16"/>
  <c r="R13180" i="16"/>
  <c r="R13181" i="16"/>
  <c r="R13182" i="16"/>
  <c r="R13183" i="16"/>
  <c r="R13184" i="16"/>
  <c r="R13185" i="16"/>
  <c r="R13186" i="16"/>
  <c r="R13187" i="16"/>
  <c r="R13188" i="16"/>
  <c r="R13189" i="16"/>
  <c r="R13190" i="16"/>
  <c r="R13191" i="16"/>
  <c r="R13192" i="16"/>
  <c r="R13193" i="16"/>
  <c r="R13194" i="16"/>
  <c r="R13195" i="16"/>
  <c r="R13196" i="16"/>
  <c r="R13197" i="16"/>
  <c r="R13198" i="16"/>
  <c r="R13199" i="16"/>
  <c r="R13200" i="16"/>
  <c r="R13201" i="16"/>
  <c r="R13202" i="16"/>
  <c r="R13203" i="16"/>
  <c r="R13204" i="16"/>
  <c r="R13205" i="16"/>
  <c r="R13206" i="16"/>
  <c r="R13207" i="16"/>
  <c r="R13208" i="16"/>
  <c r="R13209" i="16"/>
  <c r="R13210" i="16"/>
  <c r="R13211" i="16"/>
  <c r="R13212" i="16"/>
  <c r="R13213" i="16"/>
  <c r="R13214" i="16"/>
  <c r="R13215" i="16"/>
  <c r="R13216" i="16"/>
  <c r="R13217" i="16"/>
  <c r="R13218" i="16"/>
  <c r="R13219" i="16"/>
  <c r="R13220" i="16"/>
  <c r="R13221" i="16"/>
  <c r="R13222" i="16"/>
  <c r="R13223" i="16"/>
  <c r="R13224" i="16"/>
  <c r="R13225" i="16"/>
  <c r="R13226" i="16"/>
  <c r="R13227" i="16"/>
  <c r="R13228" i="16"/>
  <c r="R13229" i="16"/>
  <c r="R13230" i="16"/>
  <c r="R13231" i="16"/>
  <c r="R13232" i="16"/>
  <c r="R13233" i="16"/>
  <c r="R13234" i="16"/>
  <c r="R13235" i="16"/>
  <c r="R13236" i="16"/>
  <c r="R13237" i="16"/>
  <c r="R13238" i="16"/>
  <c r="R13239" i="16"/>
  <c r="R13240" i="16"/>
  <c r="R13241" i="16"/>
  <c r="R13242" i="16"/>
  <c r="R13243" i="16"/>
  <c r="R13244" i="16"/>
  <c r="R13245" i="16"/>
  <c r="R13246" i="16"/>
  <c r="R13247" i="16"/>
  <c r="R13248" i="16"/>
  <c r="R13249" i="16"/>
  <c r="R13250" i="16"/>
  <c r="R13251" i="16"/>
  <c r="R13252" i="16"/>
  <c r="R13253" i="16"/>
  <c r="R13254" i="16"/>
  <c r="R13255" i="16"/>
  <c r="R13256" i="16"/>
  <c r="R13257" i="16"/>
  <c r="R13258" i="16"/>
  <c r="R13259" i="16"/>
  <c r="R13260" i="16"/>
  <c r="R13261" i="16"/>
  <c r="R13262" i="16"/>
  <c r="R13263" i="16"/>
  <c r="R13264" i="16"/>
  <c r="R13265" i="16"/>
  <c r="R13266" i="16"/>
  <c r="R13267" i="16"/>
  <c r="R13268" i="16"/>
  <c r="R13269" i="16"/>
  <c r="R13270" i="16"/>
  <c r="R13271" i="16"/>
  <c r="R13272" i="16"/>
  <c r="R13273" i="16"/>
  <c r="R13274" i="16"/>
  <c r="R13275" i="16"/>
  <c r="R13276" i="16"/>
  <c r="R13277" i="16"/>
  <c r="R13278" i="16"/>
  <c r="R13279" i="16"/>
  <c r="R13280" i="16"/>
  <c r="R13281" i="16"/>
  <c r="R13282" i="16"/>
  <c r="R13283" i="16"/>
  <c r="R13284" i="16"/>
  <c r="R13285" i="16"/>
  <c r="R13286" i="16"/>
  <c r="R13287" i="16"/>
  <c r="R13288" i="16"/>
  <c r="R13289" i="16"/>
  <c r="R13290" i="16"/>
  <c r="R13291" i="16"/>
  <c r="R13292" i="16"/>
  <c r="R13293" i="16"/>
  <c r="R13294" i="16"/>
  <c r="R13295" i="16"/>
  <c r="R13296" i="16"/>
  <c r="R13297" i="16"/>
  <c r="R13298" i="16"/>
  <c r="R13299" i="16"/>
  <c r="R13300" i="16"/>
  <c r="R13301" i="16"/>
  <c r="R13302" i="16"/>
  <c r="R13303" i="16"/>
  <c r="R13304" i="16"/>
  <c r="R13305" i="16"/>
  <c r="R13306" i="16"/>
  <c r="R13307" i="16"/>
  <c r="R13308" i="16"/>
  <c r="R13309" i="16"/>
  <c r="R13310" i="16"/>
  <c r="R13311" i="16"/>
  <c r="R13312" i="16"/>
  <c r="R13313" i="16"/>
  <c r="R13314" i="16"/>
  <c r="R13315" i="16"/>
  <c r="R13316" i="16"/>
  <c r="R13317" i="16"/>
  <c r="R13318" i="16"/>
  <c r="R13319" i="16"/>
  <c r="R13320" i="16"/>
  <c r="R13321" i="16"/>
  <c r="R13322" i="16"/>
  <c r="R13323" i="16"/>
  <c r="R13324" i="16"/>
  <c r="R13325" i="16"/>
  <c r="R13326" i="16"/>
  <c r="R13327" i="16"/>
  <c r="R13328" i="16"/>
  <c r="R13329" i="16"/>
  <c r="R13330" i="16"/>
  <c r="R13331" i="16"/>
  <c r="R13332" i="16"/>
  <c r="R13333" i="16"/>
  <c r="R13334" i="16"/>
  <c r="R13335" i="16"/>
  <c r="R13336" i="16"/>
  <c r="R13337" i="16"/>
  <c r="R13338" i="16"/>
  <c r="R13339" i="16"/>
  <c r="R13340" i="16"/>
  <c r="R13341" i="16"/>
  <c r="R13342" i="16"/>
  <c r="R13343" i="16"/>
  <c r="R13344" i="16"/>
  <c r="R13345" i="16"/>
  <c r="R13346" i="16"/>
  <c r="R13347" i="16"/>
  <c r="R13348" i="16"/>
  <c r="R13349" i="16"/>
  <c r="R13350" i="16"/>
  <c r="R13351" i="16"/>
  <c r="R13352" i="16"/>
  <c r="R13353" i="16"/>
  <c r="R13354" i="16"/>
  <c r="R13355" i="16"/>
  <c r="R13356" i="16"/>
  <c r="R13357" i="16"/>
  <c r="R13358" i="16"/>
  <c r="R13359" i="16"/>
  <c r="R13360" i="16"/>
  <c r="R13361" i="16"/>
  <c r="R13362" i="16"/>
  <c r="R13363" i="16"/>
  <c r="R13364" i="16"/>
  <c r="R13365" i="16"/>
  <c r="R13366" i="16"/>
  <c r="R13367" i="16"/>
  <c r="R13368" i="16"/>
  <c r="R13369" i="16"/>
  <c r="R13370" i="16"/>
  <c r="R13371" i="16"/>
  <c r="R13372" i="16"/>
  <c r="R13373" i="16"/>
  <c r="R13374" i="16"/>
  <c r="R13375" i="16"/>
  <c r="R13376" i="16"/>
  <c r="R13377" i="16"/>
  <c r="R13378" i="16"/>
  <c r="R13379" i="16"/>
  <c r="R13380" i="16"/>
  <c r="R13381" i="16"/>
  <c r="R13382" i="16"/>
  <c r="R13383" i="16"/>
  <c r="R13384" i="16"/>
  <c r="R13385" i="16"/>
  <c r="R13386" i="16"/>
  <c r="R13387" i="16"/>
  <c r="R13388" i="16"/>
  <c r="R13389" i="16"/>
  <c r="R13390" i="16"/>
  <c r="R13391" i="16"/>
  <c r="R13392" i="16"/>
  <c r="R13393" i="16"/>
  <c r="R13394" i="16"/>
  <c r="R13395" i="16"/>
  <c r="R13396" i="16"/>
  <c r="R13397" i="16"/>
  <c r="R13398" i="16"/>
  <c r="R13399" i="16"/>
  <c r="R13400" i="16"/>
  <c r="R13401" i="16"/>
  <c r="R13402" i="16"/>
  <c r="R13403" i="16"/>
  <c r="R13404" i="16"/>
  <c r="R13405" i="16"/>
  <c r="R13406" i="16"/>
  <c r="R13407" i="16"/>
  <c r="R13408" i="16"/>
  <c r="R13409" i="16"/>
  <c r="R13410" i="16"/>
  <c r="R13411" i="16"/>
  <c r="R13412" i="16"/>
  <c r="R13413" i="16"/>
  <c r="R13414" i="16"/>
  <c r="R13415" i="16"/>
  <c r="R13416" i="16"/>
  <c r="R13417" i="16"/>
  <c r="R13418" i="16"/>
  <c r="R13419" i="16"/>
  <c r="R13420" i="16"/>
  <c r="R13421" i="16"/>
  <c r="R13422" i="16"/>
  <c r="R13423" i="16"/>
  <c r="R13424" i="16"/>
  <c r="R13425" i="16"/>
  <c r="R13426" i="16"/>
  <c r="R13427" i="16"/>
  <c r="R13428" i="16"/>
  <c r="R13429" i="16"/>
  <c r="R13430" i="16"/>
  <c r="R13431" i="16"/>
  <c r="R13432" i="16"/>
  <c r="R13433" i="16"/>
  <c r="R13434" i="16"/>
  <c r="R13435" i="16"/>
  <c r="R13436" i="16"/>
  <c r="R13437" i="16"/>
  <c r="R13438" i="16"/>
  <c r="R13439" i="16"/>
  <c r="R13440" i="16"/>
  <c r="R13441" i="16"/>
  <c r="R13442" i="16"/>
  <c r="R13443" i="16"/>
  <c r="R13444" i="16"/>
  <c r="R13445" i="16"/>
  <c r="R13446" i="16"/>
  <c r="R13447" i="16"/>
  <c r="R13448" i="16"/>
  <c r="R13449" i="16"/>
  <c r="R13450" i="16"/>
  <c r="R13451" i="16"/>
  <c r="R13452" i="16"/>
  <c r="R13453" i="16"/>
  <c r="R13454" i="16"/>
  <c r="R13455" i="16"/>
  <c r="R13456" i="16"/>
  <c r="R13457" i="16"/>
  <c r="R13458" i="16"/>
  <c r="R13459" i="16"/>
  <c r="R13460" i="16"/>
  <c r="R13461" i="16"/>
  <c r="R13462" i="16"/>
  <c r="R13463" i="16"/>
  <c r="R13464" i="16"/>
  <c r="R13465" i="16"/>
  <c r="R13466" i="16"/>
  <c r="R13467" i="16"/>
  <c r="R13468" i="16"/>
  <c r="R13469" i="16"/>
  <c r="R13470" i="16"/>
  <c r="R13471" i="16"/>
  <c r="R13472" i="16"/>
  <c r="R13473" i="16"/>
  <c r="R13474" i="16"/>
  <c r="R13475" i="16"/>
  <c r="R13476" i="16"/>
  <c r="R13477" i="16"/>
  <c r="R13478" i="16"/>
  <c r="R13479" i="16"/>
  <c r="R13480" i="16"/>
  <c r="R13481" i="16"/>
  <c r="R13482" i="16"/>
  <c r="R13483" i="16"/>
  <c r="R13484" i="16"/>
  <c r="R13485" i="16"/>
  <c r="R13486" i="16"/>
  <c r="R13487" i="16"/>
  <c r="R13488" i="16"/>
  <c r="R13489" i="16"/>
  <c r="R13490" i="16"/>
  <c r="R13491" i="16"/>
  <c r="R13492" i="16"/>
  <c r="R13493" i="16"/>
  <c r="R13494" i="16"/>
  <c r="R13495" i="16"/>
  <c r="R13496" i="16"/>
  <c r="R13497" i="16"/>
  <c r="R13498" i="16"/>
  <c r="R13499" i="16"/>
  <c r="R13500" i="16"/>
  <c r="R13501" i="16"/>
  <c r="R13502" i="16"/>
  <c r="R13503" i="16"/>
  <c r="R13504" i="16"/>
  <c r="R13505" i="16"/>
  <c r="R13506" i="16"/>
  <c r="R13507" i="16"/>
  <c r="R13508" i="16"/>
  <c r="R13509" i="16"/>
  <c r="R13510" i="16"/>
  <c r="R13511" i="16"/>
  <c r="R13512" i="16"/>
  <c r="R13513" i="16"/>
  <c r="R13514" i="16"/>
  <c r="R13515" i="16"/>
  <c r="R13516" i="16"/>
  <c r="R13517" i="16"/>
  <c r="R13518" i="16"/>
  <c r="R13519" i="16"/>
  <c r="R13520" i="16"/>
  <c r="R13521" i="16"/>
  <c r="R13522" i="16"/>
  <c r="R13523" i="16"/>
  <c r="R13524" i="16"/>
  <c r="R13525" i="16"/>
  <c r="R13526" i="16"/>
  <c r="R13527" i="16"/>
  <c r="R13528" i="16"/>
  <c r="R13529" i="16"/>
  <c r="R13530" i="16"/>
  <c r="R13531" i="16"/>
  <c r="R13532" i="16"/>
  <c r="R13533" i="16"/>
  <c r="R13534" i="16"/>
  <c r="R13535" i="16"/>
  <c r="R13536" i="16"/>
  <c r="R13537" i="16"/>
  <c r="R13538" i="16"/>
  <c r="R13539" i="16"/>
  <c r="R13540" i="16"/>
  <c r="R13541" i="16"/>
  <c r="R13542" i="16"/>
  <c r="R13543" i="16"/>
  <c r="R13544" i="16"/>
  <c r="R13545" i="16"/>
  <c r="R13546" i="16"/>
  <c r="R13547" i="16"/>
  <c r="R13548" i="16"/>
  <c r="R13549" i="16"/>
  <c r="R13550" i="16"/>
  <c r="R13551" i="16"/>
  <c r="R13552" i="16"/>
  <c r="R13553" i="16"/>
  <c r="R13554" i="16"/>
  <c r="R13555" i="16"/>
  <c r="R13556" i="16"/>
  <c r="R13557" i="16"/>
  <c r="R13558" i="16"/>
  <c r="R13559" i="16"/>
  <c r="R13560" i="16"/>
  <c r="R13561" i="16"/>
  <c r="R13562" i="16"/>
  <c r="R13563" i="16"/>
  <c r="R13564" i="16"/>
  <c r="R13565" i="16"/>
  <c r="R13566" i="16"/>
  <c r="R13567" i="16"/>
  <c r="R13568" i="16"/>
  <c r="R13569" i="16"/>
  <c r="R13570" i="16"/>
  <c r="R13571" i="16"/>
  <c r="R13572" i="16"/>
  <c r="R13573" i="16"/>
  <c r="R13574" i="16"/>
  <c r="R13575" i="16"/>
  <c r="R13576" i="16"/>
  <c r="R13577" i="16"/>
  <c r="R13578" i="16"/>
  <c r="R13579" i="16"/>
  <c r="R13580" i="16"/>
  <c r="R13581" i="16"/>
  <c r="R13582" i="16"/>
  <c r="R13583" i="16"/>
  <c r="R13584" i="16"/>
  <c r="R13585" i="16"/>
  <c r="R13586" i="16"/>
  <c r="R13587" i="16"/>
  <c r="R13588" i="16"/>
  <c r="R13589" i="16"/>
  <c r="R13590" i="16"/>
  <c r="R13591" i="16"/>
  <c r="R13592" i="16"/>
  <c r="R13593" i="16"/>
  <c r="R13594" i="16"/>
  <c r="R13595" i="16"/>
  <c r="R13596" i="16"/>
  <c r="R13597" i="16"/>
  <c r="R13598" i="16"/>
  <c r="R13599" i="16"/>
  <c r="R13600" i="16"/>
  <c r="R13601" i="16"/>
  <c r="R13602" i="16"/>
  <c r="R13603" i="16"/>
  <c r="R13604" i="16"/>
  <c r="R13605" i="16"/>
  <c r="R13606" i="16"/>
  <c r="R13607" i="16"/>
  <c r="R13608" i="16"/>
  <c r="R13609" i="16"/>
  <c r="R13610" i="16"/>
  <c r="R13611" i="16"/>
  <c r="R13612" i="16"/>
  <c r="R13613" i="16"/>
  <c r="R13614" i="16"/>
  <c r="R13615" i="16"/>
  <c r="R13616" i="16"/>
  <c r="R13617" i="16"/>
  <c r="R13618" i="16"/>
  <c r="R13619" i="16"/>
  <c r="R13620" i="16"/>
  <c r="R13621" i="16"/>
  <c r="R13622" i="16"/>
  <c r="R13623" i="16"/>
  <c r="R13624" i="16"/>
  <c r="R13625" i="16"/>
  <c r="R13626" i="16"/>
  <c r="R13627" i="16"/>
  <c r="R13628" i="16"/>
  <c r="R13629" i="16"/>
  <c r="R13630" i="16"/>
  <c r="R13631" i="16"/>
  <c r="R13632" i="16"/>
  <c r="R13633" i="16"/>
  <c r="R13634" i="16"/>
  <c r="R13635" i="16"/>
  <c r="R13636" i="16"/>
  <c r="R13637" i="16"/>
  <c r="R13638" i="16"/>
  <c r="R13639" i="16"/>
  <c r="R13640" i="16"/>
  <c r="R13641" i="16"/>
  <c r="R13642" i="16"/>
  <c r="R13643" i="16"/>
  <c r="R13644" i="16"/>
  <c r="R13645" i="16"/>
  <c r="R13646" i="16"/>
  <c r="R13647" i="16"/>
  <c r="R13648" i="16"/>
  <c r="R13649" i="16"/>
  <c r="R13650" i="16"/>
  <c r="R13651" i="16"/>
  <c r="R13652" i="16"/>
  <c r="R13653" i="16"/>
  <c r="R13654" i="16"/>
  <c r="R13655" i="16"/>
  <c r="R13656" i="16"/>
  <c r="R13657" i="16"/>
  <c r="R13658" i="16"/>
  <c r="R13659" i="16"/>
  <c r="R13660" i="16"/>
  <c r="R13661" i="16"/>
  <c r="R13662" i="16"/>
  <c r="R13663" i="16"/>
  <c r="R13664" i="16"/>
  <c r="R13665" i="16"/>
  <c r="R13666" i="16"/>
  <c r="R13667" i="16"/>
  <c r="R13668" i="16"/>
  <c r="R13669" i="16"/>
  <c r="R13670" i="16"/>
  <c r="R13671" i="16"/>
  <c r="R13672" i="16"/>
  <c r="R13673" i="16"/>
  <c r="R13674" i="16"/>
  <c r="R13675" i="16"/>
  <c r="R13676" i="16"/>
  <c r="R13677" i="16"/>
  <c r="R13678" i="16"/>
  <c r="R13679" i="16"/>
  <c r="R13680" i="16"/>
  <c r="R13681" i="16"/>
  <c r="R13682" i="16"/>
  <c r="R13683" i="16"/>
  <c r="R13684" i="16"/>
  <c r="R13685" i="16"/>
  <c r="R13686" i="16"/>
  <c r="R13687" i="16"/>
  <c r="R13688" i="16"/>
  <c r="R13689" i="16"/>
  <c r="R13690" i="16"/>
  <c r="R13691" i="16"/>
  <c r="R13692" i="16"/>
  <c r="R13693" i="16"/>
  <c r="R13694" i="16"/>
  <c r="R13695" i="16"/>
  <c r="R13696" i="16"/>
  <c r="R13697" i="16"/>
  <c r="R13698" i="16"/>
  <c r="R13699" i="16"/>
  <c r="R13700" i="16"/>
  <c r="R13701" i="16"/>
  <c r="R13702" i="16"/>
  <c r="R13703" i="16"/>
  <c r="R13704" i="16"/>
  <c r="R13705" i="16"/>
  <c r="R13706" i="16"/>
  <c r="R13707" i="16"/>
  <c r="R13708" i="16"/>
  <c r="R13709" i="16"/>
  <c r="R13710" i="16"/>
  <c r="R13711" i="16"/>
  <c r="R13712" i="16"/>
  <c r="R13713" i="16"/>
  <c r="R13714" i="16"/>
  <c r="R13715" i="16"/>
  <c r="R13716" i="16"/>
  <c r="R13717" i="16"/>
  <c r="R13718" i="16"/>
  <c r="R13719" i="16"/>
  <c r="R13720" i="16"/>
  <c r="R13721" i="16"/>
  <c r="R13722" i="16"/>
  <c r="R13723" i="16"/>
  <c r="R13724" i="16"/>
  <c r="R13725" i="16"/>
  <c r="R13726" i="16"/>
  <c r="R13727" i="16"/>
  <c r="R13728" i="16"/>
  <c r="R13729" i="16"/>
  <c r="R13730" i="16"/>
  <c r="R13731" i="16"/>
  <c r="R13732" i="16"/>
  <c r="R13733" i="16"/>
  <c r="R13734" i="16"/>
  <c r="R13735" i="16"/>
  <c r="R13736" i="16"/>
  <c r="R13737" i="16"/>
  <c r="R13738" i="16"/>
  <c r="R13739" i="16"/>
  <c r="R13740" i="16"/>
  <c r="R13741" i="16"/>
  <c r="R13742" i="16"/>
  <c r="R13743" i="16"/>
  <c r="R13744" i="16"/>
  <c r="R13745" i="16"/>
  <c r="R13746" i="16"/>
  <c r="R13747" i="16"/>
  <c r="R13748" i="16"/>
  <c r="R13749" i="16"/>
  <c r="R13750" i="16"/>
  <c r="R13751" i="16"/>
  <c r="R13752" i="16"/>
  <c r="R13753" i="16"/>
  <c r="R13754" i="16"/>
  <c r="R13755" i="16"/>
  <c r="R13756" i="16"/>
  <c r="R13757" i="16"/>
  <c r="R13758" i="16"/>
  <c r="R13759" i="16"/>
  <c r="R13760" i="16"/>
  <c r="R13761" i="16"/>
  <c r="R13762" i="16"/>
  <c r="R13763" i="16"/>
  <c r="R13764" i="16"/>
  <c r="R13765" i="16"/>
  <c r="R13766" i="16"/>
  <c r="R13767" i="16"/>
  <c r="R13768" i="16"/>
  <c r="R13769" i="16"/>
  <c r="R13770" i="16"/>
  <c r="R13771" i="16"/>
  <c r="R13772" i="16"/>
  <c r="R13773" i="16"/>
  <c r="R13774" i="16"/>
  <c r="R13775" i="16"/>
  <c r="R13776" i="16"/>
  <c r="R13777" i="16"/>
  <c r="R13778" i="16"/>
  <c r="R13779" i="16"/>
  <c r="R13780" i="16"/>
  <c r="R13781" i="16"/>
  <c r="R13782" i="16"/>
  <c r="R13783" i="16"/>
  <c r="R13784" i="16"/>
  <c r="R13785" i="16"/>
  <c r="R13786" i="16"/>
  <c r="R13787" i="16"/>
  <c r="R13788" i="16"/>
  <c r="R13789" i="16"/>
  <c r="R13790" i="16"/>
  <c r="R13791" i="16"/>
  <c r="R13792" i="16"/>
  <c r="R13793" i="16"/>
  <c r="R13794" i="16"/>
  <c r="R13795" i="16"/>
  <c r="R13796" i="16"/>
  <c r="R13797" i="16"/>
  <c r="R13798" i="16"/>
  <c r="R13799" i="16"/>
  <c r="R13800" i="16"/>
  <c r="R13801" i="16"/>
  <c r="R13802" i="16"/>
  <c r="R13803" i="16"/>
  <c r="R13804" i="16"/>
  <c r="R13805" i="16"/>
  <c r="R13806" i="16"/>
  <c r="R13807" i="16"/>
  <c r="R13808" i="16"/>
  <c r="R13809" i="16"/>
  <c r="R13810" i="16"/>
  <c r="R13811" i="16"/>
  <c r="R13812" i="16"/>
  <c r="R13813" i="16"/>
  <c r="R13814" i="16"/>
  <c r="R13815" i="16"/>
  <c r="R13816" i="16"/>
  <c r="R13817" i="16"/>
  <c r="R13818" i="16"/>
  <c r="R13819" i="16"/>
  <c r="R13820" i="16"/>
  <c r="R13821" i="16"/>
  <c r="R13822" i="16"/>
  <c r="R13823" i="16"/>
  <c r="R13824" i="16"/>
  <c r="R13825" i="16"/>
  <c r="R13826" i="16"/>
  <c r="R13827" i="16"/>
  <c r="R13828" i="16"/>
  <c r="R13829" i="16"/>
  <c r="R13830" i="16"/>
  <c r="R13831" i="16"/>
  <c r="R13832" i="16"/>
  <c r="R13833" i="16"/>
  <c r="R13834" i="16"/>
  <c r="R13835" i="16"/>
  <c r="R13836" i="16"/>
  <c r="R13837" i="16"/>
  <c r="R13838" i="16"/>
  <c r="R13839" i="16"/>
  <c r="R13840" i="16"/>
  <c r="R13841" i="16"/>
  <c r="R13842" i="16"/>
  <c r="R13843" i="16"/>
  <c r="R13844" i="16"/>
  <c r="R13845" i="16"/>
  <c r="R13846" i="16"/>
  <c r="R13847" i="16"/>
  <c r="R13848" i="16"/>
  <c r="R13849" i="16"/>
  <c r="R13850" i="16"/>
  <c r="R13851" i="16"/>
  <c r="R13852" i="16"/>
  <c r="R13853" i="16"/>
  <c r="R13854" i="16"/>
  <c r="R13855" i="16"/>
  <c r="R13856" i="16"/>
  <c r="R13857" i="16"/>
  <c r="R13858" i="16"/>
  <c r="R13859" i="16"/>
  <c r="R13860" i="16"/>
  <c r="R13861" i="16"/>
  <c r="R13862" i="16"/>
  <c r="R13863" i="16"/>
  <c r="R13864" i="16"/>
  <c r="R13865" i="16"/>
  <c r="R13866" i="16"/>
  <c r="R13867" i="16"/>
  <c r="R13868" i="16"/>
  <c r="R13869" i="16"/>
  <c r="R13870" i="16"/>
  <c r="R13871" i="16"/>
  <c r="R13872" i="16"/>
  <c r="R13873" i="16"/>
  <c r="R13874" i="16"/>
  <c r="R13875" i="16"/>
  <c r="R13876" i="16"/>
  <c r="R13877" i="16"/>
  <c r="R13878" i="16"/>
  <c r="R13879" i="16"/>
  <c r="R13880" i="16"/>
  <c r="R13881" i="16"/>
  <c r="R13882" i="16"/>
  <c r="R13883" i="16"/>
  <c r="R13884" i="16"/>
  <c r="R13885" i="16"/>
  <c r="R13886" i="16"/>
  <c r="R13887" i="16"/>
  <c r="R13888" i="16"/>
  <c r="R13889" i="16"/>
  <c r="R13890" i="16"/>
  <c r="R13891" i="16"/>
  <c r="R13892" i="16"/>
  <c r="R13893" i="16"/>
  <c r="R13894" i="16"/>
  <c r="R13895" i="16"/>
  <c r="R13896" i="16"/>
  <c r="R13897" i="16"/>
  <c r="R13898" i="16"/>
  <c r="R13899" i="16"/>
  <c r="R13900" i="16"/>
  <c r="R13901" i="16"/>
  <c r="R13902" i="16"/>
  <c r="R13903" i="16"/>
  <c r="R13904" i="16"/>
  <c r="R13905" i="16"/>
  <c r="R13906" i="16"/>
  <c r="R13907" i="16"/>
  <c r="R13908" i="16"/>
  <c r="R13909" i="16"/>
  <c r="R13910" i="16"/>
  <c r="R13911" i="16"/>
  <c r="R13912" i="16"/>
  <c r="R13913" i="16"/>
  <c r="R13914" i="16"/>
  <c r="R13915" i="16"/>
  <c r="R13916" i="16"/>
  <c r="R13917" i="16"/>
  <c r="R13918" i="16"/>
  <c r="R13919" i="16"/>
  <c r="R13920" i="16"/>
  <c r="R13921" i="16"/>
  <c r="R13922" i="16"/>
  <c r="R13923" i="16"/>
  <c r="R13924" i="16"/>
  <c r="R13925" i="16"/>
  <c r="R13926" i="16"/>
  <c r="R13927" i="16"/>
  <c r="R13928" i="16"/>
  <c r="R13929" i="16"/>
  <c r="R13930" i="16"/>
  <c r="R13931" i="16"/>
  <c r="R13932" i="16"/>
  <c r="R13933" i="16"/>
  <c r="R13934" i="16"/>
  <c r="R13935" i="16"/>
  <c r="R13936" i="16"/>
  <c r="R13937" i="16"/>
  <c r="R13938" i="16"/>
  <c r="R13939" i="16"/>
  <c r="R13940" i="16"/>
  <c r="R13941" i="16"/>
  <c r="R13942" i="16"/>
  <c r="R13943" i="16"/>
  <c r="R13944" i="16"/>
  <c r="R13945" i="16"/>
  <c r="R13946" i="16"/>
  <c r="R13947" i="16"/>
  <c r="R13948" i="16"/>
  <c r="R13949" i="16"/>
  <c r="R13950" i="16"/>
  <c r="R13951" i="16"/>
  <c r="R13952" i="16"/>
  <c r="R13953" i="16"/>
  <c r="R13954" i="16"/>
  <c r="R13955" i="16"/>
  <c r="R13956" i="16"/>
  <c r="R13957" i="16"/>
  <c r="R13958" i="16"/>
  <c r="R13959" i="16"/>
  <c r="R13960" i="16"/>
  <c r="R13961" i="16"/>
  <c r="R13962" i="16"/>
  <c r="R13963" i="16"/>
  <c r="R13964" i="16"/>
  <c r="R13965" i="16"/>
  <c r="R13966" i="16"/>
  <c r="R13967" i="16"/>
  <c r="R13968" i="16"/>
  <c r="R13969" i="16"/>
  <c r="R13970" i="16"/>
  <c r="R13971" i="16"/>
  <c r="R13972" i="16"/>
  <c r="R13973" i="16"/>
  <c r="R13974" i="16"/>
  <c r="R13975" i="16"/>
  <c r="R13976" i="16"/>
  <c r="R13977" i="16"/>
  <c r="R13978" i="16"/>
  <c r="R13979" i="16"/>
  <c r="R13980" i="16"/>
  <c r="R13981" i="16"/>
  <c r="R13982" i="16"/>
  <c r="R13983" i="16"/>
  <c r="R13984" i="16"/>
  <c r="R13985" i="16"/>
  <c r="R13986" i="16"/>
  <c r="R13987" i="16"/>
  <c r="R13988" i="16"/>
  <c r="R13989" i="16"/>
  <c r="R13990" i="16"/>
  <c r="R13991" i="16"/>
  <c r="R13992" i="16"/>
  <c r="R13993" i="16"/>
  <c r="R13994" i="16"/>
  <c r="R13995" i="16"/>
  <c r="R13996" i="16"/>
  <c r="R13997" i="16"/>
  <c r="R13998" i="16"/>
  <c r="R13999" i="16"/>
  <c r="R14000" i="16"/>
  <c r="R14001" i="16"/>
  <c r="R14002" i="16"/>
  <c r="R14003" i="16"/>
  <c r="R14004" i="16"/>
  <c r="R14005" i="16"/>
  <c r="R14006" i="16"/>
  <c r="R14007" i="16"/>
  <c r="R14008" i="16"/>
  <c r="R14009" i="16"/>
  <c r="R14010" i="16"/>
  <c r="R14011" i="16"/>
  <c r="R14012" i="16"/>
  <c r="R14013" i="16"/>
  <c r="R14014" i="16"/>
  <c r="R14015" i="16"/>
  <c r="R14016" i="16"/>
  <c r="R14017" i="16"/>
  <c r="R14018" i="16"/>
  <c r="R14019" i="16"/>
  <c r="R14020" i="16"/>
  <c r="R14021" i="16"/>
  <c r="R14022" i="16"/>
  <c r="R14023" i="16"/>
  <c r="R14024" i="16"/>
  <c r="R14025" i="16"/>
  <c r="R14026" i="16"/>
  <c r="R14027" i="16"/>
  <c r="R14028" i="16"/>
  <c r="R14029" i="16"/>
  <c r="R14030" i="16"/>
  <c r="R14031" i="16"/>
  <c r="R14032" i="16"/>
  <c r="R14033" i="16"/>
  <c r="R14034" i="16"/>
  <c r="R14035" i="16"/>
  <c r="R14036" i="16"/>
  <c r="R14037" i="16"/>
  <c r="R14038" i="16"/>
  <c r="R14039" i="16"/>
  <c r="R14040" i="16"/>
  <c r="R14041" i="16"/>
  <c r="R14042" i="16"/>
  <c r="R14043" i="16"/>
  <c r="R14044" i="16"/>
  <c r="R14045" i="16"/>
  <c r="R14046" i="16"/>
  <c r="R14047" i="16"/>
  <c r="R14048" i="16"/>
  <c r="R14049" i="16"/>
  <c r="R14050" i="16"/>
  <c r="R14051" i="16"/>
  <c r="R14052" i="16"/>
  <c r="R14053" i="16"/>
  <c r="R14054" i="16"/>
  <c r="R14055" i="16"/>
  <c r="R14056" i="16"/>
  <c r="R14057" i="16"/>
  <c r="R14058" i="16"/>
  <c r="R14059" i="16"/>
  <c r="R14060" i="16"/>
  <c r="R14061" i="16"/>
  <c r="R14062" i="16"/>
  <c r="R14063" i="16"/>
  <c r="R14064" i="16"/>
  <c r="R14065" i="16"/>
  <c r="R14066" i="16"/>
  <c r="R14067" i="16"/>
  <c r="R14068" i="16"/>
  <c r="R14069" i="16"/>
  <c r="R14070" i="16"/>
  <c r="R14071" i="16"/>
  <c r="R14072" i="16"/>
  <c r="R14073" i="16"/>
  <c r="R14074" i="16"/>
  <c r="R14075" i="16"/>
  <c r="R14076" i="16"/>
  <c r="R14077" i="16"/>
  <c r="R14078" i="16"/>
  <c r="R14079" i="16"/>
  <c r="R14080" i="16"/>
  <c r="R14081" i="16"/>
  <c r="R14082" i="16"/>
  <c r="R14083" i="16"/>
  <c r="R14084" i="16"/>
  <c r="R14085" i="16"/>
  <c r="R14086" i="16"/>
  <c r="R14087" i="16"/>
  <c r="R14088" i="16"/>
  <c r="R14089" i="16"/>
  <c r="R14090" i="16"/>
  <c r="R14091" i="16"/>
  <c r="R14092" i="16"/>
  <c r="R14093" i="16"/>
  <c r="R14094" i="16"/>
  <c r="R14095" i="16"/>
  <c r="R14096" i="16"/>
  <c r="R14097" i="16"/>
  <c r="R14098" i="16"/>
  <c r="R14099" i="16"/>
  <c r="R14100" i="16"/>
  <c r="R14101" i="16"/>
  <c r="R14102" i="16"/>
  <c r="R14103" i="16"/>
  <c r="R14104" i="16"/>
  <c r="R14105" i="16"/>
  <c r="R14106" i="16"/>
  <c r="R14107" i="16"/>
  <c r="R14108" i="16"/>
  <c r="R14109" i="16"/>
  <c r="R14110" i="16"/>
  <c r="R14111" i="16"/>
  <c r="R14112" i="16"/>
  <c r="R14113" i="16"/>
  <c r="R14114" i="16"/>
  <c r="R14115" i="16"/>
  <c r="R14116" i="16"/>
  <c r="R14117" i="16"/>
  <c r="R14118" i="16"/>
  <c r="R14119" i="16"/>
  <c r="R14120" i="16"/>
  <c r="R14121" i="16"/>
  <c r="R14122" i="16"/>
  <c r="R14123" i="16"/>
  <c r="R14124" i="16"/>
  <c r="R14125" i="16"/>
  <c r="R14126" i="16"/>
  <c r="R14127" i="16"/>
  <c r="R14128" i="16"/>
  <c r="R14129" i="16"/>
  <c r="R14130" i="16"/>
  <c r="R14131" i="16"/>
  <c r="R14132" i="16"/>
  <c r="R14133" i="16"/>
  <c r="R14134" i="16"/>
  <c r="R14135" i="16"/>
  <c r="R14136" i="16"/>
  <c r="R14137" i="16"/>
  <c r="R14138" i="16"/>
  <c r="R14139" i="16"/>
  <c r="R14140" i="16"/>
  <c r="R14141" i="16"/>
  <c r="R14142" i="16"/>
  <c r="R14143" i="16"/>
  <c r="R14144" i="16"/>
  <c r="R14145" i="16"/>
  <c r="R14146" i="16"/>
  <c r="R14147" i="16"/>
  <c r="R14148" i="16"/>
  <c r="R14149" i="16"/>
  <c r="R14150" i="16"/>
  <c r="R14151" i="16"/>
  <c r="R14152" i="16"/>
  <c r="R14153" i="16"/>
  <c r="R14154" i="16"/>
  <c r="R14155" i="16"/>
  <c r="R14156" i="16"/>
  <c r="R14157" i="16"/>
  <c r="R14158" i="16"/>
  <c r="R14159" i="16"/>
  <c r="R14160" i="16"/>
  <c r="R14161" i="16"/>
  <c r="R14162" i="16"/>
  <c r="R14163" i="16"/>
  <c r="R14164" i="16"/>
  <c r="R14165" i="16"/>
  <c r="R14166" i="16"/>
  <c r="R14167" i="16"/>
  <c r="R14168" i="16"/>
  <c r="R14169" i="16"/>
  <c r="R14170" i="16"/>
  <c r="R14171" i="16"/>
  <c r="R14172" i="16"/>
  <c r="R14173" i="16"/>
  <c r="R14174" i="16"/>
  <c r="R14175" i="16"/>
  <c r="R14176" i="16"/>
  <c r="R14177" i="16"/>
  <c r="R14178" i="16"/>
  <c r="R14179" i="16"/>
  <c r="R14180" i="16"/>
  <c r="R14181" i="16"/>
  <c r="R14182" i="16"/>
  <c r="R14183" i="16"/>
  <c r="R14184" i="16"/>
  <c r="R14185" i="16"/>
  <c r="R14186" i="16"/>
  <c r="R14187" i="16"/>
  <c r="R14188" i="16"/>
  <c r="R14189" i="16"/>
  <c r="R14190" i="16"/>
  <c r="R14191" i="16"/>
  <c r="R14192" i="16"/>
  <c r="R14193" i="16"/>
  <c r="R14194" i="16"/>
  <c r="R14195" i="16"/>
  <c r="R14196" i="16"/>
  <c r="R14197" i="16"/>
  <c r="R14198" i="16"/>
  <c r="R14199" i="16"/>
  <c r="R14200" i="16"/>
  <c r="R14201" i="16"/>
  <c r="R14202" i="16"/>
  <c r="R14203" i="16"/>
  <c r="R14204" i="16"/>
  <c r="R14205" i="16"/>
  <c r="R14206" i="16"/>
  <c r="R14207" i="16"/>
  <c r="R14208" i="16"/>
  <c r="R14209" i="16"/>
  <c r="R14210" i="16"/>
  <c r="R14211" i="16"/>
  <c r="R14212" i="16"/>
  <c r="R14213" i="16"/>
  <c r="R14214" i="16"/>
  <c r="R14215" i="16"/>
  <c r="R14216" i="16"/>
  <c r="R14217" i="16"/>
  <c r="R14218" i="16"/>
  <c r="R14219" i="16"/>
  <c r="R14220" i="16"/>
  <c r="R14221" i="16"/>
  <c r="R14222" i="16"/>
  <c r="R14223" i="16"/>
  <c r="R14224" i="16"/>
  <c r="R14225" i="16"/>
  <c r="R14226" i="16"/>
  <c r="R14227" i="16"/>
  <c r="R14228" i="16"/>
  <c r="R14229" i="16"/>
  <c r="R14230" i="16"/>
  <c r="R14231" i="16"/>
  <c r="R14232" i="16"/>
  <c r="R14233" i="16"/>
  <c r="R14234" i="16"/>
  <c r="R14235" i="16"/>
  <c r="R14236" i="16"/>
  <c r="R14237" i="16"/>
  <c r="R14238" i="16"/>
  <c r="R14239" i="16"/>
  <c r="R14240" i="16"/>
  <c r="R14241" i="16"/>
  <c r="R14242" i="16"/>
  <c r="R14243" i="16"/>
  <c r="R14244" i="16"/>
  <c r="R14245" i="16"/>
  <c r="R14246" i="16"/>
  <c r="R14247" i="16"/>
  <c r="R14248" i="16"/>
  <c r="R14249" i="16"/>
  <c r="R14250" i="16"/>
  <c r="R14251" i="16"/>
  <c r="R14252" i="16"/>
  <c r="R14253" i="16"/>
  <c r="R14254" i="16"/>
  <c r="R14255" i="16"/>
  <c r="R14256" i="16"/>
  <c r="R14257" i="16"/>
  <c r="R14258" i="16"/>
  <c r="R14259" i="16"/>
  <c r="R14260" i="16"/>
  <c r="R14261" i="16"/>
  <c r="R14262" i="16"/>
  <c r="R14263" i="16"/>
  <c r="R14264" i="16"/>
  <c r="R14265" i="16"/>
  <c r="R14266" i="16"/>
  <c r="R14267" i="16"/>
  <c r="R14268" i="16"/>
  <c r="R14269" i="16"/>
  <c r="R14270" i="16"/>
  <c r="R14271" i="16"/>
  <c r="R14272" i="16"/>
  <c r="R14273" i="16"/>
  <c r="R14274" i="16"/>
  <c r="R14275" i="16"/>
  <c r="R14276" i="16"/>
  <c r="R14277" i="16"/>
  <c r="R14278" i="16"/>
  <c r="R14279" i="16"/>
  <c r="R14280" i="16"/>
  <c r="R14281" i="16"/>
  <c r="R14282" i="16"/>
  <c r="R14283" i="16"/>
  <c r="R14284" i="16"/>
  <c r="R14285" i="16"/>
  <c r="R14286" i="16"/>
  <c r="R14287" i="16"/>
  <c r="R14288" i="16"/>
  <c r="R14289" i="16"/>
  <c r="R14290" i="16"/>
  <c r="R14291" i="16"/>
  <c r="R14292" i="16"/>
  <c r="R14293" i="16"/>
  <c r="R14294" i="16"/>
  <c r="R14295" i="16"/>
  <c r="R14296" i="16"/>
  <c r="R14297" i="16"/>
  <c r="R14298" i="16"/>
  <c r="R14299" i="16"/>
  <c r="R14300" i="16"/>
  <c r="R14301" i="16"/>
  <c r="R14302" i="16"/>
  <c r="R14303" i="16"/>
  <c r="R14304" i="16"/>
  <c r="R14305" i="16"/>
  <c r="R14306" i="16"/>
  <c r="R14307" i="16"/>
  <c r="R14308" i="16"/>
  <c r="R14309" i="16"/>
  <c r="R14310" i="16"/>
  <c r="R14311" i="16"/>
  <c r="R14312" i="16"/>
  <c r="R14313" i="16"/>
  <c r="R14314" i="16"/>
  <c r="R14315" i="16"/>
  <c r="R14316" i="16"/>
  <c r="R14317" i="16"/>
  <c r="R14318" i="16"/>
  <c r="R14319" i="16"/>
  <c r="R14320" i="16"/>
  <c r="R14321" i="16"/>
  <c r="R14322" i="16"/>
  <c r="R14323" i="16"/>
  <c r="R14324" i="16"/>
  <c r="R14325" i="16"/>
  <c r="R14326" i="16"/>
  <c r="R14327" i="16"/>
  <c r="R14328" i="16"/>
  <c r="R14329" i="16"/>
  <c r="R14330" i="16"/>
  <c r="R14331" i="16"/>
  <c r="R14332" i="16"/>
  <c r="R14333" i="16"/>
  <c r="R14334" i="16"/>
  <c r="R14335" i="16"/>
  <c r="R14336" i="16"/>
  <c r="R14337" i="16"/>
  <c r="R14338" i="16"/>
  <c r="R14339" i="16"/>
  <c r="R14340" i="16"/>
  <c r="R14341" i="16"/>
  <c r="R14342" i="16"/>
  <c r="R14343" i="16"/>
  <c r="R14344" i="16"/>
  <c r="R14345" i="16"/>
  <c r="R14346" i="16"/>
  <c r="R14347" i="16"/>
  <c r="R14348" i="16"/>
  <c r="R14349" i="16"/>
  <c r="R14350" i="16"/>
  <c r="R14351" i="16"/>
  <c r="R14352" i="16"/>
  <c r="R14353" i="16"/>
  <c r="R14354" i="16"/>
  <c r="R14355" i="16"/>
  <c r="R14356" i="16"/>
  <c r="R14357" i="16"/>
  <c r="R14358" i="16"/>
  <c r="R14359" i="16"/>
  <c r="R14360" i="16"/>
  <c r="R14361" i="16"/>
  <c r="R14362" i="16"/>
  <c r="R14363" i="16"/>
  <c r="R14364" i="16"/>
  <c r="R14365" i="16"/>
  <c r="R14366" i="16"/>
  <c r="R14367" i="16"/>
  <c r="R14368" i="16"/>
  <c r="R14369" i="16"/>
  <c r="R14370" i="16"/>
  <c r="R14371" i="16"/>
  <c r="R14372" i="16"/>
  <c r="R14373" i="16"/>
  <c r="R14374" i="16"/>
  <c r="R14375" i="16"/>
  <c r="R14376" i="16"/>
  <c r="R14377" i="16"/>
  <c r="R14378" i="16"/>
  <c r="R14379" i="16"/>
  <c r="R14380" i="16"/>
  <c r="R14381" i="16"/>
  <c r="R14382" i="16"/>
  <c r="R14383" i="16"/>
  <c r="R14384" i="16"/>
  <c r="R14385" i="16"/>
  <c r="R14386" i="16"/>
  <c r="R14387" i="16"/>
  <c r="R14388" i="16"/>
  <c r="R14389" i="16"/>
  <c r="R14390" i="16"/>
  <c r="R14391" i="16"/>
  <c r="R14392" i="16"/>
  <c r="R14393" i="16"/>
  <c r="R14394" i="16"/>
  <c r="R14395" i="16"/>
  <c r="R14396" i="16"/>
  <c r="R14397" i="16"/>
  <c r="R14398" i="16"/>
  <c r="R14399" i="16"/>
  <c r="R14400" i="16"/>
  <c r="R14401" i="16"/>
  <c r="R14402" i="16"/>
  <c r="R14403" i="16"/>
  <c r="R14404" i="16"/>
  <c r="R14405" i="16"/>
  <c r="R14406" i="16"/>
  <c r="R14407" i="16"/>
  <c r="R14408" i="16"/>
  <c r="R14409" i="16"/>
  <c r="R14410" i="16"/>
  <c r="R14411" i="16"/>
  <c r="R14412" i="16"/>
  <c r="R14413" i="16"/>
  <c r="R14414" i="16"/>
  <c r="R14415" i="16"/>
  <c r="R14416" i="16"/>
  <c r="R14417" i="16"/>
  <c r="R14418" i="16"/>
  <c r="R14419" i="16"/>
  <c r="R14420" i="16"/>
  <c r="R14421" i="16"/>
  <c r="R14422" i="16"/>
  <c r="R14423" i="16"/>
  <c r="R14424" i="16"/>
  <c r="R14425" i="16"/>
  <c r="R14426" i="16"/>
  <c r="R14427" i="16"/>
  <c r="R14428" i="16"/>
  <c r="R14429" i="16"/>
  <c r="R14430" i="16"/>
  <c r="R14431" i="16"/>
  <c r="R14432" i="16"/>
  <c r="R14433" i="16"/>
  <c r="R14434" i="16"/>
  <c r="R14435" i="16"/>
  <c r="R14436" i="16"/>
  <c r="R14437" i="16"/>
  <c r="R14438" i="16"/>
  <c r="R14439" i="16"/>
  <c r="R14440" i="16"/>
  <c r="R14441" i="16"/>
  <c r="R14442" i="16"/>
  <c r="R14443" i="16"/>
  <c r="R14444" i="16"/>
  <c r="R14445" i="16"/>
  <c r="R14446" i="16"/>
  <c r="R14447" i="16"/>
  <c r="R14448" i="16"/>
  <c r="R14449" i="16"/>
  <c r="R14450" i="16"/>
  <c r="R14451" i="16"/>
  <c r="R14452" i="16"/>
  <c r="R14453" i="16"/>
  <c r="R14454" i="16"/>
  <c r="R14455" i="16"/>
  <c r="R14456" i="16"/>
  <c r="R14457" i="16"/>
  <c r="R14458" i="16"/>
  <c r="R14459" i="16"/>
  <c r="R14460" i="16"/>
  <c r="R14461" i="16"/>
  <c r="R14462" i="16"/>
  <c r="R14463" i="16"/>
  <c r="R14464" i="16"/>
  <c r="R14465" i="16"/>
  <c r="R14466" i="16"/>
  <c r="R14467" i="16"/>
  <c r="R14468" i="16"/>
  <c r="R14469" i="16"/>
  <c r="R14470" i="16"/>
  <c r="R14471" i="16"/>
  <c r="R14472" i="16"/>
  <c r="R14473" i="16"/>
  <c r="R14474" i="16"/>
  <c r="R14475" i="16"/>
  <c r="R14476" i="16"/>
  <c r="R14477" i="16"/>
  <c r="R14478" i="16"/>
  <c r="R14479" i="16"/>
  <c r="R14480" i="16"/>
  <c r="R14481" i="16"/>
  <c r="R14482" i="16"/>
  <c r="R14483" i="16"/>
  <c r="R14484" i="16"/>
  <c r="R14485" i="16"/>
  <c r="R14486" i="16"/>
  <c r="R14487" i="16"/>
  <c r="R14488" i="16"/>
  <c r="R14489" i="16"/>
  <c r="R14490" i="16"/>
  <c r="R14491" i="16"/>
  <c r="R14492" i="16"/>
  <c r="R14493" i="16"/>
  <c r="R14494" i="16"/>
  <c r="R14495" i="16"/>
  <c r="R14496" i="16"/>
  <c r="R14497" i="16"/>
  <c r="R14498" i="16"/>
  <c r="R14499" i="16"/>
  <c r="R14500" i="16"/>
  <c r="R14501" i="16"/>
  <c r="R14502" i="16"/>
  <c r="R14503" i="16"/>
  <c r="R14504" i="16"/>
  <c r="R14505" i="16"/>
  <c r="R14506" i="16"/>
  <c r="R14507" i="16"/>
  <c r="R14508" i="16"/>
  <c r="R14509" i="16"/>
  <c r="R14510" i="16"/>
  <c r="R14511" i="16"/>
  <c r="R14512" i="16"/>
  <c r="R14513" i="16"/>
  <c r="R14514" i="16"/>
  <c r="R14515" i="16"/>
  <c r="R14516" i="16"/>
  <c r="R14517" i="16"/>
  <c r="R14518" i="16"/>
  <c r="R14519" i="16"/>
  <c r="R14520" i="16"/>
  <c r="R14521" i="16"/>
  <c r="R14522" i="16"/>
  <c r="R14523" i="16"/>
  <c r="R14524" i="16"/>
  <c r="R14525" i="16"/>
  <c r="R14526" i="16"/>
  <c r="R14527" i="16"/>
  <c r="R14528" i="16"/>
  <c r="R14529" i="16"/>
  <c r="R14530" i="16"/>
  <c r="R14531" i="16"/>
  <c r="R14532" i="16"/>
  <c r="R14533" i="16"/>
  <c r="R14534" i="16"/>
  <c r="R14535" i="16"/>
  <c r="R14536" i="16"/>
  <c r="R14537" i="16"/>
  <c r="R14538" i="16"/>
  <c r="R14539" i="16"/>
  <c r="R14540" i="16"/>
  <c r="R14541" i="16"/>
  <c r="R14542" i="16"/>
  <c r="R14543" i="16"/>
  <c r="R14544" i="16"/>
  <c r="R14545" i="16"/>
  <c r="R14546" i="16"/>
  <c r="R14547" i="16"/>
  <c r="R14548" i="16"/>
  <c r="R14549" i="16"/>
  <c r="R14550" i="16"/>
  <c r="R14551" i="16"/>
  <c r="R14552" i="16"/>
  <c r="R14553" i="16"/>
  <c r="R14554" i="16"/>
  <c r="R14555" i="16"/>
  <c r="R14556" i="16"/>
  <c r="R14557" i="16"/>
  <c r="R14558" i="16"/>
  <c r="R14559" i="16"/>
  <c r="R14560" i="16"/>
  <c r="R14561" i="16"/>
  <c r="R14562" i="16"/>
  <c r="R14563" i="16"/>
  <c r="R14564" i="16"/>
  <c r="R14565" i="16"/>
  <c r="R14566" i="16"/>
  <c r="R14567" i="16"/>
  <c r="R14568" i="16"/>
  <c r="R14569" i="16"/>
  <c r="R14570" i="16"/>
  <c r="R14571" i="16"/>
  <c r="R14572" i="16"/>
  <c r="R14573" i="16"/>
  <c r="R14574" i="16"/>
  <c r="R14575" i="16"/>
  <c r="R14576" i="16"/>
  <c r="R14577" i="16"/>
  <c r="R14578" i="16"/>
  <c r="R14579" i="16"/>
  <c r="R14580" i="16"/>
  <c r="R14581" i="16"/>
  <c r="R14582" i="16"/>
  <c r="R14583" i="16"/>
  <c r="R14584" i="16"/>
  <c r="R14585" i="16"/>
  <c r="R14586" i="16"/>
  <c r="R14587" i="16"/>
  <c r="R14588" i="16"/>
  <c r="R14589" i="16"/>
  <c r="R14590" i="16"/>
  <c r="R14591" i="16"/>
  <c r="R14592" i="16"/>
  <c r="R14593" i="16"/>
  <c r="R14594" i="16"/>
  <c r="R14595" i="16"/>
  <c r="R14596" i="16"/>
  <c r="R14597" i="16"/>
  <c r="R14598" i="16"/>
  <c r="R14599" i="16"/>
  <c r="R14600" i="16"/>
  <c r="R14601" i="16"/>
  <c r="R14602" i="16"/>
  <c r="R14603" i="16"/>
  <c r="R14604" i="16"/>
  <c r="R14605" i="16"/>
  <c r="R14606" i="16"/>
  <c r="R14607" i="16"/>
  <c r="R14608" i="16"/>
  <c r="R14609" i="16"/>
  <c r="R14610" i="16"/>
  <c r="R14611" i="16"/>
  <c r="R14612" i="16"/>
  <c r="R14613" i="16"/>
  <c r="R14614" i="16"/>
  <c r="R14615" i="16"/>
  <c r="R14616" i="16"/>
  <c r="R14617" i="16"/>
  <c r="R14618" i="16"/>
  <c r="R14619" i="16"/>
  <c r="R14620" i="16"/>
  <c r="R14621" i="16"/>
  <c r="R14622" i="16"/>
  <c r="R14623" i="16"/>
  <c r="R14624" i="16"/>
  <c r="R14625" i="16"/>
  <c r="R14626" i="16"/>
  <c r="R14627" i="16"/>
  <c r="R14628" i="16"/>
  <c r="R14629" i="16"/>
  <c r="R14630" i="16"/>
  <c r="R14631" i="16"/>
  <c r="R14632" i="16"/>
  <c r="R14633" i="16"/>
  <c r="R14634" i="16"/>
  <c r="R14635" i="16"/>
  <c r="R14636" i="16"/>
  <c r="R14637" i="16"/>
  <c r="R14638" i="16"/>
  <c r="R14639" i="16"/>
  <c r="R14640" i="16"/>
  <c r="R14641" i="16"/>
  <c r="R14642" i="16"/>
  <c r="R14643" i="16"/>
  <c r="R14644" i="16"/>
  <c r="R14645" i="16"/>
  <c r="R14646" i="16"/>
  <c r="R14647" i="16"/>
  <c r="R14648" i="16"/>
  <c r="R14649" i="16"/>
  <c r="R14650" i="16"/>
  <c r="R14651" i="16"/>
  <c r="R14652" i="16"/>
  <c r="R14653" i="16"/>
  <c r="R14654" i="16"/>
  <c r="R14655" i="16"/>
  <c r="R14656" i="16"/>
  <c r="R14657" i="16"/>
  <c r="R14658" i="16"/>
  <c r="R14659" i="16"/>
  <c r="R14660" i="16"/>
  <c r="R14661" i="16"/>
  <c r="R14662" i="16"/>
  <c r="R14663" i="16"/>
  <c r="R14664" i="16"/>
  <c r="R14665" i="16"/>
  <c r="R14666" i="16"/>
  <c r="R14667" i="16"/>
  <c r="R14668" i="16"/>
  <c r="R14669" i="16"/>
  <c r="R14670" i="16"/>
  <c r="R14671" i="16"/>
  <c r="R14672" i="16"/>
  <c r="R14673" i="16"/>
  <c r="R14674" i="16"/>
  <c r="R14675" i="16"/>
  <c r="R14676" i="16"/>
  <c r="R14677" i="16"/>
  <c r="R14678" i="16"/>
  <c r="R14679" i="16"/>
  <c r="R14680" i="16"/>
  <c r="R14681" i="16"/>
  <c r="R14682" i="16"/>
  <c r="R14683" i="16"/>
  <c r="R14684" i="16"/>
  <c r="R14685" i="16"/>
  <c r="R14686" i="16"/>
  <c r="R14687" i="16"/>
  <c r="R14688" i="16"/>
  <c r="R14689" i="16"/>
  <c r="R14690" i="16"/>
  <c r="R14691" i="16"/>
  <c r="R14692" i="16"/>
  <c r="R14693" i="16"/>
  <c r="R14694" i="16"/>
  <c r="R14695" i="16"/>
  <c r="R14696" i="16"/>
  <c r="R14697" i="16"/>
  <c r="R14698" i="16"/>
  <c r="R14699" i="16"/>
  <c r="R14700" i="16"/>
  <c r="R14701" i="16"/>
  <c r="R14702" i="16"/>
  <c r="R14703" i="16"/>
  <c r="R14704" i="16"/>
  <c r="R14705" i="16"/>
  <c r="R14706" i="16"/>
  <c r="R14707" i="16"/>
  <c r="R14708" i="16"/>
  <c r="R14709" i="16"/>
  <c r="R14710" i="16"/>
  <c r="R14711" i="16"/>
  <c r="R14712" i="16"/>
  <c r="R14713" i="16"/>
  <c r="R14714" i="16"/>
  <c r="R14715" i="16"/>
  <c r="R14716" i="16"/>
  <c r="R14717" i="16"/>
  <c r="R14718" i="16"/>
  <c r="R14719" i="16"/>
  <c r="R14720" i="16"/>
  <c r="R14721" i="16"/>
  <c r="R14722" i="16"/>
  <c r="R14723" i="16"/>
  <c r="R14724" i="16"/>
  <c r="R14725" i="16"/>
  <c r="R14726" i="16"/>
  <c r="R14727" i="16"/>
  <c r="R14728" i="16"/>
  <c r="R14729" i="16"/>
  <c r="R14730" i="16"/>
  <c r="R14731" i="16"/>
  <c r="R14732" i="16"/>
  <c r="R14733" i="16"/>
  <c r="R14734" i="16"/>
  <c r="R14735" i="16"/>
  <c r="R14736" i="16"/>
  <c r="R14737" i="16"/>
  <c r="R14738" i="16"/>
  <c r="R14739" i="16"/>
  <c r="R14740" i="16"/>
  <c r="R14741" i="16"/>
  <c r="R14742" i="16"/>
  <c r="R14743" i="16"/>
  <c r="R14744" i="16"/>
  <c r="R14745" i="16"/>
  <c r="R14746" i="16"/>
  <c r="R14747" i="16"/>
  <c r="R14748" i="16"/>
  <c r="R14749" i="16"/>
  <c r="R14750" i="16"/>
  <c r="R14751" i="16"/>
  <c r="R14752" i="16"/>
  <c r="R14753" i="16"/>
  <c r="R14754" i="16"/>
  <c r="R14755" i="16"/>
  <c r="R14756" i="16"/>
  <c r="R14757" i="16"/>
  <c r="R14758" i="16"/>
  <c r="R14759" i="16"/>
  <c r="R14760" i="16"/>
  <c r="R14761" i="16"/>
  <c r="R14762" i="16"/>
  <c r="R14763" i="16"/>
  <c r="R14764" i="16"/>
  <c r="R14765" i="16"/>
  <c r="R14766" i="16"/>
  <c r="R14767" i="16"/>
  <c r="R14768" i="16"/>
  <c r="R14769" i="16"/>
  <c r="R14770" i="16"/>
  <c r="R14771" i="16"/>
  <c r="R14772" i="16"/>
  <c r="R14773" i="16"/>
  <c r="R14774" i="16"/>
  <c r="R14775" i="16"/>
  <c r="R14776" i="16"/>
  <c r="R14777" i="16"/>
  <c r="R14778" i="16"/>
  <c r="R14779" i="16"/>
  <c r="R14780" i="16"/>
  <c r="R14781" i="16"/>
  <c r="R14782" i="16"/>
  <c r="R14783" i="16"/>
  <c r="R14784" i="16"/>
  <c r="R14785" i="16"/>
  <c r="R14786" i="16"/>
  <c r="R14787" i="16"/>
  <c r="R14788" i="16"/>
  <c r="R14789" i="16"/>
  <c r="R14790" i="16"/>
  <c r="R14791" i="16"/>
  <c r="R14792" i="16"/>
  <c r="R14793" i="16"/>
  <c r="R14794" i="16"/>
  <c r="R14795" i="16"/>
  <c r="R14796" i="16"/>
  <c r="R14797" i="16"/>
  <c r="R14798" i="16"/>
  <c r="R14799" i="16"/>
  <c r="R14800" i="16"/>
  <c r="R14801" i="16"/>
  <c r="R14802" i="16"/>
  <c r="R14803" i="16"/>
  <c r="R14804" i="16"/>
  <c r="R14805" i="16"/>
  <c r="R14806" i="16"/>
  <c r="R14807" i="16"/>
  <c r="R14808" i="16"/>
  <c r="R14809" i="16"/>
  <c r="R14810" i="16"/>
  <c r="R14811" i="16"/>
  <c r="R14812" i="16"/>
  <c r="R14813" i="16"/>
  <c r="R14814" i="16"/>
  <c r="R14815" i="16"/>
  <c r="R14816" i="16"/>
  <c r="R14817" i="16"/>
  <c r="R14818" i="16"/>
  <c r="R14819" i="16"/>
  <c r="R14820" i="16"/>
  <c r="R14821" i="16"/>
  <c r="R14822" i="16"/>
  <c r="R14823" i="16"/>
  <c r="R14824" i="16"/>
  <c r="R14825" i="16"/>
  <c r="R14826" i="16"/>
  <c r="R14827" i="16"/>
  <c r="R14828" i="16"/>
  <c r="R14829" i="16"/>
  <c r="R14830" i="16"/>
  <c r="R14831" i="16"/>
  <c r="R14832" i="16"/>
  <c r="R14833" i="16"/>
  <c r="R14834" i="16"/>
  <c r="R14835" i="16"/>
  <c r="R14836" i="16"/>
  <c r="R14837" i="16"/>
  <c r="R14838" i="16"/>
  <c r="R14839" i="16"/>
  <c r="R14840" i="16"/>
  <c r="R14841" i="16"/>
  <c r="R14842" i="16"/>
  <c r="R14843" i="16"/>
  <c r="R14844" i="16"/>
  <c r="R14845" i="16"/>
  <c r="R14846" i="16"/>
  <c r="R14847" i="16"/>
  <c r="R14848" i="16"/>
  <c r="R14849" i="16"/>
  <c r="R14850" i="16"/>
  <c r="R14851" i="16"/>
  <c r="R14852" i="16"/>
  <c r="R14853" i="16"/>
  <c r="R14854" i="16"/>
  <c r="R14855" i="16"/>
  <c r="R14856" i="16"/>
  <c r="R14857" i="16"/>
  <c r="R14858" i="16"/>
  <c r="R14859" i="16"/>
  <c r="R14860" i="16"/>
  <c r="R14861" i="16"/>
  <c r="R14862" i="16"/>
  <c r="R14863" i="16"/>
  <c r="R14864" i="16"/>
  <c r="R14865" i="16"/>
  <c r="R14866" i="16"/>
  <c r="R14867" i="16"/>
  <c r="R14868" i="16"/>
  <c r="R14869" i="16"/>
  <c r="R14870" i="16"/>
  <c r="R14871" i="16"/>
  <c r="R14872" i="16"/>
  <c r="R14873" i="16"/>
  <c r="R14874" i="16"/>
  <c r="R14875" i="16"/>
  <c r="R14876" i="16"/>
  <c r="R14877" i="16"/>
  <c r="R14878" i="16"/>
  <c r="R14879" i="16"/>
  <c r="R14880" i="16"/>
  <c r="R14881" i="16"/>
  <c r="R14882" i="16"/>
  <c r="R14883" i="16"/>
  <c r="R14884" i="16"/>
  <c r="R14885" i="16"/>
  <c r="R14886" i="16"/>
  <c r="R14887" i="16"/>
  <c r="R14888" i="16"/>
  <c r="R14889" i="16"/>
  <c r="R14890" i="16"/>
  <c r="R14891" i="16"/>
  <c r="R14892" i="16"/>
  <c r="R14893" i="16"/>
  <c r="R14894" i="16"/>
  <c r="R14895" i="16"/>
  <c r="R14896" i="16"/>
  <c r="R14897" i="16"/>
  <c r="R14898" i="16"/>
  <c r="R14899" i="16"/>
  <c r="R14900" i="16"/>
  <c r="R14901" i="16"/>
  <c r="R14902" i="16"/>
  <c r="R14903" i="16"/>
  <c r="R14904" i="16"/>
  <c r="R14905" i="16"/>
  <c r="R14906" i="16"/>
  <c r="R14907" i="16"/>
  <c r="R14908" i="16"/>
  <c r="R14909" i="16"/>
  <c r="R14910" i="16"/>
  <c r="R14911" i="16"/>
  <c r="R14912" i="16"/>
  <c r="R14913" i="16"/>
  <c r="R14914" i="16"/>
  <c r="R14915" i="16"/>
  <c r="R14916" i="16"/>
  <c r="R14917" i="16"/>
  <c r="R14918" i="16"/>
  <c r="R14919" i="16"/>
  <c r="R14920" i="16"/>
  <c r="R14921" i="16"/>
  <c r="R14922" i="16"/>
  <c r="R14923" i="16"/>
  <c r="R14924" i="16"/>
  <c r="R14925" i="16"/>
  <c r="R14926" i="16"/>
  <c r="R14927" i="16"/>
  <c r="R14928" i="16"/>
  <c r="R14929" i="16"/>
  <c r="R14930" i="16"/>
  <c r="R14931" i="16"/>
  <c r="R14932" i="16"/>
  <c r="R14933" i="16"/>
  <c r="R14934" i="16"/>
  <c r="R14935" i="16"/>
  <c r="R14936" i="16"/>
  <c r="R14937" i="16"/>
  <c r="R14938" i="16"/>
  <c r="R14939" i="16"/>
  <c r="R14940" i="16"/>
  <c r="R14941" i="16"/>
  <c r="R14942" i="16"/>
  <c r="R14943" i="16"/>
  <c r="R14944" i="16"/>
  <c r="R14945" i="16"/>
  <c r="R14946" i="16"/>
  <c r="R14947" i="16"/>
  <c r="R14948" i="16"/>
  <c r="R14949" i="16"/>
  <c r="R14950" i="16"/>
  <c r="R14951" i="16"/>
  <c r="R14952" i="16"/>
  <c r="R14953" i="16"/>
  <c r="R14954" i="16"/>
  <c r="R14955" i="16"/>
  <c r="R14956" i="16"/>
  <c r="R14957" i="16"/>
  <c r="R14958" i="16"/>
  <c r="R14959" i="16"/>
  <c r="R14960" i="16"/>
  <c r="R14961" i="16"/>
  <c r="R14962" i="16"/>
  <c r="R14963" i="16"/>
  <c r="R14964" i="16"/>
  <c r="R14965" i="16"/>
  <c r="R14966" i="16"/>
  <c r="R14967" i="16"/>
  <c r="R14968" i="16"/>
  <c r="R14969" i="16"/>
  <c r="R14970" i="16"/>
  <c r="R14971" i="16"/>
  <c r="R14972" i="16"/>
  <c r="R14973" i="16"/>
  <c r="R14974" i="16"/>
  <c r="R14975" i="16"/>
  <c r="R14976" i="16"/>
  <c r="R14977" i="16"/>
  <c r="R14978" i="16"/>
  <c r="R14979" i="16"/>
  <c r="R14980" i="16"/>
  <c r="R14981" i="16"/>
  <c r="R14982" i="16"/>
  <c r="R14983" i="16"/>
  <c r="R14984" i="16"/>
  <c r="R14985" i="16"/>
  <c r="R14986" i="16"/>
  <c r="R14987" i="16"/>
  <c r="R14988" i="16"/>
  <c r="R14989" i="16"/>
  <c r="R14990" i="16"/>
  <c r="R14991" i="16"/>
  <c r="R14992" i="16"/>
  <c r="R14993" i="16"/>
  <c r="R14994" i="16"/>
  <c r="R14995" i="16"/>
  <c r="R14996" i="16"/>
  <c r="R14997" i="16"/>
  <c r="R14998" i="16"/>
  <c r="R14999" i="16"/>
  <c r="R15000" i="16"/>
  <c r="R15001" i="16"/>
  <c r="R15002" i="16"/>
  <c r="R15003" i="16"/>
  <c r="R15004" i="16"/>
  <c r="R15005" i="16"/>
  <c r="R15006" i="16"/>
  <c r="R15007" i="16"/>
  <c r="R15008" i="16"/>
  <c r="R15009" i="16"/>
  <c r="R15010" i="16"/>
  <c r="R15011" i="16"/>
  <c r="R15012" i="16"/>
  <c r="R15013" i="16"/>
  <c r="R15014" i="16"/>
  <c r="R15015" i="16"/>
  <c r="R15016" i="16"/>
  <c r="R15017" i="16"/>
  <c r="R15018" i="16"/>
  <c r="R15019" i="16"/>
  <c r="R15020" i="16"/>
  <c r="R15021" i="16"/>
  <c r="R15022" i="16"/>
  <c r="R15023" i="16"/>
  <c r="R15024" i="16"/>
  <c r="R15025" i="16"/>
  <c r="R15026" i="16"/>
  <c r="R15027" i="16"/>
  <c r="R15028" i="16"/>
  <c r="R15029" i="16"/>
  <c r="R15030" i="16"/>
  <c r="R15031" i="16"/>
  <c r="R15032" i="16"/>
  <c r="R15033" i="16"/>
  <c r="R15034" i="16"/>
  <c r="R15035" i="16"/>
  <c r="R15036" i="16"/>
  <c r="R15037" i="16"/>
  <c r="R15038" i="16"/>
  <c r="R15039" i="16"/>
  <c r="R15040" i="16"/>
  <c r="R15041" i="16"/>
  <c r="R15042" i="16"/>
  <c r="R15043" i="16"/>
  <c r="R15044" i="16"/>
  <c r="R15045" i="16"/>
  <c r="R15046" i="16"/>
  <c r="R15047" i="16"/>
  <c r="R15048" i="16"/>
  <c r="R15049" i="16"/>
  <c r="R15050" i="16"/>
  <c r="R15051" i="16"/>
  <c r="R15052" i="16"/>
  <c r="R15053" i="16"/>
  <c r="R15054" i="16"/>
  <c r="R15055" i="16"/>
  <c r="R15056" i="16"/>
  <c r="R15057" i="16"/>
  <c r="R15058" i="16"/>
  <c r="R15059" i="16"/>
  <c r="R15060" i="16"/>
  <c r="R15061" i="16"/>
  <c r="R15062" i="16"/>
  <c r="R15063" i="16"/>
  <c r="R15064" i="16"/>
  <c r="R15065" i="16"/>
  <c r="R15066" i="16"/>
  <c r="R15067" i="16"/>
  <c r="R15068" i="16"/>
  <c r="R15069" i="16"/>
  <c r="R15070" i="16"/>
  <c r="R15071" i="16"/>
  <c r="R15072" i="16"/>
  <c r="R15073" i="16"/>
  <c r="R15074" i="16"/>
  <c r="R15075" i="16"/>
  <c r="R15076" i="16"/>
  <c r="R15077" i="16"/>
  <c r="R15078" i="16"/>
  <c r="R15079" i="16"/>
  <c r="R15080" i="16"/>
  <c r="R15081" i="16"/>
  <c r="R15082" i="16"/>
  <c r="R15083" i="16"/>
  <c r="R15084" i="16"/>
  <c r="R15085" i="16"/>
  <c r="R15086" i="16"/>
  <c r="R15087" i="16"/>
  <c r="R15088" i="16"/>
  <c r="R15089" i="16"/>
  <c r="R15090" i="16"/>
  <c r="R15091" i="16"/>
  <c r="R15092" i="16"/>
  <c r="R15093" i="16"/>
  <c r="R15094" i="16"/>
  <c r="R15095" i="16"/>
  <c r="R15096" i="16"/>
  <c r="R15097" i="16"/>
  <c r="R15098" i="16"/>
  <c r="R15099" i="16"/>
  <c r="R15100" i="16"/>
  <c r="R15101" i="16"/>
  <c r="R15102" i="16"/>
  <c r="R15103" i="16"/>
  <c r="R15104" i="16"/>
  <c r="R15105" i="16"/>
  <c r="R15106" i="16"/>
  <c r="R15107" i="16"/>
  <c r="R15108" i="16"/>
  <c r="R15109" i="16"/>
  <c r="R15110" i="16"/>
  <c r="R15111" i="16"/>
  <c r="R15112" i="16"/>
  <c r="R15113" i="16"/>
  <c r="R15114" i="16"/>
  <c r="R15115" i="16"/>
  <c r="R15116" i="16"/>
  <c r="R15117" i="16"/>
  <c r="R15118" i="16"/>
  <c r="R15119" i="16"/>
  <c r="R15120" i="16"/>
  <c r="R15121" i="16"/>
  <c r="R15122" i="16"/>
  <c r="R15123" i="16"/>
  <c r="R15124" i="16"/>
  <c r="R15125" i="16"/>
  <c r="R15126" i="16"/>
  <c r="R15127" i="16"/>
  <c r="R15128" i="16"/>
  <c r="R15129" i="16"/>
  <c r="R15130" i="16"/>
  <c r="R15131" i="16"/>
  <c r="R15132" i="16"/>
  <c r="R15133" i="16"/>
  <c r="R15134" i="16"/>
  <c r="R15135" i="16"/>
  <c r="R15136" i="16"/>
  <c r="R15137" i="16"/>
  <c r="R15138" i="16"/>
  <c r="R15139" i="16"/>
  <c r="R15140" i="16"/>
  <c r="R15141" i="16"/>
  <c r="R15142" i="16"/>
  <c r="R15143" i="16"/>
  <c r="R15144" i="16"/>
  <c r="R15145" i="16"/>
  <c r="R15146" i="16"/>
  <c r="R15147" i="16"/>
  <c r="R15148" i="16"/>
  <c r="R15149" i="16"/>
  <c r="R15150" i="16"/>
  <c r="R15151" i="16"/>
  <c r="R15152" i="16"/>
  <c r="R15153" i="16"/>
  <c r="R15154" i="16"/>
  <c r="R15155" i="16"/>
  <c r="R15156" i="16"/>
  <c r="R15157" i="16"/>
  <c r="R15158" i="16"/>
  <c r="R15159" i="16"/>
  <c r="R15160" i="16"/>
  <c r="R15161" i="16"/>
  <c r="R15162" i="16"/>
  <c r="R15163" i="16"/>
  <c r="R15164" i="16"/>
  <c r="R15165" i="16"/>
  <c r="R15166" i="16"/>
  <c r="R15167" i="16"/>
  <c r="R15168" i="16"/>
  <c r="R15169" i="16"/>
  <c r="R15170" i="16"/>
  <c r="R15171" i="16"/>
  <c r="R15172" i="16"/>
  <c r="R15173" i="16"/>
  <c r="R15174" i="16"/>
  <c r="R15175" i="16"/>
  <c r="R15176" i="16"/>
  <c r="R15177" i="16"/>
  <c r="R15178" i="16"/>
  <c r="R15179" i="16"/>
  <c r="R15180" i="16"/>
  <c r="R15181" i="16"/>
  <c r="R15182" i="16"/>
  <c r="R15183" i="16"/>
  <c r="R15184" i="16"/>
  <c r="R15185" i="16"/>
  <c r="R15186" i="16"/>
  <c r="R15187" i="16"/>
  <c r="R15188" i="16"/>
  <c r="R15189" i="16"/>
  <c r="R15190" i="16"/>
  <c r="R15191" i="16"/>
  <c r="R15192" i="16"/>
  <c r="R15193" i="16"/>
  <c r="R15194" i="16"/>
  <c r="R15195" i="16"/>
  <c r="R15196" i="16"/>
  <c r="R15197" i="16"/>
  <c r="R15198" i="16"/>
  <c r="R15199" i="16"/>
  <c r="R15200" i="16"/>
  <c r="R15201" i="16"/>
  <c r="R15202" i="16"/>
  <c r="R15203" i="16"/>
  <c r="R15204" i="16"/>
  <c r="R15205" i="16"/>
  <c r="R15206" i="16"/>
  <c r="R15207" i="16"/>
  <c r="R15208" i="16"/>
  <c r="R15209" i="16"/>
  <c r="R15210" i="16"/>
  <c r="R15211" i="16"/>
  <c r="R15212" i="16"/>
  <c r="R15213" i="16"/>
  <c r="R15214" i="16"/>
  <c r="R15215" i="16"/>
  <c r="R15216" i="16"/>
  <c r="R15217" i="16"/>
  <c r="R15218" i="16"/>
  <c r="R15219" i="16"/>
  <c r="R15220" i="16"/>
  <c r="R15221" i="16"/>
  <c r="R15222" i="16"/>
  <c r="R15223" i="16"/>
  <c r="R15224" i="16"/>
  <c r="R15225" i="16"/>
  <c r="R15226" i="16"/>
  <c r="R15227" i="16"/>
  <c r="R15228" i="16"/>
  <c r="R15229" i="16"/>
  <c r="R15230" i="16"/>
  <c r="R15231" i="16"/>
  <c r="R15232" i="16"/>
  <c r="R15233" i="16"/>
  <c r="R15234" i="16"/>
  <c r="R15235" i="16"/>
  <c r="R15236" i="16"/>
  <c r="R15237" i="16"/>
  <c r="R15238" i="16"/>
  <c r="R15239" i="16"/>
  <c r="R15240" i="16"/>
  <c r="R15241" i="16"/>
  <c r="R15242" i="16"/>
  <c r="R15243" i="16"/>
  <c r="R15244" i="16"/>
  <c r="R15245" i="16"/>
  <c r="R15246" i="16"/>
  <c r="R15247" i="16"/>
  <c r="R15248" i="16"/>
  <c r="R15249" i="16"/>
  <c r="R15250" i="16"/>
  <c r="R15251" i="16"/>
  <c r="R15252" i="16"/>
  <c r="R15253" i="16"/>
  <c r="R15254" i="16"/>
  <c r="R15255" i="16"/>
  <c r="R15256" i="16"/>
  <c r="R15257" i="16"/>
  <c r="R15258" i="16"/>
  <c r="R15259" i="16"/>
  <c r="R15260" i="16"/>
  <c r="R15261" i="16"/>
  <c r="R15262" i="16"/>
  <c r="R15263" i="16"/>
  <c r="R15264" i="16"/>
  <c r="R15265" i="16"/>
  <c r="R15266" i="16"/>
  <c r="R15267" i="16"/>
  <c r="R15268" i="16"/>
  <c r="R15269" i="16"/>
  <c r="R15270" i="16"/>
  <c r="R15271" i="16"/>
  <c r="R15272" i="16"/>
  <c r="R15273" i="16"/>
  <c r="R15274" i="16"/>
  <c r="R15275" i="16"/>
  <c r="R15276" i="16"/>
  <c r="R15277" i="16"/>
  <c r="R15278" i="16"/>
  <c r="R15279" i="16"/>
  <c r="R15280" i="16"/>
  <c r="R15281" i="16"/>
  <c r="R15282" i="16"/>
  <c r="R15283" i="16"/>
  <c r="R15284" i="16"/>
  <c r="R15285" i="16"/>
  <c r="R15286" i="16"/>
  <c r="R15287" i="16"/>
  <c r="R15288" i="16"/>
  <c r="R15289" i="16"/>
  <c r="R15290" i="16"/>
  <c r="R15291" i="16"/>
  <c r="R15292" i="16"/>
  <c r="R15293" i="16"/>
  <c r="R15294" i="16"/>
  <c r="R15295" i="16"/>
  <c r="R15296" i="16"/>
  <c r="R15297" i="16"/>
  <c r="R15298" i="16"/>
  <c r="R15299" i="16"/>
  <c r="R15300" i="16"/>
  <c r="R15301" i="16"/>
  <c r="R15302" i="16"/>
  <c r="R15303" i="16"/>
  <c r="R15304" i="16"/>
  <c r="R15305" i="16"/>
  <c r="R15306" i="16"/>
  <c r="R15307" i="16"/>
  <c r="R15308" i="16"/>
  <c r="R15309" i="16"/>
  <c r="R15310" i="16"/>
  <c r="R15311" i="16"/>
  <c r="R15312" i="16"/>
  <c r="R15313" i="16"/>
  <c r="R15314" i="16"/>
  <c r="R15315" i="16"/>
  <c r="R15316" i="16"/>
  <c r="R15317" i="16"/>
  <c r="R15318" i="16"/>
  <c r="R15319" i="16"/>
  <c r="R15320" i="16"/>
  <c r="R15321" i="16"/>
  <c r="R15322" i="16"/>
  <c r="R15323" i="16"/>
  <c r="R15324" i="16"/>
  <c r="R15325" i="16"/>
  <c r="R15326" i="16"/>
  <c r="R15327" i="16"/>
  <c r="R15328" i="16"/>
  <c r="R15329" i="16"/>
  <c r="R15330" i="16"/>
  <c r="R15331" i="16"/>
  <c r="R15332" i="16"/>
  <c r="R15333" i="16"/>
  <c r="R15334" i="16"/>
  <c r="R15335" i="16"/>
  <c r="R15336" i="16"/>
  <c r="R15337" i="16"/>
  <c r="R15338" i="16"/>
  <c r="R15339" i="16"/>
  <c r="R15340" i="16"/>
  <c r="R15341" i="16"/>
  <c r="R15342" i="16"/>
  <c r="R15343" i="16"/>
  <c r="R15344" i="16"/>
  <c r="R15345" i="16"/>
  <c r="R15346" i="16"/>
  <c r="R15347" i="16"/>
  <c r="R15348" i="16"/>
  <c r="R15349" i="16"/>
  <c r="R15350" i="16"/>
  <c r="R15351" i="16"/>
  <c r="R15352" i="16"/>
  <c r="R15353" i="16"/>
  <c r="R15354" i="16"/>
  <c r="R15355" i="16"/>
  <c r="R15356" i="16"/>
  <c r="R15357" i="16"/>
  <c r="R15358" i="16"/>
  <c r="R15359" i="16"/>
  <c r="R15360" i="16"/>
  <c r="R15361" i="16"/>
  <c r="R15362" i="16"/>
  <c r="R15363" i="16"/>
  <c r="R15364" i="16"/>
  <c r="R15365" i="16"/>
  <c r="R15366" i="16"/>
  <c r="R15367" i="16"/>
  <c r="R15368" i="16"/>
  <c r="R15369" i="16"/>
  <c r="R15370" i="16"/>
  <c r="R15371" i="16"/>
  <c r="R15372" i="16"/>
  <c r="R15373" i="16"/>
  <c r="R15374" i="16"/>
  <c r="R15375" i="16"/>
  <c r="R15376" i="16"/>
  <c r="R15377" i="16"/>
  <c r="R15378" i="16"/>
  <c r="R15379" i="16"/>
  <c r="R15380" i="16"/>
  <c r="R15381" i="16"/>
  <c r="R15382" i="16"/>
  <c r="R15383" i="16"/>
  <c r="R15384" i="16"/>
  <c r="R15385" i="16"/>
  <c r="R15386" i="16"/>
  <c r="R15387" i="16"/>
  <c r="R15388" i="16"/>
  <c r="R15389" i="16"/>
  <c r="R15390" i="16"/>
  <c r="R15391" i="16"/>
  <c r="R15392" i="16"/>
  <c r="R15393" i="16"/>
  <c r="R15394" i="16"/>
  <c r="R15395" i="16"/>
  <c r="R15396" i="16"/>
  <c r="R15397" i="16"/>
  <c r="R15398" i="16"/>
  <c r="R15399" i="16"/>
  <c r="R15400" i="16"/>
  <c r="R15401" i="16"/>
  <c r="R15402" i="16"/>
  <c r="R15403" i="16"/>
  <c r="R15404" i="16"/>
  <c r="R15405" i="16"/>
  <c r="R15406" i="16"/>
  <c r="R15407" i="16"/>
  <c r="R15408" i="16"/>
  <c r="R15409" i="16"/>
  <c r="R15410" i="16"/>
  <c r="R15411" i="16"/>
  <c r="R15412" i="16"/>
  <c r="R15413" i="16"/>
  <c r="R15414" i="16"/>
  <c r="R15415" i="16"/>
  <c r="R15416" i="16"/>
  <c r="R15417" i="16"/>
  <c r="R15418" i="16"/>
  <c r="R15419" i="16"/>
  <c r="R15420" i="16"/>
  <c r="R15421" i="16"/>
  <c r="R15422" i="16"/>
  <c r="R15423" i="16"/>
  <c r="R15424" i="16"/>
  <c r="R15425" i="16"/>
  <c r="R15426" i="16"/>
  <c r="R15427" i="16"/>
  <c r="R15428" i="16"/>
  <c r="R15429" i="16"/>
  <c r="R15430" i="16"/>
  <c r="R15431" i="16"/>
  <c r="R15432" i="16"/>
  <c r="R15433" i="16"/>
  <c r="R15434" i="16"/>
  <c r="R15435" i="16"/>
  <c r="R15436" i="16"/>
  <c r="R15437" i="16"/>
  <c r="R15438" i="16"/>
  <c r="R15439" i="16"/>
  <c r="R15440" i="16"/>
  <c r="R15441" i="16"/>
  <c r="R15442" i="16"/>
  <c r="R15443" i="16"/>
  <c r="R15444" i="16"/>
  <c r="R15445" i="16"/>
  <c r="R15446" i="16"/>
  <c r="R15447" i="16"/>
  <c r="R15448" i="16"/>
  <c r="R15449" i="16"/>
  <c r="R15450" i="16"/>
  <c r="R15451" i="16"/>
  <c r="R15452" i="16"/>
  <c r="R15453" i="16"/>
  <c r="R15454" i="16"/>
  <c r="R15455" i="16"/>
  <c r="R15456" i="16"/>
  <c r="R15457" i="16"/>
  <c r="R15458" i="16"/>
  <c r="R15459" i="16"/>
  <c r="R15460" i="16"/>
  <c r="R15461" i="16"/>
  <c r="R15462" i="16"/>
  <c r="R15463" i="16"/>
  <c r="R15464" i="16"/>
  <c r="R15465" i="16"/>
  <c r="R15466" i="16"/>
  <c r="R15467" i="16"/>
  <c r="R15468" i="16"/>
  <c r="R15469" i="16"/>
  <c r="R15470" i="16"/>
  <c r="R15471" i="16"/>
  <c r="R15472" i="16"/>
  <c r="R15473" i="16"/>
  <c r="R15474" i="16"/>
  <c r="R15475" i="16"/>
  <c r="R15476" i="16"/>
  <c r="R15477" i="16"/>
  <c r="R15478" i="16"/>
  <c r="R15479" i="16"/>
  <c r="R15480" i="16"/>
  <c r="R15481" i="16"/>
  <c r="R15482" i="16"/>
  <c r="R15483" i="16"/>
  <c r="R15484" i="16"/>
  <c r="R15485" i="16"/>
  <c r="R15486" i="16"/>
  <c r="R15487" i="16"/>
  <c r="R15488" i="16"/>
  <c r="R15489" i="16"/>
  <c r="R15490" i="16"/>
  <c r="R15491" i="16"/>
  <c r="R15492" i="16"/>
  <c r="R15493" i="16"/>
  <c r="R15494" i="16"/>
  <c r="R15495" i="16"/>
  <c r="R15496" i="16"/>
  <c r="R15497" i="16"/>
  <c r="R15498" i="16"/>
  <c r="R15499" i="16"/>
  <c r="R15500" i="16"/>
  <c r="R15501" i="16"/>
  <c r="R15502" i="16"/>
  <c r="R15503" i="16"/>
  <c r="R15504" i="16"/>
  <c r="R15505" i="16"/>
  <c r="R15506" i="16"/>
  <c r="R15507" i="16"/>
  <c r="R15508" i="16"/>
  <c r="R15509" i="16"/>
  <c r="R15510" i="16"/>
  <c r="R15511" i="16"/>
  <c r="R15512" i="16"/>
  <c r="R15513" i="16"/>
  <c r="R15514" i="16"/>
  <c r="R15515" i="16"/>
  <c r="R15516" i="16"/>
  <c r="R15517" i="16"/>
  <c r="R15518" i="16"/>
  <c r="R15519" i="16"/>
  <c r="R15520" i="16"/>
  <c r="R15521" i="16"/>
  <c r="R15522" i="16"/>
  <c r="R15523" i="16"/>
  <c r="R15524" i="16"/>
  <c r="R15525" i="16"/>
  <c r="R15526" i="16"/>
  <c r="R15527" i="16"/>
  <c r="R15528" i="16"/>
  <c r="R15529" i="16"/>
  <c r="R15530" i="16"/>
  <c r="R15531" i="16"/>
  <c r="R15532" i="16"/>
  <c r="R15533" i="16"/>
  <c r="R15534" i="16"/>
  <c r="R15535" i="16"/>
  <c r="R15536" i="16"/>
  <c r="R15537" i="16"/>
  <c r="R15538" i="16"/>
  <c r="R15539" i="16"/>
  <c r="R15540" i="16"/>
  <c r="R15541" i="16"/>
  <c r="R15542" i="16"/>
  <c r="R15543" i="16"/>
  <c r="R15544" i="16"/>
  <c r="R15545" i="16"/>
  <c r="R15546" i="16"/>
  <c r="R15547" i="16"/>
  <c r="R15548" i="16"/>
  <c r="R15549" i="16"/>
  <c r="R15550" i="16"/>
  <c r="R15551" i="16"/>
  <c r="R15552" i="16"/>
  <c r="R15553" i="16"/>
  <c r="R15554" i="16"/>
  <c r="R15555" i="16"/>
  <c r="R15556" i="16"/>
  <c r="R15557" i="16"/>
  <c r="R15558" i="16"/>
  <c r="R15559" i="16"/>
  <c r="R15560" i="16"/>
  <c r="R15561" i="16"/>
  <c r="R15562" i="16"/>
  <c r="R15563" i="16"/>
  <c r="R15564" i="16"/>
  <c r="R15565" i="16"/>
  <c r="R15566" i="16"/>
  <c r="R15567" i="16"/>
  <c r="R15568" i="16"/>
  <c r="R15569" i="16"/>
  <c r="R15570" i="16"/>
  <c r="R15571" i="16"/>
  <c r="R15572" i="16"/>
  <c r="R15573" i="16"/>
  <c r="R15574" i="16"/>
  <c r="R15575" i="16"/>
  <c r="R15576" i="16"/>
  <c r="R15577" i="16"/>
  <c r="R15578" i="16"/>
  <c r="R15579" i="16"/>
  <c r="R15580" i="16"/>
  <c r="R15581" i="16"/>
  <c r="R15582" i="16"/>
  <c r="R15583" i="16"/>
  <c r="R15584" i="16"/>
  <c r="R15585" i="16"/>
  <c r="R15586" i="16"/>
  <c r="R15587" i="16"/>
  <c r="R15588" i="16"/>
  <c r="R15589" i="16"/>
  <c r="R15590" i="16"/>
  <c r="R15591" i="16"/>
  <c r="R15592" i="16"/>
  <c r="R15593" i="16"/>
  <c r="R15594" i="16"/>
  <c r="R15595" i="16"/>
  <c r="R15596" i="16"/>
  <c r="R15597" i="16"/>
  <c r="R15598" i="16"/>
  <c r="R15599" i="16"/>
  <c r="R15600" i="16"/>
  <c r="R15601" i="16"/>
  <c r="R15602" i="16"/>
  <c r="R15603" i="16"/>
  <c r="R15604" i="16"/>
  <c r="R15605" i="16"/>
  <c r="R15606" i="16"/>
  <c r="R15607" i="16"/>
  <c r="R15608" i="16"/>
  <c r="R15609" i="16"/>
  <c r="R15610" i="16"/>
  <c r="R15611" i="16"/>
  <c r="R15612" i="16"/>
  <c r="R15613" i="16"/>
  <c r="R15614" i="16"/>
  <c r="R15615" i="16"/>
  <c r="R15616" i="16"/>
  <c r="R15617" i="16"/>
  <c r="R15618" i="16"/>
  <c r="R15619" i="16"/>
  <c r="R15620" i="16"/>
  <c r="R15621" i="16"/>
  <c r="R15622" i="16"/>
  <c r="R15623" i="16"/>
  <c r="R15624" i="16"/>
  <c r="R15625" i="16"/>
  <c r="R15626" i="16"/>
  <c r="R15627" i="16"/>
  <c r="R15628" i="16"/>
  <c r="R15629" i="16"/>
  <c r="R15630" i="16"/>
  <c r="R15631" i="16"/>
  <c r="R15632" i="16"/>
  <c r="R15633" i="16"/>
  <c r="R15634" i="16"/>
  <c r="R15635" i="16"/>
  <c r="R15636" i="16"/>
  <c r="R15637" i="16"/>
  <c r="R15638" i="16"/>
  <c r="R15639" i="16"/>
  <c r="R15640" i="16"/>
  <c r="R15641" i="16"/>
  <c r="R15642" i="16"/>
  <c r="R15643" i="16"/>
  <c r="R15644" i="16"/>
  <c r="R15645" i="16"/>
  <c r="R15646" i="16"/>
  <c r="R15647" i="16"/>
  <c r="R15648" i="16"/>
  <c r="R15649" i="16"/>
  <c r="R15650" i="16"/>
  <c r="R15651" i="16"/>
  <c r="R15652" i="16"/>
  <c r="R15653" i="16"/>
  <c r="R15654" i="16"/>
  <c r="R15655" i="16"/>
  <c r="R15656" i="16"/>
  <c r="R15657" i="16"/>
  <c r="R15658" i="16"/>
  <c r="R15659" i="16"/>
  <c r="R15660" i="16"/>
  <c r="R15661" i="16"/>
  <c r="R15662" i="16"/>
  <c r="R15663" i="16"/>
  <c r="R15664" i="16"/>
  <c r="R15665" i="16"/>
  <c r="R15666" i="16"/>
  <c r="R15667" i="16"/>
  <c r="R15668" i="16"/>
  <c r="R15669" i="16"/>
  <c r="R15670" i="16"/>
  <c r="R15671" i="16"/>
  <c r="R15672" i="16"/>
  <c r="R15673" i="16"/>
  <c r="R15674" i="16"/>
  <c r="R15675" i="16"/>
  <c r="R15676" i="16"/>
  <c r="R15677" i="16"/>
  <c r="R15678" i="16"/>
  <c r="R15679" i="16"/>
  <c r="R15680" i="16"/>
  <c r="R15681" i="16"/>
  <c r="R15682" i="16"/>
  <c r="R15683" i="16"/>
  <c r="R15684" i="16"/>
  <c r="R15685" i="16"/>
  <c r="R15686" i="16"/>
  <c r="R15687" i="16"/>
  <c r="R15688" i="16"/>
  <c r="R15689" i="16"/>
  <c r="R15690" i="16"/>
  <c r="R15691" i="16"/>
  <c r="R15692" i="16"/>
  <c r="R15693" i="16"/>
  <c r="R15694" i="16"/>
  <c r="R15695" i="16"/>
  <c r="R15696" i="16"/>
  <c r="R15697" i="16"/>
  <c r="R15698" i="16"/>
  <c r="R15699" i="16"/>
  <c r="R15700" i="16"/>
  <c r="R15701" i="16"/>
  <c r="R15702" i="16"/>
  <c r="R15703" i="16"/>
  <c r="R15704" i="16"/>
  <c r="R15705" i="16"/>
  <c r="R15706" i="16"/>
  <c r="R15707" i="16"/>
  <c r="R15708" i="16"/>
  <c r="R15709" i="16"/>
  <c r="R15710" i="16"/>
  <c r="R15711" i="16"/>
  <c r="R15712" i="16"/>
  <c r="R15713" i="16"/>
  <c r="R15714" i="16"/>
  <c r="R15715" i="16"/>
  <c r="R15716" i="16"/>
  <c r="R15717" i="16"/>
  <c r="R15718" i="16"/>
  <c r="R15719" i="16"/>
  <c r="R15720" i="16"/>
  <c r="R15721" i="16"/>
  <c r="R15722" i="16"/>
  <c r="R15723" i="16"/>
  <c r="R15724" i="16"/>
  <c r="R15725" i="16"/>
  <c r="R15726" i="16"/>
  <c r="R15727" i="16"/>
  <c r="R15728" i="16"/>
  <c r="R15729" i="16"/>
  <c r="R15730" i="16"/>
  <c r="R15731" i="16"/>
  <c r="R15732" i="16"/>
  <c r="R15733" i="16"/>
  <c r="R15734" i="16"/>
  <c r="R15735" i="16"/>
  <c r="R15736" i="16"/>
  <c r="R15737" i="16"/>
  <c r="R15738" i="16"/>
  <c r="R15739" i="16"/>
  <c r="R15740" i="16"/>
  <c r="R15741" i="16"/>
  <c r="R15742" i="16"/>
  <c r="R15743" i="16"/>
  <c r="R15744" i="16"/>
  <c r="R15745" i="16"/>
  <c r="R15746" i="16"/>
  <c r="R15747" i="16"/>
  <c r="R15748" i="16"/>
  <c r="R15749" i="16"/>
  <c r="R15750" i="16"/>
  <c r="R15751" i="16"/>
  <c r="R15752" i="16"/>
  <c r="R15753" i="16"/>
  <c r="R15754" i="16"/>
  <c r="R15755" i="16"/>
  <c r="R15756" i="16"/>
  <c r="R15757" i="16"/>
  <c r="R15758" i="16"/>
  <c r="R15759" i="16"/>
  <c r="R15760" i="16"/>
  <c r="R15761" i="16"/>
  <c r="R15762" i="16"/>
  <c r="R15763" i="16"/>
  <c r="R15764" i="16"/>
  <c r="R15765" i="16"/>
  <c r="R15766" i="16"/>
  <c r="R15767" i="16"/>
  <c r="R15768" i="16"/>
  <c r="R15769" i="16"/>
  <c r="R15770" i="16"/>
  <c r="R15771" i="16"/>
  <c r="R15772" i="16"/>
  <c r="R15773" i="16"/>
  <c r="R15774" i="16"/>
  <c r="R15775" i="16"/>
  <c r="R15776" i="16"/>
  <c r="R15777" i="16"/>
  <c r="R15778" i="16"/>
  <c r="R15779" i="16"/>
  <c r="R15780" i="16"/>
  <c r="R15781" i="16"/>
  <c r="R15782" i="16"/>
  <c r="R15783" i="16"/>
  <c r="R15784" i="16"/>
  <c r="R15785" i="16"/>
  <c r="R15786" i="16"/>
  <c r="R15787" i="16"/>
  <c r="R15788" i="16"/>
  <c r="R15789" i="16"/>
  <c r="R15790" i="16"/>
  <c r="R15791" i="16"/>
  <c r="R15792" i="16"/>
  <c r="R15793" i="16"/>
  <c r="R15794" i="16"/>
  <c r="R15795" i="16"/>
  <c r="R15796" i="16"/>
  <c r="R15797" i="16"/>
  <c r="R15798" i="16"/>
  <c r="R15799" i="16"/>
  <c r="R15800" i="16"/>
  <c r="R15801" i="16"/>
  <c r="R15802" i="16"/>
  <c r="R15803" i="16"/>
  <c r="R15804" i="16"/>
  <c r="R15805" i="16"/>
  <c r="R15806" i="16"/>
  <c r="R15807" i="16"/>
  <c r="R15808" i="16"/>
  <c r="R15809" i="16"/>
  <c r="R15810" i="16"/>
  <c r="R15811" i="16"/>
  <c r="R15812" i="16"/>
  <c r="R15813" i="16"/>
  <c r="R15814" i="16"/>
  <c r="R15815" i="16"/>
  <c r="R15816" i="16"/>
  <c r="R15817" i="16"/>
  <c r="R15818" i="16"/>
  <c r="R15819" i="16"/>
  <c r="R15820" i="16"/>
  <c r="R15821" i="16"/>
  <c r="R15822" i="16"/>
  <c r="R15823" i="16"/>
  <c r="R15824" i="16"/>
  <c r="R15825" i="16"/>
  <c r="R15826" i="16"/>
  <c r="R15827" i="16"/>
  <c r="R15828" i="16"/>
  <c r="R15829" i="16"/>
  <c r="R15830" i="16"/>
  <c r="R15831" i="16"/>
  <c r="R15832" i="16"/>
  <c r="R15833" i="16"/>
  <c r="R15834" i="16"/>
  <c r="R15835" i="16"/>
  <c r="R15836" i="16"/>
  <c r="R15837" i="16"/>
  <c r="R15838" i="16"/>
  <c r="R15839" i="16"/>
  <c r="R15840" i="16"/>
  <c r="R15841" i="16"/>
  <c r="R15842" i="16"/>
  <c r="R15843" i="16"/>
  <c r="R15844" i="16"/>
  <c r="R15845" i="16"/>
  <c r="R15846" i="16"/>
  <c r="R15847" i="16"/>
  <c r="R15848" i="16"/>
  <c r="R15849" i="16"/>
  <c r="R15850" i="16"/>
  <c r="R15851" i="16"/>
  <c r="R15852" i="16"/>
  <c r="R15853" i="16"/>
  <c r="R15854" i="16"/>
  <c r="R15855" i="16"/>
  <c r="R15856" i="16"/>
  <c r="R15857" i="16"/>
  <c r="R15858" i="16"/>
  <c r="R15859" i="16"/>
  <c r="R15860" i="16"/>
  <c r="R15861" i="16"/>
  <c r="R15862" i="16"/>
  <c r="R15863" i="16"/>
  <c r="R15864" i="16"/>
  <c r="R15865" i="16"/>
  <c r="R15866" i="16"/>
  <c r="R15867" i="16"/>
  <c r="R15868" i="16"/>
  <c r="R15869" i="16"/>
  <c r="R15870" i="16"/>
  <c r="R15871" i="16"/>
  <c r="R15872" i="16"/>
  <c r="R15873" i="16"/>
  <c r="R15874" i="16"/>
  <c r="R15875" i="16"/>
  <c r="R15876" i="16"/>
  <c r="R15877" i="16"/>
  <c r="R15878" i="16"/>
  <c r="R15879" i="16"/>
  <c r="R15880" i="16"/>
  <c r="R15881" i="16"/>
  <c r="R15882" i="16"/>
  <c r="R15883" i="16"/>
  <c r="R15884" i="16"/>
  <c r="R15885" i="16"/>
  <c r="R15886" i="16"/>
  <c r="R15887" i="16"/>
  <c r="R15888" i="16"/>
  <c r="R15889" i="16"/>
  <c r="R15890" i="16"/>
  <c r="R15891" i="16"/>
  <c r="R15892" i="16"/>
  <c r="R15893" i="16"/>
  <c r="R15894" i="16"/>
  <c r="R15895" i="16"/>
  <c r="R15896" i="16"/>
  <c r="R15897" i="16"/>
  <c r="R15898" i="16"/>
  <c r="R15899" i="16"/>
  <c r="R15900" i="16"/>
  <c r="R15901" i="16"/>
  <c r="R15902" i="16"/>
  <c r="R15903" i="16"/>
  <c r="R15904" i="16"/>
  <c r="R15905" i="16"/>
  <c r="R15906" i="16"/>
  <c r="R15907" i="16"/>
  <c r="R15908" i="16"/>
  <c r="R15909" i="16"/>
  <c r="R15910" i="16"/>
  <c r="R15911" i="16"/>
  <c r="R15912" i="16"/>
  <c r="R15913" i="16"/>
  <c r="R15914" i="16"/>
  <c r="R15915" i="16"/>
  <c r="R15916" i="16"/>
  <c r="R15917" i="16"/>
  <c r="R15918" i="16"/>
  <c r="R15919" i="16"/>
  <c r="R15920" i="16"/>
  <c r="R15921" i="16"/>
  <c r="R15922" i="16"/>
  <c r="R15923" i="16"/>
  <c r="R15924" i="16"/>
  <c r="R15925" i="16"/>
  <c r="R15926" i="16"/>
  <c r="R15927" i="16"/>
  <c r="R15928" i="16"/>
  <c r="R15929" i="16"/>
  <c r="R15930" i="16"/>
  <c r="R15931" i="16"/>
  <c r="R15932" i="16"/>
  <c r="R15933" i="16"/>
  <c r="R15934" i="16"/>
  <c r="R15935" i="16"/>
  <c r="R15936" i="16"/>
  <c r="R15937" i="16"/>
  <c r="R15938" i="16"/>
  <c r="R15939" i="16"/>
  <c r="R15940" i="16"/>
  <c r="R15941" i="16"/>
  <c r="R15942" i="16"/>
  <c r="R15943" i="16"/>
  <c r="R15944" i="16"/>
  <c r="R15945" i="16"/>
  <c r="R15946" i="16"/>
  <c r="R15947" i="16"/>
  <c r="R15948" i="16"/>
  <c r="R15949" i="16"/>
  <c r="R15950" i="16"/>
  <c r="R15951" i="16"/>
  <c r="R15952" i="16"/>
  <c r="R15953" i="16"/>
  <c r="R15954" i="16"/>
  <c r="R15955" i="16"/>
  <c r="R15956" i="16"/>
  <c r="R15957" i="16"/>
  <c r="R15958" i="16"/>
  <c r="R15959" i="16"/>
  <c r="R15960" i="16"/>
  <c r="R15961" i="16"/>
  <c r="R15962" i="16"/>
  <c r="R15963" i="16"/>
  <c r="R15964" i="16"/>
  <c r="R15965" i="16"/>
  <c r="R15966" i="16"/>
  <c r="R15967" i="16"/>
  <c r="R15968" i="16"/>
  <c r="R15969" i="16"/>
  <c r="R15970" i="16"/>
  <c r="R15971" i="16"/>
  <c r="R15972" i="16"/>
  <c r="R15973" i="16"/>
  <c r="R15974" i="16"/>
  <c r="R15975" i="16"/>
  <c r="R15976" i="16"/>
  <c r="R15977" i="16"/>
  <c r="R15978" i="16"/>
  <c r="R15979" i="16"/>
  <c r="R15980" i="16"/>
  <c r="R15981" i="16"/>
  <c r="R15982" i="16"/>
  <c r="R15983" i="16"/>
  <c r="R15984" i="16"/>
  <c r="R15985" i="16"/>
  <c r="R15986" i="16"/>
  <c r="R15987" i="16"/>
  <c r="R15988" i="16"/>
  <c r="R15989" i="16"/>
  <c r="R15990" i="16"/>
  <c r="R15991" i="16"/>
  <c r="R15992" i="16"/>
  <c r="R15993" i="16"/>
  <c r="R15994" i="16"/>
  <c r="R15995" i="16"/>
  <c r="R15996" i="16"/>
  <c r="R15997" i="16"/>
  <c r="R15998" i="16"/>
  <c r="R15999" i="16"/>
  <c r="R16000" i="16"/>
  <c r="R16001" i="16"/>
  <c r="R16002" i="16"/>
  <c r="R16003" i="16"/>
  <c r="R16004" i="16"/>
  <c r="R16005" i="16"/>
  <c r="R16006" i="16"/>
  <c r="R16007" i="16"/>
  <c r="R16008" i="16"/>
  <c r="R16009" i="16"/>
  <c r="R16010" i="16"/>
  <c r="R16011" i="16"/>
  <c r="R16012" i="16"/>
  <c r="R16013" i="16"/>
  <c r="R16014" i="16"/>
  <c r="R16015" i="16"/>
  <c r="R16016" i="16"/>
  <c r="R16017" i="16"/>
  <c r="R16018" i="16"/>
  <c r="R16019" i="16"/>
  <c r="R16020" i="16"/>
  <c r="R16021" i="16"/>
  <c r="R16022" i="16"/>
  <c r="R16023" i="16"/>
  <c r="R16024" i="16"/>
  <c r="R16025" i="16"/>
  <c r="R16026" i="16"/>
  <c r="R16027" i="16"/>
  <c r="R16028" i="16"/>
  <c r="R16029" i="16"/>
  <c r="R16030" i="16"/>
  <c r="R16031" i="16"/>
  <c r="R16032" i="16"/>
  <c r="R16033" i="16"/>
  <c r="R16034" i="16"/>
  <c r="R16035" i="16"/>
  <c r="R16036" i="16"/>
  <c r="R16037" i="16"/>
  <c r="R16038" i="16"/>
  <c r="R16039" i="16"/>
  <c r="R16040" i="16"/>
  <c r="R16041" i="16"/>
  <c r="R16042" i="16"/>
  <c r="R16043" i="16"/>
  <c r="R16044" i="16"/>
  <c r="R16045" i="16"/>
  <c r="R16046" i="16"/>
  <c r="R16047" i="16"/>
  <c r="R16048" i="16"/>
  <c r="R16049" i="16"/>
  <c r="R16050" i="16"/>
  <c r="R16051" i="16"/>
  <c r="R16052" i="16"/>
  <c r="R16053" i="16"/>
  <c r="R16054" i="16"/>
  <c r="R16055" i="16"/>
  <c r="R16056" i="16"/>
  <c r="R16057" i="16"/>
  <c r="R16058" i="16"/>
  <c r="R16059" i="16"/>
  <c r="R16060" i="16"/>
  <c r="R16061" i="16"/>
  <c r="R16062" i="16"/>
  <c r="R16063" i="16"/>
  <c r="R16064" i="16"/>
  <c r="R16065" i="16"/>
  <c r="R16066" i="16"/>
  <c r="R16067" i="16"/>
  <c r="R16068" i="16"/>
  <c r="R16069" i="16"/>
  <c r="R16070" i="16"/>
  <c r="R16071" i="16"/>
  <c r="R16072" i="16"/>
  <c r="R16073" i="16"/>
  <c r="R16074" i="16"/>
  <c r="R16075" i="16"/>
  <c r="R16076" i="16"/>
  <c r="R16077" i="16"/>
  <c r="R16078" i="16"/>
  <c r="R16079" i="16"/>
  <c r="R16080" i="16"/>
  <c r="R16081" i="16"/>
  <c r="R16082" i="16"/>
  <c r="R16083" i="16"/>
  <c r="R16084" i="16"/>
  <c r="R16085" i="16"/>
  <c r="R16086" i="16"/>
  <c r="R16087" i="16"/>
  <c r="R16088" i="16"/>
  <c r="R16089" i="16"/>
  <c r="R16090" i="16"/>
  <c r="R16091" i="16"/>
  <c r="R16092" i="16"/>
  <c r="R16093" i="16"/>
  <c r="R16094" i="16"/>
  <c r="R16095" i="16"/>
  <c r="R16096" i="16"/>
  <c r="R16097" i="16"/>
  <c r="R16098" i="16"/>
  <c r="R16099" i="16"/>
  <c r="R16100" i="16"/>
  <c r="R16101" i="16"/>
  <c r="R16102" i="16"/>
  <c r="R16103" i="16"/>
  <c r="R16104" i="16"/>
  <c r="R16105" i="16"/>
  <c r="R16106" i="16"/>
  <c r="R16107" i="16"/>
  <c r="R16108" i="16"/>
  <c r="R16109" i="16"/>
  <c r="R16110" i="16"/>
  <c r="R16111" i="16"/>
  <c r="R16112" i="16"/>
  <c r="R16113" i="16"/>
  <c r="R16114" i="16"/>
  <c r="R16115" i="16"/>
  <c r="R16116" i="16"/>
  <c r="R16117" i="16"/>
  <c r="R16118" i="16"/>
  <c r="R16119" i="16"/>
  <c r="R16120" i="16"/>
  <c r="R16121" i="16"/>
  <c r="R16122" i="16"/>
  <c r="R16123" i="16"/>
  <c r="R16124" i="16"/>
  <c r="R16125" i="16"/>
  <c r="R16126" i="16"/>
  <c r="R16127" i="16"/>
  <c r="R16128" i="16"/>
  <c r="R16129" i="16"/>
  <c r="R16130" i="16"/>
  <c r="R16131" i="16"/>
  <c r="R16132" i="16"/>
  <c r="R16133" i="16"/>
  <c r="R16134" i="16"/>
  <c r="R16135" i="16"/>
  <c r="R16136" i="16"/>
  <c r="R16137" i="16"/>
  <c r="R16138" i="16"/>
  <c r="R16139" i="16"/>
  <c r="R16140" i="16"/>
  <c r="R16141" i="16"/>
  <c r="R16142" i="16"/>
  <c r="R16143" i="16"/>
  <c r="R16144" i="16"/>
  <c r="R16145" i="16"/>
  <c r="R16146" i="16"/>
  <c r="R16147" i="16"/>
  <c r="R16148" i="16"/>
  <c r="R16149" i="16"/>
  <c r="R16150" i="16"/>
  <c r="R16151" i="16"/>
  <c r="R16152" i="16"/>
  <c r="R16153" i="16"/>
  <c r="R16154" i="16"/>
  <c r="R16155" i="16"/>
  <c r="R16156" i="16"/>
  <c r="R16157" i="16"/>
  <c r="R16158" i="16"/>
  <c r="R16159" i="16"/>
  <c r="R16160" i="16"/>
  <c r="R16161" i="16"/>
  <c r="R16162" i="16"/>
  <c r="R16163" i="16"/>
  <c r="R16164" i="16"/>
  <c r="R16165" i="16"/>
  <c r="R16166" i="16"/>
  <c r="R16167" i="16"/>
  <c r="R16168" i="16"/>
  <c r="R16169" i="16"/>
  <c r="R16170" i="16"/>
  <c r="R16171" i="16"/>
  <c r="R16172" i="16"/>
  <c r="R16173" i="16"/>
  <c r="R16174" i="16"/>
  <c r="R16175" i="16"/>
  <c r="R16176" i="16"/>
  <c r="R16177" i="16"/>
  <c r="R16178" i="16"/>
  <c r="R16179" i="16"/>
  <c r="R16180" i="16"/>
  <c r="R16181" i="16"/>
  <c r="R16182" i="16"/>
  <c r="R16183" i="16"/>
  <c r="R16184" i="16"/>
  <c r="R16185" i="16"/>
  <c r="R16186" i="16"/>
  <c r="R16187" i="16"/>
  <c r="R16188" i="16"/>
  <c r="R16189" i="16"/>
  <c r="R16190" i="16"/>
  <c r="R16191" i="16"/>
  <c r="R16192" i="16"/>
  <c r="R16193" i="16"/>
  <c r="R16194" i="16"/>
  <c r="R16195" i="16"/>
  <c r="R16196" i="16"/>
  <c r="R16197" i="16"/>
  <c r="R16198" i="16"/>
  <c r="R16199" i="16"/>
  <c r="R16200" i="16"/>
  <c r="R16201" i="16"/>
  <c r="R16202" i="16"/>
  <c r="R16203" i="16"/>
  <c r="R16204" i="16"/>
  <c r="R16205" i="16"/>
  <c r="R16206" i="16"/>
  <c r="R16207" i="16"/>
  <c r="R16208" i="16"/>
  <c r="R16209" i="16"/>
  <c r="R16210" i="16"/>
  <c r="R16211" i="16"/>
  <c r="R16212" i="16"/>
  <c r="R16213" i="16"/>
  <c r="R16214" i="16"/>
  <c r="R16215" i="16"/>
  <c r="R16216" i="16"/>
  <c r="R16217" i="16"/>
  <c r="R16218" i="16"/>
  <c r="R16219" i="16"/>
  <c r="R16220" i="16"/>
  <c r="R16221" i="16"/>
  <c r="R16222" i="16"/>
  <c r="R16223" i="16"/>
  <c r="R16224" i="16"/>
  <c r="R16225" i="16"/>
  <c r="R16226" i="16"/>
  <c r="R16227" i="16"/>
  <c r="R16228" i="16"/>
  <c r="R16229" i="16"/>
  <c r="R16230" i="16"/>
  <c r="R16231" i="16"/>
  <c r="R16232" i="16"/>
  <c r="R16233" i="16"/>
  <c r="R16234" i="16"/>
  <c r="R16235" i="16"/>
  <c r="R16236" i="16"/>
  <c r="R16237" i="16"/>
  <c r="R16238" i="16"/>
  <c r="R16239" i="16"/>
  <c r="R16240" i="16"/>
  <c r="R16241" i="16"/>
  <c r="R16242" i="16"/>
  <c r="R16243" i="16"/>
  <c r="R16244" i="16"/>
  <c r="R16245" i="16"/>
  <c r="R16246" i="16"/>
  <c r="R16247" i="16"/>
  <c r="R16248" i="16"/>
  <c r="R16249" i="16"/>
  <c r="R16250" i="16"/>
  <c r="R16251" i="16"/>
  <c r="R16252" i="16"/>
  <c r="R16253" i="16"/>
  <c r="R16254" i="16"/>
  <c r="R16255" i="16"/>
  <c r="R16256" i="16"/>
  <c r="R16257" i="16"/>
  <c r="R16258" i="16"/>
  <c r="R16259" i="16"/>
  <c r="R16260" i="16"/>
  <c r="R16261" i="16"/>
  <c r="R16262" i="16"/>
  <c r="R16263" i="16"/>
  <c r="R16264" i="16"/>
  <c r="R16265" i="16"/>
  <c r="R16266" i="16"/>
  <c r="R16267" i="16"/>
  <c r="R16268" i="16"/>
  <c r="R16269" i="16"/>
  <c r="R16270" i="16"/>
  <c r="R16271" i="16"/>
  <c r="R16272" i="16"/>
  <c r="R16273" i="16"/>
  <c r="R16274" i="16"/>
  <c r="R16275" i="16"/>
  <c r="R16276" i="16"/>
  <c r="R16277" i="16"/>
  <c r="R16278" i="16"/>
  <c r="R16279" i="16"/>
  <c r="R16280" i="16"/>
  <c r="R16281" i="16"/>
  <c r="R16282" i="16"/>
  <c r="R16283" i="16"/>
  <c r="R16284" i="16"/>
  <c r="R16285" i="16"/>
  <c r="R16286" i="16"/>
  <c r="R16287" i="16"/>
  <c r="R16288" i="16"/>
  <c r="R16289" i="16"/>
  <c r="R16290" i="16"/>
  <c r="R16291" i="16"/>
  <c r="R16292" i="16"/>
  <c r="R16293" i="16"/>
  <c r="R16294" i="16"/>
  <c r="R16295" i="16"/>
  <c r="R16296" i="16"/>
  <c r="R16297" i="16"/>
  <c r="R16298" i="16"/>
  <c r="R16299" i="16"/>
  <c r="R16300" i="16"/>
  <c r="R16301" i="16"/>
  <c r="R16302" i="16"/>
  <c r="R16303" i="16"/>
  <c r="R16304" i="16"/>
  <c r="R16305" i="16"/>
  <c r="R16306" i="16"/>
  <c r="R16307" i="16"/>
  <c r="R16308" i="16"/>
  <c r="R16309" i="16"/>
  <c r="R16310" i="16"/>
  <c r="R16311" i="16"/>
  <c r="R16312" i="16"/>
  <c r="R16313" i="16"/>
  <c r="R16314" i="16"/>
  <c r="R16315" i="16"/>
  <c r="R16316" i="16"/>
  <c r="R16317" i="16"/>
  <c r="R16318" i="16"/>
  <c r="R16319" i="16"/>
  <c r="R16320" i="16"/>
  <c r="R16321" i="16"/>
  <c r="R16322" i="16"/>
  <c r="R16323" i="16"/>
  <c r="R16324" i="16"/>
  <c r="R16325" i="16"/>
  <c r="R16326" i="16"/>
  <c r="R16327" i="16"/>
  <c r="R16328" i="16"/>
  <c r="R16329" i="16"/>
  <c r="R16330" i="16"/>
  <c r="R16331" i="16"/>
  <c r="R16332" i="16"/>
  <c r="R16333" i="16"/>
  <c r="R16334" i="16"/>
  <c r="R16335" i="16"/>
  <c r="R16336" i="16"/>
  <c r="R16337" i="16"/>
  <c r="R16338" i="16"/>
  <c r="R16339" i="16"/>
  <c r="R16340" i="16"/>
  <c r="R16341" i="16"/>
  <c r="R16342" i="16"/>
  <c r="R16343" i="16"/>
  <c r="R16344" i="16"/>
  <c r="R16345" i="16"/>
  <c r="R16346" i="16"/>
  <c r="R16347" i="16"/>
  <c r="R16348" i="16"/>
  <c r="R16349" i="16"/>
  <c r="R16350" i="16"/>
  <c r="R16351" i="16"/>
  <c r="R16352" i="16"/>
  <c r="R16353" i="16"/>
  <c r="R16354" i="16"/>
  <c r="R16355" i="16"/>
  <c r="R16356" i="16"/>
  <c r="R16357" i="16"/>
  <c r="R16358" i="16"/>
  <c r="R16359" i="16"/>
  <c r="R16360" i="16"/>
  <c r="R16361" i="16"/>
  <c r="R16362" i="16"/>
  <c r="R16363" i="16"/>
  <c r="R16364" i="16"/>
  <c r="R16365" i="16"/>
  <c r="R16366" i="16"/>
  <c r="R16367" i="16"/>
  <c r="R16368" i="16"/>
  <c r="R16369" i="16"/>
  <c r="R16370" i="16"/>
  <c r="R16371" i="16"/>
  <c r="R16372" i="16"/>
  <c r="R16373" i="16"/>
  <c r="R16374" i="16"/>
  <c r="R16375" i="16"/>
  <c r="R16376" i="16"/>
  <c r="R16377" i="16"/>
  <c r="R16378" i="16"/>
  <c r="R16379" i="16"/>
  <c r="R16380" i="16"/>
  <c r="R16381" i="16"/>
  <c r="R16382" i="16"/>
  <c r="R16383" i="16"/>
  <c r="R16384" i="16"/>
  <c r="R16385" i="16"/>
  <c r="R16386" i="16"/>
  <c r="R16387" i="16"/>
  <c r="R16388" i="16"/>
  <c r="R16389" i="16"/>
  <c r="R16390" i="16"/>
  <c r="R16391" i="16"/>
  <c r="R16392" i="16"/>
  <c r="R16393" i="16"/>
  <c r="R16394" i="16"/>
  <c r="R16395" i="16"/>
  <c r="R16396" i="16"/>
  <c r="R16397" i="16"/>
  <c r="R16398" i="16"/>
  <c r="R16399" i="16"/>
  <c r="R16400" i="16"/>
  <c r="R16401" i="16"/>
  <c r="R16402" i="16"/>
  <c r="R16403" i="16"/>
  <c r="R16404" i="16"/>
  <c r="R16405" i="16"/>
  <c r="R16406" i="16"/>
  <c r="R16407" i="16"/>
  <c r="R16408" i="16"/>
  <c r="R16409" i="16"/>
  <c r="R16410" i="16"/>
  <c r="R16411" i="16"/>
  <c r="R16412" i="16"/>
  <c r="R16413" i="16"/>
  <c r="R16414" i="16"/>
  <c r="R16415" i="16"/>
  <c r="R16416" i="16"/>
  <c r="R16417" i="16"/>
  <c r="R16418" i="16"/>
  <c r="R16419" i="16"/>
  <c r="R16420" i="16"/>
  <c r="R16421" i="16"/>
  <c r="R16422" i="16"/>
  <c r="R16423" i="16"/>
  <c r="R16424" i="16"/>
  <c r="R16425" i="16"/>
  <c r="R16426" i="16"/>
  <c r="R16427" i="16"/>
  <c r="R16428" i="16"/>
  <c r="R16429" i="16"/>
  <c r="R16430" i="16"/>
  <c r="R16431" i="16"/>
  <c r="R16432" i="16"/>
  <c r="R16433" i="16"/>
  <c r="R16434" i="16"/>
  <c r="R16435" i="16"/>
  <c r="R16436" i="16"/>
  <c r="R16437" i="16"/>
  <c r="R16438" i="16"/>
  <c r="R16439" i="16"/>
  <c r="R16440" i="16"/>
  <c r="R16441" i="16"/>
  <c r="R16442" i="16"/>
  <c r="R16443" i="16"/>
  <c r="R16444" i="16"/>
  <c r="R16445" i="16"/>
  <c r="R16446" i="16"/>
  <c r="R16447" i="16"/>
  <c r="R16448" i="16"/>
  <c r="R16449" i="16"/>
  <c r="R16450" i="16"/>
  <c r="R16451" i="16"/>
  <c r="R16452" i="16"/>
  <c r="R16453" i="16"/>
  <c r="R16454" i="16"/>
  <c r="R16455" i="16"/>
  <c r="R16456" i="16"/>
  <c r="R16457" i="16"/>
  <c r="R16458" i="16"/>
  <c r="R16459" i="16"/>
  <c r="R16460" i="16"/>
  <c r="R16461" i="16"/>
  <c r="R16462" i="16"/>
  <c r="R16463" i="16"/>
  <c r="R16464" i="16"/>
  <c r="R16465" i="16"/>
  <c r="R16466" i="16"/>
  <c r="R16467" i="16"/>
  <c r="R16468" i="16"/>
  <c r="R16469" i="16"/>
  <c r="R16470" i="16"/>
  <c r="R16471" i="16"/>
  <c r="R16472" i="16"/>
  <c r="R16473" i="16"/>
  <c r="R16474" i="16"/>
  <c r="R16475" i="16"/>
  <c r="R16476" i="16"/>
  <c r="R16477" i="16"/>
  <c r="R16478" i="16"/>
  <c r="R16479" i="16"/>
  <c r="R16480" i="16"/>
  <c r="R16481" i="16"/>
  <c r="R16482" i="16"/>
  <c r="R16483" i="16"/>
  <c r="R16484" i="16"/>
  <c r="R16485" i="16"/>
  <c r="R16486" i="16"/>
  <c r="R16487" i="16"/>
  <c r="R16488" i="16"/>
  <c r="R16489" i="16"/>
  <c r="R16490" i="16"/>
  <c r="R16491" i="16"/>
  <c r="R16492" i="16"/>
  <c r="R16493" i="16"/>
  <c r="R16494" i="16"/>
  <c r="R16495" i="16"/>
  <c r="R16496" i="16"/>
  <c r="R16497" i="16"/>
  <c r="R16498" i="16"/>
  <c r="R16499" i="16"/>
  <c r="R16500" i="16"/>
  <c r="R16501" i="16"/>
  <c r="R16502" i="16"/>
  <c r="R16503" i="16"/>
  <c r="R16504" i="16"/>
  <c r="R16505" i="16"/>
  <c r="R16506" i="16"/>
  <c r="R16507" i="16"/>
  <c r="R16508" i="16"/>
  <c r="R16509" i="16"/>
  <c r="R16510" i="16"/>
  <c r="R16511" i="16"/>
  <c r="R16512" i="16"/>
  <c r="R16513" i="16"/>
  <c r="R16514" i="16"/>
  <c r="R16515" i="16"/>
  <c r="R16516" i="16"/>
  <c r="R16517" i="16"/>
  <c r="R16518" i="16"/>
  <c r="R16519" i="16"/>
  <c r="R16520" i="16"/>
  <c r="R16521" i="16"/>
  <c r="R16522" i="16"/>
  <c r="R16523" i="16"/>
  <c r="R16524" i="16"/>
  <c r="R16525" i="16"/>
  <c r="R16526" i="16"/>
  <c r="R16527" i="16"/>
  <c r="R16528" i="16"/>
  <c r="R16529" i="16"/>
  <c r="R16530" i="16"/>
  <c r="R16531" i="16"/>
  <c r="R16532" i="16"/>
  <c r="R16533" i="16"/>
  <c r="R16534" i="16"/>
  <c r="R16535" i="16"/>
  <c r="R16536" i="16"/>
  <c r="R16537" i="16"/>
  <c r="R16538" i="16"/>
  <c r="R16539" i="16"/>
  <c r="R16540" i="16"/>
  <c r="R16541" i="16"/>
  <c r="R16542" i="16"/>
  <c r="R16543" i="16"/>
  <c r="R16544" i="16"/>
  <c r="R16545" i="16"/>
  <c r="R16546" i="16"/>
  <c r="R16547" i="16"/>
  <c r="R16548" i="16"/>
  <c r="R16549" i="16"/>
  <c r="R16550" i="16"/>
  <c r="R16551" i="16"/>
  <c r="R16552" i="16"/>
  <c r="R16553" i="16"/>
  <c r="R16554" i="16"/>
  <c r="R16555" i="16"/>
  <c r="R16556" i="16"/>
  <c r="R16557" i="16"/>
  <c r="R16558" i="16"/>
  <c r="R16559" i="16"/>
  <c r="R16560" i="16"/>
  <c r="R16561" i="16"/>
  <c r="R16562" i="16"/>
  <c r="R16563" i="16"/>
  <c r="R16564" i="16"/>
  <c r="R16565" i="16"/>
  <c r="R16566" i="16"/>
  <c r="R16567" i="16"/>
  <c r="R16568" i="16"/>
  <c r="R16569" i="16"/>
  <c r="R16570" i="16"/>
  <c r="R16571" i="16"/>
  <c r="R16572" i="16"/>
  <c r="R16573" i="16"/>
  <c r="R16574" i="16"/>
  <c r="R16575" i="16"/>
  <c r="R16576" i="16"/>
  <c r="R16577" i="16"/>
  <c r="R16578" i="16"/>
  <c r="R16579" i="16"/>
  <c r="R16580" i="16"/>
  <c r="R16581" i="16"/>
  <c r="R16582" i="16"/>
  <c r="R16583" i="16"/>
  <c r="R16584" i="16"/>
  <c r="R16585" i="16"/>
  <c r="R16586" i="16"/>
  <c r="R16587" i="16"/>
  <c r="R16588" i="16"/>
  <c r="R16589" i="16"/>
  <c r="R16590" i="16"/>
  <c r="R16591" i="16"/>
  <c r="R16592" i="16"/>
  <c r="R16593" i="16"/>
  <c r="R16594" i="16"/>
  <c r="R16595" i="16"/>
  <c r="R16596" i="16"/>
  <c r="R16597" i="16"/>
  <c r="R16598" i="16"/>
  <c r="R16599" i="16"/>
  <c r="R16600" i="16"/>
  <c r="R16601" i="16"/>
  <c r="R16602" i="16"/>
  <c r="R16603" i="16"/>
  <c r="R16604" i="16"/>
  <c r="R16605" i="16"/>
  <c r="R16606" i="16"/>
  <c r="R16607" i="16"/>
  <c r="R16608" i="16"/>
  <c r="R16609" i="16"/>
  <c r="R16610" i="16"/>
  <c r="R16611" i="16"/>
  <c r="R16612" i="16"/>
  <c r="R16613" i="16"/>
  <c r="R16614" i="16"/>
  <c r="R16615" i="16"/>
  <c r="R16616" i="16"/>
  <c r="R16617" i="16"/>
  <c r="R16618" i="16"/>
  <c r="R16619" i="16"/>
  <c r="R16620" i="16"/>
  <c r="R16621" i="16"/>
  <c r="R16622" i="16"/>
  <c r="R16623" i="16"/>
  <c r="R16624" i="16"/>
  <c r="R16625" i="16"/>
  <c r="R16626" i="16"/>
  <c r="R16627" i="16"/>
  <c r="R16628" i="16"/>
  <c r="R16629" i="16"/>
  <c r="R16630" i="16"/>
  <c r="R16631" i="16"/>
  <c r="R16632" i="16"/>
  <c r="R16633" i="16"/>
  <c r="R16634" i="16"/>
  <c r="R16635" i="16"/>
  <c r="R16636" i="16"/>
  <c r="R16637" i="16"/>
  <c r="R16638" i="16"/>
  <c r="R16639" i="16"/>
  <c r="R16640" i="16"/>
  <c r="R16641" i="16"/>
  <c r="R16642" i="16"/>
  <c r="R16643" i="16"/>
  <c r="R16644" i="16"/>
  <c r="R16645" i="16"/>
  <c r="R16646" i="16"/>
  <c r="R16647" i="16"/>
  <c r="R16648" i="16"/>
  <c r="R16649" i="16"/>
  <c r="R16650" i="16"/>
  <c r="R16651" i="16"/>
  <c r="R16652" i="16"/>
  <c r="R16653" i="16"/>
  <c r="R16654" i="16"/>
  <c r="R16655" i="16"/>
  <c r="R16656" i="16"/>
  <c r="R16657" i="16"/>
  <c r="R16658" i="16"/>
  <c r="R16659" i="16"/>
  <c r="R16660" i="16"/>
  <c r="R16661" i="16"/>
  <c r="R16662" i="16"/>
  <c r="R16663" i="16"/>
  <c r="R16664" i="16"/>
  <c r="R16665" i="16"/>
  <c r="R16666" i="16"/>
  <c r="R16667" i="16"/>
  <c r="R16668" i="16"/>
  <c r="R16669" i="16"/>
  <c r="R16670" i="16"/>
  <c r="R16671" i="16"/>
  <c r="R16672" i="16"/>
  <c r="R16673" i="16"/>
  <c r="R16674" i="16"/>
  <c r="R16675" i="16"/>
  <c r="R16676" i="16"/>
  <c r="R16677" i="16"/>
  <c r="R16678" i="16"/>
  <c r="R16679" i="16"/>
  <c r="R16680" i="16"/>
  <c r="R16681" i="16"/>
  <c r="R16682" i="16"/>
  <c r="R16683" i="16"/>
  <c r="R16684" i="16"/>
  <c r="R16685" i="16"/>
  <c r="R16686" i="16"/>
  <c r="R16687" i="16"/>
  <c r="R16688" i="16"/>
  <c r="R16689" i="16"/>
  <c r="R16690" i="16"/>
  <c r="R16691" i="16"/>
  <c r="R16692" i="16"/>
  <c r="R16693" i="16"/>
  <c r="R16694" i="16"/>
  <c r="R16695" i="16"/>
  <c r="R16696" i="16"/>
  <c r="R16697" i="16"/>
  <c r="R16698" i="16"/>
  <c r="R16699" i="16"/>
  <c r="R16700" i="16"/>
  <c r="R16701" i="16"/>
  <c r="R16702" i="16"/>
  <c r="R16703" i="16"/>
  <c r="R16704" i="16"/>
  <c r="R16705" i="16"/>
  <c r="R16706" i="16"/>
  <c r="R16707" i="16"/>
  <c r="R16708" i="16"/>
  <c r="R16709" i="16"/>
  <c r="R16710" i="16"/>
  <c r="R16711" i="16"/>
  <c r="R16712" i="16"/>
  <c r="R16713" i="16"/>
  <c r="R16714" i="16"/>
  <c r="R16715" i="16"/>
  <c r="R16716" i="16"/>
  <c r="R16717" i="16"/>
  <c r="R16718" i="16"/>
  <c r="R16719" i="16"/>
  <c r="R16720" i="16"/>
  <c r="R16721" i="16"/>
  <c r="R16722" i="16"/>
  <c r="R16723" i="16"/>
  <c r="R16724" i="16"/>
  <c r="R16725" i="16"/>
  <c r="R16726" i="16"/>
  <c r="R16727" i="16"/>
  <c r="R16728" i="16"/>
  <c r="R16729" i="16"/>
  <c r="R16730" i="16"/>
  <c r="R16731" i="16"/>
  <c r="R16732" i="16"/>
  <c r="R16733" i="16"/>
  <c r="R16734" i="16"/>
  <c r="R16735" i="16"/>
  <c r="R16736" i="16"/>
  <c r="R16737" i="16"/>
  <c r="R16738" i="16"/>
  <c r="R16739" i="16"/>
  <c r="R16740" i="16"/>
  <c r="R16741" i="16"/>
  <c r="R16742" i="16"/>
  <c r="R16743" i="16"/>
  <c r="R16744" i="16"/>
  <c r="R16745" i="16"/>
  <c r="R16746" i="16"/>
  <c r="R16747" i="16"/>
  <c r="R16748" i="16"/>
  <c r="R16749" i="16"/>
  <c r="R16750" i="16"/>
  <c r="R16751" i="16"/>
  <c r="R16752" i="16"/>
  <c r="R16753" i="16"/>
  <c r="R16754" i="16"/>
  <c r="R16755" i="16"/>
  <c r="R16756" i="16"/>
  <c r="R16757" i="16"/>
  <c r="R16758" i="16"/>
  <c r="R16759" i="16"/>
  <c r="R16760" i="16"/>
  <c r="R16761" i="16"/>
  <c r="R16762" i="16"/>
  <c r="R16763" i="16"/>
  <c r="R16764" i="16"/>
  <c r="R16765" i="16"/>
  <c r="R16766" i="16"/>
  <c r="R16767" i="16"/>
  <c r="R16768" i="16"/>
  <c r="R16769" i="16"/>
  <c r="R16770" i="16"/>
  <c r="R16771" i="16"/>
  <c r="R16772" i="16"/>
  <c r="R16773" i="16"/>
  <c r="R16774" i="16"/>
  <c r="R16775" i="16"/>
  <c r="R16776" i="16"/>
  <c r="R16777" i="16"/>
  <c r="R16778" i="16"/>
  <c r="R16779" i="16"/>
  <c r="R16780" i="16"/>
  <c r="R16781" i="16"/>
  <c r="R16782" i="16"/>
  <c r="R16783" i="16"/>
  <c r="R16784" i="16"/>
  <c r="R16785" i="16"/>
  <c r="R16786" i="16"/>
  <c r="R16787" i="16"/>
  <c r="R16788" i="16"/>
  <c r="R16789" i="16"/>
  <c r="R16790" i="16"/>
  <c r="R16791" i="16"/>
  <c r="R16792" i="16"/>
  <c r="R16793" i="16"/>
  <c r="R16794" i="16"/>
  <c r="R16795" i="16"/>
  <c r="R16796" i="16"/>
  <c r="R16797" i="16"/>
  <c r="R16798" i="16"/>
  <c r="R16799" i="16"/>
  <c r="R16800" i="16"/>
  <c r="R16801" i="16"/>
  <c r="R16802" i="16"/>
  <c r="R16803" i="16"/>
  <c r="R16804" i="16"/>
  <c r="R16805" i="16"/>
  <c r="R16806" i="16"/>
  <c r="R16807" i="16"/>
  <c r="R16808" i="16"/>
  <c r="R16809" i="16"/>
  <c r="R16810" i="16"/>
  <c r="R16811" i="16"/>
  <c r="R16812" i="16"/>
  <c r="R16813" i="16"/>
  <c r="R16814" i="16"/>
  <c r="R16815" i="16"/>
  <c r="R16816" i="16"/>
  <c r="R16817" i="16"/>
  <c r="R16818" i="16"/>
  <c r="R16819" i="16"/>
  <c r="R16820" i="16"/>
  <c r="R16821" i="16"/>
  <c r="R16822" i="16"/>
  <c r="R16823" i="16"/>
  <c r="R16824" i="16"/>
  <c r="R16825" i="16"/>
  <c r="R16826" i="16"/>
  <c r="R16827" i="16"/>
  <c r="R16828" i="16"/>
  <c r="R16829" i="16"/>
  <c r="R16830" i="16"/>
  <c r="R16831" i="16"/>
  <c r="R16832" i="16"/>
  <c r="R16833" i="16"/>
  <c r="R16834" i="16"/>
  <c r="R16835" i="16"/>
  <c r="R16836" i="16"/>
  <c r="R16837" i="16"/>
  <c r="R16838" i="16"/>
  <c r="R16839" i="16"/>
  <c r="R16840" i="16"/>
  <c r="R16841" i="16"/>
  <c r="R16842" i="16"/>
  <c r="R16843" i="16"/>
  <c r="R16844" i="16"/>
  <c r="R16845" i="16"/>
  <c r="R16846" i="16"/>
  <c r="R16847" i="16"/>
  <c r="R16848" i="16"/>
  <c r="R16849" i="16"/>
  <c r="R16850" i="16"/>
  <c r="R16851" i="16"/>
  <c r="R16852" i="16"/>
  <c r="R16853" i="16"/>
  <c r="R16854" i="16"/>
  <c r="R16855" i="16"/>
  <c r="R16856" i="16"/>
  <c r="R16857" i="16"/>
  <c r="R16858" i="16"/>
  <c r="R16859" i="16"/>
  <c r="R16860" i="16"/>
  <c r="R16861" i="16"/>
  <c r="R16862" i="16"/>
  <c r="R16863" i="16"/>
  <c r="R16864" i="16"/>
  <c r="R16865" i="16"/>
  <c r="R16866" i="16"/>
  <c r="R16867" i="16"/>
  <c r="R16868" i="16"/>
  <c r="R16869" i="16"/>
  <c r="R16870" i="16"/>
  <c r="R16871" i="16"/>
  <c r="R16872" i="16"/>
  <c r="R16873" i="16"/>
  <c r="R16874" i="16"/>
  <c r="R16875" i="16"/>
  <c r="R16876" i="16"/>
  <c r="R16877" i="16"/>
  <c r="R16878" i="16"/>
  <c r="R16879" i="16"/>
  <c r="R16880" i="16"/>
  <c r="R16881" i="16"/>
  <c r="R16882" i="16"/>
  <c r="R16883" i="16"/>
  <c r="R16884" i="16"/>
  <c r="R16885" i="16"/>
  <c r="R16886" i="16"/>
  <c r="R16887" i="16"/>
  <c r="R16888" i="16"/>
  <c r="R16889" i="16"/>
  <c r="R16890" i="16"/>
  <c r="R16891" i="16"/>
  <c r="R16892" i="16"/>
  <c r="R16893" i="16"/>
  <c r="R16894" i="16"/>
  <c r="R16895" i="16"/>
  <c r="R16896" i="16"/>
  <c r="R16897" i="16"/>
  <c r="R16898" i="16"/>
  <c r="R16899" i="16"/>
  <c r="R16900" i="16"/>
  <c r="R16901" i="16"/>
  <c r="R16902" i="16"/>
  <c r="R16903" i="16"/>
  <c r="R16904" i="16"/>
  <c r="R16905" i="16"/>
  <c r="R16906" i="16"/>
  <c r="R16907" i="16"/>
  <c r="R16908" i="16"/>
  <c r="R16909" i="16"/>
  <c r="R16910" i="16"/>
  <c r="R16911" i="16"/>
  <c r="R16912" i="16"/>
  <c r="R16913" i="16"/>
  <c r="R16914" i="16"/>
  <c r="R16915" i="16"/>
  <c r="R16916" i="16"/>
  <c r="R16917" i="16"/>
  <c r="R16918" i="16"/>
  <c r="R16919" i="16"/>
  <c r="R16920" i="16"/>
  <c r="R16921" i="16"/>
  <c r="R16922" i="16"/>
  <c r="R16923" i="16"/>
  <c r="R16924" i="16"/>
  <c r="R16925" i="16"/>
  <c r="R16926" i="16"/>
  <c r="R16927" i="16"/>
  <c r="R16928" i="16"/>
  <c r="R16929" i="16"/>
  <c r="R16930" i="16"/>
  <c r="R16931" i="16"/>
  <c r="R16932" i="16"/>
  <c r="R16933" i="16"/>
  <c r="R16934" i="16"/>
  <c r="R16935" i="16"/>
  <c r="R16936" i="16"/>
  <c r="R16937" i="16"/>
  <c r="R16938" i="16"/>
  <c r="R16939" i="16"/>
  <c r="R16940" i="16"/>
  <c r="R16941" i="16"/>
  <c r="R16942" i="16"/>
  <c r="R16943" i="16"/>
  <c r="R16944" i="16"/>
  <c r="R16945" i="16"/>
  <c r="R16946" i="16"/>
  <c r="R16947" i="16"/>
  <c r="R16948" i="16"/>
  <c r="R16949" i="16"/>
  <c r="R16950" i="16"/>
  <c r="R16951" i="16"/>
  <c r="R16952" i="16"/>
  <c r="R16953" i="16"/>
  <c r="R16954" i="16"/>
  <c r="R16955" i="16"/>
  <c r="R16956" i="16"/>
  <c r="R16957" i="16"/>
  <c r="R16958" i="16"/>
  <c r="R16959" i="16"/>
  <c r="R16960" i="16"/>
  <c r="R16961" i="16"/>
  <c r="R16962" i="16"/>
  <c r="R16963" i="16"/>
  <c r="R16964" i="16"/>
  <c r="R16965" i="16"/>
  <c r="R16966" i="16"/>
  <c r="R16967" i="16"/>
  <c r="R16968" i="16"/>
  <c r="R16969" i="16"/>
  <c r="R16970" i="16"/>
  <c r="R16971" i="16"/>
  <c r="R16972" i="16"/>
  <c r="R16973" i="16"/>
  <c r="R16974" i="16"/>
  <c r="R16975" i="16"/>
  <c r="R16976" i="16"/>
  <c r="R16977" i="16"/>
  <c r="R16978" i="16"/>
  <c r="R16979" i="16"/>
  <c r="R16980" i="16"/>
  <c r="R16981" i="16"/>
  <c r="R16982" i="16"/>
  <c r="R16983" i="16"/>
  <c r="R16984" i="16"/>
  <c r="R16985" i="16"/>
  <c r="R16986" i="16"/>
  <c r="R16987" i="16"/>
  <c r="R16988" i="16"/>
  <c r="R16989" i="16"/>
  <c r="R16990" i="16"/>
  <c r="R16991" i="16"/>
  <c r="R16992" i="16"/>
  <c r="R16993" i="16"/>
  <c r="R16994" i="16"/>
  <c r="R16995" i="16"/>
  <c r="R16996" i="16"/>
  <c r="R16997" i="16"/>
  <c r="R16998" i="16"/>
  <c r="R16999" i="16"/>
  <c r="R17000" i="16"/>
  <c r="R17001" i="16"/>
  <c r="R17002" i="16"/>
  <c r="R17003" i="16"/>
  <c r="R17004" i="16"/>
  <c r="R17005" i="16"/>
  <c r="R17006" i="16"/>
  <c r="R17007" i="16"/>
  <c r="R17008" i="16"/>
  <c r="R17009" i="16"/>
  <c r="R17010" i="16"/>
  <c r="R17011" i="16"/>
  <c r="R17012" i="16"/>
  <c r="R17013" i="16"/>
  <c r="R17014" i="16"/>
  <c r="R17015" i="16"/>
  <c r="R17016" i="16"/>
  <c r="R17017" i="16"/>
  <c r="R17018" i="16"/>
  <c r="R17019" i="16"/>
  <c r="R17020" i="16"/>
  <c r="R17021" i="16"/>
  <c r="R17022" i="16"/>
  <c r="R17023" i="16"/>
  <c r="R17024" i="16"/>
  <c r="R17025" i="16"/>
  <c r="R17026" i="16"/>
  <c r="R17027" i="16"/>
  <c r="R17028" i="16"/>
  <c r="R17029" i="16"/>
  <c r="R17030" i="16"/>
  <c r="R17031" i="16"/>
  <c r="R17032" i="16"/>
  <c r="R17033" i="16"/>
  <c r="R17034" i="16"/>
  <c r="R17035" i="16"/>
  <c r="R17036" i="16"/>
  <c r="R17037" i="16"/>
  <c r="R17038" i="16"/>
  <c r="R17039" i="16"/>
  <c r="R17040" i="16"/>
  <c r="R17041" i="16"/>
  <c r="R17042" i="16"/>
  <c r="R17043" i="16"/>
  <c r="R17044" i="16"/>
  <c r="R17045" i="16"/>
  <c r="R17046" i="16"/>
  <c r="R17047" i="16"/>
  <c r="R17048" i="16"/>
  <c r="R17049" i="16"/>
  <c r="R17050" i="16"/>
  <c r="R17051" i="16"/>
  <c r="R17052" i="16"/>
  <c r="R17053" i="16"/>
  <c r="R17054" i="16"/>
  <c r="R17055" i="16"/>
  <c r="R17056" i="16"/>
  <c r="R17057" i="16"/>
  <c r="R17058" i="16"/>
  <c r="R17059" i="16"/>
  <c r="R17060" i="16"/>
  <c r="R17061" i="16"/>
  <c r="R17062" i="16"/>
  <c r="R17063" i="16"/>
  <c r="R17064" i="16"/>
  <c r="R17065" i="16"/>
  <c r="R17066" i="16"/>
  <c r="R17067" i="16"/>
  <c r="R17068" i="16"/>
  <c r="R17069" i="16"/>
  <c r="R17070" i="16"/>
  <c r="R17071" i="16"/>
  <c r="R17072" i="16"/>
  <c r="R17073" i="16"/>
  <c r="R17074" i="16"/>
  <c r="R17075" i="16"/>
  <c r="R17076" i="16"/>
  <c r="R17077" i="16"/>
  <c r="R17078" i="16"/>
  <c r="R17079" i="16"/>
  <c r="R17080" i="16"/>
  <c r="R17081" i="16"/>
  <c r="R17082" i="16"/>
  <c r="R17083" i="16"/>
  <c r="R17084" i="16"/>
  <c r="R17085" i="16"/>
  <c r="R17086" i="16"/>
  <c r="R17087" i="16"/>
  <c r="R17088" i="16"/>
  <c r="R17089" i="16"/>
  <c r="R17090" i="16"/>
  <c r="R17091" i="16"/>
  <c r="R17092" i="16"/>
  <c r="R17093" i="16"/>
  <c r="R17094" i="16"/>
  <c r="R17095" i="16"/>
  <c r="R17096" i="16"/>
  <c r="R17097" i="16"/>
  <c r="R17098" i="16"/>
  <c r="R17099" i="16"/>
  <c r="R17100" i="16"/>
  <c r="R17101" i="16"/>
  <c r="R17102" i="16"/>
  <c r="R17103" i="16"/>
  <c r="R17104" i="16"/>
  <c r="R17105" i="16"/>
  <c r="R17106" i="16"/>
  <c r="R17107" i="16"/>
  <c r="R17108" i="16"/>
  <c r="R17109" i="16"/>
  <c r="R17110" i="16"/>
  <c r="R17111" i="16"/>
  <c r="R17112" i="16"/>
  <c r="R17113" i="16"/>
  <c r="R17114" i="16"/>
  <c r="R17115" i="16"/>
  <c r="R17116" i="16"/>
  <c r="R17117" i="16"/>
  <c r="R17118" i="16"/>
  <c r="R17119" i="16"/>
  <c r="R17120" i="16"/>
  <c r="R17121" i="16"/>
  <c r="R17122" i="16"/>
  <c r="R17123" i="16"/>
  <c r="R17124" i="16"/>
  <c r="R17125" i="16"/>
  <c r="R17126" i="16"/>
  <c r="R17127" i="16"/>
  <c r="R17128" i="16"/>
  <c r="R17129" i="16"/>
  <c r="R17130" i="16"/>
  <c r="R17131" i="16"/>
  <c r="R17132" i="16"/>
  <c r="R17133" i="16"/>
  <c r="R17134" i="16"/>
  <c r="R17135" i="16"/>
  <c r="R17136" i="16"/>
  <c r="R17137" i="16"/>
  <c r="R17138" i="16"/>
  <c r="R17139" i="16"/>
  <c r="R17140" i="16"/>
  <c r="R17141" i="16"/>
  <c r="R17142" i="16"/>
  <c r="R17143" i="16"/>
  <c r="R17144" i="16"/>
  <c r="R17145" i="16"/>
  <c r="R17146" i="16"/>
  <c r="R17147" i="16"/>
  <c r="R17148" i="16"/>
  <c r="R17149" i="16"/>
  <c r="R17150" i="16"/>
  <c r="R17151" i="16"/>
  <c r="R17152" i="16"/>
  <c r="R17153" i="16"/>
  <c r="R17154" i="16"/>
  <c r="R17155" i="16"/>
  <c r="R17156" i="16"/>
  <c r="R17157" i="16"/>
  <c r="R17158" i="16"/>
  <c r="R17159" i="16"/>
  <c r="R17160" i="16"/>
  <c r="R17161" i="16"/>
  <c r="R17162" i="16"/>
  <c r="R17163" i="16"/>
  <c r="R17164" i="16"/>
  <c r="R17165" i="16"/>
  <c r="R17166" i="16"/>
  <c r="R17167" i="16"/>
  <c r="R17168" i="16"/>
  <c r="R17169" i="16"/>
  <c r="R17170" i="16"/>
  <c r="R17171" i="16"/>
  <c r="R17172" i="16"/>
  <c r="R17173" i="16"/>
  <c r="R17174" i="16"/>
  <c r="R17175" i="16"/>
  <c r="R17176" i="16"/>
  <c r="R17177" i="16"/>
  <c r="R17178" i="16"/>
  <c r="R17179" i="16"/>
  <c r="R17180" i="16"/>
  <c r="R17181" i="16"/>
  <c r="R17182" i="16"/>
  <c r="R17183" i="16"/>
  <c r="R17184" i="16"/>
  <c r="R17185" i="16"/>
  <c r="R17186" i="16"/>
  <c r="R17187" i="16"/>
  <c r="R17188" i="16"/>
  <c r="R17189" i="16"/>
  <c r="R17190" i="16"/>
  <c r="R17191" i="16"/>
  <c r="R17192" i="16"/>
  <c r="R17193" i="16"/>
  <c r="R17194" i="16"/>
  <c r="R17195" i="16"/>
  <c r="R17196" i="16"/>
  <c r="R17197" i="16"/>
  <c r="R17198" i="16"/>
  <c r="R17199" i="16"/>
  <c r="R17200" i="16"/>
  <c r="R17201" i="16"/>
  <c r="R17202" i="16"/>
  <c r="R17203" i="16"/>
  <c r="R17204" i="16"/>
  <c r="R17205" i="16"/>
  <c r="R17206" i="16"/>
  <c r="R17207" i="16"/>
  <c r="R17208" i="16"/>
  <c r="R17209" i="16"/>
  <c r="R17210" i="16"/>
  <c r="R17211" i="16"/>
  <c r="R17212" i="16"/>
  <c r="R17213" i="16"/>
  <c r="R17214" i="16"/>
  <c r="R17215" i="16"/>
  <c r="R17216" i="16"/>
  <c r="R17217" i="16"/>
  <c r="R17218" i="16"/>
  <c r="R17219" i="16"/>
  <c r="R17220" i="16"/>
  <c r="R17221" i="16"/>
  <c r="R17222" i="16"/>
  <c r="R17223" i="16"/>
  <c r="R17224" i="16"/>
  <c r="R17225" i="16"/>
  <c r="R17226" i="16"/>
  <c r="R17227" i="16"/>
  <c r="R17228" i="16"/>
  <c r="R17229" i="16"/>
  <c r="R17230" i="16"/>
  <c r="R17231" i="16"/>
  <c r="R17232" i="16"/>
  <c r="R17233" i="16"/>
  <c r="R17234" i="16"/>
  <c r="R17235" i="16"/>
  <c r="R17236" i="16"/>
  <c r="R17237" i="16"/>
  <c r="R17238" i="16"/>
  <c r="R17239" i="16"/>
  <c r="R17240" i="16"/>
  <c r="R17241" i="16"/>
  <c r="R17242" i="16"/>
  <c r="R17243" i="16"/>
  <c r="R17244" i="16"/>
  <c r="R17245" i="16"/>
  <c r="R17246" i="16"/>
  <c r="R17247" i="16"/>
  <c r="R17248" i="16"/>
  <c r="R17249" i="16"/>
  <c r="R17250" i="16"/>
  <c r="R17251" i="16"/>
  <c r="R17252" i="16"/>
  <c r="R17253" i="16"/>
  <c r="R17254" i="16"/>
  <c r="R17255" i="16"/>
  <c r="R17256" i="16"/>
  <c r="R17257" i="16"/>
  <c r="R17258" i="16"/>
  <c r="R17259" i="16"/>
  <c r="R17260" i="16"/>
  <c r="R17261" i="16"/>
  <c r="R17262" i="16"/>
  <c r="R17263" i="16"/>
  <c r="R17264" i="16"/>
  <c r="R17265" i="16"/>
  <c r="R17266" i="16"/>
  <c r="R17267" i="16"/>
  <c r="R17268" i="16"/>
  <c r="R17269" i="16"/>
  <c r="R17270" i="16"/>
  <c r="R17271" i="16"/>
  <c r="R17272" i="16"/>
  <c r="R17273" i="16"/>
  <c r="R17274" i="16"/>
  <c r="R17275" i="16"/>
  <c r="R17276" i="16"/>
  <c r="R17277" i="16"/>
  <c r="R17278" i="16"/>
  <c r="R17279" i="16"/>
  <c r="R17280" i="16"/>
  <c r="R17281" i="16"/>
  <c r="R17282" i="16"/>
  <c r="R17283" i="16"/>
  <c r="R17284" i="16"/>
  <c r="R17285" i="16"/>
  <c r="R17286" i="16"/>
  <c r="R17287" i="16"/>
  <c r="R17288" i="16"/>
  <c r="R17289" i="16"/>
  <c r="R17290" i="16"/>
  <c r="R17291" i="16"/>
  <c r="R17292" i="16"/>
  <c r="R17293" i="16"/>
  <c r="R17294" i="16"/>
  <c r="R17295" i="16"/>
  <c r="R17296" i="16"/>
  <c r="R17297" i="16"/>
  <c r="R17298" i="16"/>
  <c r="R17299" i="16"/>
  <c r="R17300" i="16"/>
  <c r="R17301" i="16"/>
  <c r="R17302" i="16"/>
  <c r="R17303" i="16"/>
  <c r="R17304" i="16"/>
  <c r="R17305" i="16"/>
  <c r="R17306" i="16"/>
  <c r="R17307" i="16"/>
  <c r="R17308" i="16"/>
  <c r="R17309" i="16"/>
  <c r="R17310" i="16"/>
  <c r="R17311" i="16"/>
  <c r="R17312" i="16"/>
  <c r="R17313" i="16"/>
  <c r="R17314" i="16"/>
  <c r="R17315" i="16"/>
  <c r="R17316" i="16"/>
  <c r="R17317" i="16"/>
  <c r="R17318" i="16"/>
  <c r="R17319" i="16"/>
  <c r="R17320" i="16"/>
  <c r="R17321" i="16"/>
  <c r="R17322" i="16"/>
  <c r="R17323" i="16"/>
  <c r="R17324" i="16"/>
  <c r="R17325" i="16"/>
  <c r="R17326" i="16"/>
  <c r="R17327" i="16"/>
  <c r="R17328" i="16"/>
  <c r="R17329" i="16"/>
  <c r="R17330" i="16"/>
  <c r="R17331" i="16"/>
  <c r="R17332" i="16"/>
  <c r="R17333" i="16"/>
  <c r="R17334" i="16"/>
  <c r="R17335" i="16"/>
  <c r="R17336" i="16"/>
  <c r="R17337" i="16"/>
  <c r="R17338" i="16"/>
  <c r="R17339" i="16"/>
  <c r="R17340" i="16"/>
  <c r="R17341" i="16"/>
  <c r="R17342" i="16"/>
  <c r="R17343" i="16"/>
  <c r="R17344" i="16"/>
  <c r="R17345" i="16"/>
  <c r="R17346" i="16"/>
  <c r="R17347" i="16"/>
  <c r="R17348" i="16"/>
  <c r="R17349" i="16"/>
  <c r="R17350" i="16"/>
  <c r="R17351" i="16"/>
  <c r="R17352" i="16"/>
  <c r="R17353" i="16"/>
  <c r="R17354" i="16"/>
  <c r="R17355" i="16"/>
  <c r="R17356" i="16"/>
  <c r="R17357" i="16"/>
  <c r="R17358" i="16"/>
  <c r="R17359" i="16"/>
  <c r="R17360" i="16"/>
  <c r="R17361" i="16"/>
  <c r="R17362" i="16"/>
  <c r="R17363" i="16"/>
  <c r="R17364" i="16"/>
  <c r="R17365" i="16"/>
  <c r="R17366" i="16"/>
  <c r="R17367" i="16"/>
  <c r="R17368" i="16"/>
  <c r="R17369" i="16"/>
  <c r="R17370" i="16"/>
  <c r="R17371" i="16"/>
  <c r="R17372" i="16"/>
  <c r="R17373" i="16"/>
  <c r="R17374" i="16"/>
  <c r="R17375" i="16"/>
  <c r="R17376" i="16"/>
  <c r="R17377" i="16"/>
  <c r="R17378" i="16"/>
  <c r="R17379" i="16"/>
  <c r="R17380" i="16"/>
  <c r="R17381" i="16"/>
  <c r="R17382" i="16"/>
  <c r="R17383" i="16"/>
  <c r="R17384" i="16"/>
  <c r="R17385" i="16"/>
  <c r="R17386" i="16"/>
  <c r="R17387" i="16"/>
  <c r="R17388" i="16"/>
  <c r="R17389" i="16"/>
  <c r="R17390" i="16"/>
  <c r="R17391" i="16"/>
  <c r="R17392" i="16"/>
  <c r="R17393" i="16"/>
  <c r="R17394" i="16"/>
  <c r="R17395" i="16"/>
  <c r="R17396" i="16"/>
  <c r="R17397" i="16"/>
  <c r="R17398" i="16"/>
  <c r="R17399" i="16"/>
  <c r="R17400" i="16"/>
  <c r="R17401" i="16"/>
  <c r="R17402" i="16"/>
  <c r="R17403" i="16"/>
  <c r="R17404" i="16"/>
  <c r="R17405" i="16"/>
  <c r="R17406" i="16"/>
  <c r="R17407" i="16"/>
  <c r="R17408" i="16"/>
  <c r="R17409" i="16"/>
  <c r="R17410" i="16"/>
  <c r="R17411" i="16"/>
  <c r="R17412" i="16"/>
  <c r="R17413" i="16"/>
  <c r="R17414" i="16"/>
  <c r="R17415" i="16"/>
  <c r="R17416" i="16"/>
  <c r="R17417" i="16"/>
  <c r="R17418" i="16"/>
  <c r="R17419" i="16"/>
  <c r="R17420" i="16"/>
  <c r="R17421" i="16"/>
  <c r="R17422" i="16"/>
  <c r="R17423" i="16"/>
  <c r="R17424" i="16"/>
  <c r="R17425" i="16"/>
  <c r="R17426" i="16"/>
  <c r="R17427" i="16"/>
  <c r="R17428" i="16"/>
  <c r="R17429" i="16"/>
  <c r="R17430" i="16"/>
  <c r="R17431" i="16"/>
  <c r="R17432" i="16"/>
  <c r="R17433" i="16"/>
  <c r="R17434" i="16"/>
  <c r="R17435" i="16"/>
  <c r="R17436" i="16"/>
  <c r="R17437" i="16"/>
  <c r="R17438" i="16"/>
  <c r="R17439" i="16"/>
  <c r="R17440" i="16"/>
  <c r="R17441" i="16"/>
  <c r="R17442" i="16"/>
  <c r="R17443" i="16"/>
  <c r="R17444" i="16"/>
  <c r="R17445" i="16"/>
  <c r="R17446" i="16"/>
  <c r="R17447" i="16"/>
  <c r="R17448" i="16"/>
  <c r="R17449" i="16"/>
  <c r="R17450" i="16"/>
  <c r="R17451" i="16"/>
  <c r="R17452" i="16"/>
  <c r="R17453" i="16"/>
  <c r="R17454" i="16"/>
  <c r="R17455" i="16"/>
  <c r="R17456" i="16"/>
  <c r="R17457" i="16"/>
  <c r="R17458" i="16"/>
  <c r="R17459" i="16"/>
  <c r="R17460" i="16"/>
  <c r="R17461" i="16"/>
  <c r="R17462" i="16"/>
  <c r="R17463" i="16"/>
  <c r="R17464" i="16"/>
  <c r="R17465" i="16"/>
  <c r="R17466" i="16"/>
  <c r="R17467" i="16"/>
  <c r="R17468" i="16"/>
  <c r="R17469" i="16"/>
  <c r="R17470" i="16"/>
  <c r="R17471" i="16"/>
  <c r="R17472" i="16"/>
  <c r="R17473" i="16"/>
  <c r="R17474" i="16"/>
  <c r="R17475" i="16"/>
  <c r="R17476" i="16"/>
  <c r="R17477" i="16"/>
  <c r="R17478" i="16"/>
  <c r="R17479" i="16"/>
  <c r="R17480" i="16"/>
  <c r="R17481" i="16"/>
  <c r="R17482" i="16"/>
  <c r="R17483" i="16"/>
  <c r="R17484" i="16"/>
  <c r="R17485" i="16"/>
  <c r="R17486" i="16"/>
  <c r="R17487" i="16"/>
  <c r="R17488" i="16"/>
  <c r="R17489" i="16"/>
  <c r="R17490" i="16"/>
  <c r="R17491" i="16"/>
  <c r="R17492" i="16"/>
  <c r="R17493" i="16"/>
  <c r="R17494" i="16"/>
  <c r="R17495" i="16"/>
  <c r="R17496" i="16"/>
  <c r="R17497" i="16"/>
  <c r="R17498" i="16"/>
  <c r="R17499" i="16"/>
  <c r="R17500" i="16"/>
  <c r="R17501" i="16"/>
  <c r="R17502" i="16"/>
  <c r="R17503" i="16"/>
  <c r="R17504" i="16"/>
  <c r="R17505" i="16"/>
  <c r="R17506" i="16"/>
  <c r="R17507" i="16"/>
  <c r="R17508" i="16"/>
  <c r="R17509" i="16"/>
  <c r="R17510" i="16"/>
  <c r="R17511" i="16"/>
  <c r="R17512" i="16"/>
  <c r="R17513" i="16"/>
  <c r="R17514" i="16"/>
  <c r="R17515" i="16"/>
  <c r="R17516" i="16"/>
  <c r="R17517" i="16"/>
  <c r="R17518" i="16"/>
  <c r="R17519" i="16"/>
  <c r="R17520" i="16"/>
  <c r="R17521" i="16"/>
  <c r="R17522" i="16"/>
  <c r="R17523" i="16"/>
  <c r="R17524" i="16"/>
  <c r="R17525" i="16"/>
  <c r="R17526" i="16"/>
  <c r="R17527" i="16"/>
  <c r="R17528" i="16"/>
  <c r="R17529" i="16"/>
  <c r="R17530" i="16"/>
  <c r="R17531" i="16"/>
  <c r="R17532" i="16"/>
  <c r="R17533" i="16"/>
  <c r="R17534" i="16"/>
  <c r="R17535" i="16"/>
  <c r="R17536" i="16"/>
  <c r="R17537" i="16"/>
  <c r="R17538" i="16"/>
  <c r="R17539" i="16"/>
  <c r="R17540" i="16"/>
  <c r="R17541" i="16"/>
  <c r="R17542" i="16"/>
  <c r="R17543" i="16"/>
  <c r="R17544" i="16"/>
  <c r="R17545" i="16"/>
  <c r="R17546" i="16"/>
  <c r="R17547" i="16"/>
  <c r="R17548" i="16"/>
  <c r="R17549" i="16"/>
  <c r="R17550" i="16"/>
  <c r="R17551" i="16"/>
  <c r="R17552" i="16"/>
  <c r="R17553" i="16"/>
  <c r="R17554" i="16"/>
  <c r="R17555" i="16"/>
  <c r="R17556" i="16"/>
  <c r="R17557" i="16"/>
  <c r="R17558" i="16"/>
  <c r="R17559" i="16"/>
  <c r="R17560" i="16"/>
  <c r="R17561" i="16"/>
  <c r="R17562" i="16"/>
  <c r="R17563" i="16"/>
  <c r="R17564" i="16"/>
  <c r="R17565" i="16"/>
  <c r="R17566" i="16"/>
  <c r="R17567" i="16"/>
  <c r="R17568" i="16"/>
  <c r="R17569" i="16"/>
  <c r="R17570" i="16"/>
  <c r="R17571" i="16"/>
  <c r="R17572" i="16"/>
  <c r="R17573" i="16"/>
  <c r="R17574" i="16"/>
  <c r="R17575" i="16"/>
  <c r="R17576" i="16"/>
  <c r="R17577" i="16"/>
  <c r="R17578" i="16"/>
  <c r="R17579" i="16"/>
  <c r="R17580" i="16"/>
  <c r="R17581" i="16"/>
  <c r="R17582" i="16"/>
  <c r="R17583" i="16"/>
  <c r="R17584" i="16"/>
  <c r="R17585" i="16"/>
  <c r="R17586" i="16"/>
  <c r="R17587" i="16"/>
  <c r="R17588" i="16"/>
  <c r="R17589" i="16"/>
  <c r="R17590" i="16"/>
  <c r="R17591" i="16"/>
  <c r="R17592" i="16"/>
  <c r="R17593" i="16"/>
  <c r="R17594" i="16"/>
  <c r="R17595" i="16"/>
  <c r="R17596" i="16"/>
  <c r="R17597" i="16"/>
  <c r="R17598" i="16"/>
  <c r="R17599" i="16"/>
  <c r="R17600" i="16"/>
  <c r="R17601" i="16"/>
  <c r="R17602" i="16"/>
  <c r="R17603" i="16"/>
  <c r="R17604" i="16"/>
  <c r="R17605" i="16"/>
  <c r="R17606" i="16"/>
  <c r="R17607" i="16"/>
  <c r="R17608" i="16"/>
  <c r="R17609" i="16"/>
  <c r="R17610" i="16"/>
  <c r="R17611" i="16"/>
  <c r="R17612" i="16"/>
  <c r="R17613" i="16"/>
  <c r="R17614" i="16"/>
  <c r="R17615" i="16"/>
  <c r="R17616" i="16"/>
  <c r="R17617" i="16"/>
  <c r="R17618" i="16"/>
  <c r="R17619" i="16"/>
  <c r="R17620" i="16"/>
  <c r="R17621" i="16"/>
  <c r="R17622" i="16"/>
  <c r="R17623" i="16"/>
  <c r="R17624" i="16"/>
  <c r="R17625" i="16"/>
  <c r="R17626" i="16"/>
  <c r="R17627" i="16"/>
  <c r="R17628" i="16"/>
  <c r="R17629" i="16"/>
  <c r="R17630" i="16"/>
  <c r="R17631" i="16"/>
  <c r="R17632" i="16"/>
  <c r="R17633" i="16"/>
  <c r="R17634" i="16"/>
  <c r="R17635" i="16"/>
  <c r="R17636" i="16"/>
  <c r="R17637" i="16"/>
  <c r="R17638" i="16"/>
  <c r="R17639" i="16"/>
  <c r="R17640" i="16"/>
  <c r="R17641" i="16"/>
  <c r="R17642" i="16"/>
  <c r="R17643" i="16"/>
  <c r="R17644" i="16"/>
  <c r="R17645" i="16"/>
  <c r="R17646" i="16"/>
  <c r="R17647" i="16"/>
  <c r="R17648" i="16"/>
  <c r="R17649" i="16"/>
  <c r="R17650" i="16"/>
  <c r="R17651" i="16"/>
  <c r="R17652" i="16"/>
  <c r="R17653" i="16"/>
  <c r="R17654" i="16"/>
  <c r="R17655" i="16"/>
  <c r="R17656" i="16"/>
  <c r="R17657" i="16"/>
  <c r="R17658" i="16"/>
  <c r="R17659" i="16"/>
  <c r="R17660" i="16"/>
  <c r="R17661" i="16"/>
  <c r="R17662" i="16"/>
  <c r="R17663" i="16"/>
  <c r="R17664" i="16"/>
  <c r="R17665" i="16"/>
  <c r="R17666" i="16"/>
  <c r="R17667" i="16"/>
  <c r="R17668" i="16"/>
  <c r="R17669" i="16"/>
  <c r="R17670" i="16"/>
  <c r="R17671" i="16"/>
  <c r="R17672" i="16"/>
  <c r="R17673" i="16"/>
  <c r="R17674" i="16"/>
  <c r="R17675" i="16"/>
  <c r="R17676" i="16"/>
  <c r="R17677" i="16"/>
  <c r="R17678" i="16"/>
  <c r="R17679" i="16"/>
  <c r="R17680" i="16"/>
  <c r="R17681" i="16"/>
  <c r="R17682" i="16"/>
  <c r="R17683" i="16"/>
  <c r="R17684" i="16"/>
  <c r="R17685" i="16"/>
  <c r="R17686" i="16"/>
  <c r="R17687" i="16"/>
  <c r="R17688" i="16"/>
  <c r="R17689" i="16"/>
  <c r="R17690" i="16"/>
  <c r="R17691" i="16"/>
  <c r="R17692" i="16"/>
  <c r="R17693" i="16"/>
  <c r="R17694" i="16"/>
  <c r="R17695" i="16"/>
  <c r="R17696" i="16"/>
  <c r="R17697" i="16"/>
  <c r="R17698" i="16"/>
  <c r="R17699" i="16"/>
  <c r="R17700" i="16"/>
  <c r="R17701" i="16"/>
  <c r="R17702" i="16"/>
  <c r="R17703" i="16"/>
  <c r="R17704" i="16"/>
  <c r="R17705" i="16"/>
  <c r="R17706" i="16"/>
  <c r="R17707" i="16"/>
  <c r="R17708" i="16"/>
  <c r="R17709" i="16"/>
  <c r="R17710" i="16"/>
  <c r="R17711" i="16"/>
  <c r="R17712" i="16"/>
  <c r="R17713" i="16"/>
  <c r="R17714" i="16"/>
  <c r="R17715" i="16"/>
  <c r="R17716" i="16"/>
  <c r="R17717" i="16"/>
  <c r="R17718" i="16"/>
  <c r="R17719" i="16"/>
  <c r="R17720" i="16"/>
  <c r="R17721" i="16"/>
  <c r="R17722" i="16"/>
  <c r="R17723" i="16"/>
  <c r="R17724" i="16"/>
  <c r="R17725" i="16"/>
  <c r="R17726" i="16"/>
  <c r="R17727" i="16"/>
  <c r="R17728" i="16"/>
  <c r="R17729" i="16"/>
  <c r="R17730" i="16"/>
  <c r="R17731" i="16"/>
  <c r="R17732" i="16"/>
  <c r="R17733" i="16"/>
  <c r="R17734" i="16"/>
  <c r="R17735" i="16"/>
  <c r="R17736" i="16"/>
  <c r="R17737" i="16"/>
  <c r="R17738" i="16"/>
  <c r="R17739" i="16"/>
  <c r="R17740" i="16"/>
  <c r="R17741" i="16"/>
  <c r="R17742" i="16"/>
  <c r="R17743" i="16"/>
  <c r="R17744" i="16"/>
  <c r="R17745" i="16"/>
  <c r="R17746" i="16"/>
  <c r="R17747" i="16"/>
  <c r="R17748" i="16"/>
  <c r="R17749" i="16"/>
  <c r="R17750" i="16"/>
  <c r="R17751" i="16"/>
  <c r="R17752" i="16"/>
  <c r="R17753" i="16"/>
  <c r="R17754" i="16"/>
  <c r="R17755" i="16"/>
  <c r="R17756" i="16"/>
  <c r="R17757" i="16"/>
  <c r="R17758" i="16"/>
  <c r="R17759" i="16"/>
  <c r="R17760" i="16"/>
  <c r="R17761" i="16"/>
  <c r="R17762" i="16"/>
  <c r="R17763" i="16"/>
  <c r="R17764" i="16"/>
  <c r="R17765" i="16"/>
  <c r="R17766" i="16"/>
  <c r="R17767" i="16"/>
  <c r="R17768" i="16"/>
  <c r="R17769" i="16"/>
  <c r="R17770" i="16"/>
  <c r="R17771" i="16"/>
  <c r="R17772" i="16"/>
  <c r="R17773" i="16"/>
  <c r="R17774" i="16"/>
  <c r="R17775" i="16"/>
  <c r="R17776" i="16"/>
  <c r="R17777" i="16"/>
  <c r="R17778" i="16"/>
  <c r="R17779" i="16"/>
  <c r="R17780" i="16"/>
  <c r="R17781" i="16"/>
  <c r="R17782" i="16"/>
  <c r="R17783" i="16"/>
  <c r="R17784" i="16"/>
  <c r="R17785" i="16"/>
  <c r="R17786" i="16"/>
  <c r="R17787" i="16"/>
  <c r="R17788" i="16"/>
  <c r="R17789" i="16"/>
  <c r="R17790" i="16"/>
  <c r="R17791" i="16"/>
  <c r="R17792" i="16"/>
  <c r="R17793" i="16"/>
  <c r="R17794" i="16"/>
  <c r="R17795" i="16"/>
  <c r="R17796" i="16"/>
  <c r="R17797" i="16"/>
  <c r="R17798" i="16"/>
  <c r="R17799" i="16"/>
  <c r="R17800" i="16"/>
  <c r="R17801" i="16"/>
  <c r="R17802" i="16"/>
  <c r="R17803" i="16"/>
  <c r="R17804" i="16"/>
  <c r="R17805" i="16"/>
  <c r="R17806" i="16"/>
  <c r="R17807" i="16"/>
  <c r="R17808" i="16"/>
  <c r="R17809" i="16"/>
  <c r="R17810" i="16"/>
  <c r="R17811" i="16"/>
  <c r="R17812" i="16"/>
  <c r="R17813" i="16"/>
  <c r="R17814" i="16"/>
  <c r="R17815" i="16"/>
  <c r="R17816" i="16"/>
  <c r="R17817" i="16"/>
  <c r="R17818" i="16"/>
  <c r="R17819" i="16"/>
  <c r="R17820" i="16"/>
  <c r="R17821" i="16"/>
  <c r="R17822" i="16"/>
  <c r="R17823" i="16"/>
  <c r="R17824" i="16"/>
  <c r="R17825" i="16"/>
  <c r="R17826" i="16"/>
  <c r="R17827" i="16"/>
  <c r="R17828" i="16"/>
  <c r="R17829" i="16"/>
  <c r="R17830" i="16"/>
  <c r="R17831" i="16"/>
  <c r="R17832" i="16"/>
  <c r="R17833" i="16"/>
  <c r="R17834" i="16"/>
  <c r="R17835" i="16"/>
  <c r="R17836" i="16"/>
  <c r="R17837" i="16"/>
  <c r="R17838" i="16"/>
  <c r="R17839" i="16"/>
  <c r="R17840" i="16"/>
  <c r="R17841" i="16"/>
  <c r="R17842" i="16"/>
  <c r="R17843" i="16"/>
  <c r="R17844" i="16"/>
  <c r="R17845" i="16"/>
  <c r="R17846" i="16"/>
  <c r="R17847" i="16"/>
  <c r="R17848" i="16"/>
  <c r="R17849" i="16"/>
  <c r="R17850" i="16"/>
  <c r="R17851" i="16"/>
  <c r="R17852" i="16"/>
  <c r="R17853" i="16"/>
  <c r="R17854" i="16"/>
  <c r="R17855" i="16"/>
  <c r="R17856" i="16"/>
  <c r="R17857" i="16"/>
  <c r="R17858" i="16"/>
  <c r="R17859" i="16"/>
  <c r="R17860" i="16"/>
  <c r="R17861" i="16"/>
  <c r="R17862" i="16"/>
  <c r="R17863" i="16"/>
  <c r="R17864" i="16"/>
  <c r="R17865" i="16"/>
  <c r="R17866" i="16"/>
  <c r="R17867" i="16"/>
  <c r="R17868" i="16"/>
  <c r="R17869" i="16"/>
  <c r="R17870" i="16"/>
  <c r="R17871" i="16"/>
  <c r="R17872" i="16"/>
  <c r="R17873" i="16"/>
  <c r="R17874" i="16"/>
  <c r="R17875" i="16"/>
  <c r="R17876" i="16"/>
  <c r="R17877" i="16"/>
  <c r="R17878" i="16"/>
  <c r="R17879" i="16"/>
  <c r="R17880" i="16"/>
  <c r="R17881" i="16"/>
  <c r="R17882" i="16"/>
  <c r="R17883" i="16"/>
  <c r="R17884" i="16"/>
  <c r="R17885" i="16"/>
  <c r="R17886" i="16"/>
  <c r="R17887" i="16"/>
  <c r="R17888" i="16"/>
  <c r="R17889" i="16"/>
  <c r="R17890" i="16"/>
  <c r="R17891" i="16"/>
  <c r="R17892" i="16"/>
  <c r="R17893" i="16"/>
  <c r="R17894" i="16"/>
  <c r="R17895" i="16"/>
  <c r="R17896" i="16"/>
  <c r="R17897" i="16"/>
  <c r="R17898" i="16"/>
  <c r="R17899" i="16"/>
  <c r="R17900" i="16"/>
  <c r="R17901" i="16"/>
  <c r="R17902" i="16"/>
  <c r="R17903" i="16"/>
  <c r="R17904" i="16"/>
  <c r="R17905" i="16"/>
  <c r="R17906" i="16"/>
  <c r="R17907" i="16"/>
  <c r="R17908" i="16"/>
  <c r="R17909" i="16"/>
  <c r="R17910" i="16"/>
  <c r="R17911" i="16"/>
  <c r="R17912" i="16"/>
  <c r="R17913" i="16"/>
  <c r="R17914" i="16"/>
  <c r="R17915" i="16"/>
  <c r="R17916" i="16"/>
  <c r="R17917" i="16"/>
  <c r="R17918" i="16"/>
  <c r="R17919" i="16"/>
  <c r="R17920" i="16"/>
  <c r="R17921" i="16"/>
  <c r="R17922" i="16"/>
  <c r="R17923" i="16"/>
  <c r="R17924" i="16"/>
  <c r="R17925" i="16"/>
  <c r="R17926" i="16"/>
  <c r="R17927" i="16"/>
  <c r="R17928" i="16"/>
  <c r="R17929" i="16"/>
  <c r="R17930" i="16"/>
  <c r="R17931" i="16"/>
  <c r="R17932" i="16"/>
  <c r="R17933" i="16"/>
  <c r="R17934" i="16"/>
  <c r="R17935" i="16"/>
  <c r="R17936" i="16"/>
  <c r="R17937" i="16"/>
  <c r="R17938" i="16"/>
  <c r="R17939" i="16"/>
  <c r="R17940" i="16"/>
  <c r="R17941" i="16"/>
  <c r="R17942" i="16"/>
  <c r="R17943" i="16"/>
  <c r="R17944" i="16"/>
  <c r="R17945" i="16"/>
  <c r="R17946" i="16"/>
  <c r="R17947" i="16"/>
  <c r="R17948" i="16"/>
  <c r="R17949" i="16"/>
  <c r="R17950" i="16"/>
  <c r="R17951" i="16"/>
  <c r="R17952" i="16"/>
  <c r="R17953" i="16"/>
  <c r="R17954" i="16"/>
  <c r="R17955" i="16"/>
  <c r="R17956" i="16"/>
  <c r="R17957" i="16"/>
  <c r="R17958" i="16"/>
  <c r="R17959" i="16"/>
  <c r="R17960" i="16"/>
  <c r="R17961" i="16"/>
  <c r="R17962" i="16"/>
  <c r="R17963" i="16"/>
  <c r="R17964" i="16"/>
  <c r="R17965" i="16"/>
  <c r="R17966" i="16"/>
  <c r="R17967" i="16"/>
  <c r="R17968" i="16"/>
  <c r="R17969" i="16"/>
  <c r="R17970" i="16"/>
  <c r="R17971" i="16"/>
  <c r="R17972" i="16"/>
  <c r="R17973" i="16"/>
  <c r="R17974" i="16"/>
  <c r="R17975" i="16"/>
  <c r="R17976" i="16"/>
  <c r="R17977" i="16"/>
  <c r="R17978" i="16"/>
  <c r="R17979" i="16"/>
  <c r="R17980" i="16"/>
  <c r="R17981" i="16"/>
  <c r="R17982" i="16"/>
  <c r="R17983" i="16"/>
  <c r="R17984" i="16"/>
  <c r="R17985" i="16"/>
  <c r="R17986" i="16"/>
  <c r="R17987" i="16"/>
  <c r="R17988" i="16"/>
  <c r="R17989" i="16"/>
  <c r="R17990" i="16"/>
  <c r="R17991" i="16"/>
  <c r="R17992" i="16"/>
  <c r="R17993" i="16"/>
  <c r="R17994" i="16"/>
  <c r="R17995" i="16"/>
  <c r="R17996" i="16"/>
  <c r="R17997" i="16"/>
  <c r="R17998" i="16"/>
  <c r="R17999" i="16"/>
  <c r="R18000" i="16"/>
  <c r="R18001" i="16"/>
  <c r="R18002" i="16"/>
  <c r="R18003" i="16"/>
  <c r="R18004" i="16"/>
  <c r="R18005" i="16"/>
  <c r="R18006" i="16"/>
  <c r="R18007" i="16"/>
  <c r="R18008" i="16"/>
  <c r="R18009" i="16"/>
  <c r="R18010" i="16"/>
  <c r="R18011" i="16"/>
  <c r="R18012" i="16"/>
  <c r="R18013" i="16"/>
  <c r="R18014" i="16"/>
  <c r="R18015" i="16"/>
  <c r="R18016" i="16"/>
  <c r="R18017" i="16"/>
  <c r="R18018" i="16"/>
  <c r="R18019" i="16"/>
  <c r="R18020" i="16"/>
  <c r="R18021" i="16"/>
  <c r="R18022" i="16"/>
  <c r="R18023" i="16"/>
  <c r="R18024" i="16"/>
  <c r="R18025" i="16"/>
  <c r="R18026" i="16"/>
  <c r="R18027" i="16"/>
  <c r="R18028" i="16"/>
  <c r="R18029" i="16"/>
  <c r="R18030" i="16"/>
  <c r="R18031" i="16"/>
  <c r="R18032" i="16"/>
  <c r="R18033" i="16"/>
  <c r="R18034" i="16"/>
  <c r="R18035" i="16"/>
  <c r="R18036" i="16"/>
  <c r="R18037" i="16"/>
  <c r="R18038" i="16"/>
  <c r="R18039" i="16"/>
  <c r="R18040" i="16"/>
  <c r="R18041" i="16"/>
  <c r="R18042" i="16"/>
  <c r="R18043" i="16"/>
  <c r="R18044" i="16"/>
  <c r="R18045" i="16"/>
  <c r="R18046" i="16"/>
  <c r="R18047" i="16"/>
  <c r="R18048" i="16"/>
  <c r="R18049" i="16"/>
  <c r="R18050" i="16"/>
  <c r="R18051" i="16"/>
  <c r="R18052" i="16"/>
  <c r="R18053" i="16"/>
  <c r="R18054" i="16"/>
  <c r="R18055" i="16"/>
  <c r="R18056" i="16"/>
  <c r="R18057" i="16"/>
  <c r="R18058" i="16"/>
  <c r="R18059" i="16"/>
  <c r="R18060" i="16"/>
  <c r="R18061" i="16"/>
  <c r="R18062" i="16"/>
  <c r="R18063" i="16"/>
  <c r="R18064" i="16"/>
  <c r="R18065" i="16"/>
  <c r="R18066" i="16"/>
  <c r="R18067" i="16"/>
  <c r="R18068" i="16"/>
  <c r="R18069" i="16"/>
  <c r="R18070" i="16"/>
  <c r="R18071" i="16"/>
  <c r="R18072" i="16"/>
  <c r="R18073" i="16"/>
  <c r="R18074" i="16"/>
  <c r="R18075" i="16"/>
  <c r="R18076" i="16"/>
  <c r="R18077" i="16"/>
  <c r="R18078" i="16"/>
  <c r="R18079" i="16"/>
  <c r="R18080" i="16"/>
  <c r="R18081" i="16"/>
  <c r="R18082" i="16"/>
  <c r="R18083" i="16"/>
  <c r="R18084" i="16"/>
  <c r="R18085" i="16"/>
  <c r="R18086" i="16"/>
  <c r="R18087" i="16"/>
  <c r="R18088" i="16"/>
  <c r="R18089" i="16"/>
  <c r="R18090" i="16"/>
  <c r="R18091" i="16"/>
  <c r="R18092" i="16"/>
  <c r="R18093" i="16"/>
  <c r="R18094" i="16"/>
  <c r="R18095" i="16"/>
  <c r="R18096" i="16"/>
  <c r="R18097" i="16"/>
  <c r="R18098" i="16"/>
  <c r="R18099" i="16"/>
  <c r="R18100" i="16"/>
  <c r="R18101" i="16"/>
  <c r="R18102" i="16"/>
  <c r="R18103" i="16"/>
  <c r="R18104" i="16"/>
  <c r="R18105" i="16"/>
  <c r="R18106" i="16"/>
  <c r="R18107" i="16"/>
  <c r="R18108" i="16"/>
  <c r="R18109" i="16"/>
  <c r="R18110" i="16"/>
  <c r="R18111" i="16"/>
  <c r="R18112" i="16"/>
  <c r="R18113" i="16"/>
  <c r="R18114" i="16"/>
  <c r="R18115" i="16"/>
  <c r="R18116" i="16"/>
  <c r="R18117" i="16"/>
  <c r="R18118" i="16"/>
  <c r="R18119" i="16"/>
  <c r="R18120" i="16"/>
  <c r="R18121" i="16"/>
  <c r="R18122" i="16"/>
  <c r="R18123" i="16"/>
  <c r="R18124" i="16"/>
  <c r="R18125" i="16"/>
  <c r="R18126" i="16"/>
  <c r="R18127" i="16"/>
  <c r="R18128" i="16"/>
  <c r="R18129" i="16"/>
  <c r="R18130" i="16"/>
  <c r="R18131" i="16"/>
  <c r="R18132" i="16"/>
  <c r="R18133" i="16"/>
  <c r="R18134" i="16"/>
  <c r="R18135" i="16"/>
  <c r="R18136" i="16"/>
  <c r="R18137" i="16"/>
  <c r="R18138" i="16"/>
  <c r="R18139" i="16"/>
  <c r="R18140" i="16"/>
  <c r="R18141" i="16"/>
  <c r="R18142" i="16"/>
  <c r="R18143" i="16"/>
  <c r="R18144" i="16"/>
  <c r="R18145" i="16"/>
  <c r="R18146" i="16"/>
  <c r="R18147" i="16"/>
  <c r="R18148" i="16"/>
  <c r="R18149" i="16"/>
  <c r="R18150" i="16"/>
  <c r="R18151" i="16"/>
  <c r="R18152" i="16"/>
  <c r="R18153" i="16"/>
  <c r="R18154" i="16"/>
  <c r="R18155" i="16"/>
  <c r="R18156" i="16"/>
  <c r="R18157" i="16"/>
  <c r="R18158" i="16"/>
  <c r="R18159" i="16"/>
  <c r="R18160" i="16"/>
  <c r="R18161" i="16"/>
  <c r="R18162" i="16"/>
  <c r="R18163" i="16"/>
  <c r="R18164" i="16"/>
  <c r="R18165" i="16"/>
  <c r="R18166" i="16"/>
  <c r="R18167" i="16"/>
  <c r="R18168" i="16"/>
  <c r="R18169" i="16"/>
  <c r="R18170" i="16"/>
  <c r="R18171" i="16"/>
  <c r="R18172" i="16"/>
  <c r="R18173" i="16"/>
  <c r="R18174" i="16"/>
  <c r="R18175" i="16"/>
  <c r="R18176" i="16"/>
  <c r="R18177" i="16"/>
  <c r="R18178" i="16"/>
  <c r="R18179" i="16"/>
  <c r="R18180" i="16"/>
  <c r="R18181" i="16"/>
  <c r="R18182" i="16"/>
  <c r="R18183" i="16"/>
  <c r="R18184" i="16"/>
  <c r="R18185" i="16"/>
  <c r="R18186" i="16"/>
  <c r="R18187" i="16"/>
  <c r="R18188" i="16"/>
  <c r="R18189" i="16"/>
  <c r="R18190" i="16"/>
  <c r="R18191" i="16"/>
  <c r="R18192" i="16"/>
  <c r="R18193" i="16"/>
  <c r="R18194" i="16"/>
  <c r="R18195" i="16"/>
  <c r="R18196" i="16"/>
  <c r="R18197" i="16"/>
  <c r="R18198" i="16"/>
  <c r="R18199" i="16"/>
  <c r="R18200" i="16"/>
  <c r="R18201" i="16"/>
  <c r="R18202" i="16"/>
  <c r="R18203" i="16"/>
  <c r="R18204" i="16"/>
  <c r="R18205" i="16"/>
  <c r="R18206" i="16"/>
  <c r="R18207" i="16"/>
  <c r="R18208" i="16"/>
  <c r="R18209" i="16"/>
  <c r="R18210" i="16"/>
  <c r="R18211" i="16"/>
  <c r="R18212" i="16"/>
  <c r="R18213" i="16"/>
  <c r="R18214" i="16"/>
  <c r="R18215" i="16"/>
  <c r="R18216" i="16"/>
  <c r="R18217" i="16"/>
  <c r="R18218" i="16"/>
  <c r="R18219" i="16"/>
  <c r="R18220" i="16"/>
  <c r="R18221" i="16"/>
  <c r="R18222" i="16"/>
  <c r="R18223" i="16"/>
  <c r="R18224" i="16"/>
  <c r="R18225" i="16"/>
  <c r="R18226" i="16"/>
  <c r="R18227" i="16"/>
  <c r="R18228" i="16"/>
  <c r="R18229" i="16"/>
  <c r="R18230" i="16"/>
  <c r="R18231" i="16"/>
  <c r="R18232" i="16"/>
  <c r="R18233" i="16"/>
  <c r="R18234" i="16"/>
  <c r="R18235" i="16"/>
  <c r="R18236" i="16"/>
  <c r="R18237" i="16"/>
  <c r="R18238" i="16"/>
  <c r="R18239" i="16"/>
  <c r="R18240" i="16"/>
  <c r="R18241" i="16"/>
  <c r="R18242" i="16"/>
  <c r="R18243" i="16"/>
  <c r="R18244" i="16"/>
  <c r="R18245" i="16"/>
  <c r="R18246" i="16"/>
  <c r="R18247" i="16"/>
  <c r="R18248" i="16"/>
  <c r="R18249" i="16"/>
  <c r="R18250" i="16"/>
  <c r="R18251" i="16"/>
  <c r="R18252" i="16"/>
  <c r="R18253" i="16"/>
  <c r="R18254" i="16"/>
  <c r="R18255" i="16"/>
  <c r="R18256" i="16"/>
  <c r="R18257" i="16"/>
  <c r="R18258" i="16"/>
  <c r="R18259" i="16"/>
  <c r="R18260" i="16"/>
  <c r="R18261" i="16"/>
  <c r="R18262" i="16"/>
  <c r="R18263" i="16"/>
  <c r="R18264" i="16"/>
  <c r="R18265" i="16"/>
  <c r="R18266" i="16"/>
  <c r="R18267" i="16"/>
  <c r="R18268" i="16"/>
  <c r="R18269" i="16"/>
  <c r="R18270" i="16"/>
  <c r="R18271" i="16"/>
  <c r="R18272" i="16"/>
  <c r="R18273" i="16"/>
  <c r="R18274" i="16"/>
  <c r="R18275" i="16"/>
  <c r="R18276" i="16"/>
  <c r="R18277" i="16"/>
  <c r="R18278" i="16"/>
  <c r="R18279" i="16"/>
  <c r="R18280" i="16"/>
  <c r="R18281" i="16"/>
  <c r="R18282" i="16"/>
  <c r="R18283" i="16"/>
  <c r="R18284" i="16"/>
  <c r="R18285" i="16"/>
  <c r="R18286" i="16"/>
  <c r="R18287" i="16"/>
  <c r="R18288" i="16"/>
  <c r="R18289" i="16"/>
  <c r="R18290" i="16"/>
  <c r="R18291" i="16"/>
  <c r="R18292" i="16"/>
  <c r="R18293" i="16"/>
  <c r="R18294" i="16"/>
  <c r="R18295" i="16"/>
  <c r="R18296" i="16"/>
  <c r="R18297" i="16"/>
  <c r="R18298" i="16"/>
  <c r="R18299" i="16"/>
  <c r="R18300" i="16"/>
  <c r="R18301" i="16"/>
  <c r="R18302" i="16"/>
  <c r="R18303" i="16"/>
  <c r="R18304" i="16"/>
  <c r="R18305" i="16"/>
  <c r="R18306" i="16"/>
  <c r="R18307" i="16"/>
  <c r="R18308" i="16"/>
  <c r="R18309" i="16"/>
  <c r="R18310" i="16"/>
  <c r="R18311" i="16"/>
  <c r="R18312" i="16"/>
  <c r="R18313" i="16"/>
  <c r="R18314" i="16"/>
  <c r="R18315" i="16"/>
  <c r="R18316" i="16"/>
  <c r="R18317" i="16"/>
  <c r="R18318" i="16"/>
  <c r="R18319" i="16"/>
  <c r="R18320" i="16"/>
  <c r="R18321" i="16"/>
  <c r="R18322" i="16"/>
  <c r="R18323" i="16"/>
  <c r="R18324" i="16"/>
  <c r="R18325" i="16"/>
  <c r="R18326" i="16"/>
  <c r="R18327" i="16"/>
  <c r="R18328" i="16"/>
  <c r="R18329" i="16"/>
  <c r="R18330" i="16"/>
  <c r="R18331" i="16"/>
  <c r="R18332" i="16"/>
  <c r="R18333" i="16"/>
  <c r="R18334" i="16"/>
  <c r="R18335" i="16"/>
  <c r="R18336" i="16"/>
  <c r="R18337" i="16"/>
  <c r="R18338" i="16"/>
  <c r="R18339" i="16"/>
  <c r="R18340" i="16"/>
  <c r="R18341" i="16"/>
  <c r="R18342" i="16"/>
  <c r="R18343" i="16"/>
  <c r="R18344" i="16"/>
  <c r="R18345" i="16"/>
  <c r="R18346" i="16"/>
  <c r="R18347" i="16"/>
  <c r="R18348" i="16"/>
  <c r="R18349" i="16"/>
  <c r="R18350" i="16"/>
  <c r="R18351" i="16"/>
  <c r="R18352" i="16"/>
  <c r="R18353" i="16"/>
  <c r="R18354" i="16"/>
  <c r="R18355" i="16"/>
  <c r="R18356" i="16"/>
  <c r="R18357" i="16"/>
  <c r="R18358" i="16"/>
  <c r="R18359" i="16"/>
  <c r="R18360" i="16"/>
  <c r="R18361" i="16"/>
  <c r="R18362" i="16"/>
  <c r="R18363" i="16"/>
  <c r="R18364" i="16"/>
  <c r="R18365" i="16"/>
  <c r="R18366" i="16"/>
  <c r="R18367" i="16"/>
  <c r="R18368" i="16"/>
  <c r="R18369" i="16"/>
  <c r="R18370" i="16"/>
  <c r="R18371" i="16"/>
  <c r="R18372" i="16"/>
  <c r="R18373" i="16"/>
  <c r="R18374" i="16"/>
  <c r="R18375" i="16"/>
  <c r="R18376" i="16"/>
  <c r="R18377" i="16"/>
  <c r="R18378" i="16"/>
  <c r="R18379" i="16"/>
  <c r="R18380" i="16"/>
  <c r="R18381" i="16"/>
  <c r="R18382" i="16"/>
  <c r="R18383" i="16"/>
  <c r="R18384" i="16"/>
  <c r="R18385" i="16"/>
  <c r="R18386" i="16"/>
  <c r="R18387" i="16"/>
  <c r="R18388" i="16"/>
  <c r="R18389" i="16"/>
  <c r="R18390" i="16"/>
  <c r="R18391" i="16"/>
  <c r="R18392" i="16"/>
  <c r="R18393" i="16"/>
  <c r="R18394" i="16"/>
  <c r="R18395" i="16"/>
  <c r="R18396" i="16"/>
  <c r="R18397" i="16"/>
  <c r="R18398" i="16"/>
  <c r="R18399" i="16"/>
  <c r="R18400" i="16"/>
  <c r="R18401" i="16"/>
  <c r="R18402" i="16"/>
  <c r="R18403" i="16"/>
  <c r="R18404" i="16"/>
  <c r="R18405" i="16"/>
  <c r="R18406" i="16"/>
  <c r="R18407" i="16"/>
  <c r="R18408" i="16"/>
  <c r="R18409" i="16"/>
  <c r="R18410" i="16"/>
  <c r="R18411" i="16"/>
  <c r="R18412" i="16"/>
  <c r="R18413" i="16"/>
  <c r="R18414" i="16"/>
  <c r="R18415" i="16"/>
  <c r="R18416" i="16"/>
  <c r="R18417" i="16"/>
  <c r="R18418" i="16"/>
  <c r="R18419" i="16"/>
  <c r="R18420" i="16"/>
  <c r="R18421" i="16"/>
  <c r="R18422" i="16"/>
  <c r="R18423" i="16"/>
  <c r="R18424" i="16"/>
  <c r="R18425" i="16"/>
  <c r="R18426" i="16"/>
  <c r="R18427" i="16"/>
  <c r="R18428" i="16"/>
  <c r="R18429" i="16"/>
  <c r="R18430" i="16"/>
  <c r="R18431" i="16"/>
  <c r="R18432" i="16"/>
  <c r="R18433" i="16"/>
  <c r="R18434" i="16"/>
  <c r="R18435" i="16"/>
  <c r="R18436" i="16"/>
  <c r="R18437" i="16"/>
  <c r="R18438" i="16"/>
  <c r="R18439" i="16"/>
  <c r="R18440" i="16"/>
  <c r="R18441" i="16"/>
  <c r="R18442" i="16"/>
  <c r="R18443" i="16"/>
  <c r="R18444" i="16"/>
  <c r="R18445" i="16"/>
  <c r="R18446" i="16"/>
  <c r="R18447" i="16"/>
  <c r="R18448" i="16"/>
  <c r="R18449" i="16"/>
  <c r="R18450" i="16"/>
  <c r="R18451" i="16"/>
  <c r="R18452" i="16"/>
  <c r="R18453" i="16"/>
  <c r="R18454" i="16"/>
  <c r="R18455" i="16"/>
  <c r="R18456" i="16"/>
  <c r="R18457" i="16"/>
  <c r="R18458" i="16"/>
  <c r="R18459" i="16"/>
  <c r="R18460" i="16"/>
  <c r="R18461" i="16"/>
  <c r="R18462" i="16"/>
  <c r="R18463" i="16"/>
  <c r="R18464" i="16"/>
  <c r="R18465" i="16"/>
  <c r="R18466" i="16"/>
  <c r="R18467" i="16"/>
  <c r="R18468" i="16"/>
  <c r="R18469" i="16"/>
  <c r="R18470" i="16"/>
  <c r="R18471" i="16"/>
  <c r="R18472" i="16"/>
  <c r="R18473" i="16"/>
  <c r="R18474" i="16"/>
  <c r="R18475" i="16"/>
  <c r="R18476" i="16"/>
  <c r="R18477" i="16"/>
  <c r="R18478" i="16"/>
  <c r="R18479" i="16"/>
  <c r="R18480" i="16"/>
  <c r="R18481" i="16"/>
  <c r="R18482" i="16"/>
  <c r="R18483" i="16"/>
  <c r="R18484" i="16"/>
  <c r="R18485" i="16"/>
  <c r="R18486" i="16"/>
  <c r="R18487" i="16"/>
  <c r="R18488" i="16"/>
  <c r="R18489" i="16"/>
  <c r="R18490" i="16"/>
  <c r="R18491" i="16"/>
  <c r="R18492" i="16"/>
  <c r="R18493" i="16"/>
  <c r="R18494" i="16"/>
  <c r="R18495" i="16"/>
  <c r="R18496" i="16"/>
  <c r="R18497" i="16"/>
  <c r="R18498" i="16"/>
  <c r="R18499" i="16"/>
  <c r="R18500" i="16"/>
  <c r="R18501" i="16"/>
  <c r="R18502" i="16"/>
  <c r="R18503" i="16"/>
  <c r="R18504" i="16"/>
  <c r="R18505" i="16"/>
  <c r="R18506" i="16"/>
  <c r="R18507" i="16"/>
  <c r="R18508" i="16"/>
  <c r="R18509" i="16"/>
  <c r="R18510" i="16"/>
  <c r="R18511" i="16"/>
  <c r="R18512" i="16"/>
  <c r="R18513" i="16"/>
  <c r="R18514" i="16"/>
  <c r="R18515" i="16"/>
  <c r="R18516" i="16"/>
  <c r="R18517" i="16"/>
  <c r="R18518" i="16"/>
  <c r="R18519" i="16"/>
  <c r="R18520" i="16"/>
  <c r="R18521" i="16"/>
  <c r="R18522" i="16"/>
  <c r="R18523" i="16"/>
  <c r="R18524" i="16"/>
  <c r="R18525" i="16"/>
  <c r="R18526" i="16"/>
  <c r="R18527" i="16"/>
  <c r="R18528" i="16"/>
  <c r="R18529" i="16"/>
  <c r="R18530" i="16"/>
  <c r="R18531" i="16"/>
  <c r="R18532" i="16"/>
  <c r="R18533" i="16"/>
  <c r="R18534" i="16"/>
  <c r="R18535" i="16"/>
  <c r="R18536" i="16"/>
  <c r="R18537" i="16"/>
  <c r="R18538" i="16"/>
  <c r="R18539" i="16"/>
  <c r="R18540" i="16"/>
  <c r="R18541" i="16"/>
  <c r="R18542" i="16"/>
  <c r="R18543" i="16"/>
  <c r="R18544" i="16"/>
  <c r="R18545" i="16"/>
  <c r="R18546" i="16"/>
  <c r="R18547" i="16"/>
  <c r="R18548" i="16"/>
  <c r="R18549" i="16"/>
  <c r="R18550" i="16"/>
  <c r="R18551" i="16"/>
  <c r="R18552" i="16"/>
  <c r="R18553" i="16"/>
  <c r="R18554" i="16"/>
  <c r="R18555" i="16"/>
  <c r="R18556" i="16"/>
  <c r="R18557" i="16"/>
  <c r="R18558" i="16"/>
  <c r="R18559" i="16"/>
  <c r="R18560" i="16"/>
  <c r="R18561" i="16"/>
  <c r="R18562" i="16"/>
  <c r="R18563" i="16"/>
  <c r="R18564" i="16"/>
  <c r="R18565" i="16"/>
  <c r="R18566" i="16"/>
  <c r="R18567" i="16"/>
  <c r="R18568" i="16"/>
  <c r="R18569" i="16"/>
  <c r="R18570" i="16"/>
  <c r="R18571" i="16"/>
  <c r="R18572" i="16"/>
  <c r="R18573" i="16"/>
  <c r="R18574" i="16"/>
  <c r="R18575" i="16"/>
  <c r="R18576" i="16"/>
  <c r="R18577" i="16"/>
  <c r="R18578" i="16"/>
  <c r="R18579" i="16"/>
  <c r="R18580" i="16"/>
  <c r="R18581" i="16"/>
  <c r="R18582" i="16"/>
  <c r="R18583" i="16"/>
  <c r="R18584" i="16"/>
  <c r="R18585" i="16"/>
  <c r="R18586" i="16"/>
  <c r="R18587" i="16"/>
  <c r="R18588" i="16"/>
  <c r="R18589" i="16"/>
  <c r="R18590" i="16"/>
  <c r="R18591" i="16"/>
  <c r="R18592" i="16"/>
  <c r="R18593" i="16"/>
  <c r="R18594" i="16"/>
  <c r="R18595" i="16"/>
  <c r="R18596" i="16"/>
  <c r="R18597" i="16"/>
  <c r="R18598" i="16"/>
  <c r="R18599" i="16"/>
  <c r="R18600" i="16"/>
  <c r="R18601" i="16"/>
  <c r="R18602" i="16"/>
  <c r="R18603" i="16"/>
  <c r="R18604" i="16"/>
  <c r="R18605" i="16"/>
  <c r="R18606" i="16"/>
  <c r="R18607" i="16"/>
  <c r="R18608" i="16"/>
  <c r="R18609" i="16"/>
  <c r="R18610" i="16"/>
  <c r="R18611" i="16"/>
  <c r="R18612" i="16"/>
  <c r="R18613" i="16"/>
  <c r="R18614" i="16"/>
  <c r="R18615" i="16"/>
  <c r="R18616" i="16"/>
  <c r="R18617" i="16"/>
  <c r="R18618" i="16"/>
  <c r="R18619" i="16"/>
  <c r="R18620" i="16"/>
  <c r="R18621" i="16"/>
  <c r="R18622" i="16"/>
  <c r="R18623" i="16"/>
  <c r="R18624" i="16"/>
  <c r="R18625" i="16"/>
  <c r="R18626" i="16"/>
  <c r="R18627" i="16"/>
  <c r="R18628" i="16"/>
  <c r="R18629" i="16"/>
  <c r="R18630" i="16"/>
  <c r="R18631" i="16"/>
  <c r="R18632" i="16"/>
  <c r="R18633" i="16"/>
  <c r="R18634" i="16"/>
  <c r="R18635" i="16"/>
  <c r="R18636" i="16"/>
  <c r="R18637" i="16"/>
  <c r="R18638" i="16"/>
  <c r="R18639" i="16"/>
  <c r="R18640" i="16"/>
  <c r="R18641" i="16"/>
  <c r="R18642" i="16"/>
  <c r="R18643" i="16"/>
  <c r="R18644" i="16"/>
  <c r="R18645" i="16"/>
  <c r="R18646" i="16"/>
  <c r="R18647" i="16"/>
  <c r="R18648" i="16"/>
  <c r="R18649" i="16"/>
  <c r="R18650" i="16"/>
  <c r="R18651" i="16"/>
  <c r="R18652" i="16"/>
  <c r="R18653" i="16"/>
  <c r="R18654" i="16"/>
  <c r="R18655" i="16"/>
  <c r="R18656" i="16"/>
  <c r="R18657" i="16"/>
  <c r="R18658" i="16"/>
  <c r="R18659" i="16"/>
  <c r="R18660" i="16"/>
  <c r="R18661" i="16"/>
  <c r="R18662" i="16"/>
  <c r="R18663" i="16"/>
  <c r="R18664" i="16"/>
  <c r="R18665" i="16"/>
  <c r="R18666" i="16"/>
  <c r="R18667" i="16"/>
  <c r="R18668" i="16"/>
  <c r="R18669" i="16"/>
  <c r="R18670" i="16"/>
  <c r="R18671" i="16"/>
  <c r="R18672" i="16"/>
  <c r="R18673" i="16"/>
  <c r="R18674" i="16"/>
  <c r="R18675" i="16"/>
  <c r="R18676" i="16"/>
  <c r="R18677" i="16"/>
  <c r="R18678" i="16"/>
  <c r="R18679" i="16"/>
  <c r="R18680" i="16"/>
  <c r="R18681" i="16"/>
  <c r="R18682" i="16"/>
  <c r="R18683" i="16"/>
  <c r="R18684" i="16"/>
  <c r="R18685" i="16"/>
  <c r="R18686" i="16"/>
  <c r="R18687" i="16"/>
  <c r="R18688" i="16"/>
  <c r="R18689" i="16"/>
  <c r="R18690" i="16"/>
  <c r="R18691" i="16"/>
  <c r="R18692" i="16"/>
  <c r="R18693" i="16"/>
  <c r="R18694" i="16"/>
  <c r="R18695" i="16"/>
  <c r="R18696" i="16"/>
  <c r="R18697" i="16"/>
  <c r="R18698" i="16"/>
  <c r="R18699" i="16"/>
  <c r="R18700" i="16"/>
  <c r="R18701" i="16"/>
  <c r="R18702" i="16"/>
  <c r="R18703" i="16"/>
  <c r="R18704" i="16"/>
  <c r="R18705" i="16"/>
  <c r="R18706" i="16"/>
  <c r="R18707" i="16"/>
  <c r="R18708" i="16"/>
  <c r="R18709" i="16"/>
  <c r="R18710" i="16"/>
  <c r="R18711" i="16"/>
  <c r="R18712" i="16"/>
  <c r="R18713" i="16"/>
  <c r="R18714" i="16"/>
  <c r="R18715" i="16"/>
  <c r="R18716" i="16"/>
  <c r="R18717" i="16"/>
  <c r="R18718" i="16"/>
  <c r="R18719" i="16"/>
  <c r="R18720" i="16"/>
  <c r="R18721" i="16"/>
  <c r="R18722" i="16"/>
  <c r="R18723" i="16"/>
  <c r="R18724" i="16"/>
  <c r="R18725" i="16"/>
  <c r="R18726" i="16"/>
  <c r="R18727" i="16"/>
  <c r="R18728" i="16"/>
  <c r="R18729" i="16"/>
  <c r="R18730" i="16"/>
  <c r="R18731" i="16"/>
  <c r="R18732" i="16"/>
  <c r="R18733" i="16"/>
  <c r="R18734" i="16"/>
  <c r="R18735" i="16"/>
  <c r="R18736" i="16"/>
  <c r="R18737" i="16"/>
  <c r="R18738" i="16"/>
  <c r="R18739" i="16"/>
  <c r="R18740" i="16"/>
  <c r="R18741" i="16"/>
  <c r="R18742" i="16"/>
  <c r="R18743" i="16"/>
  <c r="R18744" i="16"/>
  <c r="R18745" i="16"/>
  <c r="R18746" i="16"/>
  <c r="R18747" i="16"/>
  <c r="R18748" i="16"/>
  <c r="R18749" i="16"/>
  <c r="R18750" i="16"/>
  <c r="R18751" i="16"/>
  <c r="R18752" i="16"/>
  <c r="R18753" i="16"/>
  <c r="R18754" i="16"/>
  <c r="R18755" i="16"/>
  <c r="R18756" i="16"/>
  <c r="R18757" i="16"/>
  <c r="R18758" i="16"/>
  <c r="R18759" i="16"/>
  <c r="R18760" i="16"/>
  <c r="R18761" i="16"/>
  <c r="R18762" i="16"/>
  <c r="R18763" i="16"/>
  <c r="R18764" i="16"/>
  <c r="R18765" i="16"/>
  <c r="R18766" i="16"/>
  <c r="R18767" i="16"/>
  <c r="R18768" i="16"/>
  <c r="R18769" i="16"/>
  <c r="R18770" i="16"/>
  <c r="R18771" i="16"/>
  <c r="R18772" i="16"/>
  <c r="R18773" i="16"/>
  <c r="R18774" i="16"/>
  <c r="R18775" i="16"/>
  <c r="R18776" i="16"/>
  <c r="R18777" i="16"/>
  <c r="R18778" i="16"/>
  <c r="R18779" i="16"/>
  <c r="R18780" i="16"/>
  <c r="R18781" i="16"/>
  <c r="R18782" i="16"/>
  <c r="R18783" i="16"/>
  <c r="R18784" i="16"/>
  <c r="R18785" i="16"/>
  <c r="R18786" i="16"/>
  <c r="R18787" i="16"/>
  <c r="R18788" i="16"/>
  <c r="R18789" i="16"/>
  <c r="R18790" i="16"/>
  <c r="R18791" i="16"/>
  <c r="R18792" i="16"/>
  <c r="R18793" i="16"/>
  <c r="R18794" i="16"/>
  <c r="R18795" i="16"/>
  <c r="R18796" i="16"/>
  <c r="R18797" i="16"/>
  <c r="R18798" i="16"/>
  <c r="R18799" i="16"/>
  <c r="R18800" i="16"/>
  <c r="R18801" i="16"/>
  <c r="R18802" i="16"/>
  <c r="R18803" i="16"/>
  <c r="R18804" i="16"/>
  <c r="R18805" i="16"/>
  <c r="R18806" i="16"/>
  <c r="R18807" i="16"/>
  <c r="R18808" i="16"/>
  <c r="R18809" i="16"/>
  <c r="R18810" i="16"/>
  <c r="R18811" i="16"/>
  <c r="R18812" i="16"/>
  <c r="R18813" i="16"/>
  <c r="R18814" i="16"/>
  <c r="R18815" i="16"/>
  <c r="R18816" i="16"/>
  <c r="R18817" i="16"/>
  <c r="R18818" i="16"/>
  <c r="R18819" i="16"/>
  <c r="R18820" i="16"/>
  <c r="R18821" i="16"/>
  <c r="R18822" i="16"/>
  <c r="R18823" i="16"/>
  <c r="R18824" i="16"/>
  <c r="R18825" i="16"/>
  <c r="R18826" i="16"/>
  <c r="R18827" i="16"/>
  <c r="R18828" i="16"/>
  <c r="R18829" i="16"/>
  <c r="R18830" i="16"/>
  <c r="R18831" i="16"/>
  <c r="R18832" i="16"/>
  <c r="R18833" i="16"/>
  <c r="R18834" i="16"/>
  <c r="R18835" i="16"/>
  <c r="R18836" i="16"/>
  <c r="R18837" i="16"/>
  <c r="R18838" i="16"/>
  <c r="R18839" i="16"/>
  <c r="R18840" i="16"/>
  <c r="R18841" i="16"/>
  <c r="R18842" i="16"/>
  <c r="R18843" i="16"/>
  <c r="R18844" i="16"/>
  <c r="R18845" i="16"/>
  <c r="R18846" i="16"/>
  <c r="R18847" i="16"/>
  <c r="R18848" i="16"/>
  <c r="R18849" i="16"/>
  <c r="R18850" i="16"/>
  <c r="R18851" i="16"/>
  <c r="R18852" i="16"/>
  <c r="R18853" i="16"/>
  <c r="R18854" i="16"/>
  <c r="R18855" i="16"/>
  <c r="R18856" i="16"/>
  <c r="R18857" i="16"/>
  <c r="R18858" i="16"/>
  <c r="R18859" i="16"/>
  <c r="R18860" i="16"/>
  <c r="R18861" i="16"/>
  <c r="R18862" i="16"/>
  <c r="R18863" i="16"/>
  <c r="R18864" i="16"/>
  <c r="R18865" i="16"/>
  <c r="R18866" i="16"/>
  <c r="R18867" i="16"/>
  <c r="R18868" i="16"/>
  <c r="R18869" i="16"/>
  <c r="R18870" i="16"/>
  <c r="R18871" i="16"/>
  <c r="R18872" i="16"/>
  <c r="R18873" i="16"/>
  <c r="R18874" i="16"/>
  <c r="R18875" i="16"/>
  <c r="R18876" i="16"/>
  <c r="R18877" i="16"/>
  <c r="R18878" i="16"/>
  <c r="R18879" i="16"/>
  <c r="R18880" i="16"/>
  <c r="R18881" i="16"/>
  <c r="R18882" i="16"/>
  <c r="R18883" i="16"/>
  <c r="R18884" i="16"/>
  <c r="R18885" i="16"/>
  <c r="R18886" i="16"/>
  <c r="R18887" i="16"/>
  <c r="R18888" i="16"/>
  <c r="R18889" i="16"/>
  <c r="R18890" i="16"/>
  <c r="R18891" i="16"/>
  <c r="R18892" i="16"/>
  <c r="R18893" i="16"/>
  <c r="R18894" i="16"/>
  <c r="R18895" i="16"/>
  <c r="R18896" i="16"/>
  <c r="R18897" i="16"/>
  <c r="R18898" i="16"/>
  <c r="R18899" i="16"/>
  <c r="R18900" i="16"/>
  <c r="R18901" i="16"/>
  <c r="R18902" i="16"/>
  <c r="R18903" i="16"/>
  <c r="R18904" i="16"/>
  <c r="R18905" i="16"/>
  <c r="R18906" i="16"/>
  <c r="R18907" i="16"/>
  <c r="R18908" i="16"/>
  <c r="R18909" i="16"/>
  <c r="R18910" i="16"/>
  <c r="R18911" i="16"/>
  <c r="R18912" i="16"/>
  <c r="R18913" i="16"/>
  <c r="R18914" i="16"/>
  <c r="R18915" i="16"/>
  <c r="R18916" i="16"/>
  <c r="R18917" i="16"/>
  <c r="R18918" i="16"/>
  <c r="R18919" i="16"/>
  <c r="R18920" i="16"/>
  <c r="R18921" i="16"/>
  <c r="R18922" i="16"/>
  <c r="R18923" i="16"/>
  <c r="R18924" i="16"/>
  <c r="R18925" i="16"/>
  <c r="R18926" i="16"/>
  <c r="R18927" i="16"/>
  <c r="R18928" i="16"/>
  <c r="R18929" i="16"/>
  <c r="R18930" i="16"/>
  <c r="R18931" i="16"/>
  <c r="R18932" i="16"/>
  <c r="R18933" i="16"/>
  <c r="R18934" i="16"/>
  <c r="R18935" i="16"/>
  <c r="R18936" i="16"/>
  <c r="R18937" i="16"/>
  <c r="R18938" i="16"/>
  <c r="R18939" i="16"/>
  <c r="R18940" i="16"/>
  <c r="R18941" i="16"/>
  <c r="R18942" i="16"/>
  <c r="R18943" i="16"/>
  <c r="R18944" i="16"/>
  <c r="R18945" i="16"/>
  <c r="R18946" i="16"/>
  <c r="R18947" i="16"/>
  <c r="R18948" i="16"/>
  <c r="R18949" i="16"/>
  <c r="R18950" i="16"/>
  <c r="R18951" i="16"/>
  <c r="R18952" i="16"/>
  <c r="R18953" i="16"/>
  <c r="R18954" i="16"/>
  <c r="R18955" i="16"/>
  <c r="R18956" i="16"/>
  <c r="R18957" i="16"/>
  <c r="R18958" i="16"/>
  <c r="R18959" i="16"/>
  <c r="R18960" i="16"/>
  <c r="R18961" i="16"/>
  <c r="R18962" i="16"/>
  <c r="R18963" i="16"/>
  <c r="R18964" i="16"/>
  <c r="R18965" i="16"/>
  <c r="R18966" i="16"/>
  <c r="R18967" i="16"/>
  <c r="R18968" i="16"/>
  <c r="R18969" i="16"/>
  <c r="R18970" i="16"/>
  <c r="R18971" i="16"/>
  <c r="R18972" i="16"/>
  <c r="R18973" i="16"/>
  <c r="R18974" i="16"/>
  <c r="R18975" i="16"/>
  <c r="R18976" i="16"/>
  <c r="R18977" i="16"/>
  <c r="R18978" i="16"/>
  <c r="R18979" i="16"/>
  <c r="R18980" i="16"/>
  <c r="R18981" i="16"/>
  <c r="R18982" i="16"/>
  <c r="R18983" i="16"/>
  <c r="R18984" i="16"/>
  <c r="R18985" i="16"/>
  <c r="R18986" i="16"/>
  <c r="R18987" i="16"/>
  <c r="R18988" i="16"/>
  <c r="R18989" i="16"/>
  <c r="R18990" i="16"/>
  <c r="R18991" i="16"/>
  <c r="R18992" i="16"/>
  <c r="R18993" i="16"/>
  <c r="R18994" i="16"/>
  <c r="R18995" i="16"/>
  <c r="R18996" i="16"/>
  <c r="R18997" i="16"/>
  <c r="R18998" i="16"/>
  <c r="R18999" i="16"/>
  <c r="R19000" i="16"/>
  <c r="R19001" i="16"/>
  <c r="R19002" i="16"/>
  <c r="R19003" i="16"/>
  <c r="R19004" i="16"/>
  <c r="R19005" i="16"/>
  <c r="R19006" i="16"/>
  <c r="R19007" i="16"/>
  <c r="R19008" i="16"/>
  <c r="R19009" i="16"/>
  <c r="R19010" i="16"/>
  <c r="R19011" i="16"/>
  <c r="R19012" i="16"/>
  <c r="R19013" i="16"/>
  <c r="R19014" i="16"/>
  <c r="R19015" i="16"/>
  <c r="R19016" i="16"/>
  <c r="R19017" i="16"/>
  <c r="R19018" i="16"/>
  <c r="R19019" i="16"/>
  <c r="R19020" i="16"/>
  <c r="R19021" i="16"/>
  <c r="R19022" i="16"/>
  <c r="R19023" i="16"/>
  <c r="R19024" i="16"/>
  <c r="R19025" i="16"/>
  <c r="R19026" i="16"/>
  <c r="R19027" i="16"/>
  <c r="R19028" i="16"/>
  <c r="R19029" i="16"/>
  <c r="R19030" i="16"/>
  <c r="R19031" i="16"/>
  <c r="R19032" i="16"/>
  <c r="R19033" i="16"/>
  <c r="R19034" i="16"/>
  <c r="R19035" i="16"/>
  <c r="R19036" i="16"/>
  <c r="R19037" i="16"/>
  <c r="R19038" i="16"/>
  <c r="R19039" i="16"/>
  <c r="R19040" i="16"/>
  <c r="R19041" i="16"/>
  <c r="R19042" i="16"/>
  <c r="R19043" i="16"/>
  <c r="R19044" i="16"/>
  <c r="R19045" i="16"/>
  <c r="R19046" i="16"/>
  <c r="R19047" i="16"/>
  <c r="R19048" i="16"/>
  <c r="R19049" i="16"/>
  <c r="R19050" i="16"/>
  <c r="R19051" i="16"/>
  <c r="R19052" i="16"/>
  <c r="R19053" i="16"/>
  <c r="R19054" i="16"/>
  <c r="R19055" i="16"/>
  <c r="R19056" i="16"/>
  <c r="R19057" i="16"/>
  <c r="R19058" i="16"/>
  <c r="R19059" i="16"/>
  <c r="R19060" i="16"/>
  <c r="R19061" i="16"/>
  <c r="R19062" i="16"/>
  <c r="R19063" i="16"/>
  <c r="R19064" i="16"/>
  <c r="R19065" i="16"/>
  <c r="R19066" i="16"/>
  <c r="R19067" i="16"/>
  <c r="R19068" i="16"/>
  <c r="R19069" i="16"/>
  <c r="R19070" i="16"/>
  <c r="R19071" i="16"/>
  <c r="R19072" i="16"/>
  <c r="R19073" i="16"/>
  <c r="R19074" i="16"/>
  <c r="R19075" i="16"/>
  <c r="R19076" i="16"/>
  <c r="R19077" i="16"/>
  <c r="R19078" i="16"/>
  <c r="R19079" i="16"/>
  <c r="R19080" i="16"/>
  <c r="R19081" i="16"/>
  <c r="R19082" i="16"/>
  <c r="R19083" i="16"/>
  <c r="R19084" i="16"/>
  <c r="R19085" i="16"/>
  <c r="R19086" i="16"/>
  <c r="R19087" i="16"/>
  <c r="R19088" i="16"/>
  <c r="R19089" i="16"/>
  <c r="R19090" i="16"/>
  <c r="R19091" i="16"/>
  <c r="R19092" i="16"/>
  <c r="R19093" i="16"/>
  <c r="R19094" i="16"/>
  <c r="R19095" i="16"/>
  <c r="R19096" i="16"/>
  <c r="R19097" i="16"/>
  <c r="R19098" i="16"/>
  <c r="R19099" i="16"/>
  <c r="R19100" i="16"/>
  <c r="R19101" i="16"/>
  <c r="R19102" i="16"/>
  <c r="R19103" i="16"/>
  <c r="R19104" i="16"/>
  <c r="R19105" i="16"/>
  <c r="R19106" i="16"/>
  <c r="R19107" i="16"/>
  <c r="R19108" i="16"/>
  <c r="R19109" i="16"/>
  <c r="R19110" i="16"/>
  <c r="R19111" i="16"/>
  <c r="R19112" i="16"/>
  <c r="R19113" i="16"/>
  <c r="R19114" i="16"/>
  <c r="R19115" i="16"/>
  <c r="R19116" i="16"/>
  <c r="R19117" i="16"/>
  <c r="R19118" i="16"/>
  <c r="R19119" i="16"/>
  <c r="R19120" i="16"/>
  <c r="R19121" i="16"/>
  <c r="R19122" i="16"/>
  <c r="R19123" i="16"/>
  <c r="R19124" i="16"/>
  <c r="R19125" i="16"/>
  <c r="R19126" i="16"/>
  <c r="R19127" i="16"/>
  <c r="R19128" i="16"/>
  <c r="R19129" i="16"/>
  <c r="R19130" i="16"/>
  <c r="R19131" i="16"/>
  <c r="R19132" i="16"/>
  <c r="R19133" i="16"/>
  <c r="R19134" i="16"/>
  <c r="R19135" i="16"/>
  <c r="R19136" i="16"/>
  <c r="R19137" i="16"/>
  <c r="R19138" i="16"/>
  <c r="R19139" i="16"/>
  <c r="R19140" i="16"/>
  <c r="R19141" i="16"/>
  <c r="R19142" i="16"/>
  <c r="R19143" i="16"/>
  <c r="R19144" i="16"/>
  <c r="R19145" i="16"/>
  <c r="R19146" i="16"/>
  <c r="R19147" i="16"/>
  <c r="R19148" i="16"/>
  <c r="R19149" i="16"/>
  <c r="R19150" i="16"/>
  <c r="R19151" i="16"/>
  <c r="R19152" i="16"/>
  <c r="R19153" i="16"/>
  <c r="R19154" i="16"/>
  <c r="R19155" i="16"/>
  <c r="R19156" i="16"/>
  <c r="R19157" i="16"/>
  <c r="R19158" i="16"/>
  <c r="R19159" i="16"/>
  <c r="R19160" i="16"/>
  <c r="R19161" i="16"/>
  <c r="R19162" i="16"/>
  <c r="R19163" i="16"/>
  <c r="R19164" i="16"/>
  <c r="R19165" i="16"/>
  <c r="R19166" i="16"/>
  <c r="R19167" i="16"/>
  <c r="R19168" i="16"/>
  <c r="R19169" i="16"/>
  <c r="R19170" i="16"/>
  <c r="R19171" i="16"/>
  <c r="R19172" i="16"/>
  <c r="R19173" i="16"/>
  <c r="R19174" i="16"/>
  <c r="R19175" i="16"/>
  <c r="R19176" i="16"/>
  <c r="R19177" i="16"/>
  <c r="R19178" i="16"/>
  <c r="R19179" i="16"/>
  <c r="R19180" i="16"/>
  <c r="R19181" i="16"/>
  <c r="R19182" i="16"/>
  <c r="R19183" i="16"/>
  <c r="R19184" i="16"/>
  <c r="R19185" i="16"/>
  <c r="R19186" i="16"/>
  <c r="R19187" i="16"/>
  <c r="R19188" i="16"/>
  <c r="R19189" i="16"/>
  <c r="R19190" i="16"/>
  <c r="R19191" i="16"/>
  <c r="R19192" i="16"/>
  <c r="R19193" i="16"/>
  <c r="R19194" i="16"/>
  <c r="R19195" i="16"/>
  <c r="R19196" i="16"/>
  <c r="R19197" i="16"/>
  <c r="R19198" i="16"/>
  <c r="R19199" i="16"/>
  <c r="R19200" i="16"/>
  <c r="R19201" i="16"/>
  <c r="R19202" i="16"/>
  <c r="R19203" i="16"/>
  <c r="R19204" i="16"/>
  <c r="R19205" i="16"/>
  <c r="R19206" i="16"/>
  <c r="R19207" i="16"/>
  <c r="R19208" i="16"/>
  <c r="R19209" i="16"/>
  <c r="R19210" i="16"/>
  <c r="R19211" i="16"/>
  <c r="R19212" i="16"/>
  <c r="R19213" i="16"/>
  <c r="R19214" i="16"/>
  <c r="R19215" i="16"/>
  <c r="R19216" i="16"/>
  <c r="R19217" i="16"/>
  <c r="R19218" i="16"/>
  <c r="R19219" i="16"/>
  <c r="R19220" i="16"/>
  <c r="R19221" i="16"/>
  <c r="R19222" i="16"/>
  <c r="R19223" i="16"/>
  <c r="R19224" i="16"/>
  <c r="R19225" i="16"/>
  <c r="R19226" i="16"/>
  <c r="R19227" i="16"/>
  <c r="R19228" i="16"/>
  <c r="R19229" i="16"/>
  <c r="R19230" i="16"/>
  <c r="R19231" i="16"/>
  <c r="R19232" i="16"/>
  <c r="R19233" i="16"/>
  <c r="R19234" i="16"/>
  <c r="R19235" i="16"/>
  <c r="R19236" i="16"/>
  <c r="R19237" i="16"/>
  <c r="R19238" i="16"/>
  <c r="R19239" i="16"/>
  <c r="R19240" i="16"/>
  <c r="R19241" i="16"/>
  <c r="R19242" i="16"/>
  <c r="R19243" i="16"/>
  <c r="R19244" i="16"/>
  <c r="R19245" i="16"/>
  <c r="R19246" i="16"/>
  <c r="R19247" i="16"/>
  <c r="R19248" i="16"/>
  <c r="R19249" i="16"/>
  <c r="R19250" i="16"/>
  <c r="R19251" i="16"/>
  <c r="R19252" i="16"/>
  <c r="R19253" i="16"/>
  <c r="R19254" i="16"/>
  <c r="R19255" i="16"/>
  <c r="R19256" i="16"/>
  <c r="R19257" i="16"/>
  <c r="R19258" i="16"/>
  <c r="R19259" i="16"/>
  <c r="R19260" i="16"/>
  <c r="R19261" i="16"/>
  <c r="R19262" i="16"/>
  <c r="R19263" i="16"/>
  <c r="R19264" i="16"/>
  <c r="R19265" i="16"/>
  <c r="R19266" i="16"/>
  <c r="R19267" i="16"/>
  <c r="R19268" i="16"/>
  <c r="R19269" i="16"/>
  <c r="R19270" i="16"/>
  <c r="R19271" i="16"/>
  <c r="R19272" i="16"/>
  <c r="R19273" i="16"/>
  <c r="R19274" i="16"/>
  <c r="R19275" i="16"/>
  <c r="R19276" i="16"/>
  <c r="R19277" i="16"/>
  <c r="R19278" i="16"/>
  <c r="R19279" i="16"/>
  <c r="R19280" i="16"/>
  <c r="R19281" i="16"/>
  <c r="R19282" i="16"/>
  <c r="R19283" i="16"/>
  <c r="R19284" i="16"/>
  <c r="R19285" i="16"/>
  <c r="R19286" i="16"/>
  <c r="R19287" i="16"/>
  <c r="R19288" i="16"/>
  <c r="R19289" i="16"/>
  <c r="R19290" i="16"/>
  <c r="R19291" i="16"/>
  <c r="R19292" i="16"/>
  <c r="R19293" i="16"/>
  <c r="R19294" i="16"/>
  <c r="R19295" i="16"/>
  <c r="R19296" i="16"/>
  <c r="R19297" i="16"/>
  <c r="R19298" i="16"/>
  <c r="R19299" i="16"/>
  <c r="R19300" i="16"/>
  <c r="R19301" i="16"/>
  <c r="R19302" i="16"/>
  <c r="R19303" i="16"/>
  <c r="R19304" i="16"/>
  <c r="R19305" i="16"/>
  <c r="R19306" i="16"/>
  <c r="R19307" i="16"/>
  <c r="R19308" i="16"/>
  <c r="R19309" i="16"/>
  <c r="R19310" i="16"/>
  <c r="R19311" i="16"/>
  <c r="R19312" i="16"/>
  <c r="R19313" i="16"/>
  <c r="R19314" i="16"/>
  <c r="R19315" i="16"/>
  <c r="R19316" i="16"/>
  <c r="R19317" i="16"/>
  <c r="R19318" i="16"/>
  <c r="R19319" i="16"/>
  <c r="R19320" i="16"/>
  <c r="R19321" i="16"/>
  <c r="R19322" i="16"/>
  <c r="R19323" i="16"/>
  <c r="R19324" i="16"/>
  <c r="R19325" i="16"/>
  <c r="R19326" i="16"/>
  <c r="R19327" i="16"/>
  <c r="R19328" i="16"/>
  <c r="R19329" i="16"/>
  <c r="R19330" i="16"/>
  <c r="R19331" i="16"/>
  <c r="R19332" i="16"/>
  <c r="R19333" i="16"/>
  <c r="R19334" i="16"/>
  <c r="R19335" i="16"/>
  <c r="R19336" i="16"/>
  <c r="R19337" i="16"/>
  <c r="R19338" i="16"/>
  <c r="R19339" i="16"/>
  <c r="R19340" i="16"/>
  <c r="R19341" i="16"/>
  <c r="R19342" i="16"/>
  <c r="R19343" i="16"/>
  <c r="R19344" i="16"/>
  <c r="R19345" i="16"/>
  <c r="R19346" i="16"/>
  <c r="R19347" i="16"/>
  <c r="R19348" i="16"/>
  <c r="R19349" i="16"/>
  <c r="R19350" i="16"/>
  <c r="R19351" i="16"/>
  <c r="R19352" i="16"/>
  <c r="R19353" i="16"/>
  <c r="R19354" i="16"/>
  <c r="R19355" i="16"/>
  <c r="R19356" i="16"/>
  <c r="R19357" i="16"/>
  <c r="R19358" i="16"/>
  <c r="R19359" i="16"/>
  <c r="R19360" i="16"/>
  <c r="R19361" i="16"/>
  <c r="R19362" i="16"/>
  <c r="R19363" i="16"/>
  <c r="R19364" i="16"/>
  <c r="R19365" i="16"/>
  <c r="R19366" i="16"/>
  <c r="R19367" i="16"/>
  <c r="R19368" i="16"/>
  <c r="R19369" i="16"/>
  <c r="R19370" i="16"/>
  <c r="R19371" i="16"/>
  <c r="R19372" i="16"/>
  <c r="R19373" i="16"/>
  <c r="R19374" i="16"/>
  <c r="R19375" i="16"/>
  <c r="R19376" i="16"/>
  <c r="R19377" i="16"/>
  <c r="R19378" i="16"/>
  <c r="R19379" i="16"/>
  <c r="R19380" i="16"/>
  <c r="R19381" i="16"/>
  <c r="R19382" i="16"/>
  <c r="R19383" i="16"/>
  <c r="R19384" i="16"/>
  <c r="R19385" i="16"/>
  <c r="R19386" i="16"/>
  <c r="R19387" i="16"/>
  <c r="R19388" i="16"/>
  <c r="R19389" i="16"/>
  <c r="R19390" i="16"/>
  <c r="R19391" i="16"/>
  <c r="R19392" i="16"/>
  <c r="R19393" i="16"/>
  <c r="R19394" i="16"/>
  <c r="R19395" i="16"/>
  <c r="R19396" i="16"/>
  <c r="R19397" i="16"/>
  <c r="R19398" i="16"/>
  <c r="R19399" i="16"/>
  <c r="R19400" i="16"/>
  <c r="R19401" i="16"/>
  <c r="R19402" i="16"/>
  <c r="R19403" i="16"/>
  <c r="R19404" i="16"/>
  <c r="R19405" i="16"/>
  <c r="R19406" i="16"/>
  <c r="R19407" i="16"/>
  <c r="R19408" i="16"/>
  <c r="R19409" i="16"/>
  <c r="R19410" i="16"/>
  <c r="R19411" i="16"/>
  <c r="R19412" i="16"/>
  <c r="R19413" i="16"/>
  <c r="R19414" i="16"/>
  <c r="R19415" i="16"/>
  <c r="R19416" i="16"/>
  <c r="R19417" i="16"/>
  <c r="R19418" i="16"/>
  <c r="R19419" i="16"/>
  <c r="R19420" i="16"/>
  <c r="R19421" i="16"/>
  <c r="R19422" i="16"/>
  <c r="R19423" i="16"/>
  <c r="R19424" i="16"/>
  <c r="R19425" i="16"/>
  <c r="R19426" i="16"/>
  <c r="R19427" i="16"/>
  <c r="R19428" i="16"/>
  <c r="R19429" i="16"/>
  <c r="R19430" i="16"/>
  <c r="R19431" i="16"/>
  <c r="R19432" i="16"/>
  <c r="R19433" i="16"/>
  <c r="R19434" i="16"/>
  <c r="R19435" i="16"/>
  <c r="R19436" i="16"/>
  <c r="R19437" i="16"/>
  <c r="R19438" i="16"/>
  <c r="R19439" i="16"/>
  <c r="R19440" i="16"/>
  <c r="R19441" i="16"/>
  <c r="R19442" i="16"/>
  <c r="R19443" i="16"/>
  <c r="R19444" i="16"/>
  <c r="R19445" i="16"/>
  <c r="R19446" i="16"/>
  <c r="R19447" i="16"/>
  <c r="R19448" i="16"/>
  <c r="R19449" i="16"/>
  <c r="R19450" i="16"/>
  <c r="R19451" i="16"/>
  <c r="R19452" i="16"/>
  <c r="R19453" i="16"/>
  <c r="R19454" i="16"/>
  <c r="R19455" i="16"/>
  <c r="R19456" i="16"/>
  <c r="R19457" i="16"/>
  <c r="R19458" i="16"/>
  <c r="R19459" i="16"/>
  <c r="R19460" i="16"/>
  <c r="R19461" i="16"/>
  <c r="R19462" i="16"/>
  <c r="R19463" i="16"/>
  <c r="R19464" i="16"/>
  <c r="R19465" i="16"/>
  <c r="R19466" i="16"/>
  <c r="R19467" i="16"/>
  <c r="R19468" i="16"/>
  <c r="R19469" i="16"/>
  <c r="R19470" i="16"/>
  <c r="R19471" i="16"/>
  <c r="R19472" i="16"/>
  <c r="R19473" i="16"/>
  <c r="R19474" i="16"/>
  <c r="R19475" i="16"/>
  <c r="R19476" i="16"/>
  <c r="R19477" i="16"/>
  <c r="R19478" i="16"/>
  <c r="R19479" i="16"/>
  <c r="R19480" i="16"/>
  <c r="R19481" i="16"/>
  <c r="R19482" i="16"/>
  <c r="R19483" i="16"/>
  <c r="R19484" i="16"/>
  <c r="R19485" i="16"/>
  <c r="R19486" i="16"/>
  <c r="R19487" i="16"/>
  <c r="R19488" i="16"/>
  <c r="R19489" i="16"/>
  <c r="R19490" i="16"/>
  <c r="R19491" i="16"/>
  <c r="R19492" i="16"/>
  <c r="R19493" i="16"/>
  <c r="R19494" i="16"/>
  <c r="R19495" i="16"/>
  <c r="R19496" i="16"/>
  <c r="R19497" i="16"/>
  <c r="R19498" i="16"/>
  <c r="R19499" i="16"/>
  <c r="R19500" i="16"/>
  <c r="R19501" i="16"/>
  <c r="R19502" i="16"/>
  <c r="R19503" i="16"/>
  <c r="R19504" i="16"/>
  <c r="R19505" i="16"/>
  <c r="R19506" i="16"/>
  <c r="R19507" i="16"/>
  <c r="R19508" i="16"/>
  <c r="R19509" i="16"/>
  <c r="R19510" i="16"/>
  <c r="R19511" i="16"/>
  <c r="R19512" i="16"/>
  <c r="R19513" i="16"/>
  <c r="R19514" i="16"/>
  <c r="R19515" i="16"/>
  <c r="R19516" i="16"/>
  <c r="R19517" i="16"/>
  <c r="R19518" i="16"/>
  <c r="R19519" i="16"/>
  <c r="R19520" i="16"/>
  <c r="R19521" i="16"/>
  <c r="R19522" i="16"/>
  <c r="R19523" i="16"/>
  <c r="R19524" i="16"/>
  <c r="R19525" i="16"/>
  <c r="R19526" i="16"/>
  <c r="R19527" i="16"/>
  <c r="R19528" i="16"/>
  <c r="R19529" i="16"/>
  <c r="R19530" i="16"/>
  <c r="R19531" i="16"/>
  <c r="R19532" i="16"/>
  <c r="R19533" i="16"/>
  <c r="R19534" i="16"/>
  <c r="R19535" i="16"/>
  <c r="R19536" i="16"/>
  <c r="R19537" i="16"/>
  <c r="R19538" i="16"/>
  <c r="R19539" i="16"/>
  <c r="R19540" i="16"/>
  <c r="R19541" i="16"/>
  <c r="R19542" i="16"/>
  <c r="R19543" i="16"/>
  <c r="R19544" i="16"/>
  <c r="R19545" i="16"/>
  <c r="R19546" i="16"/>
  <c r="R19547" i="16"/>
  <c r="R19548" i="16"/>
  <c r="R19549" i="16"/>
  <c r="R19550" i="16"/>
  <c r="R19551" i="16"/>
  <c r="R19552" i="16"/>
  <c r="R19553" i="16"/>
  <c r="R19554" i="16"/>
  <c r="R19555" i="16"/>
  <c r="R19556" i="16"/>
  <c r="R19557" i="16"/>
  <c r="R19558" i="16"/>
  <c r="R19559" i="16"/>
  <c r="R19560" i="16"/>
  <c r="R19561" i="16"/>
  <c r="R19562" i="16"/>
  <c r="R19563" i="16"/>
  <c r="R19564" i="16"/>
  <c r="R19565" i="16"/>
  <c r="R19566" i="16"/>
  <c r="R19567" i="16"/>
  <c r="R19568" i="16"/>
  <c r="R19569" i="16"/>
  <c r="R19570" i="16"/>
  <c r="R19571" i="16"/>
  <c r="R19572" i="16"/>
  <c r="R19573" i="16"/>
  <c r="R19574" i="16"/>
  <c r="R19575" i="16"/>
  <c r="R19576" i="16"/>
  <c r="R19577" i="16"/>
  <c r="R19578" i="16"/>
  <c r="R19579" i="16"/>
  <c r="R19580" i="16"/>
  <c r="R19581" i="16"/>
  <c r="R19582" i="16"/>
  <c r="R19583" i="16"/>
  <c r="R19584" i="16"/>
  <c r="R19585" i="16"/>
  <c r="R19586" i="16"/>
  <c r="R19587" i="16"/>
  <c r="R19588" i="16"/>
  <c r="R19589" i="16"/>
  <c r="R19590" i="16"/>
  <c r="R19591" i="16"/>
  <c r="R19592" i="16"/>
  <c r="R19593" i="16"/>
  <c r="R19594" i="16"/>
  <c r="R19595" i="16"/>
  <c r="R19596" i="16"/>
  <c r="R19597" i="16"/>
  <c r="R19598" i="16"/>
  <c r="R19599" i="16"/>
  <c r="R19600" i="16"/>
  <c r="R19601" i="16"/>
  <c r="R19602" i="16"/>
  <c r="R19603" i="16"/>
  <c r="R19604" i="16"/>
  <c r="R19605" i="16"/>
  <c r="R19606" i="16"/>
  <c r="R19607" i="16"/>
  <c r="R19608" i="16"/>
  <c r="R19609" i="16"/>
  <c r="R19610" i="16"/>
  <c r="R19611" i="16"/>
  <c r="R19612" i="16"/>
  <c r="R19613" i="16"/>
  <c r="R19614" i="16"/>
  <c r="R19615" i="16"/>
  <c r="R19616" i="16"/>
  <c r="R19617" i="16"/>
  <c r="R19618" i="16"/>
  <c r="R19619" i="16"/>
  <c r="R19620" i="16"/>
  <c r="R19621" i="16"/>
  <c r="R19622" i="16"/>
  <c r="R19623" i="16"/>
  <c r="R19624" i="16"/>
  <c r="R19625" i="16"/>
  <c r="R19626" i="16"/>
  <c r="R19627" i="16"/>
  <c r="R19628" i="16"/>
  <c r="R19629" i="16"/>
  <c r="R19630" i="16"/>
  <c r="R19631" i="16"/>
  <c r="R19632" i="16"/>
  <c r="R19633" i="16"/>
  <c r="R19634" i="16"/>
  <c r="R19635" i="16"/>
  <c r="R19636" i="16"/>
  <c r="R19637" i="16"/>
  <c r="R19638" i="16"/>
  <c r="R19639" i="16"/>
  <c r="R19640" i="16"/>
  <c r="R19641" i="16"/>
  <c r="R19642" i="16"/>
  <c r="R19643" i="16"/>
  <c r="R19644" i="16"/>
  <c r="R19645" i="16"/>
  <c r="R19646" i="16"/>
  <c r="R19647" i="16"/>
  <c r="R19648" i="16"/>
  <c r="R19649" i="16"/>
  <c r="R19650" i="16"/>
  <c r="R19651" i="16"/>
  <c r="R19652" i="16"/>
  <c r="R19653" i="16"/>
  <c r="R19654" i="16"/>
  <c r="R19655" i="16"/>
  <c r="R19656" i="16"/>
  <c r="R19657" i="16"/>
  <c r="R19658" i="16"/>
  <c r="R19659" i="16"/>
  <c r="R19660" i="16"/>
  <c r="R19661" i="16"/>
  <c r="R19662" i="16"/>
  <c r="R19663" i="16"/>
  <c r="R19664" i="16"/>
  <c r="R19665" i="16"/>
  <c r="R19666" i="16"/>
  <c r="R19667" i="16"/>
  <c r="R19668" i="16"/>
  <c r="R19669" i="16"/>
  <c r="R19670" i="16"/>
  <c r="R19671" i="16"/>
  <c r="R19672" i="16"/>
  <c r="R19673" i="16"/>
  <c r="R19674" i="16"/>
  <c r="R19675" i="16"/>
  <c r="R19676" i="16"/>
  <c r="R19677" i="16"/>
  <c r="R19678" i="16"/>
  <c r="R19679" i="16"/>
  <c r="R19680" i="16"/>
  <c r="R19681" i="16"/>
  <c r="R19682" i="16"/>
  <c r="R19683" i="16"/>
  <c r="R19684" i="16"/>
  <c r="R19685" i="16"/>
  <c r="R19686" i="16"/>
  <c r="R19687" i="16"/>
  <c r="R19688" i="16"/>
  <c r="R19689" i="16"/>
  <c r="R19690" i="16"/>
  <c r="R19691" i="16"/>
  <c r="R19692" i="16"/>
  <c r="R19693" i="16"/>
  <c r="R19694" i="16"/>
  <c r="R19695" i="16"/>
  <c r="R19696" i="16"/>
  <c r="R19697" i="16"/>
  <c r="R19698" i="16"/>
  <c r="R19699" i="16"/>
  <c r="R19700" i="16"/>
  <c r="R19701" i="16"/>
  <c r="R19702" i="16"/>
  <c r="R19703" i="16"/>
  <c r="R19704" i="16"/>
  <c r="R19705" i="16"/>
  <c r="R19706" i="16"/>
  <c r="R19707" i="16"/>
  <c r="R19708" i="16"/>
  <c r="R19709" i="16"/>
  <c r="R19710" i="16"/>
  <c r="R19711" i="16"/>
  <c r="R19712" i="16"/>
  <c r="R19713" i="16"/>
  <c r="R19714" i="16"/>
  <c r="R19715" i="16"/>
  <c r="R19716" i="16"/>
  <c r="R19717" i="16"/>
  <c r="R19718" i="16"/>
  <c r="R19719" i="16"/>
  <c r="R19720" i="16"/>
  <c r="R19721" i="16"/>
  <c r="R19722" i="16"/>
  <c r="R19723" i="16"/>
  <c r="R19724" i="16"/>
  <c r="R19725" i="16"/>
  <c r="R19726" i="16"/>
  <c r="R19727" i="16"/>
  <c r="R19728" i="16"/>
  <c r="R19729" i="16"/>
  <c r="R19730" i="16"/>
  <c r="R19731" i="16"/>
  <c r="R19732" i="16"/>
  <c r="R19733" i="16"/>
  <c r="R19734" i="16"/>
  <c r="R19735" i="16"/>
  <c r="R19736" i="16"/>
  <c r="R19737" i="16"/>
  <c r="R19738" i="16"/>
  <c r="R19739" i="16"/>
  <c r="R19740" i="16"/>
  <c r="R19741" i="16"/>
  <c r="R19742" i="16"/>
  <c r="R19743" i="16"/>
  <c r="R19744" i="16"/>
  <c r="R19745" i="16"/>
  <c r="R19746" i="16"/>
  <c r="R19747" i="16"/>
  <c r="R19748" i="16"/>
  <c r="R19749" i="16"/>
  <c r="R19750" i="16"/>
  <c r="R19751" i="16"/>
  <c r="R19752" i="16"/>
  <c r="R19753" i="16"/>
  <c r="R19754" i="16"/>
  <c r="R19755" i="16"/>
  <c r="R19756" i="16"/>
  <c r="R19757" i="16"/>
  <c r="R19758" i="16"/>
  <c r="R19759" i="16"/>
  <c r="R19760" i="16"/>
  <c r="R19761" i="16"/>
  <c r="R19762" i="16"/>
  <c r="R2" i="16"/>
  <c r="K4" i="49" l="1"/>
  <c r="L4" i="49"/>
  <c r="N4" i="49"/>
  <c r="M4" i="49"/>
  <c r="I4" i="49"/>
  <c r="J4" i="49"/>
  <c r="Q2" i="16"/>
  <c r="C3" i="49" s="1"/>
  <c r="E4" i="49" s="1"/>
  <c r="T3" i="16"/>
  <c r="T4" i="16"/>
  <c r="T5" i="16"/>
  <c r="T6" i="16"/>
  <c r="T7" i="16"/>
  <c r="T8" i="16"/>
  <c r="T9" i="16"/>
  <c r="T10" i="16"/>
  <c r="T11" i="16"/>
  <c r="T12" i="16"/>
  <c r="T13" i="16"/>
  <c r="T14" i="16"/>
  <c r="T15" i="16"/>
  <c r="T16" i="16"/>
  <c r="T17" i="16"/>
  <c r="T18" i="16"/>
  <c r="T19" i="16"/>
  <c r="T20" i="16"/>
  <c r="T21" i="16"/>
  <c r="T22" i="16"/>
  <c r="T23" i="16"/>
  <c r="T24" i="16"/>
  <c r="T25" i="16"/>
  <c r="T26" i="16"/>
  <c r="T27" i="16"/>
  <c r="T28" i="16"/>
  <c r="T29" i="16"/>
  <c r="T30" i="16"/>
  <c r="T31" i="16"/>
  <c r="T32" i="16"/>
  <c r="T33" i="16"/>
  <c r="T34" i="16"/>
  <c r="T35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5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4" i="16"/>
  <c r="T145" i="16"/>
  <c r="T146" i="16"/>
  <c r="T147" i="16"/>
  <c r="S147" i="16" s="1"/>
  <c r="T148" i="16"/>
  <c r="S148" i="16" s="1"/>
  <c r="T149" i="16"/>
  <c r="S149" i="16" s="1"/>
  <c r="T150" i="16"/>
  <c r="S150" i="16" s="1"/>
  <c r="T151" i="16"/>
  <c r="S151" i="16" s="1"/>
  <c r="T152" i="16"/>
  <c r="S152" i="16" s="1"/>
  <c r="T153" i="16"/>
  <c r="S153" i="16" s="1"/>
  <c r="T154" i="16"/>
  <c r="S154" i="16" s="1"/>
  <c r="T155" i="16"/>
  <c r="S155" i="16" s="1"/>
  <c r="T156" i="16"/>
  <c r="S156" i="16" s="1"/>
  <c r="T157" i="16"/>
  <c r="S157" i="16" s="1"/>
  <c r="T158" i="16"/>
  <c r="S158" i="16" s="1"/>
  <c r="T159" i="16"/>
  <c r="S159" i="16" s="1"/>
  <c r="T160" i="16"/>
  <c r="S160" i="16" s="1"/>
  <c r="T161" i="16"/>
  <c r="S161" i="16" s="1"/>
  <c r="T162" i="16"/>
  <c r="S162" i="16" s="1"/>
  <c r="T163" i="16"/>
  <c r="S163" i="16" s="1"/>
  <c r="T164" i="16"/>
  <c r="S164" i="16" s="1"/>
  <c r="T165" i="16"/>
  <c r="S165" i="16" s="1"/>
  <c r="T166" i="16"/>
  <c r="S166" i="16" s="1"/>
  <c r="T167" i="16"/>
  <c r="S167" i="16" s="1"/>
  <c r="T168" i="16"/>
  <c r="S168" i="16" s="1"/>
  <c r="T169" i="16"/>
  <c r="S169" i="16" s="1"/>
  <c r="T170" i="16"/>
  <c r="S170" i="16" s="1"/>
  <c r="T171" i="16"/>
  <c r="S171" i="16" s="1"/>
  <c r="T172" i="16"/>
  <c r="S172" i="16" s="1"/>
  <c r="T173" i="16"/>
  <c r="S173" i="16" s="1"/>
  <c r="T174" i="16"/>
  <c r="S174" i="16" s="1"/>
  <c r="T175" i="16"/>
  <c r="S175" i="16" s="1"/>
  <c r="T176" i="16"/>
  <c r="S176" i="16" s="1"/>
  <c r="T177" i="16"/>
  <c r="S177" i="16" s="1"/>
  <c r="T178" i="16"/>
  <c r="S178" i="16" s="1"/>
  <c r="T179" i="16"/>
  <c r="S179" i="16" s="1"/>
  <c r="T180" i="16"/>
  <c r="S180" i="16" s="1"/>
  <c r="T181" i="16"/>
  <c r="S181" i="16" s="1"/>
  <c r="T182" i="16"/>
  <c r="S182" i="16" s="1"/>
  <c r="T183" i="16"/>
  <c r="S183" i="16" s="1"/>
  <c r="T184" i="16"/>
  <c r="S184" i="16" s="1"/>
  <c r="T185" i="16"/>
  <c r="S185" i="16" s="1"/>
  <c r="T186" i="16"/>
  <c r="S186" i="16" s="1"/>
  <c r="T187" i="16"/>
  <c r="S187" i="16" s="1"/>
  <c r="T188" i="16"/>
  <c r="S188" i="16" s="1"/>
  <c r="T189" i="16"/>
  <c r="S189" i="16" s="1"/>
  <c r="T190" i="16"/>
  <c r="S190" i="16" s="1"/>
  <c r="T191" i="16"/>
  <c r="S191" i="16" s="1"/>
  <c r="T192" i="16"/>
  <c r="S192" i="16" s="1"/>
  <c r="T193" i="16"/>
  <c r="S193" i="16" s="1"/>
  <c r="T194" i="16"/>
  <c r="S194" i="16" s="1"/>
  <c r="T195" i="16"/>
  <c r="S195" i="16" s="1"/>
  <c r="T196" i="16"/>
  <c r="S196" i="16" s="1"/>
  <c r="T197" i="16"/>
  <c r="S197" i="16" s="1"/>
  <c r="T198" i="16"/>
  <c r="S198" i="16" s="1"/>
  <c r="T199" i="16"/>
  <c r="S199" i="16" s="1"/>
  <c r="T200" i="16"/>
  <c r="S200" i="16" s="1"/>
  <c r="T201" i="16"/>
  <c r="S201" i="16" s="1"/>
  <c r="T202" i="16"/>
  <c r="S202" i="16" s="1"/>
  <c r="T203" i="16"/>
  <c r="S203" i="16" s="1"/>
  <c r="T204" i="16"/>
  <c r="S204" i="16" s="1"/>
  <c r="T205" i="16"/>
  <c r="S205" i="16" s="1"/>
  <c r="T206" i="16"/>
  <c r="S206" i="16" s="1"/>
  <c r="T207" i="16"/>
  <c r="S207" i="16" s="1"/>
  <c r="T208" i="16"/>
  <c r="S208" i="16" s="1"/>
  <c r="T209" i="16"/>
  <c r="S209" i="16" s="1"/>
  <c r="T210" i="16"/>
  <c r="S210" i="16" s="1"/>
  <c r="T211" i="16"/>
  <c r="S211" i="16" s="1"/>
  <c r="T212" i="16"/>
  <c r="S212" i="16" s="1"/>
  <c r="T213" i="16"/>
  <c r="S213" i="16" s="1"/>
  <c r="T214" i="16"/>
  <c r="S214" i="16" s="1"/>
  <c r="T215" i="16"/>
  <c r="S215" i="16" s="1"/>
  <c r="T216" i="16"/>
  <c r="S216" i="16" s="1"/>
  <c r="T217" i="16"/>
  <c r="S217" i="16" s="1"/>
  <c r="T218" i="16"/>
  <c r="S218" i="16" s="1"/>
  <c r="T219" i="16"/>
  <c r="S219" i="16" s="1"/>
  <c r="T220" i="16"/>
  <c r="S220" i="16" s="1"/>
  <c r="T221" i="16"/>
  <c r="S221" i="16" s="1"/>
  <c r="T222" i="16"/>
  <c r="S222" i="16" s="1"/>
  <c r="T223" i="16"/>
  <c r="S223" i="16" s="1"/>
  <c r="T224" i="16"/>
  <c r="S224" i="16" s="1"/>
  <c r="T225" i="16"/>
  <c r="S225" i="16" s="1"/>
  <c r="T226" i="16"/>
  <c r="S226" i="16" s="1"/>
  <c r="T227" i="16"/>
  <c r="S227" i="16" s="1"/>
  <c r="T228" i="16"/>
  <c r="S228" i="16" s="1"/>
  <c r="T229" i="16"/>
  <c r="S229" i="16" s="1"/>
  <c r="T230" i="16"/>
  <c r="S230" i="16" s="1"/>
  <c r="T231" i="16"/>
  <c r="S231" i="16" s="1"/>
  <c r="T232" i="16"/>
  <c r="S232" i="16" s="1"/>
  <c r="T233" i="16"/>
  <c r="S233" i="16" s="1"/>
  <c r="T234" i="16"/>
  <c r="S234" i="16" s="1"/>
  <c r="T235" i="16"/>
  <c r="S235" i="16" s="1"/>
  <c r="T236" i="16"/>
  <c r="S236" i="16" s="1"/>
  <c r="T237" i="16"/>
  <c r="S237" i="16" s="1"/>
  <c r="T238" i="16"/>
  <c r="S238" i="16" s="1"/>
  <c r="T239" i="16"/>
  <c r="S239" i="16" s="1"/>
  <c r="T240" i="16"/>
  <c r="S240" i="16" s="1"/>
  <c r="T241" i="16"/>
  <c r="S241" i="16" s="1"/>
  <c r="T242" i="16"/>
  <c r="S242" i="16" s="1"/>
  <c r="T243" i="16"/>
  <c r="S243" i="16" s="1"/>
  <c r="T244" i="16"/>
  <c r="S244" i="16" s="1"/>
  <c r="T245" i="16"/>
  <c r="S245" i="16" s="1"/>
  <c r="T246" i="16"/>
  <c r="S246" i="16" s="1"/>
  <c r="T247" i="16"/>
  <c r="S247" i="16" s="1"/>
  <c r="T248" i="16"/>
  <c r="S248" i="16" s="1"/>
  <c r="T249" i="16"/>
  <c r="S249" i="16" s="1"/>
  <c r="T250" i="16"/>
  <c r="S250" i="16" s="1"/>
  <c r="T251" i="16"/>
  <c r="S251" i="16" s="1"/>
  <c r="T252" i="16"/>
  <c r="S252" i="16" s="1"/>
  <c r="T253" i="16"/>
  <c r="S253" i="16" s="1"/>
  <c r="T254" i="16"/>
  <c r="S254" i="16" s="1"/>
  <c r="T255" i="16"/>
  <c r="S255" i="16" s="1"/>
  <c r="T256" i="16"/>
  <c r="S256" i="16" s="1"/>
  <c r="T257" i="16"/>
  <c r="S257" i="16" s="1"/>
  <c r="T258" i="16"/>
  <c r="S258" i="16" s="1"/>
  <c r="T259" i="16"/>
  <c r="S259" i="16" s="1"/>
  <c r="T260" i="16"/>
  <c r="S260" i="16" s="1"/>
  <c r="T261" i="16"/>
  <c r="S261" i="16" s="1"/>
  <c r="T262" i="16"/>
  <c r="S262" i="16" s="1"/>
  <c r="T263" i="16"/>
  <c r="S263" i="16" s="1"/>
  <c r="T264" i="16"/>
  <c r="S264" i="16" s="1"/>
  <c r="T265" i="16"/>
  <c r="S265" i="16" s="1"/>
  <c r="T266" i="16"/>
  <c r="S266" i="16" s="1"/>
  <c r="T267" i="16"/>
  <c r="S267" i="16" s="1"/>
  <c r="T268" i="16"/>
  <c r="S268" i="16" s="1"/>
  <c r="T269" i="16"/>
  <c r="S269" i="16" s="1"/>
  <c r="T270" i="16"/>
  <c r="S270" i="16" s="1"/>
  <c r="T271" i="16"/>
  <c r="S271" i="16" s="1"/>
  <c r="T272" i="16"/>
  <c r="S272" i="16" s="1"/>
  <c r="T273" i="16"/>
  <c r="S273" i="16" s="1"/>
  <c r="T274" i="16"/>
  <c r="S274" i="16" s="1"/>
  <c r="T275" i="16"/>
  <c r="S275" i="16" s="1"/>
  <c r="T276" i="16"/>
  <c r="S276" i="16" s="1"/>
  <c r="T277" i="16"/>
  <c r="S277" i="16" s="1"/>
  <c r="T278" i="16"/>
  <c r="S278" i="16" s="1"/>
  <c r="T279" i="16"/>
  <c r="S279" i="16" s="1"/>
  <c r="T280" i="16"/>
  <c r="S280" i="16" s="1"/>
  <c r="T281" i="16"/>
  <c r="S281" i="16" s="1"/>
  <c r="T282" i="16"/>
  <c r="S282" i="16" s="1"/>
  <c r="T283" i="16"/>
  <c r="S283" i="16" s="1"/>
  <c r="T284" i="16"/>
  <c r="S284" i="16" s="1"/>
  <c r="T285" i="16"/>
  <c r="S285" i="16" s="1"/>
  <c r="T286" i="16"/>
  <c r="S286" i="16" s="1"/>
  <c r="T287" i="16"/>
  <c r="S287" i="16" s="1"/>
  <c r="T288" i="16"/>
  <c r="S288" i="16" s="1"/>
  <c r="T289" i="16"/>
  <c r="S289" i="16" s="1"/>
  <c r="T290" i="16"/>
  <c r="S290" i="16" s="1"/>
  <c r="T291" i="16"/>
  <c r="S291" i="16" s="1"/>
  <c r="T292" i="16"/>
  <c r="S292" i="16" s="1"/>
  <c r="T293" i="16"/>
  <c r="S293" i="16" s="1"/>
  <c r="T294" i="16"/>
  <c r="S294" i="16" s="1"/>
  <c r="T295" i="16"/>
  <c r="S295" i="16" s="1"/>
  <c r="T296" i="16"/>
  <c r="S296" i="16" s="1"/>
  <c r="T297" i="16"/>
  <c r="S297" i="16" s="1"/>
  <c r="T298" i="16"/>
  <c r="S298" i="16" s="1"/>
  <c r="T299" i="16"/>
  <c r="S299" i="16" s="1"/>
  <c r="T300" i="16"/>
  <c r="S300" i="16" s="1"/>
  <c r="T301" i="16"/>
  <c r="S301" i="16" s="1"/>
  <c r="T302" i="16"/>
  <c r="S302" i="16" s="1"/>
  <c r="T303" i="16"/>
  <c r="S303" i="16" s="1"/>
  <c r="T304" i="16"/>
  <c r="S304" i="16" s="1"/>
  <c r="T305" i="16"/>
  <c r="S305" i="16" s="1"/>
  <c r="T306" i="16"/>
  <c r="S306" i="16" s="1"/>
  <c r="T307" i="16"/>
  <c r="S307" i="16" s="1"/>
  <c r="T308" i="16"/>
  <c r="S308" i="16" s="1"/>
  <c r="T309" i="16"/>
  <c r="S309" i="16" s="1"/>
  <c r="T310" i="16"/>
  <c r="S310" i="16" s="1"/>
  <c r="T311" i="16"/>
  <c r="S311" i="16" s="1"/>
  <c r="T312" i="16"/>
  <c r="S312" i="16" s="1"/>
  <c r="T313" i="16"/>
  <c r="S313" i="16" s="1"/>
  <c r="T314" i="16"/>
  <c r="S314" i="16" s="1"/>
  <c r="T315" i="16"/>
  <c r="S315" i="16" s="1"/>
  <c r="T316" i="16"/>
  <c r="S316" i="16" s="1"/>
  <c r="T317" i="16"/>
  <c r="S317" i="16" s="1"/>
  <c r="T318" i="16"/>
  <c r="S318" i="16" s="1"/>
  <c r="T319" i="16"/>
  <c r="S319" i="16" s="1"/>
  <c r="T320" i="16"/>
  <c r="S320" i="16" s="1"/>
  <c r="T321" i="16"/>
  <c r="S321" i="16" s="1"/>
  <c r="T322" i="16"/>
  <c r="S322" i="16" s="1"/>
  <c r="T323" i="16"/>
  <c r="S323" i="16" s="1"/>
  <c r="T324" i="16"/>
  <c r="S324" i="16" s="1"/>
  <c r="T325" i="16"/>
  <c r="S325" i="16" s="1"/>
  <c r="T326" i="16"/>
  <c r="S326" i="16" s="1"/>
  <c r="T327" i="16"/>
  <c r="S327" i="16" s="1"/>
  <c r="T328" i="16"/>
  <c r="S328" i="16" s="1"/>
  <c r="T329" i="16"/>
  <c r="S329" i="16" s="1"/>
  <c r="T330" i="16"/>
  <c r="S330" i="16" s="1"/>
  <c r="T331" i="16"/>
  <c r="S331" i="16" s="1"/>
  <c r="T332" i="16"/>
  <c r="S332" i="16" s="1"/>
  <c r="T333" i="16"/>
  <c r="S333" i="16" s="1"/>
  <c r="T334" i="16"/>
  <c r="S334" i="16" s="1"/>
  <c r="T335" i="16"/>
  <c r="S335" i="16" s="1"/>
  <c r="T336" i="16"/>
  <c r="S336" i="16" s="1"/>
  <c r="T337" i="16"/>
  <c r="S337" i="16" s="1"/>
  <c r="T338" i="16"/>
  <c r="S338" i="16" s="1"/>
  <c r="T339" i="16"/>
  <c r="S339" i="16" s="1"/>
  <c r="T340" i="16"/>
  <c r="S340" i="16" s="1"/>
  <c r="T341" i="16"/>
  <c r="S341" i="16" s="1"/>
  <c r="T342" i="16"/>
  <c r="S342" i="16" s="1"/>
  <c r="T343" i="16"/>
  <c r="S343" i="16" s="1"/>
  <c r="T344" i="16"/>
  <c r="S344" i="16" s="1"/>
  <c r="T345" i="16"/>
  <c r="S345" i="16" s="1"/>
  <c r="T346" i="16"/>
  <c r="S346" i="16" s="1"/>
  <c r="T347" i="16"/>
  <c r="S347" i="16" s="1"/>
  <c r="T348" i="16"/>
  <c r="S348" i="16" s="1"/>
  <c r="T349" i="16"/>
  <c r="S349" i="16" s="1"/>
  <c r="T350" i="16"/>
  <c r="S350" i="16" s="1"/>
  <c r="T351" i="16"/>
  <c r="S351" i="16" s="1"/>
  <c r="T352" i="16"/>
  <c r="S352" i="16" s="1"/>
  <c r="T353" i="16"/>
  <c r="S353" i="16" s="1"/>
  <c r="T354" i="16"/>
  <c r="S354" i="16" s="1"/>
  <c r="T355" i="16"/>
  <c r="S355" i="16" s="1"/>
  <c r="T356" i="16"/>
  <c r="S356" i="16" s="1"/>
  <c r="T357" i="16"/>
  <c r="S357" i="16" s="1"/>
  <c r="T358" i="16"/>
  <c r="S358" i="16" s="1"/>
  <c r="T359" i="16"/>
  <c r="S359" i="16" s="1"/>
  <c r="T360" i="16"/>
  <c r="S360" i="16" s="1"/>
  <c r="T361" i="16"/>
  <c r="S361" i="16" s="1"/>
  <c r="T362" i="16"/>
  <c r="S362" i="16" s="1"/>
  <c r="T363" i="16"/>
  <c r="S363" i="16" s="1"/>
  <c r="T364" i="16"/>
  <c r="S364" i="16" s="1"/>
  <c r="T365" i="16"/>
  <c r="S365" i="16" s="1"/>
  <c r="T366" i="16"/>
  <c r="S366" i="16" s="1"/>
  <c r="T367" i="16"/>
  <c r="S367" i="16" s="1"/>
  <c r="T368" i="16"/>
  <c r="S368" i="16" s="1"/>
  <c r="T369" i="16"/>
  <c r="S369" i="16" s="1"/>
  <c r="T370" i="16"/>
  <c r="S370" i="16" s="1"/>
  <c r="T371" i="16"/>
  <c r="S371" i="16" s="1"/>
  <c r="T372" i="16"/>
  <c r="S372" i="16" s="1"/>
  <c r="T373" i="16"/>
  <c r="S373" i="16" s="1"/>
  <c r="T374" i="16"/>
  <c r="S374" i="16" s="1"/>
  <c r="T375" i="16"/>
  <c r="S375" i="16" s="1"/>
  <c r="T376" i="16"/>
  <c r="S376" i="16" s="1"/>
  <c r="T377" i="16"/>
  <c r="S377" i="16" s="1"/>
  <c r="T378" i="16"/>
  <c r="S378" i="16" s="1"/>
  <c r="T379" i="16"/>
  <c r="S379" i="16" s="1"/>
  <c r="T380" i="16"/>
  <c r="S380" i="16" s="1"/>
  <c r="T381" i="16"/>
  <c r="S381" i="16" s="1"/>
  <c r="T382" i="16"/>
  <c r="S382" i="16" s="1"/>
  <c r="T383" i="16"/>
  <c r="S383" i="16" s="1"/>
  <c r="T384" i="16"/>
  <c r="S384" i="16" s="1"/>
  <c r="T385" i="16"/>
  <c r="S385" i="16" s="1"/>
  <c r="T386" i="16"/>
  <c r="S386" i="16" s="1"/>
  <c r="T387" i="16"/>
  <c r="S387" i="16" s="1"/>
  <c r="T388" i="16"/>
  <c r="S388" i="16" s="1"/>
  <c r="T389" i="16"/>
  <c r="S389" i="16" s="1"/>
  <c r="T390" i="16"/>
  <c r="S390" i="16" s="1"/>
  <c r="T391" i="16"/>
  <c r="S391" i="16" s="1"/>
  <c r="T392" i="16"/>
  <c r="S392" i="16" s="1"/>
  <c r="T393" i="16"/>
  <c r="S393" i="16" s="1"/>
  <c r="T394" i="16"/>
  <c r="S394" i="16" s="1"/>
  <c r="T395" i="16"/>
  <c r="S395" i="16" s="1"/>
  <c r="T396" i="16"/>
  <c r="S396" i="16" s="1"/>
  <c r="T397" i="16"/>
  <c r="S397" i="16" s="1"/>
  <c r="T398" i="16"/>
  <c r="S398" i="16" s="1"/>
  <c r="T399" i="16"/>
  <c r="S399" i="16" s="1"/>
  <c r="T400" i="16"/>
  <c r="S400" i="16" s="1"/>
  <c r="T401" i="16"/>
  <c r="S401" i="16" s="1"/>
  <c r="T402" i="16"/>
  <c r="S402" i="16" s="1"/>
  <c r="T403" i="16"/>
  <c r="S403" i="16" s="1"/>
  <c r="T404" i="16"/>
  <c r="S404" i="16" s="1"/>
  <c r="T405" i="16"/>
  <c r="S405" i="16" s="1"/>
  <c r="T406" i="16"/>
  <c r="S406" i="16" s="1"/>
  <c r="T407" i="16"/>
  <c r="S407" i="16" s="1"/>
  <c r="T408" i="16"/>
  <c r="S408" i="16" s="1"/>
  <c r="T409" i="16"/>
  <c r="S409" i="16" s="1"/>
  <c r="T410" i="16"/>
  <c r="S410" i="16" s="1"/>
  <c r="T411" i="16"/>
  <c r="S411" i="16" s="1"/>
  <c r="T412" i="16"/>
  <c r="S412" i="16" s="1"/>
  <c r="T413" i="16"/>
  <c r="S413" i="16" s="1"/>
  <c r="T414" i="16"/>
  <c r="S414" i="16" s="1"/>
  <c r="T415" i="16"/>
  <c r="S415" i="16" s="1"/>
  <c r="T416" i="16"/>
  <c r="S416" i="16" s="1"/>
  <c r="T417" i="16"/>
  <c r="S417" i="16" s="1"/>
  <c r="T418" i="16"/>
  <c r="S418" i="16" s="1"/>
  <c r="T419" i="16"/>
  <c r="S419" i="16" s="1"/>
  <c r="T420" i="16"/>
  <c r="S420" i="16" s="1"/>
  <c r="T421" i="16"/>
  <c r="S421" i="16" s="1"/>
  <c r="T422" i="16"/>
  <c r="S422" i="16" s="1"/>
  <c r="T423" i="16"/>
  <c r="S423" i="16" s="1"/>
  <c r="T424" i="16"/>
  <c r="S424" i="16" s="1"/>
  <c r="T425" i="16"/>
  <c r="S425" i="16" s="1"/>
  <c r="T426" i="16"/>
  <c r="S426" i="16" s="1"/>
  <c r="T427" i="16"/>
  <c r="S427" i="16" s="1"/>
  <c r="T428" i="16"/>
  <c r="S428" i="16" s="1"/>
  <c r="T429" i="16"/>
  <c r="S429" i="16" s="1"/>
  <c r="T430" i="16"/>
  <c r="S430" i="16" s="1"/>
  <c r="T431" i="16"/>
  <c r="S431" i="16" s="1"/>
  <c r="T432" i="16"/>
  <c r="S432" i="16" s="1"/>
  <c r="T433" i="16"/>
  <c r="S433" i="16" s="1"/>
  <c r="T434" i="16"/>
  <c r="S434" i="16" s="1"/>
  <c r="T435" i="16"/>
  <c r="S435" i="16" s="1"/>
  <c r="T436" i="16"/>
  <c r="S436" i="16" s="1"/>
  <c r="T437" i="16"/>
  <c r="S437" i="16" s="1"/>
  <c r="T438" i="16"/>
  <c r="S438" i="16" s="1"/>
  <c r="T439" i="16"/>
  <c r="S439" i="16" s="1"/>
  <c r="T440" i="16"/>
  <c r="S440" i="16" s="1"/>
  <c r="T441" i="16"/>
  <c r="S441" i="16" s="1"/>
  <c r="T442" i="16"/>
  <c r="S442" i="16" s="1"/>
  <c r="T443" i="16"/>
  <c r="S443" i="16" s="1"/>
  <c r="T444" i="16"/>
  <c r="S444" i="16" s="1"/>
  <c r="T445" i="16"/>
  <c r="S445" i="16" s="1"/>
  <c r="T446" i="16"/>
  <c r="S446" i="16" s="1"/>
  <c r="T447" i="16"/>
  <c r="S447" i="16" s="1"/>
  <c r="T448" i="16"/>
  <c r="S448" i="16" s="1"/>
  <c r="T449" i="16"/>
  <c r="S449" i="16" s="1"/>
  <c r="T450" i="16"/>
  <c r="S450" i="16" s="1"/>
  <c r="T451" i="16"/>
  <c r="S451" i="16" s="1"/>
  <c r="T452" i="16"/>
  <c r="S452" i="16" s="1"/>
  <c r="T453" i="16"/>
  <c r="S453" i="16" s="1"/>
  <c r="T454" i="16"/>
  <c r="S454" i="16" s="1"/>
  <c r="T455" i="16"/>
  <c r="S455" i="16" s="1"/>
  <c r="T456" i="16"/>
  <c r="S456" i="16" s="1"/>
  <c r="T457" i="16"/>
  <c r="S457" i="16" s="1"/>
  <c r="T458" i="16"/>
  <c r="S458" i="16" s="1"/>
  <c r="T459" i="16"/>
  <c r="S459" i="16" s="1"/>
  <c r="T460" i="16"/>
  <c r="S460" i="16" s="1"/>
  <c r="T461" i="16"/>
  <c r="S461" i="16" s="1"/>
  <c r="T462" i="16"/>
  <c r="S462" i="16" s="1"/>
  <c r="T463" i="16"/>
  <c r="S463" i="16" s="1"/>
  <c r="T464" i="16"/>
  <c r="S464" i="16" s="1"/>
  <c r="T465" i="16"/>
  <c r="S465" i="16" s="1"/>
  <c r="T466" i="16"/>
  <c r="S466" i="16" s="1"/>
  <c r="T467" i="16"/>
  <c r="S467" i="16" s="1"/>
  <c r="T468" i="16"/>
  <c r="S468" i="16" s="1"/>
  <c r="T469" i="16"/>
  <c r="S469" i="16" s="1"/>
  <c r="T470" i="16"/>
  <c r="S470" i="16" s="1"/>
  <c r="T471" i="16"/>
  <c r="S471" i="16" s="1"/>
  <c r="T472" i="16"/>
  <c r="S472" i="16" s="1"/>
  <c r="T473" i="16"/>
  <c r="S473" i="16" s="1"/>
  <c r="T474" i="16"/>
  <c r="S474" i="16" s="1"/>
  <c r="T475" i="16"/>
  <c r="S475" i="16" s="1"/>
  <c r="T476" i="16"/>
  <c r="S476" i="16" s="1"/>
  <c r="T477" i="16"/>
  <c r="S477" i="16" s="1"/>
  <c r="T478" i="16"/>
  <c r="S478" i="16" s="1"/>
  <c r="T479" i="16"/>
  <c r="S479" i="16" s="1"/>
  <c r="T480" i="16"/>
  <c r="S480" i="16" s="1"/>
  <c r="T481" i="16"/>
  <c r="S481" i="16" s="1"/>
  <c r="T482" i="16"/>
  <c r="S482" i="16" s="1"/>
  <c r="T483" i="16"/>
  <c r="S483" i="16" s="1"/>
  <c r="T484" i="16"/>
  <c r="S484" i="16" s="1"/>
  <c r="T485" i="16"/>
  <c r="S485" i="16" s="1"/>
  <c r="T486" i="16"/>
  <c r="S486" i="16" s="1"/>
  <c r="T487" i="16"/>
  <c r="S487" i="16" s="1"/>
  <c r="T488" i="16"/>
  <c r="S488" i="16" s="1"/>
  <c r="T489" i="16"/>
  <c r="S489" i="16" s="1"/>
  <c r="T490" i="16"/>
  <c r="S490" i="16" s="1"/>
  <c r="T491" i="16"/>
  <c r="S491" i="16" s="1"/>
  <c r="T492" i="16"/>
  <c r="S492" i="16" s="1"/>
  <c r="T493" i="16"/>
  <c r="S493" i="16" s="1"/>
  <c r="T494" i="16"/>
  <c r="S494" i="16" s="1"/>
  <c r="T495" i="16"/>
  <c r="S495" i="16" s="1"/>
  <c r="T496" i="16"/>
  <c r="S496" i="16" s="1"/>
  <c r="T497" i="16"/>
  <c r="S497" i="16" s="1"/>
  <c r="T498" i="16"/>
  <c r="S498" i="16" s="1"/>
  <c r="T499" i="16"/>
  <c r="S499" i="16" s="1"/>
  <c r="T500" i="16"/>
  <c r="S500" i="16" s="1"/>
  <c r="T501" i="16"/>
  <c r="S501" i="16" s="1"/>
  <c r="T502" i="16"/>
  <c r="S502" i="16" s="1"/>
  <c r="T503" i="16"/>
  <c r="S503" i="16" s="1"/>
  <c r="T504" i="16"/>
  <c r="S504" i="16" s="1"/>
  <c r="T505" i="16"/>
  <c r="S505" i="16" s="1"/>
  <c r="T506" i="16"/>
  <c r="S506" i="16" s="1"/>
  <c r="T507" i="16"/>
  <c r="S507" i="16" s="1"/>
  <c r="T508" i="16"/>
  <c r="S508" i="16" s="1"/>
  <c r="T509" i="16"/>
  <c r="S509" i="16" s="1"/>
  <c r="T510" i="16"/>
  <c r="S510" i="16" s="1"/>
  <c r="T511" i="16"/>
  <c r="S511" i="16" s="1"/>
  <c r="T512" i="16"/>
  <c r="S512" i="16" s="1"/>
  <c r="T513" i="16"/>
  <c r="S513" i="16" s="1"/>
  <c r="T514" i="16"/>
  <c r="S514" i="16" s="1"/>
  <c r="T515" i="16"/>
  <c r="S515" i="16" s="1"/>
  <c r="T516" i="16"/>
  <c r="S516" i="16" s="1"/>
  <c r="T517" i="16"/>
  <c r="S517" i="16" s="1"/>
  <c r="T518" i="16"/>
  <c r="S518" i="16" s="1"/>
  <c r="T519" i="16"/>
  <c r="S519" i="16" s="1"/>
  <c r="T520" i="16"/>
  <c r="S520" i="16" s="1"/>
  <c r="T521" i="16"/>
  <c r="S521" i="16" s="1"/>
  <c r="T522" i="16"/>
  <c r="S522" i="16" s="1"/>
  <c r="T523" i="16"/>
  <c r="S523" i="16" s="1"/>
  <c r="T524" i="16"/>
  <c r="S524" i="16" s="1"/>
  <c r="T525" i="16"/>
  <c r="S525" i="16" s="1"/>
  <c r="T526" i="16"/>
  <c r="S526" i="16" s="1"/>
  <c r="T527" i="16"/>
  <c r="S527" i="16" s="1"/>
  <c r="T528" i="16"/>
  <c r="S528" i="16" s="1"/>
  <c r="T529" i="16"/>
  <c r="S529" i="16" s="1"/>
  <c r="T530" i="16"/>
  <c r="S530" i="16" s="1"/>
  <c r="T531" i="16"/>
  <c r="S531" i="16" s="1"/>
  <c r="T532" i="16"/>
  <c r="S532" i="16" s="1"/>
  <c r="T533" i="16"/>
  <c r="S533" i="16" s="1"/>
  <c r="T534" i="16"/>
  <c r="S534" i="16" s="1"/>
  <c r="T535" i="16"/>
  <c r="S535" i="16" s="1"/>
  <c r="T536" i="16"/>
  <c r="S536" i="16" s="1"/>
  <c r="T537" i="16"/>
  <c r="S537" i="16" s="1"/>
  <c r="T538" i="16"/>
  <c r="S538" i="16" s="1"/>
  <c r="T539" i="16"/>
  <c r="S539" i="16" s="1"/>
  <c r="T540" i="16"/>
  <c r="S540" i="16" s="1"/>
  <c r="T541" i="16"/>
  <c r="S541" i="16" s="1"/>
  <c r="T542" i="16"/>
  <c r="S542" i="16" s="1"/>
  <c r="T543" i="16"/>
  <c r="S543" i="16" s="1"/>
  <c r="T544" i="16"/>
  <c r="S544" i="16" s="1"/>
  <c r="T545" i="16"/>
  <c r="S545" i="16" s="1"/>
  <c r="T546" i="16"/>
  <c r="S546" i="16" s="1"/>
  <c r="T547" i="16"/>
  <c r="S547" i="16" s="1"/>
  <c r="T548" i="16"/>
  <c r="S548" i="16" s="1"/>
  <c r="T549" i="16"/>
  <c r="S549" i="16" s="1"/>
  <c r="T550" i="16"/>
  <c r="S550" i="16" s="1"/>
  <c r="T551" i="16"/>
  <c r="S551" i="16" s="1"/>
  <c r="T552" i="16"/>
  <c r="S552" i="16" s="1"/>
  <c r="T553" i="16"/>
  <c r="S553" i="16" s="1"/>
  <c r="T554" i="16"/>
  <c r="S554" i="16" s="1"/>
  <c r="T555" i="16"/>
  <c r="S555" i="16" s="1"/>
  <c r="T556" i="16"/>
  <c r="S556" i="16" s="1"/>
  <c r="T557" i="16"/>
  <c r="S557" i="16" s="1"/>
  <c r="T558" i="16"/>
  <c r="S558" i="16" s="1"/>
  <c r="T559" i="16"/>
  <c r="S559" i="16" s="1"/>
  <c r="T560" i="16"/>
  <c r="S560" i="16" s="1"/>
  <c r="T561" i="16"/>
  <c r="S561" i="16" s="1"/>
  <c r="T562" i="16"/>
  <c r="S562" i="16" s="1"/>
  <c r="T563" i="16"/>
  <c r="S563" i="16" s="1"/>
  <c r="T564" i="16"/>
  <c r="S564" i="16" s="1"/>
  <c r="T565" i="16"/>
  <c r="S565" i="16" s="1"/>
  <c r="T566" i="16"/>
  <c r="S566" i="16" s="1"/>
  <c r="T567" i="16"/>
  <c r="S567" i="16" s="1"/>
  <c r="T568" i="16"/>
  <c r="S568" i="16" s="1"/>
  <c r="T569" i="16"/>
  <c r="S569" i="16" s="1"/>
  <c r="T570" i="16"/>
  <c r="S570" i="16" s="1"/>
  <c r="T571" i="16"/>
  <c r="S571" i="16" s="1"/>
  <c r="T572" i="16"/>
  <c r="S572" i="16" s="1"/>
  <c r="T573" i="16"/>
  <c r="S573" i="16" s="1"/>
  <c r="T574" i="16"/>
  <c r="S574" i="16" s="1"/>
  <c r="T575" i="16"/>
  <c r="S575" i="16" s="1"/>
  <c r="T576" i="16"/>
  <c r="S576" i="16" s="1"/>
  <c r="T577" i="16"/>
  <c r="S577" i="16" s="1"/>
  <c r="T578" i="16"/>
  <c r="S578" i="16" s="1"/>
  <c r="T579" i="16"/>
  <c r="S579" i="16" s="1"/>
  <c r="T580" i="16"/>
  <c r="S580" i="16" s="1"/>
  <c r="T581" i="16"/>
  <c r="S581" i="16" s="1"/>
  <c r="T582" i="16"/>
  <c r="S582" i="16" s="1"/>
  <c r="T583" i="16"/>
  <c r="S583" i="16" s="1"/>
  <c r="T584" i="16"/>
  <c r="S584" i="16" s="1"/>
  <c r="T585" i="16"/>
  <c r="S585" i="16" s="1"/>
  <c r="T586" i="16"/>
  <c r="S586" i="16" s="1"/>
  <c r="T587" i="16"/>
  <c r="S587" i="16" s="1"/>
  <c r="T588" i="16"/>
  <c r="S588" i="16" s="1"/>
  <c r="T589" i="16"/>
  <c r="S589" i="16" s="1"/>
  <c r="T590" i="16"/>
  <c r="S590" i="16" s="1"/>
  <c r="T591" i="16"/>
  <c r="S591" i="16" s="1"/>
  <c r="T592" i="16"/>
  <c r="S592" i="16" s="1"/>
  <c r="T593" i="16"/>
  <c r="S593" i="16" s="1"/>
  <c r="T594" i="16"/>
  <c r="S594" i="16" s="1"/>
  <c r="T595" i="16"/>
  <c r="S595" i="16" s="1"/>
  <c r="T596" i="16"/>
  <c r="S596" i="16" s="1"/>
  <c r="T597" i="16"/>
  <c r="S597" i="16" s="1"/>
  <c r="T598" i="16"/>
  <c r="S598" i="16" s="1"/>
  <c r="T599" i="16"/>
  <c r="S599" i="16" s="1"/>
  <c r="T600" i="16"/>
  <c r="S600" i="16" s="1"/>
  <c r="T601" i="16"/>
  <c r="S601" i="16" s="1"/>
  <c r="T602" i="16"/>
  <c r="S602" i="16" s="1"/>
  <c r="T603" i="16"/>
  <c r="S603" i="16" s="1"/>
  <c r="T604" i="16"/>
  <c r="S604" i="16" s="1"/>
  <c r="T605" i="16"/>
  <c r="S605" i="16" s="1"/>
  <c r="T606" i="16"/>
  <c r="S606" i="16" s="1"/>
  <c r="T607" i="16"/>
  <c r="S607" i="16" s="1"/>
  <c r="T608" i="16"/>
  <c r="S608" i="16" s="1"/>
  <c r="T609" i="16"/>
  <c r="S609" i="16" s="1"/>
  <c r="T610" i="16"/>
  <c r="S610" i="16" s="1"/>
  <c r="T611" i="16"/>
  <c r="S611" i="16" s="1"/>
  <c r="T612" i="16"/>
  <c r="S612" i="16" s="1"/>
  <c r="T613" i="16"/>
  <c r="S613" i="16" s="1"/>
  <c r="T614" i="16"/>
  <c r="S614" i="16" s="1"/>
  <c r="T615" i="16"/>
  <c r="S615" i="16" s="1"/>
  <c r="T616" i="16"/>
  <c r="S616" i="16" s="1"/>
  <c r="T617" i="16"/>
  <c r="S617" i="16" s="1"/>
  <c r="T618" i="16"/>
  <c r="S618" i="16" s="1"/>
  <c r="T619" i="16"/>
  <c r="S619" i="16" s="1"/>
  <c r="T620" i="16"/>
  <c r="S620" i="16" s="1"/>
  <c r="T621" i="16"/>
  <c r="S621" i="16" s="1"/>
  <c r="T622" i="16"/>
  <c r="S622" i="16" s="1"/>
  <c r="T623" i="16"/>
  <c r="S623" i="16" s="1"/>
  <c r="T624" i="16"/>
  <c r="S624" i="16" s="1"/>
  <c r="T625" i="16"/>
  <c r="S625" i="16" s="1"/>
  <c r="T626" i="16"/>
  <c r="S626" i="16" s="1"/>
  <c r="T627" i="16"/>
  <c r="S627" i="16" s="1"/>
  <c r="T628" i="16"/>
  <c r="S628" i="16" s="1"/>
  <c r="T629" i="16"/>
  <c r="S629" i="16" s="1"/>
  <c r="T630" i="16"/>
  <c r="S630" i="16" s="1"/>
  <c r="T631" i="16"/>
  <c r="S631" i="16" s="1"/>
  <c r="T632" i="16"/>
  <c r="S632" i="16" s="1"/>
  <c r="T633" i="16"/>
  <c r="S633" i="16" s="1"/>
  <c r="T634" i="16"/>
  <c r="S634" i="16" s="1"/>
  <c r="T635" i="16"/>
  <c r="S635" i="16" s="1"/>
  <c r="T636" i="16"/>
  <c r="S636" i="16" s="1"/>
  <c r="T637" i="16"/>
  <c r="S637" i="16" s="1"/>
  <c r="T638" i="16"/>
  <c r="S638" i="16" s="1"/>
  <c r="T639" i="16"/>
  <c r="S639" i="16" s="1"/>
  <c r="T640" i="16"/>
  <c r="S640" i="16" s="1"/>
  <c r="T641" i="16"/>
  <c r="S641" i="16" s="1"/>
  <c r="T642" i="16"/>
  <c r="S642" i="16" s="1"/>
  <c r="T643" i="16"/>
  <c r="S643" i="16" s="1"/>
  <c r="T644" i="16"/>
  <c r="S644" i="16" s="1"/>
  <c r="T645" i="16"/>
  <c r="S645" i="16" s="1"/>
  <c r="T646" i="16"/>
  <c r="S646" i="16" s="1"/>
  <c r="T647" i="16"/>
  <c r="S647" i="16" s="1"/>
  <c r="T648" i="16"/>
  <c r="S648" i="16" s="1"/>
  <c r="T649" i="16"/>
  <c r="S649" i="16" s="1"/>
  <c r="T650" i="16"/>
  <c r="S650" i="16" s="1"/>
  <c r="T651" i="16"/>
  <c r="S651" i="16" s="1"/>
  <c r="T652" i="16"/>
  <c r="S652" i="16" s="1"/>
  <c r="T653" i="16"/>
  <c r="S653" i="16" s="1"/>
  <c r="T654" i="16"/>
  <c r="S654" i="16" s="1"/>
  <c r="T655" i="16"/>
  <c r="S655" i="16" s="1"/>
  <c r="T656" i="16"/>
  <c r="S656" i="16" s="1"/>
  <c r="T657" i="16"/>
  <c r="S657" i="16" s="1"/>
  <c r="T658" i="16"/>
  <c r="S658" i="16" s="1"/>
  <c r="T659" i="16"/>
  <c r="S659" i="16" s="1"/>
  <c r="T660" i="16"/>
  <c r="S660" i="16" s="1"/>
  <c r="T661" i="16"/>
  <c r="S661" i="16" s="1"/>
  <c r="T662" i="16"/>
  <c r="S662" i="16" s="1"/>
  <c r="T663" i="16"/>
  <c r="S663" i="16" s="1"/>
  <c r="T664" i="16"/>
  <c r="S664" i="16" s="1"/>
  <c r="T665" i="16"/>
  <c r="S665" i="16" s="1"/>
  <c r="T666" i="16"/>
  <c r="S666" i="16" s="1"/>
  <c r="T667" i="16"/>
  <c r="S667" i="16" s="1"/>
  <c r="T668" i="16"/>
  <c r="S668" i="16" s="1"/>
  <c r="T669" i="16"/>
  <c r="S669" i="16" s="1"/>
  <c r="T670" i="16"/>
  <c r="S670" i="16" s="1"/>
  <c r="T671" i="16"/>
  <c r="S671" i="16" s="1"/>
  <c r="T672" i="16"/>
  <c r="S672" i="16" s="1"/>
  <c r="T673" i="16"/>
  <c r="S673" i="16" s="1"/>
  <c r="T674" i="16"/>
  <c r="S674" i="16" s="1"/>
  <c r="T675" i="16"/>
  <c r="S675" i="16" s="1"/>
  <c r="T676" i="16"/>
  <c r="S676" i="16" s="1"/>
  <c r="T677" i="16"/>
  <c r="S677" i="16" s="1"/>
  <c r="T678" i="16"/>
  <c r="S678" i="16" s="1"/>
  <c r="T679" i="16"/>
  <c r="S679" i="16" s="1"/>
  <c r="T680" i="16"/>
  <c r="S680" i="16" s="1"/>
  <c r="T681" i="16"/>
  <c r="S681" i="16" s="1"/>
  <c r="T682" i="16"/>
  <c r="S682" i="16" s="1"/>
  <c r="T683" i="16"/>
  <c r="S683" i="16" s="1"/>
  <c r="T684" i="16"/>
  <c r="S684" i="16" s="1"/>
  <c r="T685" i="16"/>
  <c r="S685" i="16" s="1"/>
  <c r="T686" i="16"/>
  <c r="S686" i="16" s="1"/>
  <c r="T687" i="16"/>
  <c r="S687" i="16" s="1"/>
  <c r="T688" i="16"/>
  <c r="S688" i="16" s="1"/>
  <c r="T689" i="16"/>
  <c r="S689" i="16" s="1"/>
  <c r="T690" i="16"/>
  <c r="S690" i="16" s="1"/>
  <c r="T691" i="16"/>
  <c r="S691" i="16" s="1"/>
  <c r="T692" i="16"/>
  <c r="S692" i="16" s="1"/>
  <c r="T693" i="16"/>
  <c r="S693" i="16" s="1"/>
  <c r="T694" i="16"/>
  <c r="S694" i="16" s="1"/>
  <c r="T695" i="16"/>
  <c r="S695" i="16" s="1"/>
  <c r="T696" i="16"/>
  <c r="S696" i="16" s="1"/>
  <c r="T697" i="16"/>
  <c r="S697" i="16" s="1"/>
  <c r="T698" i="16"/>
  <c r="S698" i="16" s="1"/>
  <c r="T699" i="16"/>
  <c r="S699" i="16" s="1"/>
  <c r="T700" i="16"/>
  <c r="S700" i="16" s="1"/>
  <c r="T701" i="16"/>
  <c r="S701" i="16" s="1"/>
  <c r="T702" i="16"/>
  <c r="S702" i="16" s="1"/>
  <c r="T703" i="16"/>
  <c r="S703" i="16" s="1"/>
  <c r="T704" i="16"/>
  <c r="S704" i="16" s="1"/>
  <c r="T705" i="16"/>
  <c r="S705" i="16" s="1"/>
  <c r="T706" i="16"/>
  <c r="S706" i="16" s="1"/>
  <c r="T707" i="16"/>
  <c r="S707" i="16" s="1"/>
  <c r="T708" i="16"/>
  <c r="S708" i="16" s="1"/>
  <c r="T709" i="16"/>
  <c r="S709" i="16" s="1"/>
  <c r="T710" i="16"/>
  <c r="S710" i="16" s="1"/>
  <c r="T711" i="16"/>
  <c r="S711" i="16" s="1"/>
  <c r="T712" i="16"/>
  <c r="S712" i="16" s="1"/>
  <c r="T713" i="16"/>
  <c r="S713" i="16" s="1"/>
  <c r="T714" i="16"/>
  <c r="S714" i="16" s="1"/>
  <c r="T715" i="16"/>
  <c r="S715" i="16" s="1"/>
  <c r="T716" i="16"/>
  <c r="S716" i="16" s="1"/>
  <c r="T717" i="16"/>
  <c r="S717" i="16" s="1"/>
  <c r="T718" i="16"/>
  <c r="S718" i="16" s="1"/>
  <c r="T719" i="16"/>
  <c r="S719" i="16" s="1"/>
  <c r="T720" i="16"/>
  <c r="S720" i="16" s="1"/>
  <c r="T721" i="16"/>
  <c r="S721" i="16" s="1"/>
  <c r="T722" i="16"/>
  <c r="S722" i="16" s="1"/>
  <c r="T723" i="16"/>
  <c r="S723" i="16" s="1"/>
  <c r="T724" i="16"/>
  <c r="S724" i="16" s="1"/>
  <c r="T725" i="16"/>
  <c r="S725" i="16" s="1"/>
  <c r="T726" i="16"/>
  <c r="S726" i="16" s="1"/>
  <c r="T727" i="16"/>
  <c r="S727" i="16" s="1"/>
  <c r="T728" i="16"/>
  <c r="S728" i="16" s="1"/>
  <c r="T729" i="16"/>
  <c r="S729" i="16" s="1"/>
  <c r="T730" i="16"/>
  <c r="S730" i="16" s="1"/>
  <c r="T731" i="16"/>
  <c r="S731" i="16" s="1"/>
  <c r="T732" i="16"/>
  <c r="S732" i="16" s="1"/>
  <c r="T733" i="16"/>
  <c r="S733" i="16" s="1"/>
  <c r="T734" i="16"/>
  <c r="S734" i="16" s="1"/>
  <c r="T735" i="16"/>
  <c r="S735" i="16" s="1"/>
  <c r="T736" i="16"/>
  <c r="S736" i="16" s="1"/>
  <c r="T737" i="16"/>
  <c r="S737" i="16" s="1"/>
  <c r="T738" i="16"/>
  <c r="S738" i="16" s="1"/>
  <c r="T739" i="16"/>
  <c r="S739" i="16" s="1"/>
  <c r="T740" i="16"/>
  <c r="S740" i="16" s="1"/>
  <c r="T741" i="16"/>
  <c r="S741" i="16" s="1"/>
  <c r="T742" i="16"/>
  <c r="S742" i="16" s="1"/>
  <c r="T743" i="16"/>
  <c r="S743" i="16" s="1"/>
  <c r="T744" i="16"/>
  <c r="S744" i="16" s="1"/>
  <c r="T745" i="16"/>
  <c r="S745" i="16" s="1"/>
  <c r="T746" i="16"/>
  <c r="S746" i="16" s="1"/>
  <c r="T747" i="16"/>
  <c r="S747" i="16" s="1"/>
  <c r="T748" i="16"/>
  <c r="S748" i="16" s="1"/>
  <c r="T749" i="16"/>
  <c r="S749" i="16" s="1"/>
  <c r="T750" i="16"/>
  <c r="S750" i="16" s="1"/>
  <c r="T751" i="16"/>
  <c r="S751" i="16" s="1"/>
  <c r="T752" i="16"/>
  <c r="S752" i="16" s="1"/>
  <c r="T753" i="16"/>
  <c r="S753" i="16" s="1"/>
  <c r="T754" i="16"/>
  <c r="S754" i="16" s="1"/>
  <c r="T755" i="16"/>
  <c r="S755" i="16" s="1"/>
  <c r="T756" i="16"/>
  <c r="S756" i="16" s="1"/>
  <c r="T757" i="16"/>
  <c r="S757" i="16" s="1"/>
  <c r="T758" i="16"/>
  <c r="S758" i="16" s="1"/>
  <c r="T759" i="16"/>
  <c r="S759" i="16" s="1"/>
  <c r="T760" i="16"/>
  <c r="S760" i="16" s="1"/>
  <c r="T761" i="16"/>
  <c r="S761" i="16" s="1"/>
  <c r="T762" i="16"/>
  <c r="S762" i="16" s="1"/>
  <c r="T763" i="16"/>
  <c r="S763" i="16" s="1"/>
  <c r="T764" i="16"/>
  <c r="S764" i="16" s="1"/>
  <c r="T765" i="16"/>
  <c r="S765" i="16" s="1"/>
  <c r="T766" i="16"/>
  <c r="S766" i="16" s="1"/>
  <c r="T767" i="16"/>
  <c r="S767" i="16" s="1"/>
  <c r="T768" i="16"/>
  <c r="S768" i="16" s="1"/>
  <c r="T769" i="16"/>
  <c r="S769" i="16" s="1"/>
  <c r="T770" i="16"/>
  <c r="S770" i="16" s="1"/>
  <c r="T771" i="16"/>
  <c r="S771" i="16" s="1"/>
  <c r="T772" i="16"/>
  <c r="S772" i="16" s="1"/>
  <c r="T773" i="16"/>
  <c r="S773" i="16" s="1"/>
  <c r="T774" i="16"/>
  <c r="S774" i="16" s="1"/>
  <c r="T775" i="16"/>
  <c r="S775" i="16" s="1"/>
  <c r="T776" i="16"/>
  <c r="S776" i="16" s="1"/>
  <c r="T777" i="16"/>
  <c r="S777" i="16" s="1"/>
  <c r="T778" i="16"/>
  <c r="S778" i="16" s="1"/>
  <c r="T779" i="16"/>
  <c r="S779" i="16" s="1"/>
  <c r="T780" i="16"/>
  <c r="S780" i="16" s="1"/>
  <c r="T781" i="16"/>
  <c r="S781" i="16" s="1"/>
  <c r="T782" i="16"/>
  <c r="S782" i="16" s="1"/>
  <c r="T783" i="16"/>
  <c r="S783" i="16" s="1"/>
  <c r="T784" i="16"/>
  <c r="S784" i="16" s="1"/>
  <c r="T785" i="16"/>
  <c r="S785" i="16" s="1"/>
  <c r="T786" i="16"/>
  <c r="S786" i="16" s="1"/>
  <c r="T787" i="16"/>
  <c r="S787" i="16" s="1"/>
  <c r="T788" i="16"/>
  <c r="S788" i="16" s="1"/>
  <c r="T789" i="16"/>
  <c r="S789" i="16" s="1"/>
  <c r="T790" i="16"/>
  <c r="S790" i="16" s="1"/>
  <c r="T791" i="16"/>
  <c r="S791" i="16" s="1"/>
  <c r="T792" i="16"/>
  <c r="S792" i="16" s="1"/>
  <c r="T793" i="16"/>
  <c r="S793" i="16" s="1"/>
  <c r="T794" i="16"/>
  <c r="S794" i="16" s="1"/>
  <c r="T795" i="16"/>
  <c r="S795" i="16" s="1"/>
  <c r="T796" i="16"/>
  <c r="S796" i="16" s="1"/>
  <c r="T797" i="16"/>
  <c r="S797" i="16" s="1"/>
  <c r="T798" i="16"/>
  <c r="S798" i="16" s="1"/>
  <c r="T799" i="16"/>
  <c r="S799" i="16" s="1"/>
  <c r="T800" i="16"/>
  <c r="S800" i="16" s="1"/>
  <c r="T801" i="16"/>
  <c r="S801" i="16" s="1"/>
  <c r="T802" i="16"/>
  <c r="S802" i="16" s="1"/>
  <c r="T803" i="16"/>
  <c r="S803" i="16" s="1"/>
  <c r="T804" i="16"/>
  <c r="S804" i="16" s="1"/>
  <c r="T805" i="16"/>
  <c r="S805" i="16" s="1"/>
  <c r="T806" i="16"/>
  <c r="S806" i="16" s="1"/>
  <c r="T807" i="16"/>
  <c r="S807" i="16" s="1"/>
  <c r="T808" i="16"/>
  <c r="S808" i="16" s="1"/>
  <c r="T809" i="16"/>
  <c r="S809" i="16" s="1"/>
  <c r="T810" i="16"/>
  <c r="S810" i="16" s="1"/>
  <c r="T811" i="16"/>
  <c r="S811" i="16" s="1"/>
  <c r="T812" i="16"/>
  <c r="S812" i="16" s="1"/>
  <c r="T813" i="16"/>
  <c r="S813" i="16" s="1"/>
  <c r="T814" i="16"/>
  <c r="S814" i="16" s="1"/>
  <c r="T815" i="16"/>
  <c r="S815" i="16" s="1"/>
  <c r="T816" i="16"/>
  <c r="S816" i="16" s="1"/>
  <c r="T817" i="16"/>
  <c r="S817" i="16" s="1"/>
  <c r="T818" i="16"/>
  <c r="S818" i="16" s="1"/>
  <c r="T819" i="16"/>
  <c r="S819" i="16" s="1"/>
  <c r="T820" i="16"/>
  <c r="S820" i="16" s="1"/>
  <c r="T821" i="16"/>
  <c r="S821" i="16" s="1"/>
  <c r="T822" i="16"/>
  <c r="S822" i="16" s="1"/>
  <c r="T823" i="16"/>
  <c r="S823" i="16" s="1"/>
  <c r="T824" i="16"/>
  <c r="S824" i="16" s="1"/>
  <c r="T825" i="16"/>
  <c r="S825" i="16" s="1"/>
  <c r="T826" i="16"/>
  <c r="S826" i="16" s="1"/>
  <c r="T827" i="16"/>
  <c r="S827" i="16" s="1"/>
  <c r="T828" i="16"/>
  <c r="S828" i="16" s="1"/>
  <c r="T829" i="16"/>
  <c r="S829" i="16" s="1"/>
  <c r="T830" i="16"/>
  <c r="S830" i="16" s="1"/>
  <c r="T831" i="16"/>
  <c r="S831" i="16" s="1"/>
  <c r="T832" i="16"/>
  <c r="S832" i="16" s="1"/>
  <c r="T833" i="16"/>
  <c r="S833" i="16" s="1"/>
  <c r="T834" i="16"/>
  <c r="S834" i="16" s="1"/>
  <c r="T835" i="16"/>
  <c r="S835" i="16" s="1"/>
  <c r="T836" i="16"/>
  <c r="S836" i="16" s="1"/>
  <c r="T837" i="16"/>
  <c r="S837" i="16" s="1"/>
  <c r="T838" i="16"/>
  <c r="S838" i="16" s="1"/>
  <c r="T839" i="16"/>
  <c r="S839" i="16" s="1"/>
  <c r="T840" i="16"/>
  <c r="S840" i="16" s="1"/>
  <c r="T841" i="16"/>
  <c r="S841" i="16" s="1"/>
  <c r="T842" i="16"/>
  <c r="S842" i="16" s="1"/>
  <c r="T843" i="16"/>
  <c r="S843" i="16" s="1"/>
  <c r="T844" i="16"/>
  <c r="S844" i="16" s="1"/>
  <c r="T845" i="16"/>
  <c r="S845" i="16" s="1"/>
  <c r="T846" i="16"/>
  <c r="S846" i="16" s="1"/>
  <c r="T847" i="16"/>
  <c r="S847" i="16" s="1"/>
  <c r="T848" i="16"/>
  <c r="S848" i="16" s="1"/>
  <c r="T849" i="16"/>
  <c r="S849" i="16" s="1"/>
  <c r="T850" i="16"/>
  <c r="S850" i="16" s="1"/>
  <c r="T851" i="16"/>
  <c r="S851" i="16" s="1"/>
  <c r="T852" i="16"/>
  <c r="S852" i="16" s="1"/>
  <c r="T853" i="16"/>
  <c r="S853" i="16" s="1"/>
  <c r="T854" i="16"/>
  <c r="S854" i="16" s="1"/>
  <c r="T855" i="16"/>
  <c r="S855" i="16" s="1"/>
  <c r="T856" i="16"/>
  <c r="S856" i="16" s="1"/>
  <c r="T857" i="16"/>
  <c r="S857" i="16" s="1"/>
  <c r="T858" i="16"/>
  <c r="S858" i="16" s="1"/>
  <c r="T859" i="16"/>
  <c r="S859" i="16" s="1"/>
  <c r="T860" i="16"/>
  <c r="S860" i="16" s="1"/>
  <c r="T861" i="16"/>
  <c r="S861" i="16" s="1"/>
  <c r="T862" i="16"/>
  <c r="S862" i="16" s="1"/>
  <c r="T863" i="16"/>
  <c r="S863" i="16" s="1"/>
  <c r="T864" i="16"/>
  <c r="S864" i="16" s="1"/>
  <c r="T865" i="16"/>
  <c r="S865" i="16" s="1"/>
  <c r="T866" i="16"/>
  <c r="S866" i="16" s="1"/>
  <c r="T867" i="16"/>
  <c r="S867" i="16" s="1"/>
  <c r="T868" i="16"/>
  <c r="S868" i="16" s="1"/>
  <c r="T869" i="16"/>
  <c r="S869" i="16" s="1"/>
  <c r="T870" i="16"/>
  <c r="S870" i="16" s="1"/>
  <c r="T871" i="16"/>
  <c r="S871" i="16" s="1"/>
  <c r="T872" i="16"/>
  <c r="S872" i="16" s="1"/>
  <c r="T873" i="16"/>
  <c r="S873" i="16" s="1"/>
  <c r="T874" i="16"/>
  <c r="S874" i="16" s="1"/>
  <c r="T875" i="16"/>
  <c r="S875" i="16" s="1"/>
  <c r="T876" i="16"/>
  <c r="S876" i="16" s="1"/>
  <c r="T877" i="16"/>
  <c r="S877" i="16" s="1"/>
  <c r="T878" i="16"/>
  <c r="S878" i="16" s="1"/>
  <c r="T879" i="16"/>
  <c r="S879" i="16" s="1"/>
  <c r="T880" i="16"/>
  <c r="S880" i="16" s="1"/>
  <c r="T881" i="16"/>
  <c r="S881" i="16" s="1"/>
  <c r="T882" i="16"/>
  <c r="S882" i="16" s="1"/>
  <c r="T883" i="16"/>
  <c r="S883" i="16" s="1"/>
  <c r="T884" i="16"/>
  <c r="S884" i="16" s="1"/>
  <c r="T885" i="16"/>
  <c r="S885" i="16" s="1"/>
  <c r="T886" i="16"/>
  <c r="S886" i="16" s="1"/>
  <c r="T887" i="16"/>
  <c r="S887" i="16" s="1"/>
  <c r="T888" i="16"/>
  <c r="S888" i="16" s="1"/>
  <c r="T889" i="16"/>
  <c r="S889" i="16" s="1"/>
  <c r="T890" i="16"/>
  <c r="S890" i="16" s="1"/>
  <c r="T891" i="16"/>
  <c r="S891" i="16" s="1"/>
  <c r="T892" i="16"/>
  <c r="S892" i="16" s="1"/>
  <c r="T893" i="16"/>
  <c r="S893" i="16" s="1"/>
  <c r="T894" i="16"/>
  <c r="S894" i="16" s="1"/>
  <c r="T895" i="16"/>
  <c r="S895" i="16" s="1"/>
  <c r="T896" i="16"/>
  <c r="S896" i="16" s="1"/>
  <c r="T897" i="16"/>
  <c r="S897" i="16" s="1"/>
  <c r="T898" i="16"/>
  <c r="S898" i="16" s="1"/>
  <c r="T899" i="16"/>
  <c r="S899" i="16" s="1"/>
  <c r="T900" i="16"/>
  <c r="S900" i="16" s="1"/>
  <c r="T901" i="16"/>
  <c r="S901" i="16" s="1"/>
  <c r="T902" i="16"/>
  <c r="S902" i="16" s="1"/>
  <c r="T903" i="16"/>
  <c r="S903" i="16" s="1"/>
  <c r="T904" i="16"/>
  <c r="S904" i="16" s="1"/>
  <c r="T905" i="16"/>
  <c r="S905" i="16" s="1"/>
  <c r="T906" i="16"/>
  <c r="S906" i="16" s="1"/>
  <c r="T907" i="16"/>
  <c r="S907" i="16" s="1"/>
  <c r="T908" i="16"/>
  <c r="S908" i="16" s="1"/>
  <c r="T909" i="16"/>
  <c r="S909" i="16" s="1"/>
  <c r="T910" i="16"/>
  <c r="S910" i="16" s="1"/>
  <c r="T911" i="16"/>
  <c r="S911" i="16" s="1"/>
  <c r="T912" i="16"/>
  <c r="S912" i="16" s="1"/>
  <c r="T913" i="16"/>
  <c r="S913" i="16" s="1"/>
  <c r="T914" i="16"/>
  <c r="S914" i="16" s="1"/>
  <c r="T915" i="16"/>
  <c r="S915" i="16" s="1"/>
  <c r="T916" i="16"/>
  <c r="S916" i="16" s="1"/>
  <c r="T917" i="16"/>
  <c r="S917" i="16" s="1"/>
  <c r="T918" i="16"/>
  <c r="S918" i="16" s="1"/>
  <c r="T919" i="16"/>
  <c r="S919" i="16" s="1"/>
  <c r="T920" i="16"/>
  <c r="S920" i="16" s="1"/>
  <c r="T921" i="16"/>
  <c r="S921" i="16" s="1"/>
  <c r="T922" i="16"/>
  <c r="S922" i="16" s="1"/>
  <c r="T923" i="16"/>
  <c r="S923" i="16" s="1"/>
  <c r="T924" i="16"/>
  <c r="S924" i="16" s="1"/>
  <c r="T925" i="16"/>
  <c r="S925" i="16" s="1"/>
  <c r="T926" i="16"/>
  <c r="S926" i="16" s="1"/>
  <c r="T927" i="16"/>
  <c r="S927" i="16" s="1"/>
  <c r="T928" i="16"/>
  <c r="S928" i="16" s="1"/>
  <c r="T929" i="16"/>
  <c r="S929" i="16" s="1"/>
  <c r="T930" i="16"/>
  <c r="S930" i="16" s="1"/>
  <c r="T931" i="16"/>
  <c r="S931" i="16" s="1"/>
  <c r="T932" i="16"/>
  <c r="S932" i="16" s="1"/>
  <c r="T933" i="16"/>
  <c r="S933" i="16" s="1"/>
  <c r="T934" i="16"/>
  <c r="S934" i="16" s="1"/>
  <c r="T935" i="16"/>
  <c r="S935" i="16" s="1"/>
  <c r="T936" i="16"/>
  <c r="S936" i="16" s="1"/>
  <c r="T937" i="16"/>
  <c r="S937" i="16" s="1"/>
  <c r="T938" i="16"/>
  <c r="S938" i="16" s="1"/>
  <c r="T939" i="16"/>
  <c r="S939" i="16" s="1"/>
  <c r="T940" i="16"/>
  <c r="S940" i="16" s="1"/>
  <c r="T941" i="16"/>
  <c r="S941" i="16" s="1"/>
  <c r="T942" i="16"/>
  <c r="S942" i="16" s="1"/>
  <c r="T943" i="16"/>
  <c r="S943" i="16" s="1"/>
  <c r="T944" i="16"/>
  <c r="S944" i="16" s="1"/>
  <c r="T945" i="16"/>
  <c r="S945" i="16" s="1"/>
  <c r="T946" i="16"/>
  <c r="S946" i="16" s="1"/>
  <c r="T947" i="16"/>
  <c r="S947" i="16" s="1"/>
  <c r="T948" i="16"/>
  <c r="S948" i="16" s="1"/>
  <c r="T949" i="16"/>
  <c r="S949" i="16" s="1"/>
  <c r="T950" i="16"/>
  <c r="S950" i="16" s="1"/>
  <c r="T951" i="16"/>
  <c r="S951" i="16" s="1"/>
  <c r="T952" i="16"/>
  <c r="S952" i="16" s="1"/>
  <c r="T953" i="16"/>
  <c r="S953" i="16" s="1"/>
  <c r="T954" i="16"/>
  <c r="S954" i="16" s="1"/>
  <c r="T955" i="16"/>
  <c r="S955" i="16" s="1"/>
  <c r="T956" i="16"/>
  <c r="S956" i="16" s="1"/>
  <c r="T957" i="16"/>
  <c r="S957" i="16" s="1"/>
  <c r="T958" i="16"/>
  <c r="S958" i="16" s="1"/>
  <c r="T959" i="16"/>
  <c r="S959" i="16" s="1"/>
  <c r="T960" i="16"/>
  <c r="S960" i="16" s="1"/>
  <c r="T961" i="16"/>
  <c r="S961" i="16" s="1"/>
  <c r="T962" i="16"/>
  <c r="S962" i="16" s="1"/>
  <c r="T963" i="16"/>
  <c r="S963" i="16" s="1"/>
  <c r="T964" i="16"/>
  <c r="S964" i="16" s="1"/>
  <c r="T965" i="16"/>
  <c r="S965" i="16" s="1"/>
  <c r="T966" i="16"/>
  <c r="S966" i="16" s="1"/>
  <c r="T967" i="16"/>
  <c r="S967" i="16" s="1"/>
  <c r="T968" i="16"/>
  <c r="S968" i="16" s="1"/>
  <c r="T969" i="16"/>
  <c r="S969" i="16" s="1"/>
  <c r="T970" i="16"/>
  <c r="S970" i="16" s="1"/>
  <c r="T971" i="16"/>
  <c r="S971" i="16" s="1"/>
  <c r="T972" i="16"/>
  <c r="S972" i="16" s="1"/>
  <c r="T973" i="16"/>
  <c r="S973" i="16" s="1"/>
  <c r="T974" i="16"/>
  <c r="S974" i="16" s="1"/>
  <c r="T975" i="16"/>
  <c r="S975" i="16" s="1"/>
  <c r="T976" i="16"/>
  <c r="S976" i="16" s="1"/>
  <c r="T977" i="16"/>
  <c r="S977" i="16" s="1"/>
  <c r="T978" i="16"/>
  <c r="S978" i="16" s="1"/>
  <c r="T979" i="16"/>
  <c r="S979" i="16" s="1"/>
  <c r="T980" i="16"/>
  <c r="S980" i="16" s="1"/>
  <c r="T981" i="16"/>
  <c r="S981" i="16" s="1"/>
  <c r="T982" i="16"/>
  <c r="S982" i="16" s="1"/>
  <c r="T983" i="16"/>
  <c r="S983" i="16" s="1"/>
  <c r="T984" i="16"/>
  <c r="S984" i="16" s="1"/>
  <c r="T985" i="16"/>
  <c r="S985" i="16" s="1"/>
  <c r="T986" i="16"/>
  <c r="S986" i="16" s="1"/>
  <c r="T987" i="16"/>
  <c r="S987" i="16" s="1"/>
  <c r="T988" i="16"/>
  <c r="S988" i="16" s="1"/>
  <c r="T989" i="16"/>
  <c r="S989" i="16" s="1"/>
  <c r="T990" i="16"/>
  <c r="S990" i="16" s="1"/>
  <c r="T991" i="16"/>
  <c r="S991" i="16" s="1"/>
  <c r="T992" i="16"/>
  <c r="S992" i="16" s="1"/>
  <c r="T993" i="16"/>
  <c r="S993" i="16" s="1"/>
  <c r="T994" i="16"/>
  <c r="S994" i="16" s="1"/>
  <c r="T995" i="16"/>
  <c r="S995" i="16" s="1"/>
  <c r="T996" i="16"/>
  <c r="S996" i="16" s="1"/>
  <c r="T997" i="16"/>
  <c r="S997" i="16" s="1"/>
  <c r="T998" i="16"/>
  <c r="S998" i="16" s="1"/>
  <c r="T999" i="16"/>
  <c r="S999" i="16" s="1"/>
  <c r="T1000" i="16"/>
  <c r="S1000" i="16" s="1"/>
  <c r="T1001" i="16"/>
  <c r="S1001" i="16" s="1"/>
  <c r="T1002" i="16"/>
  <c r="S1002" i="16" s="1"/>
  <c r="T1003" i="16"/>
  <c r="S1003" i="16" s="1"/>
  <c r="T1004" i="16"/>
  <c r="S1004" i="16" s="1"/>
  <c r="T1005" i="16"/>
  <c r="S1005" i="16" s="1"/>
  <c r="T1006" i="16"/>
  <c r="S1006" i="16" s="1"/>
  <c r="T1007" i="16"/>
  <c r="S1007" i="16" s="1"/>
  <c r="T1008" i="16"/>
  <c r="S1008" i="16" s="1"/>
  <c r="T1009" i="16"/>
  <c r="S1009" i="16" s="1"/>
  <c r="T1010" i="16"/>
  <c r="S1010" i="16" s="1"/>
  <c r="T1011" i="16"/>
  <c r="S1011" i="16" s="1"/>
  <c r="T1012" i="16"/>
  <c r="S1012" i="16" s="1"/>
  <c r="T1013" i="16"/>
  <c r="S1013" i="16" s="1"/>
  <c r="T1014" i="16"/>
  <c r="S1014" i="16" s="1"/>
  <c r="T1015" i="16"/>
  <c r="S1015" i="16" s="1"/>
  <c r="T1016" i="16"/>
  <c r="S1016" i="16" s="1"/>
  <c r="T1017" i="16"/>
  <c r="S1017" i="16" s="1"/>
  <c r="T1018" i="16"/>
  <c r="S1018" i="16" s="1"/>
  <c r="T1019" i="16"/>
  <c r="S1019" i="16" s="1"/>
  <c r="T1020" i="16"/>
  <c r="S1020" i="16" s="1"/>
  <c r="T1021" i="16"/>
  <c r="S1021" i="16" s="1"/>
  <c r="T1022" i="16"/>
  <c r="S1022" i="16" s="1"/>
  <c r="T1023" i="16"/>
  <c r="S1023" i="16" s="1"/>
  <c r="T1024" i="16"/>
  <c r="S1024" i="16" s="1"/>
  <c r="T1025" i="16"/>
  <c r="S1025" i="16" s="1"/>
  <c r="T1026" i="16"/>
  <c r="S1026" i="16" s="1"/>
  <c r="T1027" i="16"/>
  <c r="S1027" i="16" s="1"/>
  <c r="T1028" i="16"/>
  <c r="S1028" i="16" s="1"/>
  <c r="T1029" i="16"/>
  <c r="S1029" i="16" s="1"/>
  <c r="T1030" i="16"/>
  <c r="S1030" i="16" s="1"/>
  <c r="T1031" i="16"/>
  <c r="S1031" i="16" s="1"/>
  <c r="T1032" i="16"/>
  <c r="S1032" i="16" s="1"/>
  <c r="T1033" i="16"/>
  <c r="S1033" i="16" s="1"/>
  <c r="T1034" i="16"/>
  <c r="S1034" i="16" s="1"/>
  <c r="T1035" i="16"/>
  <c r="S1035" i="16" s="1"/>
  <c r="T1036" i="16"/>
  <c r="S1036" i="16" s="1"/>
  <c r="T1037" i="16"/>
  <c r="S1037" i="16" s="1"/>
  <c r="T1038" i="16"/>
  <c r="S1038" i="16" s="1"/>
  <c r="T1039" i="16"/>
  <c r="S1039" i="16" s="1"/>
  <c r="T1040" i="16"/>
  <c r="S1040" i="16" s="1"/>
  <c r="T1041" i="16"/>
  <c r="S1041" i="16" s="1"/>
  <c r="T1042" i="16"/>
  <c r="S1042" i="16" s="1"/>
  <c r="T1043" i="16"/>
  <c r="S1043" i="16" s="1"/>
  <c r="T1044" i="16"/>
  <c r="S1044" i="16" s="1"/>
  <c r="T1045" i="16"/>
  <c r="S1045" i="16" s="1"/>
  <c r="T1046" i="16"/>
  <c r="S1046" i="16" s="1"/>
  <c r="T1047" i="16"/>
  <c r="S1047" i="16" s="1"/>
  <c r="T1048" i="16"/>
  <c r="S1048" i="16" s="1"/>
  <c r="T1049" i="16"/>
  <c r="S1049" i="16" s="1"/>
  <c r="T1050" i="16"/>
  <c r="S1050" i="16" s="1"/>
  <c r="T1051" i="16"/>
  <c r="S1051" i="16" s="1"/>
  <c r="T1052" i="16"/>
  <c r="S1052" i="16" s="1"/>
  <c r="T1053" i="16"/>
  <c r="S1053" i="16" s="1"/>
  <c r="T1054" i="16"/>
  <c r="S1054" i="16" s="1"/>
  <c r="T1055" i="16"/>
  <c r="S1055" i="16" s="1"/>
  <c r="T1056" i="16"/>
  <c r="S1056" i="16" s="1"/>
  <c r="T1057" i="16"/>
  <c r="S1057" i="16" s="1"/>
  <c r="T1058" i="16"/>
  <c r="S1058" i="16" s="1"/>
  <c r="T1059" i="16"/>
  <c r="S1059" i="16" s="1"/>
  <c r="T1060" i="16"/>
  <c r="S1060" i="16" s="1"/>
  <c r="T1061" i="16"/>
  <c r="S1061" i="16" s="1"/>
  <c r="T1062" i="16"/>
  <c r="S1062" i="16" s="1"/>
  <c r="T1063" i="16"/>
  <c r="S1063" i="16" s="1"/>
  <c r="T1064" i="16"/>
  <c r="S1064" i="16" s="1"/>
  <c r="T1065" i="16"/>
  <c r="S1065" i="16" s="1"/>
  <c r="T1066" i="16"/>
  <c r="S1066" i="16" s="1"/>
  <c r="T1067" i="16"/>
  <c r="S1067" i="16" s="1"/>
  <c r="T1068" i="16"/>
  <c r="S1068" i="16" s="1"/>
  <c r="T1069" i="16"/>
  <c r="S1069" i="16" s="1"/>
  <c r="T1070" i="16"/>
  <c r="S1070" i="16" s="1"/>
  <c r="T1071" i="16"/>
  <c r="S1071" i="16" s="1"/>
  <c r="T1072" i="16"/>
  <c r="S1072" i="16" s="1"/>
  <c r="T1073" i="16"/>
  <c r="S1073" i="16" s="1"/>
  <c r="T1074" i="16"/>
  <c r="S1074" i="16" s="1"/>
  <c r="T1075" i="16"/>
  <c r="S1075" i="16" s="1"/>
  <c r="T1076" i="16"/>
  <c r="S1076" i="16" s="1"/>
  <c r="T1077" i="16"/>
  <c r="S1077" i="16" s="1"/>
  <c r="T1078" i="16"/>
  <c r="S1078" i="16" s="1"/>
  <c r="T1079" i="16"/>
  <c r="S1079" i="16" s="1"/>
  <c r="T1080" i="16"/>
  <c r="S1080" i="16" s="1"/>
  <c r="T1081" i="16"/>
  <c r="S1081" i="16" s="1"/>
  <c r="T1082" i="16"/>
  <c r="S1082" i="16" s="1"/>
  <c r="T1083" i="16"/>
  <c r="S1083" i="16" s="1"/>
  <c r="T1084" i="16"/>
  <c r="S1084" i="16" s="1"/>
  <c r="T1085" i="16"/>
  <c r="S1085" i="16" s="1"/>
  <c r="T1086" i="16"/>
  <c r="S1086" i="16" s="1"/>
  <c r="T1087" i="16"/>
  <c r="S1087" i="16" s="1"/>
  <c r="T1088" i="16"/>
  <c r="S1088" i="16" s="1"/>
  <c r="T1089" i="16"/>
  <c r="S1089" i="16" s="1"/>
  <c r="T1090" i="16"/>
  <c r="S1090" i="16" s="1"/>
  <c r="T1091" i="16"/>
  <c r="S1091" i="16" s="1"/>
  <c r="T1092" i="16"/>
  <c r="S1092" i="16" s="1"/>
  <c r="T1093" i="16"/>
  <c r="S1093" i="16" s="1"/>
  <c r="T1094" i="16"/>
  <c r="S1094" i="16" s="1"/>
  <c r="T1095" i="16"/>
  <c r="S1095" i="16" s="1"/>
  <c r="T1096" i="16"/>
  <c r="S1096" i="16" s="1"/>
  <c r="T1097" i="16"/>
  <c r="S1097" i="16" s="1"/>
  <c r="T1098" i="16"/>
  <c r="S1098" i="16" s="1"/>
  <c r="T1099" i="16"/>
  <c r="S1099" i="16" s="1"/>
  <c r="T1100" i="16"/>
  <c r="S1100" i="16" s="1"/>
  <c r="T1101" i="16"/>
  <c r="S1101" i="16" s="1"/>
  <c r="T1102" i="16"/>
  <c r="S1102" i="16" s="1"/>
  <c r="T1103" i="16"/>
  <c r="S1103" i="16" s="1"/>
  <c r="T1104" i="16"/>
  <c r="S1104" i="16" s="1"/>
  <c r="T1105" i="16"/>
  <c r="S1105" i="16" s="1"/>
  <c r="T1106" i="16"/>
  <c r="S1106" i="16" s="1"/>
  <c r="T1107" i="16"/>
  <c r="S1107" i="16" s="1"/>
  <c r="T1108" i="16"/>
  <c r="S1108" i="16" s="1"/>
  <c r="T1109" i="16"/>
  <c r="S1109" i="16" s="1"/>
  <c r="T1110" i="16"/>
  <c r="S1110" i="16" s="1"/>
  <c r="T1111" i="16"/>
  <c r="S1111" i="16" s="1"/>
  <c r="T1112" i="16"/>
  <c r="S1112" i="16" s="1"/>
  <c r="T1113" i="16"/>
  <c r="S1113" i="16" s="1"/>
  <c r="T1114" i="16"/>
  <c r="S1114" i="16" s="1"/>
  <c r="T1115" i="16"/>
  <c r="S1115" i="16" s="1"/>
  <c r="T1116" i="16"/>
  <c r="S1116" i="16" s="1"/>
  <c r="T1117" i="16"/>
  <c r="S1117" i="16" s="1"/>
  <c r="T1118" i="16"/>
  <c r="S1118" i="16" s="1"/>
  <c r="T1119" i="16"/>
  <c r="S1119" i="16" s="1"/>
  <c r="T1120" i="16"/>
  <c r="S1120" i="16" s="1"/>
  <c r="T1121" i="16"/>
  <c r="S1121" i="16" s="1"/>
  <c r="T1122" i="16"/>
  <c r="S1122" i="16" s="1"/>
  <c r="T1123" i="16"/>
  <c r="S1123" i="16" s="1"/>
  <c r="T1124" i="16"/>
  <c r="S1124" i="16" s="1"/>
  <c r="T1125" i="16"/>
  <c r="S1125" i="16" s="1"/>
  <c r="T1126" i="16"/>
  <c r="S1126" i="16" s="1"/>
  <c r="T1127" i="16"/>
  <c r="S1127" i="16" s="1"/>
  <c r="T1128" i="16"/>
  <c r="S1128" i="16" s="1"/>
  <c r="T1129" i="16"/>
  <c r="S1129" i="16" s="1"/>
  <c r="T1130" i="16"/>
  <c r="S1130" i="16" s="1"/>
  <c r="T1131" i="16"/>
  <c r="S1131" i="16" s="1"/>
  <c r="T1132" i="16"/>
  <c r="S1132" i="16" s="1"/>
  <c r="T1133" i="16"/>
  <c r="S1133" i="16" s="1"/>
  <c r="T1134" i="16"/>
  <c r="S1134" i="16" s="1"/>
  <c r="T1135" i="16"/>
  <c r="S1135" i="16" s="1"/>
  <c r="T1136" i="16"/>
  <c r="S1136" i="16" s="1"/>
  <c r="T1137" i="16"/>
  <c r="S1137" i="16" s="1"/>
  <c r="T1138" i="16"/>
  <c r="S1138" i="16" s="1"/>
  <c r="T1139" i="16"/>
  <c r="S1139" i="16" s="1"/>
  <c r="T1140" i="16"/>
  <c r="S1140" i="16" s="1"/>
  <c r="T1141" i="16"/>
  <c r="S1141" i="16" s="1"/>
  <c r="T1142" i="16"/>
  <c r="S1142" i="16" s="1"/>
  <c r="T1143" i="16"/>
  <c r="S1143" i="16" s="1"/>
  <c r="T1144" i="16"/>
  <c r="S1144" i="16" s="1"/>
  <c r="T1145" i="16"/>
  <c r="S1145" i="16" s="1"/>
  <c r="T1146" i="16"/>
  <c r="S1146" i="16" s="1"/>
  <c r="T1147" i="16"/>
  <c r="S1147" i="16" s="1"/>
  <c r="T1148" i="16"/>
  <c r="S1148" i="16" s="1"/>
  <c r="T1149" i="16"/>
  <c r="S1149" i="16" s="1"/>
  <c r="T1150" i="16"/>
  <c r="S1150" i="16" s="1"/>
  <c r="T1151" i="16"/>
  <c r="S1151" i="16" s="1"/>
  <c r="T1152" i="16"/>
  <c r="S1152" i="16" s="1"/>
  <c r="T1153" i="16"/>
  <c r="S1153" i="16" s="1"/>
  <c r="T1154" i="16"/>
  <c r="S1154" i="16" s="1"/>
  <c r="T1155" i="16"/>
  <c r="S1155" i="16" s="1"/>
  <c r="T1156" i="16"/>
  <c r="S1156" i="16" s="1"/>
  <c r="T1157" i="16"/>
  <c r="S1157" i="16" s="1"/>
  <c r="T1158" i="16"/>
  <c r="S1158" i="16" s="1"/>
  <c r="T1159" i="16"/>
  <c r="S1159" i="16" s="1"/>
  <c r="T1160" i="16"/>
  <c r="S1160" i="16" s="1"/>
  <c r="T1161" i="16"/>
  <c r="S1161" i="16" s="1"/>
  <c r="T1162" i="16"/>
  <c r="S1162" i="16" s="1"/>
  <c r="T1163" i="16"/>
  <c r="S1163" i="16" s="1"/>
  <c r="T1164" i="16"/>
  <c r="S1164" i="16" s="1"/>
  <c r="T1165" i="16"/>
  <c r="S1165" i="16" s="1"/>
  <c r="T1166" i="16"/>
  <c r="S1166" i="16" s="1"/>
  <c r="T1167" i="16"/>
  <c r="S1167" i="16" s="1"/>
  <c r="T1168" i="16"/>
  <c r="S1168" i="16" s="1"/>
  <c r="T1169" i="16"/>
  <c r="S1169" i="16" s="1"/>
  <c r="T1170" i="16"/>
  <c r="S1170" i="16" s="1"/>
  <c r="T1171" i="16"/>
  <c r="S1171" i="16" s="1"/>
  <c r="T1172" i="16"/>
  <c r="S1172" i="16" s="1"/>
  <c r="T1173" i="16"/>
  <c r="S1173" i="16" s="1"/>
  <c r="T1174" i="16"/>
  <c r="S1174" i="16" s="1"/>
  <c r="T1175" i="16"/>
  <c r="S1175" i="16" s="1"/>
  <c r="T1176" i="16"/>
  <c r="S1176" i="16" s="1"/>
  <c r="T1177" i="16"/>
  <c r="S1177" i="16" s="1"/>
  <c r="T1178" i="16"/>
  <c r="S1178" i="16" s="1"/>
  <c r="T1179" i="16"/>
  <c r="S1179" i="16" s="1"/>
  <c r="T1180" i="16"/>
  <c r="S1180" i="16" s="1"/>
  <c r="T1181" i="16"/>
  <c r="S1181" i="16" s="1"/>
  <c r="T1182" i="16"/>
  <c r="S1182" i="16" s="1"/>
  <c r="T1183" i="16"/>
  <c r="S1183" i="16" s="1"/>
  <c r="T1184" i="16"/>
  <c r="S1184" i="16" s="1"/>
  <c r="T1185" i="16"/>
  <c r="S1185" i="16" s="1"/>
  <c r="T1186" i="16"/>
  <c r="S1186" i="16" s="1"/>
  <c r="T1187" i="16"/>
  <c r="S1187" i="16" s="1"/>
  <c r="T1188" i="16"/>
  <c r="S1188" i="16" s="1"/>
  <c r="T1189" i="16"/>
  <c r="S1189" i="16" s="1"/>
  <c r="T1190" i="16"/>
  <c r="S1190" i="16" s="1"/>
  <c r="T1191" i="16"/>
  <c r="S1191" i="16" s="1"/>
  <c r="T1192" i="16"/>
  <c r="S1192" i="16" s="1"/>
  <c r="T1193" i="16"/>
  <c r="S1193" i="16" s="1"/>
  <c r="T1194" i="16"/>
  <c r="S1194" i="16" s="1"/>
  <c r="T1195" i="16"/>
  <c r="S1195" i="16" s="1"/>
  <c r="T1196" i="16"/>
  <c r="S1196" i="16" s="1"/>
  <c r="T1197" i="16"/>
  <c r="S1197" i="16" s="1"/>
  <c r="T1198" i="16"/>
  <c r="S1198" i="16" s="1"/>
  <c r="T1199" i="16"/>
  <c r="S1199" i="16" s="1"/>
  <c r="T1200" i="16"/>
  <c r="S1200" i="16" s="1"/>
  <c r="T1201" i="16"/>
  <c r="S1201" i="16" s="1"/>
  <c r="T1202" i="16"/>
  <c r="S1202" i="16" s="1"/>
  <c r="T1203" i="16"/>
  <c r="S1203" i="16" s="1"/>
  <c r="T1204" i="16"/>
  <c r="S1204" i="16" s="1"/>
  <c r="T1205" i="16"/>
  <c r="S1205" i="16" s="1"/>
  <c r="T1206" i="16"/>
  <c r="S1206" i="16" s="1"/>
  <c r="T1207" i="16"/>
  <c r="S1207" i="16" s="1"/>
  <c r="T1208" i="16"/>
  <c r="S1208" i="16" s="1"/>
  <c r="T1209" i="16"/>
  <c r="S1209" i="16" s="1"/>
  <c r="T1210" i="16"/>
  <c r="S1210" i="16" s="1"/>
  <c r="T1211" i="16"/>
  <c r="S1211" i="16" s="1"/>
  <c r="T1212" i="16"/>
  <c r="S1212" i="16" s="1"/>
  <c r="T1213" i="16"/>
  <c r="S1213" i="16" s="1"/>
  <c r="T1214" i="16"/>
  <c r="S1214" i="16" s="1"/>
  <c r="T1215" i="16"/>
  <c r="S1215" i="16" s="1"/>
  <c r="T1216" i="16"/>
  <c r="S1216" i="16" s="1"/>
  <c r="T1217" i="16"/>
  <c r="S1217" i="16" s="1"/>
  <c r="T1218" i="16"/>
  <c r="S1218" i="16" s="1"/>
  <c r="T1219" i="16"/>
  <c r="S1219" i="16" s="1"/>
  <c r="T1220" i="16"/>
  <c r="S1220" i="16" s="1"/>
  <c r="T1221" i="16"/>
  <c r="S1221" i="16" s="1"/>
  <c r="T1222" i="16"/>
  <c r="S1222" i="16" s="1"/>
  <c r="T1223" i="16"/>
  <c r="S1223" i="16" s="1"/>
  <c r="T1224" i="16"/>
  <c r="S1224" i="16" s="1"/>
  <c r="T1225" i="16"/>
  <c r="S1225" i="16" s="1"/>
  <c r="T1226" i="16"/>
  <c r="S1226" i="16" s="1"/>
  <c r="T1227" i="16"/>
  <c r="S1227" i="16" s="1"/>
  <c r="T1228" i="16"/>
  <c r="S1228" i="16" s="1"/>
  <c r="T1229" i="16"/>
  <c r="S1229" i="16" s="1"/>
  <c r="T1230" i="16"/>
  <c r="S1230" i="16" s="1"/>
  <c r="T1231" i="16"/>
  <c r="S1231" i="16" s="1"/>
  <c r="T1232" i="16"/>
  <c r="S1232" i="16" s="1"/>
  <c r="T1233" i="16"/>
  <c r="S1233" i="16" s="1"/>
  <c r="T1234" i="16"/>
  <c r="S1234" i="16" s="1"/>
  <c r="T1235" i="16"/>
  <c r="S1235" i="16" s="1"/>
  <c r="T1236" i="16"/>
  <c r="S1236" i="16" s="1"/>
  <c r="T1237" i="16"/>
  <c r="S1237" i="16" s="1"/>
  <c r="T1238" i="16"/>
  <c r="S1238" i="16" s="1"/>
  <c r="T1239" i="16"/>
  <c r="S1239" i="16" s="1"/>
  <c r="T1240" i="16"/>
  <c r="S1240" i="16" s="1"/>
  <c r="T1241" i="16"/>
  <c r="S1241" i="16" s="1"/>
  <c r="T1242" i="16"/>
  <c r="S1242" i="16" s="1"/>
  <c r="T1243" i="16"/>
  <c r="S1243" i="16" s="1"/>
  <c r="T1244" i="16"/>
  <c r="S1244" i="16" s="1"/>
  <c r="T1245" i="16"/>
  <c r="S1245" i="16" s="1"/>
  <c r="T1246" i="16"/>
  <c r="S1246" i="16" s="1"/>
  <c r="T1247" i="16"/>
  <c r="S1247" i="16" s="1"/>
  <c r="T1248" i="16"/>
  <c r="S1248" i="16" s="1"/>
  <c r="T1249" i="16"/>
  <c r="S1249" i="16" s="1"/>
  <c r="T1250" i="16"/>
  <c r="S1250" i="16" s="1"/>
  <c r="T1251" i="16"/>
  <c r="S1251" i="16" s="1"/>
  <c r="T1252" i="16"/>
  <c r="S1252" i="16" s="1"/>
  <c r="T1253" i="16"/>
  <c r="S1253" i="16" s="1"/>
  <c r="T1254" i="16"/>
  <c r="S1254" i="16" s="1"/>
  <c r="T1255" i="16"/>
  <c r="S1255" i="16" s="1"/>
  <c r="T1256" i="16"/>
  <c r="S1256" i="16" s="1"/>
  <c r="T1257" i="16"/>
  <c r="S1257" i="16" s="1"/>
  <c r="T1258" i="16"/>
  <c r="S1258" i="16" s="1"/>
  <c r="T1259" i="16"/>
  <c r="S1259" i="16" s="1"/>
  <c r="T1260" i="16"/>
  <c r="S1260" i="16" s="1"/>
  <c r="T1261" i="16"/>
  <c r="S1261" i="16" s="1"/>
  <c r="T1262" i="16"/>
  <c r="S1262" i="16" s="1"/>
  <c r="T1263" i="16"/>
  <c r="S1263" i="16" s="1"/>
  <c r="T1264" i="16"/>
  <c r="S1264" i="16" s="1"/>
  <c r="T1265" i="16"/>
  <c r="S1265" i="16" s="1"/>
  <c r="T1266" i="16"/>
  <c r="S1266" i="16" s="1"/>
  <c r="T1267" i="16"/>
  <c r="S1267" i="16" s="1"/>
  <c r="T1268" i="16"/>
  <c r="S1268" i="16" s="1"/>
  <c r="T1269" i="16"/>
  <c r="S1269" i="16" s="1"/>
  <c r="T1270" i="16"/>
  <c r="S1270" i="16" s="1"/>
  <c r="T1271" i="16"/>
  <c r="S1271" i="16" s="1"/>
  <c r="T1272" i="16"/>
  <c r="S1272" i="16" s="1"/>
  <c r="T1273" i="16"/>
  <c r="S1273" i="16" s="1"/>
  <c r="T1274" i="16"/>
  <c r="S1274" i="16" s="1"/>
  <c r="T1275" i="16"/>
  <c r="S1275" i="16" s="1"/>
  <c r="T1276" i="16"/>
  <c r="S1276" i="16" s="1"/>
  <c r="T1277" i="16"/>
  <c r="S1277" i="16" s="1"/>
  <c r="T1278" i="16"/>
  <c r="S1278" i="16" s="1"/>
  <c r="T1279" i="16"/>
  <c r="S1279" i="16" s="1"/>
  <c r="T1280" i="16"/>
  <c r="S1280" i="16" s="1"/>
  <c r="T1281" i="16"/>
  <c r="S1281" i="16" s="1"/>
  <c r="T1282" i="16"/>
  <c r="S1282" i="16" s="1"/>
  <c r="T1283" i="16"/>
  <c r="S1283" i="16" s="1"/>
  <c r="T1284" i="16"/>
  <c r="S1284" i="16" s="1"/>
  <c r="T1285" i="16"/>
  <c r="S1285" i="16" s="1"/>
  <c r="T1286" i="16"/>
  <c r="S1286" i="16" s="1"/>
  <c r="T1287" i="16"/>
  <c r="S1287" i="16" s="1"/>
  <c r="T1288" i="16"/>
  <c r="S1288" i="16" s="1"/>
  <c r="T1289" i="16"/>
  <c r="S1289" i="16" s="1"/>
  <c r="T1290" i="16"/>
  <c r="S1290" i="16" s="1"/>
  <c r="T1291" i="16"/>
  <c r="S1291" i="16" s="1"/>
  <c r="T1292" i="16"/>
  <c r="S1292" i="16" s="1"/>
  <c r="T1293" i="16"/>
  <c r="S1293" i="16" s="1"/>
  <c r="T1294" i="16"/>
  <c r="S1294" i="16" s="1"/>
  <c r="T1295" i="16"/>
  <c r="S1295" i="16" s="1"/>
  <c r="T1296" i="16"/>
  <c r="S1296" i="16" s="1"/>
  <c r="T1297" i="16"/>
  <c r="S1297" i="16" s="1"/>
  <c r="T1298" i="16"/>
  <c r="S1298" i="16" s="1"/>
  <c r="T1299" i="16"/>
  <c r="S1299" i="16" s="1"/>
  <c r="T1300" i="16"/>
  <c r="S1300" i="16" s="1"/>
  <c r="T1301" i="16"/>
  <c r="S1301" i="16" s="1"/>
  <c r="T1302" i="16"/>
  <c r="S1302" i="16" s="1"/>
  <c r="T1303" i="16"/>
  <c r="S1303" i="16" s="1"/>
  <c r="T1304" i="16"/>
  <c r="S1304" i="16" s="1"/>
  <c r="T1305" i="16"/>
  <c r="S1305" i="16" s="1"/>
  <c r="T1306" i="16"/>
  <c r="S1306" i="16" s="1"/>
  <c r="T1307" i="16"/>
  <c r="S1307" i="16" s="1"/>
  <c r="T1308" i="16"/>
  <c r="S1308" i="16" s="1"/>
  <c r="T1309" i="16"/>
  <c r="S1309" i="16" s="1"/>
  <c r="T1310" i="16"/>
  <c r="S1310" i="16" s="1"/>
  <c r="T1311" i="16"/>
  <c r="S1311" i="16" s="1"/>
  <c r="T1312" i="16"/>
  <c r="S1312" i="16" s="1"/>
  <c r="T1313" i="16"/>
  <c r="S1313" i="16" s="1"/>
  <c r="T1314" i="16"/>
  <c r="S1314" i="16" s="1"/>
  <c r="T1315" i="16"/>
  <c r="S1315" i="16" s="1"/>
  <c r="T1316" i="16"/>
  <c r="S1316" i="16" s="1"/>
  <c r="T1317" i="16"/>
  <c r="S1317" i="16" s="1"/>
  <c r="T1318" i="16"/>
  <c r="S1318" i="16" s="1"/>
  <c r="T1319" i="16"/>
  <c r="S1319" i="16" s="1"/>
  <c r="T1320" i="16"/>
  <c r="S1320" i="16" s="1"/>
  <c r="T1321" i="16"/>
  <c r="S1321" i="16" s="1"/>
  <c r="T1322" i="16"/>
  <c r="S1322" i="16" s="1"/>
  <c r="T1323" i="16"/>
  <c r="S1323" i="16" s="1"/>
  <c r="T1324" i="16"/>
  <c r="S1324" i="16" s="1"/>
  <c r="T1325" i="16"/>
  <c r="S1325" i="16" s="1"/>
  <c r="T1326" i="16"/>
  <c r="S1326" i="16" s="1"/>
  <c r="T1327" i="16"/>
  <c r="S1327" i="16" s="1"/>
  <c r="T1328" i="16"/>
  <c r="S1328" i="16" s="1"/>
  <c r="T1329" i="16"/>
  <c r="S1329" i="16" s="1"/>
  <c r="T1330" i="16"/>
  <c r="S1330" i="16" s="1"/>
  <c r="T1331" i="16"/>
  <c r="S1331" i="16" s="1"/>
  <c r="T1332" i="16"/>
  <c r="S1332" i="16" s="1"/>
  <c r="T1333" i="16"/>
  <c r="S1333" i="16" s="1"/>
  <c r="T1334" i="16"/>
  <c r="S1334" i="16" s="1"/>
  <c r="T1335" i="16"/>
  <c r="S1335" i="16" s="1"/>
  <c r="T1336" i="16"/>
  <c r="S1336" i="16" s="1"/>
  <c r="T1337" i="16"/>
  <c r="S1337" i="16" s="1"/>
  <c r="T1338" i="16"/>
  <c r="S1338" i="16" s="1"/>
  <c r="T1339" i="16"/>
  <c r="S1339" i="16" s="1"/>
  <c r="T1340" i="16"/>
  <c r="S1340" i="16" s="1"/>
  <c r="T1341" i="16"/>
  <c r="S1341" i="16" s="1"/>
  <c r="T1342" i="16"/>
  <c r="S1342" i="16" s="1"/>
  <c r="T1343" i="16"/>
  <c r="S1343" i="16" s="1"/>
  <c r="T1344" i="16"/>
  <c r="S1344" i="16" s="1"/>
  <c r="T1345" i="16"/>
  <c r="S1345" i="16" s="1"/>
  <c r="T1346" i="16"/>
  <c r="S1346" i="16" s="1"/>
  <c r="T1347" i="16"/>
  <c r="S1347" i="16" s="1"/>
  <c r="T1348" i="16"/>
  <c r="S1348" i="16" s="1"/>
  <c r="T1349" i="16"/>
  <c r="S1349" i="16" s="1"/>
  <c r="T1350" i="16"/>
  <c r="S1350" i="16" s="1"/>
  <c r="T1351" i="16"/>
  <c r="S1351" i="16" s="1"/>
  <c r="T1352" i="16"/>
  <c r="S1352" i="16" s="1"/>
  <c r="T1353" i="16"/>
  <c r="S1353" i="16" s="1"/>
  <c r="T1354" i="16"/>
  <c r="S1354" i="16" s="1"/>
  <c r="T1355" i="16"/>
  <c r="S1355" i="16" s="1"/>
  <c r="T1356" i="16"/>
  <c r="S1356" i="16" s="1"/>
  <c r="T1357" i="16"/>
  <c r="S1357" i="16" s="1"/>
  <c r="T1358" i="16"/>
  <c r="S1358" i="16" s="1"/>
  <c r="T1359" i="16"/>
  <c r="S1359" i="16" s="1"/>
  <c r="T1360" i="16"/>
  <c r="S1360" i="16" s="1"/>
  <c r="T1361" i="16"/>
  <c r="S1361" i="16" s="1"/>
  <c r="T1362" i="16"/>
  <c r="S1362" i="16" s="1"/>
  <c r="T1363" i="16"/>
  <c r="S1363" i="16" s="1"/>
  <c r="T1364" i="16"/>
  <c r="S1364" i="16" s="1"/>
  <c r="T1365" i="16"/>
  <c r="S1365" i="16" s="1"/>
  <c r="T1366" i="16"/>
  <c r="S1366" i="16" s="1"/>
  <c r="T1367" i="16"/>
  <c r="S1367" i="16" s="1"/>
  <c r="T1368" i="16"/>
  <c r="S1368" i="16" s="1"/>
  <c r="T1369" i="16"/>
  <c r="S1369" i="16" s="1"/>
  <c r="T1370" i="16"/>
  <c r="S1370" i="16" s="1"/>
  <c r="T1371" i="16"/>
  <c r="S1371" i="16" s="1"/>
  <c r="T1372" i="16"/>
  <c r="S1372" i="16" s="1"/>
  <c r="T1373" i="16"/>
  <c r="S1373" i="16" s="1"/>
  <c r="T1374" i="16"/>
  <c r="S1374" i="16" s="1"/>
  <c r="T1375" i="16"/>
  <c r="S1375" i="16" s="1"/>
  <c r="T1376" i="16"/>
  <c r="S1376" i="16" s="1"/>
  <c r="T1377" i="16"/>
  <c r="S1377" i="16" s="1"/>
  <c r="T1378" i="16"/>
  <c r="S1378" i="16" s="1"/>
  <c r="T1379" i="16"/>
  <c r="S1379" i="16" s="1"/>
  <c r="T1380" i="16"/>
  <c r="S1380" i="16" s="1"/>
  <c r="T1381" i="16"/>
  <c r="S1381" i="16" s="1"/>
  <c r="T1382" i="16"/>
  <c r="S1382" i="16" s="1"/>
  <c r="T1383" i="16"/>
  <c r="S1383" i="16" s="1"/>
  <c r="T1384" i="16"/>
  <c r="S1384" i="16" s="1"/>
  <c r="T1385" i="16"/>
  <c r="S1385" i="16" s="1"/>
  <c r="T1386" i="16"/>
  <c r="S1386" i="16" s="1"/>
  <c r="T1387" i="16"/>
  <c r="S1387" i="16" s="1"/>
  <c r="T1388" i="16"/>
  <c r="S1388" i="16" s="1"/>
  <c r="T1389" i="16"/>
  <c r="S1389" i="16" s="1"/>
  <c r="T1390" i="16"/>
  <c r="S1390" i="16" s="1"/>
  <c r="T1391" i="16"/>
  <c r="S1391" i="16" s="1"/>
  <c r="T1392" i="16"/>
  <c r="S1392" i="16" s="1"/>
  <c r="T1393" i="16"/>
  <c r="S1393" i="16" s="1"/>
  <c r="T1394" i="16"/>
  <c r="S1394" i="16" s="1"/>
  <c r="T1395" i="16"/>
  <c r="S1395" i="16" s="1"/>
  <c r="T1396" i="16"/>
  <c r="S1396" i="16" s="1"/>
  <c r="T1397" i="16"/>
  <c r="S1397" i="16" s="1"/>
  <c r="T1398" i="16"/>
  <c r="S1398" i="16" s="1"/>
  <c r="T1399" i="16"/>
  <c r="S1399" i="16" s="1"/>
  <c r="T1400" i="16"/>
  <c r="S1400" i="16" s="1"/>
  <c r="T1401" i="16"/>
  <c r="S1401" i="16" s="1"/>
  <c r="T1402" i="16"/>
  <c r="S1402" i="16" s="1"/>
  <c r="T1403" i="16"/>
  <c r="S1403" i="16" s="1"/>
  <c r="T1404" i="16"/>
  <c r="S1404" i="16" s="1"/>
  <c r="T1405" i="16"/>
  <c r="S1405" i="16" s="1"/>
  <c r="T1406" i="16"/>
  <c r="S1406" i="16" s="1"/>
  <c r="T1407" i="16"/>
  <c r="S1407" i="16" s="1"/>
  <c r="T1408" i="16"/>
  <c r="S1408" i="16" s="1"/>
  <c r="T1409" i="16"/>
  <c r="S1409" i="16" s="1"/>
  <c r="T1410" i="16"/>
  <c r="S1410" i="16" s="1"/>
  <c r="T1411" i="16"/>
  <c r="S1411" i="16" s="1"/>
  <c r="T1412" i="16"/>
  <c r="S1412" i="16" s="1"/>
  <c r="T1413" i="16"/>
  <c r="S1413" i="16" s="1"/>
  <c r="T1414" i="16"/>
  <c r="S1414" i="16" s="1"/>
  <c r="T1415" i="16"/>
  <c r="S1415" i="16" s="1"/>
  <c r="T1416" i="16"/>
  <c r="S1416" i="16" s="1"/>
  <c r="T1417" i="16"/>
  <c r="S1417" i="16" s="1"/>
  <c r="T1418" i="16"/>
  <c r="S1418" i="16" s="1"/>
  <c r="T1419" i="16"/>
  <c r="S1419" i="16" s="1"/>
  <c r="T1420" i="16"/>
  <c r="S1420" i="16" s="1"/>
  <c r="T1421" i="16"/>
  <c r="S1421" i="16" s="1"/>
  <c r="T1422" i="16"/>
  <c r="S1422" i="16" s="1"/>
  <c r="T1423" i="16"/>
  <c r="S1423" i="16" s="1"/>
  <c r="T1424" i="16"/>
  <c r="S1424" i="16" s="1"/>
  <c r="T1425" i="16"/>
  <c r="S1425" i="16" s="1"/>
  <c r="T1426" i="16"/>
  <c r="S1426" i="16" s="1"/>
  <c r="T1427" i="16"/>
  <c r="S1427" i="16" s="1"/>
  <c r="T1428" i="16"/>
  <c r="S1428" i="16" s="1"/>
  <c r="T1429" i="16"/>
  <c r="S1429" i="16" s="1"/>
  <c r="T1430" i="16"/>
  <c r="S1430" i="16" s="1"/>
  <c r="T1431" i="16"/>
  <c r="S1431" i="16" s="1"/>
  <c r="T1432" i="16"/>
  <c r="S1432" i="16" s="1"/>
  <c r="T1433" i="16"/>
  <c r="S1433" i="16" s="1"/>
  <c r="T1434" i="16"/>
  <c r="S1434" i="16" s="1"/>
  <c r="T1435" i="16"/>
  <c r="S1435" i="16" s="1"/>
  <c r="T1436" i="16"/>
  <c r="S1436" i="16" s="1"/>
  <c r="T1437" i="16"/>
  <c r="S1437" i="16" s="1"/>
  <c r="T1438" i="16"/>
  <c r="S1438" i="16" s="1"/>
  <c r="T1439" i="16"/>
  <c r="S1439" i="16" s="1"/>
  <c r="T1440" i="16"/>
  <c r="S1440" i="16" s="1"/>
  <c r="T1441" i="16"/>
  <c r="S1441" i="16" s="1"/>
  <c r="T1442" i="16"/>
  <c r="S1442" i="16" s="1"/>
  <c r="T1443" i="16"/>
  <c r="S1443" i="16" s="1"/>
  <c r="T1444" i="16"/>
  <c r="S1444" i="16" s="1"/>
  <c r="T1445" i="16"/>
  <c r="S1445" i="16" s="1"/>
  <c r="T1446" i="16"/>
  <c r="S1446" i="16" s="1"/>
  <c r="T1447" i="16"/>
  <c r="S1447" i="16" s="1"/>
  <c r="T1448" i="16"/>
  <c r="S1448" i="16" s="1"/>
  <c r="T1449" i="16"/>
  <c r="S1449" i="16" s="1"/>
  <c r="T1450" i="16"/>
  <c r="S1450" i="16" s="1"/>
  <c r="T1451" i="16"/>
  <c r="S1451" i="16" s="1"/>
  <c r="T1452" i="16"/>
  <c r="S1452" i="16" s="1"/>
  <c r="T1453" i="16"/>
  <c r="S1453" i="16" s="1"/>
  <c r="T1454" i="16"/>
  <c r="S1454" i="16" s="1"/>
  <c r="T1455" i="16"/>
  <c r="S1455" i="16" s="1"/>
  <c r="T1456" i="16"/>
  <c r="S1456" i="16" s="1"/>
  <c r="T1457" i="16"/>
  <c r="S1457" i="16" s="1"/>
  <c r="T1458" i="16"/>
  <c r="S1458" i="16" s="1"/>
  <c r="T1459" i="16"/>
  <c r="S1459" i="16" s="1"/>
  <c r="T1460" i="16"/>
  <c r="S1460" i="16" s="1"/>
  <c r="T1461" i="16"/>
  <c r="S1461" i="16" s="1"/>
  <c r="T1462" i="16"/>
  <c r="S1462" i="16" s="1"/>
  <c r="T1463" i="16"/>
  <c r="S1463" i="16" s="1"/>
  <c r="T1464" i="16"/>
  <c r="S1464" i="16" s="1"/>
  <c r="T1465" i="16"/>
  <c r="S1465" i="16" s="1"/>
  <c r="T1466" i="16"/>
  <c r="S1466" i="16" s="1"/>
  <c r="T1467" i="16"/>
  <c r="S1467" i="16" s="1"/>
  <c r="T1468" i="16"/>
  <c r="S1468" i="16" s="1"/>
  <c r="T1469" i="16"/>
  <c r="S1469" i="16" s="1"/>
  <c r="T1470" i="16"/>
  <c r="S1470" i="16" s="1"/>
  <c r="T1471" i="16"/>
  <c r="S1471" i="16" s="1"/>
  <c r="T1472" i="16"/>
  <c r="S1472" i="16" s="1"/>
  <c r="T1473" i="16"/>
  <c r="S1473" i="16" s="1"/>
  <c r="T1474" i="16"/>
  <c r="S1474" i="16" s="1"/>
  <c r="T1475" i="16"/>
  <c r="S1475" i="16" s="1"/>
  <c r="T1476" i="16"/>
  <c r="S1476" i="16" s="1"/>
  <c r="T1477" i="16"/>
  <c r="S1477" i="16" s="1"/>
  <c r="T1478" i="16"/>
  <c r="S1478" i="16" s="1"/>
  <c r="T1479" i="16"/>
  <c r="S1479" i="16" s="1"/>
  <c r="T1480" i="16"/>
  <c r="S1480" i="16" s="1"/>
  <c r="T1481" i="16"/>
  <c r="S1481" i="16" s="1"/>
  <c r="T1482" i="16"/>
  <c r="S1482" i="16" s="1"/>
  <c r="T1483" i="16"/>
  <c r="S1483" i="16" s="1"/>
  <c r="T1484" i="16"/>
  <c r="S1484" i="16" s="1"/>
  <c r="T1485" i="16"/>
  <c r="S1485" i="16" s="1"/>
  <c r="T1486" i="16"/>
  <c r="S1486" i="16" s="1"/>
  <c r="T1487" i="16"/>
  <c r="S1487" i="16" s="1"/>
  <c r="T1488" i="16"/>
  <c r="S1488" i="16" s="1"/>
  <c r="T1489" i="16"/>
  <c r="S1489" i="16" s="1"/>
  <c r="T1490" i="16"/>
  <c r="S1490" i="16" s="1"/>
  <c r="T1491" i="16"/>
  <c r="S1491" i="16" s="1"/>
  <c r="T1492" i="16"/>
  <c r="S1492" i="16" s="1"/>
  <c r="T1493" i="16"/>
  <c r="S1493" i="16" s="1"/>
  <c r="T1494" i="16"/>
  <c r="S1494" i="16" s="1"/>
  <c r="T1495" i="16"/>
  <c r="S1495" i="16" s="1"/>
  <c r="T1496" i="16"/>
  <c r="S1496" i="16" s="1"/>
  <c r="T1497" i="16"/>
  <c r="S1497" i="16" s="1"/>
  <c r="T1498" i="16"/>
  <c r="S1498" i="16" s="1"/>
  <c r="T1499" i="16"/>
  <c r="S1499" i="16" s="1"/>
  <c r="T1500" i="16"/>
  <c r="S1500" i="16" s="1"/>
  <c r="T1501" i="16"/>
  <c r="S1501" i="16" s="1"/>
  <c r="T1502" i="16"/>
  <c r="S1502" i="16" s="1"/>
  <c r="T1503" i="16"/>
  <c r="S1503" i="16" s="1"/>
  <c r="T1504" i="16"/>
  <c r="S1504" i="16" s="1"/>
  <c r="T1505" i="16"/>
  <c r="S1505" i="16" s="1"/>
  <c r="T1506" i="16"/>
  <c r="S1506" i="16" s="1"/>
  <c r="T1507" i="16"/>
  <c r="S1507" i="16" s="1"/>
  <c r="T1508" i="16"/>
  <c r="S1508" i="16" s="1"/>
  <c r="T1509" i="16"/>
  <c r="S1509" i="16" s="1"/>
  <c r="T1510" i="16"/>
  <c r="S1510" i="16" s="1"/>
  <c r="T1511" i="16"/>
  <c r="S1511" i="16" s="1"/>
  <c r="T1512" i="16"/>
  <c r="S1512" i="16" s="1"/>
  <c r="T1513" i="16"/>
  <c r="S1513" i="16" s="1"/>
  <c r="T1514" i="16"/>
  <c r="S1514" i="16" s="1"/>
  <c r="T1515" i="16"/>
  <c r="S1515" i="16" s="1"/>
  <c r="T1516" i="16"/>
  <c r="S1516" i="16" s="1"/>
  <c r="T1517" i="16"/>
  <c r="S1517" i="16" s="1"/>
  <c r="T1518" i="16"/>
  <c r="S1518" i="16" s="1"/>
  <c r="T1519" i="16"/>
  <c r="S1519" i="16" s="1"/>
  <c r="T1520" i="16"/>
  <c r="S1520" i="16" s="1"/>
  <c r="T1521" i="16"/>
  <c r="S1521" i="16" s="1"/>
  <c r="T1522" i="16"/>
  <c r="S1522" i="16" s="1"/>
  <c r="T1523" i="16"/>
  <c r="S1523" i="16" s="1"/>
  <c r="T1524" i="16"/>
  <c r="S1524" i="16" s="1"/>
  <c r="T1525" i="16"/>
  <c r="S1525" i="16" s="1"/>
  <c r="T1526" i="16"/>
  <c r="S1526" i="16" s="1"/>
  <c r="T1527" i="16"/>
  <c r="S1527" i="16" s="1"/>
  <c r="T1528" i="16"/>
  <c r="S1528" i="16" s="1"/>
  <c r="T1529" i="16"/>
  <c r="S1529" i="16" s="1"/>
  <c r="T1530" i="16"/>
  <c r="S1530" i="16" s="1"/>
  <c r="T1531" i="16"/>
  <c r="S1531" i="16" s="1"/>
  <c r="T1532" i="16"/>
  <c r="S1532" i="16" s="1"/>
  <c r="T1533" i="16"/>
  <c r="S1533" i="16" s="1"/>
  <c r="T1534" i="16"/>
  <c r="S1534" i="16" s="1"/>
  <c r="T1535" i="16"/>
  <c r="S1535" i="16" s="1"/>
  <c r="T1536" i="16"/>
  <c r="S1536" i="16" s="1"/>
  <c r="T1537" i="16"/>
  <c r="S1537" i="16" s="1"/>
  <c r="T1538" i="16"/>
  <c r="S1538" i="16" s="1"/>
  <c r="T1539" i="16"/>
  <c r="S1539" i="16" s="1"/>
  <c r="T1540" i="16"/>
  <c r="S1540" i="16" s="1"/>
  <c r="T1541" i="16"/>
  <c r="S1541" i="16" s="1"/>
  <c r="T1542" i="16"/>
  <c r="S1542" i="16" s="1"/>
  <c r="T1543" i="16"/>
  <c r="S1543" i="16" s="1"/>
  <c r="T1544" i="16"/>
  <c r="S1544" i="16" s="1"/>
  <c r="T1545" i="16"/>
  <c r="S1545" i="16" s="1"/>
  <c r="T1546" i="16"/>
  <c r="S1546" i="16" s="1"/>
  <c r="T1547" i="16"/>
  <c r="S1547" i="16" s="1"/>
  <c r="T1548" i="16"/>
  <c r="S1548" i="16" s="1"/>
  <c r="T1549" i="16"/>
  <c r="S1549" i="16" s="1"/>
  <c r="T1550" i="16"/>
  <c r="S1550" i="16" s="1"/>
  <c r="T1551" i="16"/>
  <c r="S1551" i="16" s="1"/>
  <c r="T1552" i="16"/>
  <c r="S1552" i="16" s="1"/>
  <c r="T1553" i="16"/>
  <c r="S1553" i="16" s="1"/>
  <c r="T1554" i="16"/>
  <c r="S1554" i="16" s="1"/>
  <c r="T1555" i="16"/>
  <c r="S1555" i="16" s="1"/>
  <c r="T1556" i="16"/>
  <c r="S1556" i="16" s="1"/>
  <c r="T1557" i="16"/>
  <c r="S1557" i="16" s="1"/>
  <c r="T1558" i="16"/>
  <c r="S1558" i="16" s="1"/>
  <c r="T1559" i="16"/>
  <c r="S1559" i="16" s="1"/>
  <c r="T1560" i="16"/>
  <c r="S1560" i="16" s="1"/>
  <c r="T1561" i="16"/>
  <c r="S1561" i="16" s="1"/>
  <c r="T1562" i="16"/>
  <c r="S1562" i="16" s="1"/>
  <c r="T1563" i="16"/>
  <c r="S1563" i="16" s="1"/>
  <c r="T1564" i="16"/>
  <c r="S1564" i="16" s="1"/>
  <c r="T1565" i="16"/>
  <c r="S1565" i="16" s="1"/>
  <c r="T1566" i="16"/>
  <c r="S1566" i="16" s="1"/>
  <c r="T1567" i="16"/>
  <c r="S1567" i="16" s="1"/>
  <c r="T1568" i="16"/>
  <c r="S1568" i="16" s="1"/>
  <c r="T1569" i="16"/>
  <c r="S1569" i="16" s="1"/>
  <c r="T1570" i="16"/>
  <c r="S1570" i="16" s="1"/>
  <c r="T1571" i="16"/>
  <c r="S1571" i="16" s="1"/>
  <c r="T1572" i="16"/>
  <c r="S1572" i="16" s="1"/>
  <c r="T1573" i="16"/>
  <c r="S1573" i="16" s="1"/>
  <c r="T1574" i="16"/>
  <c r="S1574" i="16" s="1"/>
  <c r="T1575" i="16"/>
  <c r="S1575" i="16" s="1"/>
  <c r="T1576" i="16"/>
  <c r="S1576" i="16" s="1"/>
  <c r="T1577" i="16"/>
  <c r="S1577" i="16" s="1"/>
  <c r="T1578" i="16"/>
  <c r="S1578" i="16" s="1"/>
  <c r="T1579" i="16"/>
  <c r="S1579" i="16" s="1"/>
  <c r="T1580" i="16"/>
  <c r="S1580" i="16" s="1"/>
  <c r="T1581" i="16"/>
  <c r="S1581" i="16" s="1"/>
  <c r="T1582" i="16"/>
  <c r="S1582" i="16" s="1"/>
  <c r="T1583" i="16"/>
  <c r="S1583" i="16" s="1"/>
  <c r="T1584" i="16"/>
  <c r="S1584" i="16" s="1"/>
  <c r="T1585" i="16"/>
  <c r="S1585" i="16" s="1"/>
  <c r="T1586" i="16"/>
  <c r="S1586" i="16" s="1"/>
  <c r="T1587" i="16"/>
  <c r="S1587" i="16" s="1"/>
  <c r="T1588" i="16"/>
  <c r="S1588" i="16" s="1"/>
  <c r="T1589" i="16"/>
  <c r="S1589" i="16" s="1"/>
  <c r="T1590" i="16"/>
  <c r="S1590" i="16" s="1"/>
  <c r="T1591" i="16"/>
  <c r="S1591" i="16" s="1"/>
  <c r="T1592" i="16"/>
  <c r="S1592" i="16" s="1"/>
  <c r="T1593" i="16"/>
  <c r="S1593" i="16" s="1"/>
  <c r="T1594" i="16"/>
  <c r="S1594" i="16" s="1"/>
  <c r="T1595" i="16"/>
  <c r="S1595" i="16" s="1"/>
  <c r="T1596" i="16"/>
  <c r="S1596" i="16" s="1"/>
  <c r="T1597" i="16"/>
  <c r="S1597" i="16" s="1"/>
  <c r="T1598" i="16"/>
  <c r="S1598" i="16" s="1"/>
  <c r="T1599" i="16"/>
  <c r="S1599" i="16" s="1"/>
  <c r="T1600" i="16"/>
  <c r="S1600" i="16" s="1"/>
  <c r="T1601" i="16"/>
  <c r="S1601" i="16" s="1"/>
  <c r="T1602" i="16"/>
  <c r="S1602" i="16" s="1"/>
  <c r="T1603" i="16"/>
  <c r="S1603" i="16" s="1"/>
  <c r="T1604" i="16"/>
  <c r="S1604" i="16" s="1"/>
  <c r="T1605" i="16"/>
  <c r="S1605" i="16" s="1"/>
  <c r="T1606" i="16"/>
  <c r="S1606" i="16" s="1"/>
  <c r="T1607" i="16"/>
  <c r="S1607" i="16" s="1"/>
  <c r="T1608" i="16"/>
  <c r="S1608" i="16" s="1"/>
  <c r="T1609" i="16"/>
  <c r="S1609" i="16" s="1"/>
  <c r="T1610" i="16"/>
  <c r="S1610" i="16" s="1"/>
  <c r="T1611" i="16"/>
  <c r="S1611" i="16" s="1"/>
  <c r="T1612" i="16"/>
  <c r="S1612" i="16" s="1"/>
  <c r="T1613" i="16"/>
  <c r="S1613" i="16" s="1"/>
  <c r="T1614" i="16"/>
  <c r="S1614" i="16" s="1"/>
  <c r="T1615" i="16"/>
  <c r="S1615" i="16" s="1"/>
  <c r="T1616" i="16"/>
  <c r="S1616" i="16" s="1"/>
  <c r="T1617" i="16"/>
  <c r="S1617" i="16" s="1"/>
  <c r="T1618" i="16"/>
  <c r="S1618" i="16" s="1"/>
  <c r="T1619" i="16"/>
  <c r="S1619" i="16" s="1"/>
  <c r="T1620" i="16"/>
  <c r="S1620" i="16" s="1"/>
  <c r="T1621" i="16"/>
  <c r="S1621" i="16" s="1"/>
  <c r="T1622" i="16"/>
  <c r="S1622" i="16" s="1"/>
  <c r="T1623" i="16"/>
  <c r="S1623" i="16" s="1"/>
  <c r="T1624" i="16"/>
  <c r="S1624" i="16" s="1"/>
  <c r="T1625" i="16"/>
  <c r="S1625" i="16" s="1"/>
  <c r="T1626" i="16"/>
  <c r="S1626" i="16" s="1"/>
  <c r="T1627" i="16"/>
  <c r="S1627" i="16" s="1"/>
  <c r="T1628" i="16"/>
  <c r="S1628" i="16" s="1"/>
  <c r="T1629" i="16"/>
  <c r="S1629" i="16" s="1"/>
  <c r="T1630" i="16"/>
  <c r="S1630" i="16" s="1"/>
  <c r="T1631" i="16"/>
  <c r="S1631" i="16" s="1"/>
  <c r="T1632" i="16"/>
  <c r="S1632" i="16" s="1"/>
  <c r="T1633" i="16"/>
  <c r="S1633" i="16" s="1"/>
  <c r="T1634" i="16"/>
  <c r="S1634" i="16" s="1"/>
  <c r="T1635" i="16"/>
  <c r="S1635" i="16" s="1"/>
  <c r="T1636" i="16"/>
  <c r="S1636" i="16" s="1"/>
  <c r="T1637" i="16"/>
  <c r="S1637" i="16" s="1"/>
  <c r="T1638" i="16"/>
  <c r="S1638" i="16" s="1"/>
  <c r="T1639" i="16"/>
  <c r="S1639" i="16" s="1"/>
  <c r="T1640" i="16"/>
  <c r="S1640" i="16" s="1"/>
  <c r="T1641" i="16"/>
  <c r="S1641" i="16" s="1"/>
  <c r="T1642" i="16"/>
  <c r="S1642" i="16" s="1"/>
  <c r="T1643" i="16"/>
  <c r="S1643" i="16" s="1"/>
  <c r="T1644" i="16"/>
  <c r="S1644" i="16" s="1"/>
  <c r="T1645" i="16"/>
  <c r="S1645" i="16" s="1"/>
  <c r="T1646" i="16"/>
  <c r="S1646" i="16" s="1"/>
  <c r="T1647" i="16"/>
  <c r="S1647" i="16" s="1"/>
  <c r="T1648" i="16"/>
  <c r="S1648" i="16" s="1"/>
  <c r="T1649" i="16"/>
  <c r="S1649" i="16" s="1"/>
  <c r="T1650" i="16"/>
  <c r="S1650" i="16" s="1"/>
  <c r="T1651" i="16"/>
  <c r="S1651" i="16" s="1"/>
  <c r="T1652" i="16"/>
  <c r="S1652" i="16" s="1"/>
  <c r="T1653" i="16"/>
  <c r="S1653" i="16" s="1"/>
  <c r="T1654" i="16"/>
  <c r="S1654" i="16" s="1"/>
  <c r="T1655" i="16"/>
  <c r="S1655" i="16" s="1"/>
  <c r="T1656" i="16"/>
  <c r="S1656" i="16" s="1"/>
  <c r="T1657" i="16"/>
  <c r="S1657" i="16" s="1"/>
  <c r="T1658" i="16"/>
  <c r="S1658" i="16" s="1"/>
  <c r="T1659" i="16"/>
  <c r="S1659" i="16" s="1"/>
  <c r="T1660" i="16"/>
  <c r="S1660" i="16" s="1"/>
  <c r="T1661" i="16"/>
  <c r="S1661" i="16" s="1"/>
  <c r="T1662" i="16"/>
  <c r="S1662" i="16" s="1"/>
  <c r="T1663" i="16"/>
  <c r="S1663" i="16" s="1"/>
  <c r="T1664" i="16"/>
  <c r="S1664" i="16" s="1"/>
  <c r="T1665" i="16"/>
  <c r="S1665" i="16" s="1"/>
  <c r="T1666" i="16"/>
  <c r="S1666" i="16" s="1"/>
  <c r="T1667" i="16"/>
  <c r="S1667" i="16" s="1"/>
  <c r="T1668" i="16"/>
  <c r="S1668" i="16" s="1"/>
  <c r="T1669" i="16"/>
  <c r="S1669" i="16" s="1"/>
  <c r="T1670" i="16"/>
  <c r="S1670" i="16" s="1"/>
  <c r="T1671" i="16"/>
  <c r="S1671" i="16" s="1"/>
  <c r="T1672" i="16"/>
  <c r="S1672" i="16" s="1"/>
  <c r="T1673" i="16"/>
  <c r="S1673" i="16" s="1"/>
  <c r="T1674" i="16"/>
  <c r="S1674" i="16" s="1"/>
  <c r="T1675" i="16"/>
  <c r="S1675" i="16" s="1"/>
  <c r="T1676" i="16"/>
  <c r="S1676" i="16" s="1"/>
  <c r="T1677" i="16"/>
  <c r="S1677" i="16" s="1"/>
  <c r="T1678" i="16"/>
  <c r="S1678" i="16" s="1"/>
  <c r="T1679" i="16"/>
  <c r="S1679" i="16" s="1"/>
  <c r="T1680" i="16"/>
  <c r="S1680" i="16" s="1"/>
  <c r="T1681" i="16"/>
  <c r="S1681" i="16" s="1"/>
  <c r="T1682" i="16"/>
  <c r="S1682" i="16" s="1"/>
  <c r="T1683" i="16"/>
  <c r="S1683" i="16" s="1"/>
  <c r="T1684" i="16"/>
  <c r="S1684" i="16" s="1"/>
  <c r="T1685" i="16"/>
  <c r="S1685" i="16" s="1"/>
  <c r="T1686" i="16"/>
  <c r="S1686" i="16" s="1"/>
  <c r="T1687" i="16"/>
  <c r="S1687" i="16" s="1"/>
  <c r="T1688" i="16"/>
  <c r="S1688" i="16" s="1"/>
  <c r="T1689" i="16"/>
  <c r="S1689" i="16" s="1"/>
  <c r="T1690" i="16"/>
  <c r="S1690" i="16" s="1"/>
  <c r="T1691" i="16"/>
  <c r="S1691" i="16" s="1"/>
  <c r="T1692" i="16"/>
  <c r="S1692" i="16" s="1"/>
  <c r="T1693" i="16"/>
  <c r="S1693" i="16" s="1"/>
  <c r="T1694" i="16"/>
  <c r="S1694" i="16" s="1"/>
  <c r="T1695" i="16"/>
  <c r="S1695" i="16" s="1"/>
  <c r="T1696" i="16"/>
  <c r="S1696" i="16" s="1"/>
  <c r="T1697" i="16"/>
  <c r="S1697" i="16" s="1"/>
  <c r="T1698" i="16"/>
  <c r="S1698" i="16" s="1"/>
  <c r="T1699" i="16"/>
  <c r="S1699" i="16" s="1"/>
  <c r="T1700" i="16"/>
  <c r="S1700" i="16" s="1"/>
  <c r="T1701" i="16"/>
  <c r="S1701" i="16" s="1"/>
  <c r="T1702" i="16"/>
  <c r="S1702" i="16" s="1"/>
  <c r="T1703" i="16"/>
  <c r="S1703" i="16" s="1"/>
  <c r="T1704" i="16"/>
  <c r="S1704" i="16" s="1"/>
  <c r="T1705" i="16"/>
  <c r="S1705" i="16" s="1"/>
  <c r="T1706" i="16"/>
  <c r="S1706" i="16" s="1"/>
  <c r="T1707" i="16"/>
  <c r="S1707" i="16" s="1"/>
  <c r="T1708" i="16"/>
  <c r="S1708" i="16" s="1"/>
  <c r="T1709" i="16"/>
  <c r="S1709" i="16" s="1"/>
  <c r="T1710" i="16"/>
  <c r="S1710" i="16" s="1"/>
  <c r="T1711" i="16"/>
  <c r="S1711" i="16" s="1"/>
  <c r="T1712" i="16"/>
  <c r="S1712" i="16" s="1"/>
  <c r="T1713" i="16"/>
  <c r="S1713" i="16" s="1"/>
  <c r="T1714" i="16"/>
  <c r="S1714" i="16" s="1"/>
  <c r="T1715" i="16"/>
  <c r="S1715" i="16" s="1"/>
  <c r="T1716" i="16"/>
  <c r="S1716" i="16" s="1"/>
  <c r="T1717" i="16"/>
  <c r="S1717" i="16" s="1"/>
  <c r="T1718" i="16"/>
  <c r="S1718" i="16" s="1"/>
  <c r="T1719" i="16"/>
  <c r="S1719" i="16" s="1"/>
  <c r="T1720" i="16"/>
  <c r="S1720" i="16" s="1"/>
  <c r="T1721" i="16"/>
  <c r="S1721" i="16" s="1"/>
  <c r="T1722" i="16"/>
  <c r="S1722" i="16" s="1"/>
  <c r="T1723" i="16"/>
  <c r="S1723" i="16" s="1"/>
  <c r="T1724" i="16"/>
  <c r="S1724" i="16" s="1"/>
  <c r="T1725" i="16"/>
  <c r="S1725" i="16" s="1"/>
  <c r="T1726" i="16"/>
  <c r="S1726" i="16" s="1"/>
  <c r="T1727" i="16"/>
  <c r="S1727" i="16" s="1"/>
  <c r="T1728" i="16"/>
  <c r="S1728" i="16" s="1"/>
  <c r="T1729" i="16"/>
  <c r="S1729" i="16" s="1"/>
  <c r="T1730" i="16"/>
  <c r="S1730" i="16" s="1"/>
  <c r="T1731" i="16"/>
  <c r="S1731" i="16" s="1"/>
  <c r="T1732" i="16"/>
  <c r="S1732" i="16" s="1"/>
  <c r="T1733" i="16"/>
  <c r="S1733" i="16" s="1"/>
  <c r="T1734" i="16"/>
  <c r="S1734" i="16" s="1"/>
  <c r="T1735" i="16"/>
  <c r="S1735" i="16" s="1"/>
  <c r="T1736" i="16"/>
  <c r="S1736" i="16" s="1"/>
  <c r="T1737" i="16"/>
  <c r="S1737" i="16" s="1"/>
  <c r="T1738" i="16"/>
  <c r="S1738" i="16" s="1"/>
  <c r="T1739" i="16"/>
  <c r="S1739" i="16" s="1"/>
  <c r="T1740" i="16"/>
  <c r="S1740" i="16" s="1"/>
  <c r="T1741" i="16"/>
  <c r="S1741" i="16" s="1"/>
  <c r="T1742" i="16"/>
  <c r="S1742" i="16" s="1"/>
  <c r="T1743" i="16"/>
  <c r="S1743" i="16" s="1"/>
  <c r="T1744" i="16"/>
  <c r="S1744" i="16" s="1"/>
  <c r="T1745" i="16"/>
  <c r="S1745" i="16" s="1"/>
  <c r="T1746" i="16"/>
  <c r="S1746" i="16" s="1"/>
  <c r="T1747" i="16"/>
  <c r="S1747" i="16" s="1"/>
  <c r="T1748" i="16"/>
  <c r="S1748" i="16" s="1"/>
  <c r="T1749" i="16"/>
  <c r="S1749" i="16" s="1"/>
  <c r="T1750" i="16"/>
  <c r="S1750" i="16" s="1"/>
  <c r="T1751" i="16"/>
  <c r="S1751" i="16" s="1"/>
  <c r="T1752" i="16"/>
  <c r="S1752" i="16" s="1"/>
  <c r="T1753" i="16"/>
  <c r="S1753" i="16" s="1"/>
  <c r="T1754" i="16"/>
  <c r="S1754" i="16" s="1"/>
  <c r="T1755" i="16"/>
  <c r="S1755" i="16" s="1"/>
  <c r="T1756" i="16"/>
  <c r="S1756" i="16" s="1"/>
  <c r="T1757" i="16"/>
  <c r="S1757" i="16" s="1"/>
  <c r="T1758" i="16"/>
  <c r="S1758" i="16" s="1"/>
  <c r="T1759" i="16"/>
  <c r="S1759" i="16" s="1"/>
  <c r="T1760" i="16"/>
  <c r="S1760" i="16" s="1"/>
  <c r="T1761" i="16"/>
  <c r="S1761" i="16" s="1"/>
  <c r="T1762" i="16"/>
  <c r="S1762" i="16" s="1"/>
  <c r="T1763" i="16"/>
  <c r="S1763" i="16" s="1"/>
  <c r="T1764" i="16"/>
  <c r="S1764" i="16" s="1"/>
  <c r="T1765" i="16"/>
  <c r="S1765" i="16" s="1"/>
  <c r="T1766" i="16"/>
  <c r="S1766" i="16" s="1"/>
  <c r="T1767" i="16"/>
  <c r="S1767" i="16" s="1"/>
  <c r="T1768" i="16"/>
  <c r="S1768" i="16" s="1"/>
  <c r="T1769" i="16"/>
  <c r="S1769" i="16" s="1"/>
  <c r="T1770" i="16"/>
  <c r="S1770" i="16" s="1"/>
  <c r="T1771" i="16"/>
  <c r="S1771" i="16" s="1"/>
  <c r="T1772" i="16"/>
  <c r="S1772" i="16" s="1"/>
  <c r="T1773" i="16"/>
  <c r="S1773" i="16" s="1"/>
  <c r="T1774" i="16"/>
  <c r="S1774" i="16" s="1"/>
  <c r="T1775" i="16"/>
  <c r="S1775" i="16" s="1"/>
  <c r="T1776" i="16"/>
  <c r="S1776" i="16" s="1"/>
  <c r="T1777" i="16"/>
  <c r="S1777" i="16" s="1"/>
  <c r="T1778" i="16"/>
  <c r="S1778" i="16" s="1"/>
  <c r="T1779" i="16"/>
  <c r="S1779" i="16" s="1"/>
  <c r="T1780" i="16"/>
  <c r="S1780" i="16" s="1"/>
  <c r="T1781" i="16"/>
  <c r="S1781" i="16" s="1"/>
  <c r="T1782" i="16"/>
  <c r="S1782" i="16" s="1"/>
  <c r="T1783" i="16"/>
  <c r="S1783" i="16" s="1"/>
  <c r="T1784" i="16"/>
  <c r="S1784" i="16" s="1"/>
  <c r="T1785" i="16"/>
  <c r="S1785" i="16" s="1"/>
  <c r="T1786" i="16"/>
  <c r="S1786" i="16" s="1"/>
  <c r="T1787" i="16"/>
  <c r="S1787" i="16" s="1"/>
  <c r="T1788" i="16"/>
  <c r="S1788" i="16" s="1"/>
  <c r="T1789" i="16"/>
  <c r="S1789" i="16" s="1"/>
  <c r="T1790" i="16"/>
  <c r="S1790" i="16" s="1"/>
  <c r="T1791" i="16"/>
  <c r="S1791" i="16" s="1"/>
  <c r="T1792" i="16"/>
  <c r="S1792" i="16" s="1"/>
  <c r="T1793" i="16"/>
  <c r="S1793" i="16" s="1"/>
  <c r="T1794" i="16"/>
  <c r="S1794" i="16" s="1"/>
  <c r="T1795" i="16"/>
  <c r="S1795" i="16" s="1"/>
  <c r="T1796" i="16"/>
  <c r="S1796" i="16" s="1"/>
  <c r="T1797" i="16"/>
  <c r="S1797" i="16" s="1"/>
  <c r="T1798" i="16"/>
  <c r="S1798" i="16" s="1"/>
  <c r="T1799" i="16"/>
  <c r="S1799" i="16" s="1"/>
  <c r="T1800" i="16"/>
  <c r="S1800" i="16" s="1"/>
  <c r="T1801" i="16"/>
  <c r="S1801" i="16" s="1"/>
  <c r="T1802" i="16"/>
  <c r="S1802" i="16" s="1"/>
  <c r="T1803" i="16"/>
  <c r="S1803" i="16" s="1"/>
  <c r="T1804" i="16"/>
  <c r="S1804" i="16" s="1"/>
  <c r="T1805" i="16"/>
  <c r="S1805" i="16" s="1"/>
  <c r="T1806" i="16"/>
  <c r="S1806" i="16" s="1"/>
  <c r="T1807" i="16"/>
  <c r="S1807" i="16" s="1"/>
  <c r="T1808" i="16"/>
  <c r="S1808" i="16" s="1"/>
  <c r="T1809" i="16"/>
  <c r="S1809" i="16" s="1"/>
  <c r="T1810" i="16"/>
  <c r="S1810" i="16" s="1"/>
  <c r="T1811" i="16"/>
  <c r="S1811" i="16" s="1"/>
  <c r="T1812" i="16"/>
  <c r="S1812" i="16" s="1"/>
  <c r="T1813" i="16"/>
  <c r="S1813" i="16" s="1"/>
  <c r="T1814" i="16"/>
  <c r="S1814" i="16" s="1"/>
  <c r="T1815" i="16"/>
  <c r="S1815" i="16" s="1"/>
  <c r="T1816" i="16"/>
  <c r="S1816" i="16" s="1"/>
  <c r="T1817" i="16"/>
  <c r="S1817" i="16" s="1"/>
  <c r="T1818" i="16"/>
  <c r="S1818" i="16" s="1"/>
  <c r="T1819" i="16"/>
  <c r="S1819" i="16" s="1"/>
  <c r="T1820" i="16"/>
  <c r="S1820" i="16" s="1"/>
  <c r="T1821" i="16"/>
  <c r="S1821" i="16" s="1"/>
  <c r="T1822" i="16"/>
  <c r="S1822" i="16" s="1"/>
  <c r="T1823" i="16"/>
  <c r="S1823" i="16" s="1"/>
  <c r="T1824" i="16"/>
  <c r="S1824" i="16" s="1"/>
  <c r="T1825" i="16"/>
  <c r="S1825" i="16" s="1"/>
  <c r="T1826" i="16"/>
  <c r="S1826" i="16" s="1"/>
  <c r="T1827" i="16"/>
  <c r="S1827" i="16" s="1"/>
  <c r="T1828" i="16"/>
  <c r="S1828" i="16" s="1"/>
  <c r="T1829" i="16"/>
  <c r="S1829" i="16" s="1"/>
  <c r="T1830" i="16"/>
  <c r="S1830" i="16" s="1"/>
  <c r="T1831" i="16"/>
  <c r="S1831" i="16" s="1"/>
  <c r="T1832" i="16"/>
  <c r="S1832" i="16" s="1"/>
  <c r="T1833" i="16"/>
  <c r="S1833" i="16" s="1"/>
  <c r="T1834" i="16"/>
  <c r="S1834" i="16" s="1"/>
  <c r="T1835" i="16"/>
  <c r="S1835" i="16" s="1"/>
  <c r="T1836" i="16"/>
  <c r="S1836" i="16" s="1"/>
  <c r="T1837" i="16"/>
  <c r="S1837" i="16" s="1"/>
  <c r="T1838" i="16"/>
  <c r="S1838" i="16" s="1"/>
  <c r="T1839" i="16"/>
  <c r="S1839" i="16" s="1"/>
  <c r="T1840" i="16"/>
  <c r="S1840" i="16" s="1"/>
  <c r="T1841" i="16"/>
  <c r="S1841" i="16" s="1"/>
  <c r="T1842" i="16"/>
  <c r="S1842" i="16" s="1"/>
  <c r="T1843" i="16"/>
  <c r="S1843" i="16" s="1"/>
  <c r="T1844" i="16"/>
  <c r="S1844" i="16" s="1"/>
  <c r="T1845" i="16"/>
  <c r="S1845" i="16" s="1"/>
  <c r="T1846" i="16"/>
  <c r="S1846" i="16" s="1"/>
  <c r="T1847" i="16"/>
  <c r="S1847" i="16" s="1"/>
  <c r="T1848" i="16"/>
  <c r="S1848" i="16" s="1"/>
  <c r="T1849" i="16"/>
  <c r="S1849" i="16" s="1"/>
  <c r="T1850" i="16"/>
  <c r="S1850" i="16" s="1"/>
  <c r="T1851" i="16"/>
  <c r="S1851" i="16" s="1"/>
  <c r="T1852" i="16"/>
  <c r="S1852" i="16" s="1"/>
  <c r="T1853" i="16"/>
  <c r="S1853" i="16" s="1"/>
  <c r="T1854" i="16"/>
  <c r="S1854" i="16" s="1"/>
  <c r="T1855" i="16"/>
  <c r="S1855" i="16" s="1"/>
  <c r="T1856" i="16"/>
  <c r="S1856" i="16" s="1"/>
  <c r="T1857" i="16"/>
  <c r="S1857" i="16" s="1"/>
  <c r="T1858" i="16"/>
  <c r="S1858" i="16" s="1"/>
  <c r="T1859" i="16"/>
  <c r="S1859" i="16" s="1"/>
  <c r="T1860" i="16"/>
  <c r="S1860" i="16" s="1"/>
  <c r="T1861" i="16"/>
  <c r="S1861" i="16" s="1"/>
  <c r="T1862" i="16"/>
  <c r="S1862" i="16" s="1"/>
  <c r="T1863" i="16"/>
  <c r="S1863" i="16" s="1"/>
  <c r="T1864" i="16"/>
  <c r="S1864" i="16" s="1"/>
  <c r="T1865" i="16"/>
  <c r="S1865" i="16" s="1"/>
  <c r="T1866" i="16"/>
  <c r="S1866" i="16" s="1"/>
  <c r="T1867" i="16"/>
  <c r="S1867" i="16" s="1"/>
  <c r="T1868" i="16"/>
  <c r="S1868" i="16" s="1"/>
  <c r="T1869" i="16"/>
  <c r="S1869" i="16" s="1"/>
  <c r="T1870" i="16"/>
  <c r="S1870" i="16" s="1"/>
  <c r="T1871" i="16"/>
  <c r="S1871" i="16" s="1"/>
  <c r="T1872" i="16"/>
  <c r="S1872" i="16" s="1"/>
  <c r="T1873" i="16"/>
  <c r="S1873" i="16" s="1"/>
  <c r="T1874" i="16"/>
  <c r="S1874" i="16" s="1"/>
  <c r="T1875" i="16"/>
  <c r="S1875" i="16" s="1"/>
  <c r="T1876" i="16"/>
  <c r="S1876" i="16" s="1"/>
  <c r="T1877" i="16"/>
  <c r="S1877" i="16" s="1"/>
  <c r="T1878" i="16"/>
  <c r="S1878" i="16" s="1"/>
  <c r="T1879" i="16"/>
  <c r="S1879" i="16" s="1"/>
  <c r="T1880" i="16"/>
  <c r="S1880" i="16" s="1"/>
  <c r="T1881" i="16"/>
  <c r="S1881" i="16" s="1"/>
  <c r="T1882" i="16"/>
  <c r="S1882" i="16" s="1"/>
  <c r="T1883" i="16"/>
  <c r="S1883" i="16" s="1"/>
  <c r="T1884" i="16"/>
  <c r="S1884" i="16" s="1"/>
  <c r="T1885" i="16"/>
  <c r="S1885" i="16" s="1"/>
  <c r="T1886" i="16"/>
  <c r="S1886" i="16" s="1"/>
  <c r="T1887" i="16"/>
  <c r="S1887" i="16" s="1"/>
  <c r="T1888" i="16"/>
  <c r="S1888" i="16" s="1"/>
  <c r="T1889" i="16"/>
  <c r="S1889" i="16" s="1"/>
  <c r="T1890" i="16"/>
  <c r="S1890" i="16" s="1"/>
  <c r="T1891" i="16"/>
  <c r="S1891" i="16" s="1"/>
  <c r="T1892" i="16"/>
  <c r="S1892" i="16" s="1"/>
  <c r="T1893" i="16"/>
  <c r="S1893" i="16" s="1"/>
  <c r="T1894" i="16"/>
  <c r="S1894" i="16" s="1"/>
  <c r="T1895" i="16"/>
  <c r="S1895" i="16" s="1"/>
  <c r="T1896" i="16"/>
  <c r="S1896" i="16" s="1"/>
  <c r="T1897" i="16"/>
  <c r="S1897" i="16" s="1"/>
  <c r="T1898" i="16"/>
  <c r="S1898" i="16" s="1"/>
  <c r="T1899" i="16"/>
  <c r="S1899" i="16" s="1"/>
  <c r="T1900" i="16"/>
  <c r="S1900" i="16" s="1"/>
  <c r="T1901" i="16"/>
  <c r="S1901" i="16" s="1"/>
  <c r="T1902" i="16"/>
  <c r="S1902" i="16" s="1"/>
  <c r="T1903" i="16"/>
  <c r="S1903" i="16" s="1"/>
  <c r="T1904" i="16"/>
  <c r="S1904" i="16" s="1"/>
  <c r="T1905" i="16"/>
  <c r="S1905" i="16" s="1"/>
  <c r="T1906" i="16"/>
  <c r="S1906" i="16" s="1"/>
  <c r="T1907" i="16"/>
  <c r="S1907" i="16" s="1"/>
  <c r="T1908" i="16"/>
  <c r="S1908" i="16" s="1"/>
  <c r="T1909" i="16"/>
  <c r="S1909" i="16" s="1"/>
  <c r="T1910" i="16"/>
  <c r="S1910" i="16" s="1"/>
  <c r="T1911" i="16"/>
  <c r="S1911" i="16" s="1"/>
  <c r="T1912" i="16"/>
  <c r="S1912" i="16" s="1"/>
  <c r="T1913" i="16"/>
  <c r="S1913" i="16" s="1"/>
  <c r="T1914" i="16"/>
  <c r="S1914" i="16" s="1"/>
  <c r="T1915" i="16"/>
  <c r="S1915" i="16" s="1"/>
  <c r="T1916" i="16"/>
  <c r="S1916" i="16" s="1"/>
  <c r="T1917" i="16"/>
  <c r="S1917" i="16" s="1"/>
  <c r="T1918" i="16"/>
  <c r="S1918" i="16" s="1"/>
  <c r="T1919" i="16"/>
  <c r="S1919" i="16" s="1"/>
  <c r="T1920" i="16"/>
  <c r="S1920" i="16" s="1"/>
  <c r="T1921" i="16"/>
  <c r="S1921" i="16" s="1"/>
  <c r="T1922" i="16"/>
  <c r="S1922" i="16" s="1"/>
  <c r="T1923" i="16"/>
  <c r="S1923" i="16" s="1"/>
  <c r="T1924" i="16"/>
  <c r="S1924" i="16" s="1"/>
  <c r="T1925" i="16"/>
  <c r="S1925" i="16" s="1"/>
  <c r="T1926" i="16"/>
  <c r="S1926" i="16" s="1"/>
  <c r="T1927" i="16"/>
  <c r="S1927" i="16" s="1"/>
  <c r="T1928" i="16"/>
  <c r="S1928" i="16" s="1"/>
  <c r="T1929" i="16"/>
  <c r="S1929" i="16" s="1"/>
  <c r="T1930" i="16"/>
  <c r="S1930" i="16" s="1"/>
  <c r="T1931" i="16"/>
  <c r="S1931" i="16" s="1"/>
  <c r="T1932" i="16"/>
  <c r="S1932" i="16" s="1"/>
  <c r="T1933" i="16"/>
  <c r="S1933" i="16" s="1"/>
  <c r="T1934" i="16"/>
  <c r="S1934" i="16" s="1"/>
  <c r="T1935" i="16"/>
  <c r="S1935" i="16" s="1"/>
  <c r="T1936" i="16"/>
  <c r="S1936" i="16" s="1"/>
  <c r="T1937" i="16"/>
  <c r="S1937" i="16" s="1"/>
  <c r="T1938" i="16"/>
  <c r="S1938" i="16" s="1"/>
  <c r="T1939" i="16"/>
  <c r="S1939" i="16" s="1"/>
  <c r="T1940" i="16"/>
  <c r="S1940" i="16" s="1"/>
  <c r="T1941" i="16"/>
  <c r="S1941" i="16" s="1"/>
  <c r="T1942" i="16"/>
  <c r="S1942" i="16" s="1"/>
  <c r="T1943" i="16"/>
  <c r="S1943" i="16" s="1"/>
  <c r="T1944" i="16"/>
  <c r="S1944" i="16" s="1"/>
  <c r="T1945" i="16"/>
  <c r="S1945" i="16" s="1"/>
  <c r="T1946" i="16"/>
  <c r="S1946" i="16" s="1"/>
  <c r="T1947" i="16"/>
  <c r="S1947" i="16" s="1"/>
  <c r="T1948" i="16"/>
  <c r="S1948" i="16" s="1"/>
  <c r="T1949" i="16"/>
  <c r="S1949" i="16" s="1"/>
  <c r="T1950" i="16"/>
  <c r="S1950" i="16" s="1"/>
  <c r="T1951" i="16"/>
  <c r="S1951" i="16" s="1"/>
  <c r="T1952" i="16"/>
  <c r="S1952" i="16" s="1"/>
  <c r="T1953" i="16"/>
  <c r="S1953" i="16" s="1"/>
  <c r="T1954" i="16"/>
  <c r="S1954" i="16" s="1"/>
  <c r="T1955" i="16"/>
  <c r="S1955" i="16" s="1"/>
  <c r="T1956" i="16"/>
  <c r="S1956" i="16" s="1"/>
  <c r="T1957" i="16"/>
  <c r="S1957" i="16" s="1"/>
  <c r="T1958" i="16"/>
  <c r="S1958" i="16" s="1"/>
  <c r="T1959" i="16"/>
  <c r="S1959" i="16" s="1"/>
  <c r="T1960" i="16"/>
  <c r="S1960" i="16" s="1"/>
  <c r="T1961" i="16"/>
  <c r="S1961" i="16" s="1"/>
  <c r="T1962" i="16"/>
  <c r="S1962" i="16" s="1"/>
  <c r="T1963" i="16"/>
  <c r="S1963" i="16" s="1"/>
  <c r="T1964" i="16"/>
  <c r="S1964" i="16" s="1"/>
  <c r="T1965" i="16"/>
  <c r="S1965" i="16" s="1"/>
  <c r="T1966" i="16"/>
  <c r="S1966" i="16" s="1"/>
  <c r="T1967" i="16"/>
  <c r="S1967" i="16" s="1"/>
  <c r="T1968" i="16"/>
  <c r="S1968" i="16" s="1"/>
  <c r="T1969" i="16"/>
  <c r="S1969" i="16" s="1"/>
  <c r="T1970" i="16"/>
  <c r="S1970" i="16" s="1"/>
  <c r="T1971" i="16"/>
  <c r="S1971" i="16" s="1"/>
  <c r="T1972" i="16"/>
  <c r="S1972" i="16" s="1"/>
  <c r="T1973" i="16"/>
  <c r="S1973" i="16" s="1"/>
  <c r="T1974" i="16"/>
  <c r="S1974" i="16" s="1"/>
  <c r="T1975" i="16"/>
  <c r="S1975" i="16" s="1"/>
  <c r="T1976" i="16"/>
  <c r="S1976" i="16" s="1"/>
  <c r="T1977" i="16"/>
  <c r="S1977" i="16" s="1"/>
  <c r="T1978" i="16"/>
  <c r="S1978" i="16" s="1"/>
  <c r="T1979" i="16"/>
  <c r="S1979" i="16" s="1"/>
  <c r="T1980" i="16"/>
  <c r="S1980" i="16" s="1"/>
  <c r="T1981" i="16"/>
  <c r="S1981" i="16" s="1"/>
  <c r="T1982" i="16"/>
  <c r="S1982" i="16" s="1"/>
  <c r="T1983" i="16"/>
  <c r="S1983" i="16" s="1"/>
  <c r="T1984" i="16"/>
  <c r="S1984" i="16" s="1"/>
  <c r="T1985" i="16"/>
  <c r="S1985" i="16" s="1"/>
  <c r="T1986" i="16"/>
  <c r="S1986" i="16" s="1"/>
  <c r="T1987" i="16"/>
  <c r="S1987" i="16" s="1"/>
  <c r="T1988" i="16"/>
  <c r="S1988" i="16" s="1"/>
  <c r="T1989" i="16"/>
  <c r="S1989" i="16" s="1"/>
  <c r="T1990" i="16"/>
  <c r="S1990" i="16" s="1"/>
  <c r="T1991" i="16"/>
  <c r="S1991" i="16" s="1"/>
  <c r="T1992" i="16"/>
  <c r="S1992" i="16" s="1"/>
  <c r="T1993" i="16"/>
  <c r="S1993" i="16" s="1"/>
  <c r="T1994" i="16"/>
  <c r="S1994" i="16" s="1"/>
  <c r="T1995" i="16"/>
  <c r="S1995" i="16" s="1"/>
  <c r="T1996" i="16"/>
  <c r="S1996" i="16" s="1"/>
  <c r="T1997" i="16"/>
  <c r="S1997" i="16" s="1"/>
  <c r="T1998" i="16"/>
  <c r="S1998" i="16" s="1"/>
  <c r="T1999" i="16"/>
  <c r="S1999" i="16" s="1"/>
  <c r="T2000" i="16"/>
  <c r="S2000" i="16" s="1"/>
  <c r="T2001" i="16"/>
  <c r="S2001" i="16" s="1"/>
  <c r="T2002" i="16"/>
  <c r="S2002" i="16" s="1"/>
  <c r="T2003" i="16"/>
  <c r="S2003" i="16" s="1"/>
  <c r="T2004" i="16"/>
  <c r="S2004" i="16" s="1"/>
  <c r="T2005" i="16"/>
  <c r="S2005" i="16" s="1"/>
  <c r="T2006" i="16"/>
  <c r="S2006" i="16" s="1"/>
  <c r="T2007" i="16"/>
  <c r="S2007" i="16" s="1"/>
  <c r="T2008" i="16"/>
  <c r="S2008" i="16" s="1"/>
  <c r="T2009" i="16"/>
  <c r="S2009" i="16" s="1"/>
  <c r="T2010" i="16"/>
  <c r="S2010" i="16" s="1"/>
  <c r="T2011" i="16"/>
  <c r="S2011" i="16" s="1"/>
  <c r="T2012" i="16"/>
  <c r="S2012" i="16" s="1"/>
  <c r="T2013" i="16"/>
  <c r="S2013" i="16" s="1"/>
  <c r="T2014" i="16"/>
  <c r="S2014" i="16" s="1"/>
  <c r="T2015" i="16"/>
  <c r="S2015" i="16" s="1"/>
  <c r="T2016" i="16"/>
  <c r="S2016" i="16" s="1"/>
  <c r="T2017" i="16"/>
  <c r="S2017" i="16" s="1"/>
  <c r="T2018" i="16"/>
  <c r="S2018" i="16" s="1"/>
  <c r="T2019" i="16"/>
  <c r="S2019" i="16" s="1"/>
  <c r="T2020" i="16"/>
  <c r="S2020" i="16" s="1"/>
  <c r="T2021" i="16"/>
  <c r="S2021" i="16" s="1"/>
  <c r="T2022" i="16"/>
  <c r="S2022" i="16" s="1"/>
  <c r="T2023" i="16"/>
  <c r="S2023" i="16" s="1"/>
  <c r="T2024" i="16"/>
  <c r="S2024" i="16" s="1"/>
  <c r="T2025" i="16"/>
  <c r="S2025" i="16" s="1"/>
  <c r="T2026" i="16"/>
  <c r="S2026" i="16" s="1"/>
  <c r="T2027" i="16"/>
  <c r="S2027" i="16" s="1"/>
  <c r="T2028" i="16"/>
  <c r="S2028" i="16" s="1"/>
  <c r="T2029" i="16"/>
  <c r="S2029" i="16" s="1"/>
  <c r="T2030" i="16"/>
  <c r="S2030" i="16" s="1"/>
  <c r="T2031" i="16"/>
  <c r="S2031" i="16" s="1"/>
  <c r="T2032" i="16"/>
  <c r="S2032" i="16" s="1"/>
  <c r="T2033" i="16"/>
  <c r="S2033" i="16" s="1"/>
  <c r="T2034" i="16"/>
  <c r="S2034" i="16" s="1"/>
  <c r="T2035" i="16"/>
  <c r="S2035" i="16" s="1"/>
  <c r="T2036" i="16"/>
  <c r="S2036" i="16" s="1"/>
  <c r="T2037" i="16"/>
  <c r="S2037" i="16" s="1"/>
  <c r="T2038" i="16"/>
  <c r="S2038" i="16" s="1"/>
  <c r="T2039" i="16"/>
  <c r="S2039" i="16" s="1"/>
  <c r="T2040" i="16"/>
  <c r="S2040" i="16" s="1"/>
  <c r="T2041" i="16"/>
  <c r="S2041" i="16" s="1"/>
  <c r="T2042" i="16"/>
  <c r="S2042" i="16" s="1"/>
  <c r="T2043" i="16"/>
  <c r="S2043" i="16" s="1"/>
  <c r="T2044" i="16"/>
  <c r="S2044" i="16" s="1"/>
  <c r="T2045" i="16"/>
  <c r="S2045" i="16" s="1"/>
  <c r="T2046" i="16"/>
  <c r="S2046" i="16" s="1"/>
  <c r="T2047" i="16"/>
  <c r="S2047" i="16" s="1"/>
  <c r="T2048" i="16"/>
  <c r="S2048" i="16" s="1"/>
  <c r="T2049" i="16"/>
  <c r="S2049" i="16" s="1"/>
  <c r="T2050" i="16"/>
  <c r="S2050" i="16" s="1"/>
  <c r="T2051" i="16"/>
  <c r="S2051" i="16" s="1"/>
  <c r="T2052" i="16"/>
  <c r="S2052" i="16" s="1"/>
  <c r="T2053" i="16"/>
  <c r="S2053" i="16" s="1"/>
  <c r="T2054" i="16"/>
  <c r="S2054" i="16" s="1"/>
  <c r="T2055" i="16"/>
  <c r="S2055" i="16" s="1"/>
  <c r="T2056" i="16"/>
  <c r="S2056" i="16" s="1"/>
  <c r="T2057" i="16"/>
  <c r="S2057" i="16" s="1"/>
  <c r="T2058" i="16"/>
  <c r="S2058" i="16" s="1"/>
  <c r="T2059" i="16"/>
  <c r="S2059" i="16" s="1"/>
  <c r="T2060" i="16"/>
  <c r="S2060" i="16" s="1"/>
  <c r="T2061" i="16"/>
  <c r="S2061" i="16" s="1"/>
  <c r="T2062" i="16"/>
  <c r="S2062" i="16" s="1"/>
  <c r="T2063" i="16"/>
  <c r="S2063" i="16" s="1"/>
  <c r="T2064" i="16"/>
  <c r="S2064" i="16" s="1"/>
  <c r="T2065" i="16"/>
  <c r="S2065" i="16" s="1"/>
  <c r="T2066" i="16"/>
  <c r="S2066" i="16" s="1"/>
  <c r="T2067" i="16"/>
  <c r="S2067" i="16" s="1"/>
  <c r="T2068" i="16"/>
  <c r="S2068" i="16" s="1"/>
  <c r="T2069" i="16"/>
  <c r="S2069" i="16" s="1"/>
  <c r="T2070" i="16"/>
  <c r="S2070" i="16" s="1"/>
  <c r="T2071" i="16"/>
  <c r="S2071" i="16" s="1"/>
  <c r="T2072" i="16"/>
  <c r="S2072" i="16" s="1"/>
  <c r="T2073" i="16"/>
  <c r="S2073" i="16" s="1"/>
  <c r="T2074" i="16"/>
  <c r="S2074" i="16" s="1"/>
  <c r="T2075" i="16"/>
  <c r="S2075" i="16" s="1"/>
  <c r="T2076" i="16"/>
  <c r="S2076" i="16" s="1"/>
  <c r="T2077" i="16"/>
  <c r="S2077" i="16" s="1"/>
  <c r="T2078" i="16"/>
  <c r="S2078" i="16" s="1"/>
  <c r="T2079" i="16"/>
  <c r="S2079" i="16" s="1"/>
  <c r="T2080" i="16"/>
  <c r="S2080" i="16" s="1"/>
  <c r="T2081" i="16"/>
  <c r="S2081" i="16" s="1"/>
  <c r="T2082" i="16"/>
  <c r="S2082" i="16" s="1"/>
  <c r="T2083" i="16"/>
  <c r="S2083" i="16" s="1"/>
  <c r="T2084" i="16"/>
  <c r="S2084" i="16" s="1"/>
  <c r="T2085" i="16"/>
  <c r="S2085" i="16" s="1"/>
  <c r="T2086" i="16"/>
  <c r="S2086" i="16" s="1"/>
  <c r="T2087" i="16"/>
  <c r="S2087" i="16" s="1"/>
  <c r="T2088" i="16"/>
  <c r="S2088" i="16" s="1"/>
  <c r="T2089" i="16"/>
  <c r="S2089" i="16" s="1"/>
  <c r="T2090" i="16"/>
  <c r="S2090" i="16" s="1"/>
  <c r="T2091" i="16"/>
  <c r="S2091" i="16" s="1"/>
  <c r="T2092" i="16"/>
  <c r="S2092" i="16" s="1"/>
  <c r="T2093" i="16"/>
  <c r="S2093" i="16" s="1"/>
  <c r="T2094" i="16"/>
  <c r="S2094" i="16" s="1"/>
  <c r="T2095" i="16"/>
  <c r="S2095" i="16" s="1"/>
  <c r="T2096" i="16"/>
  <c r="S2096" i="16" s="1"/>
  <c r="T2097" i="16"/>
  <c r="S2097" i="16" s="1"/>
  <c r="T2098" i="16"/>
  <c r="S2098" i="16" s="1"/>
  <c r="T2099" i="16"/>
  <c r="S2099" i="16" s="1"/>
  <c r="T2100" i="16"/>
  <c r="S2100" i="16" s="1"/>
  <c r="T2101" i="16"/>
  <c r="S2101" i="16" s="1"/>
  <c r="T2102" i="16"/>
  <c r="S2102" i="16" s="1"/>
  <c r="T2103" i="16"/>
  <c r="S2103" i="16" s="1"/>
  <c r="T2104" i="16"/>
  <c r="S2104" i="16" s="1"/>
  <c r="T2105" i="16"/>
  <c r="S2105" i="16" s="1"/>
  <c r="T2106" i="16"/>
  <c r="S2106" i="16" s="1"/>
  <c r="T2107" i="16"/>
  <c r="S2107" i="16" s="1"/>
  <c r="T2108" i="16"/>
  <c r="S2108" i="16" s="1"/>
  <c r="T2109" i="16"/>
  <c r="S2109" i="16" s="1"/>
  <c r="T2110" i="16"/>
  <c r="S2110" i="16" s="1"/>
  <c r="T2111" i="16"/>
  <c r="S2111" i="16" s="1"/>
  <c r="T2112" i="16"/>
  <c r="S2112" i="16" s="1"/>
  <c r="T2113" i="16"/>
  <c r="S2113" i="16" s="1"/>
  <c r="T2114" i="16"/>
  <c r="S2114" i="16" s="1"/>
  <c r="T2115" i="16"/>
  <c r="S2115" i="16" s="1"/>
  <c r="T2116" i="16"/>
  <c r="S2116" i="16" s="1"/>
  <c r="T2117" i="16"/>
  <c r="S2117" i="16" s="1"/>
  <c r="T2118" i="16"/>
  <c r="S2118" i="16" s="1"/>
  <c r="T2119" i="16"/>
  <c r="S2119" i="16" s="1"/>
  <c r="T2120" i="16"/>
  <c r="S2120" i="16" s="1"/>
  <c r="T2121" i="16"/>
  <c r="S2121" i="16" s="1"/>
  <c r="T2122" i="16"/>
  <c r="S2122" i="16" s="1"/>
  <c r="T2123" i="16"/>
  <c r="S2123" i="16" s="1"/>
  <c r="T2124" i="16"/>
  <c r="S2124" i="16" s="1"/>
  <c r="T2125" i="16"/>
  <c r="S2125" i="16" s="1"/>
  <c r="T2126" i="16"/>
  <c r="S2126" i="16" s="1"/>
  <c r="T2127" i="16"/>
  <c r="S2127" i="16" s="1"/>
  <c r="T2128" i="16"/>
  <c r="S2128" i="16" s="1"/>
  <c r="T2129" i="16"/>
  <c r="S2129" i="16" s="1"/>
  <c r="T2130" i="16"/>
  <c r="S2130" i="16" s="1"/>
  <c r="T2131" i="16"/>
  <c r="S2131" i="16" s="1"/>
  <c r="T2132" i="16"/>
  <c r="S2132" i="16" s="1"/>
  <c r="T2133" i="16"/>
  <c r="S2133" i="16" s="1"/>
  <c r="T2134" i="16"/>
  <c r="S2134" i="16" s="1"/>
  <c r="T2135" i="16"/>
  <c r="S2135" i="16" s="1"/>
  <c r="T2136" i="16"/>
  <c r="S2136" i="16" s="1"/>
  <c r="T2137" i="16"/>
  <c r="S2137" i="16" s="1"/>
  <c r="T2138" i="16"/>
  <c r="S2138" i="16" s="1"/>
  <c r="T2139" i="16"/>
  <c r="S2139" i="16" s="1"/>
  <c r="T2140" i="16"/>
  <c r="S2140" i="16" s="1"/>
  <c r="T2141" i="16"/>
  <c r="S2141" i="16" s="1"/>
  <c r="T2142" i="16"/>
  <c r="S2142" i="16" s="1"/>
  <c r="T2143" i="16"/>
  <c r="S2143" i="16" s="1"/>
  <c r="T2144" i="16"/>
  <c r="S2144" i="16" s="1"/>
  <c r="T2145" i="16"/>
  <c r="S2145" i="16" s="1"/>
  <c r="T2146" i="16"/>
  <c r="S2146" i="16" s="1"/>
  <c r="T2147" i="16"/>
  <c r="S2147" i="16" s="1"/>
  <c r="T2148" i="16"/>
  <c r="S2148" i="16" s="1"/>
  <c r="T2149" i="16"/>
  <c r="S2149" i="16" s="1"/>
  <c r="T2150" i="16"/>
  <c r="S2150" i="16" s="1"/>
  <c r="T2151" i="16"/>
  <c r="S2151" i="16" s="1"/>
  <c r="T2152" i="16"/>
  <c r="S2152" i="16" s="1"/>
  <c r="T2153" i="16"/>
  <c r="S2153" i="16" s="1"/>
  <c r="T2154" i="16"/>
  <c r="S2154" i="16" s="1"/>
  <c r="T2155" i="16"/>
  <c r="S2155" i="16" s="1"/>
  <c r="T2156" i="16"/>
  <c r="S2156" i="16" s="1"/>
  <c r="T2157" i="16"/>
  <c r="S2157" i="16" s="1"/>
  <c r="T2158" i="16"/>
  <c r="S2158" i="16" s="1"/>
  <c r="T2159" i="16"/>
  <c r="S2159" i="16" s="1"/>
  <c r="T2160" i="16"/>
  <c r="S2160" i="16" s="1"/>
  <c r="T2161" i="16"/>
  <c r="S2161" i="16" s="1"/>
  <c r="T2162" i="16"/>
  <c r="S2162" i="16" s="1"/>
  <c r="T2163" i="16"/>
  <c r="S2163" i="16" s="1"/>
  <c r="T2164" i="16"/>
  <c r="S2164" i="16" s="1"/>
  <c r="T2165" i="16"/>
  <c r="S2165" i="16" s="1"/>
  <c r="T2166" i="16"/>
  <c r="S2166" i="16" s="1"/>
  <c r="T2167" i="16"/>
  <c r="S2167" i="16" s="1"/>
  <c r="T2168" i="16"/>
  <c r="S2168" i="16" s="1"/>
  <c r="T2169" i="16"/>
  <c r="S2169" i="16" s="1"/>
  <c r="T2170" i="16"/>
  <c r="S2170" i="16" s="1"/>
  <c r="T2171" i="16"/>
  <c r="S2171" i="16" s="1"/>
  <c r="T2172" i="16"/>
  <c r="S2172" i="16" s="1"/>
  <c r="T2173" i="16"/>
  <c r="S2173" i="16" s="1"/>
  <c r="T2174" i="16"/>
  <c r="S2174" i="16" s="1"/>
  <c r="T2175" i="16"/>
  <c r="S2175" i="16" s="1"/>
  <c r="T2176" i="16"/>
  <c r="S2176" i="16" s="1"/>
  <c r="T2177" i="16"/>
  <c r="S2177" i="16" s="1"/>
  <c r="T2178" i="16"/>
  <c r="S2178" i="16" s="1"/>
  <c r="T2179" i="16"/>
  <c r="S2179" i="16" s="1"/>
  <c r="T2180" i="16"/>
  <c r="S2180" i="16" s="1"/>
  <c r="T2181" i="16"/>
  <c r="S2181" i="16" s="1"/>
  <c r="T2182" i="16"/>
  <c r="S2182" i="16" s="1"/>
  <c r="T2183" i="16"/>
  <c r="S2183" i="16" s="1"/>
  <c r="T2184" i="16"/>
  <c r="S2184" i="16" s="1"/>
  <c r="T2185" i="16"/>
  <c r="S2185" i="16" s="1"/>
  <c r="T2186" i="16"/>
  <c r="S2186" i="16" s="1"/>
  <c r="T2187" i="16"/>
  <c r="S2187" i="16" s="1"/>
  <c r="T2188" i="16"/>
  <c r="S2188" i="16" s="1"/>
  <c r="T2189" i="16"/>
  <c r="S2189" i="16" s="1"/>
  <c r="T2190" i="16"/>
  <c r="S2190" i="16" s="1"/>
  <c r="T2191" i="16"/>
  <c r="S2191" i="16" s="1"/>
  <c r="T2192" i="16"/>
  <c r="S2192" i="16" s="1"/>
  <c r="T2193" i="16"/>
  <c r="S2193" i="16" s="1"/>
  <c r="T2194" i="16"/>
  <c r="S2194" i="16" s="1"/>
  <c r="T2195" i="16"/>
  <c r="S2195" i="16" s="1"/>
  <c r="T2196" i="16"/>
  <c r="S2196" i="16" s="1"/>
  <c r="T2197" i="16"/>
  <c r="S2197" i="16" s="1"/>
  <c r="T2198" i="16"/>
  <c r="S2198" i="16" s="1"/>
  <c r="T2199" i="16"/>
  <c r="S2199" i="16" s="1"/>
  <c r="T2200" i="16"/>
  <c r="S2200" i="16" s="1"/>
  <c r="T2201" i="16"/>
  <c r="S2201" i="16" s="1"/>
  <c r="T2202" i="16"/>
  <c r="S2202" i="16" s="1"/>
  <c r="T2203" i="16"/>
  <c r="S2203" i="16" s="1"/>
  <c r="T2204" i="16"/>
  <c r="S2204" i="16" s="1"/>
  <c r="T2205" i="16"/>
  <c r="S2205" i="16" s="1"/>
  <c r="T2206" i="16"/>
  <c r="S2206" i="16" s="1"/>
  <c r="T2207" i="16"/>
  <c r="S2207" i="16" s="1"/>
  <c r="T2208" i="16"/>
  <c r="S2208" i="16" s="1"/>
  <c r="T2209" i="16"/>
  <c r="S2209" i="16" s="1"/>
  <c r="T2210" i="16"/>
  <c r="S2210" i="16" s="1"/>
  <c r="T2211" i="16"/>
  <c r="S2211" i="16" s="1"/>
  <c r="T2212" i="16"/>
  <c r="S2212" i="16" s="1"/>
  <c r="T2213" i="16"/>
  <c r="S2213" i="16" s="1"/>
  <c r="T2214" i="16"/>
  <c r="S2214" i="16" s="1"/>
  <c r="T2215" i="16"/>
  <c r="S2215" i="16" s="1"/>
  <c r="T2216" i="16"/>
  <c r="S2216" i="16" s="1"/>
  <c r="T2217" i="16"/>
  <c r="S2217" i="16" s="1"/>
  <c r="T2218" i="16"/>
  <c r="S2218" i="16" s="1"/>
  <c r="T2219" i="16"/>
  <c r="S2219" i="16" s="1"/>
  <c r="T2220" i="16"/>
  <c r="S2220" i="16" s="1"/>
  <c r="T2221" i="16"/>
  <c r="S2221" i="16" s="1"/>
  <c r="T2222" i="16"/>
  <c r="S2222" i="16" s="1"/>
  <c r="T2223" i="16"/>
  <c r="S2223" i="16" s="1"/>
  <c r="T2224" i="16"/>
  <c r="S2224" i="16" s="1"/>
  <c r="T2225" i="16"/>
  <c r="S2225" i="16" s="1"/>
  <c r="T2226" i="16"/>
  <c r="S2226" i="16" s="1"/>
  <c r="T2227" i="16"/>
  <c r="S2227" i="16" s="1"/>
  <c r="T2228" i="16"/>
  <c r="S2228" i="16" s="1"/>
  <c r="T2229" i="16"/>
  <c r="S2229" i="16" s="1"/>
  <c r="T2230" i="16"/>
  <c r="S2230" i="16" s="1"/>
  <c r="T2231" i="16"/>
  <c r="S2231" i="16" s="1"/>
  <c r="T2232" i="16"/>
  <c r="S2232" i="16" s="1"/>
  <c r="T2233" i="16"/>
  <c r="S2233" i="16" s="1"/>
  <c r="T2234" i="16"/>
  <c r="S2234" i="16" s="1"/>
  <c r="T2235" i="16"/>
  <c r="S2235" i="16" s="1"/>
  <c r="T2236" i="16"/>
  <c r="S2236" i="16" s="1"/>
  <c r="T2237" i="16"/>
  <c r="S2237" i="16" s="1"/>
  <c r="T2238" i="16"/>
  <c r="S2238" i="16" s="1"/>
  <c r="T2239" i="16"/>
  <c r="S2239" i="16" s="1"/>
  <c r="T2240" i="16"/>
  <c r="S2240" i="16" s="1"/>
  <c r="T2241" i="16"/>
  <c r="S2241" i="16" s="1"/>
  <c r="T2242" i="16"/>
  <c r="S2242" i="16" s="1"/>
  <c r="T2243" i="16"/>
  <c r="S2243" i="16" s="1"/>
  <c r="T2244" i="16"/>
  <c r="S2244" i="16" s="1"/>
  <c r="T2245" i="16"/>
  <c r="S2245" i="16" s="1"/>
  <c r="T2246" i="16"/>
  <c r="S2246" i="16" s="1"/>
  <c r="T2247" i="16"/>
  <c r="S2247" i="16" s="1"/>
  <c r="T2248" i="16"/>
  <c r="S2248" i="16" s="1"/>
  <c r="T2249" i="16"/>
  <c r="S2249" i="16" s="1"/>
  <c r="T2250" i="16"/>
  <c r="S2250" i="16" s="1"/>
  <c r="T2251" i="16"/>
  <c r="S2251" i="16" s="1"/>
  <c r="T2252" i="16"/>
  <c r="S2252" i="16" s="1"/>
  <c r="T2253" i="16"/>
  <c r="S2253" i="16" s="1"/>
  <c r="T2254" i="16"/>
  <c r="S2254" i="16" s="1"/>
  <c r="T2255" i="16"/>
  <c r="S2255" i="16" s="1"/>
  <c r="T2256" i="16"/>
  <c r="S2256" i="16" s="1"/>
  <c r="T2257" i="16"/>
  <c r="S2257" i="16" s="1"/>
  <c r="T2258" i="16"/>
  <c r="S2258" i="16" s="1"/>
  <c r="T2259" i="16"/>
  <c r="S2259" i="16" s="1"/>
  <c r="T2260" i="16"/>
  <c r="S2260" i="16" s="1"/>
  <c r="T2261" i="16"/>
  <c r="S2261" i="16" s="1"/>
  <c r="T2262" i="16"/>
  <c r="S2262" i="16" s="1"/>
  <c r="T2263" i="16"/>
  <c r="S2263" i="16" s="1"/>
  <c r="T2264" i="16"/>
  <c r="S2264" i="16" s="1"/>
  <c r="T2265" i="16"/>
  <c r="S2265" i="16" s="1"/>
  <c r="T2266" i="16"/>
  <c r="S2266" i="16" s="1"/>
  <c r="T2267" i="16"/>
  <c r="S2267" i="16" s="1"/>
  <c r="T2268" i="16"/>
  <c r="S2268" i="16" s="1"/>
  <c r="T2269" i="16"/>
  <c r="S2269" i="16" s="1"/>
  <c r="T2270" i="16"/>
  <c r="S2270" i="16" s="1"/>
  <c r="T2271" i="16"/>
  <c r="S2271" i="16" s="1"/>
  <c r="T2272" i="16"/>
  <c r="S2272" i="16" s="1"/>
  <c r="T2273" i="16"/>
  <c r="S2273" i="16" s="1"/>
  <c r="T2274" i="16"/>
  <c r="S2274" i="16" s="1"/>
  <c r="T2275" i="16"/>
  <c r="S2275" i="16" s="1"/>
  <c r="T2276" i="16"/>
  <c r="S2276" i="16" s="1"/>
  <c r="T2277" i="16"/>
  <c r="S2277" i="16" s="1"/>
  <c r="T2278" i="16"/>
  <c r="S2278" i="16" s="1"/>
  <c r="T2279" i="16"/>
  <c r="S2279" i="16" s="1"/>
  <c r="T2280" i="16"/>
  <c r="S2280" i="16" s="1"/>
  <c r="T2281" i="16"/>
  <c r="S2281" i="16" s="1"/>
  <c r="T2282" i="16"/>
  <c r="S2282" i="16" s="1"/>
  <c r="T2283" i="16"/>
  <c r="S2283" i="16" s="1"/>
  <c r="T2284" i="16"/>
  <c r="S2284" i="16" s="1"/>
  <c r="T2285" i="16"/>
  <c r="S2285" i="16" s="1"/>
  <c r="T2286" i="16"/>
  <c r="S2286" i="16" s="1"/>
  <c r="T2287" i="16"/>
  <c r="S2287" i="16" s="1"/>
  <c r="T2288" i="16"/>
  <c r="S2288" i="16" s="1"/>
  <c r="T2289" i="16"/>
  <c r="S2289" i="16" s="1"/>
  <c r="T2290" i="16"/>
  <c r="S2290" i="16" s="1"/>
  <c r="T2291" i="16"/>
  <c r="S2291" i="16" s="1"/>
  <c r="T2292" i="16"/>
  <c r="S2292" i="16" s="1"/>
  <c r="T2293" i="16"/>
  <c r="S2293" i="16" s="1"/>
  <c r="T2294" i="16"/>
  <c r="S2294" i="16" s="1"/>
  <c r="T2295" i="16"/>
  <c r="S2295" i="16" s="1"/>
  <c r="T2296" i="16"/>
  <c r="S2296" i="16" s="1"/>
  <c r="T2297" i="16"/>
  <c r="S2297" i="16" s="1"/>
  <c r="T2298" i="16"/>
  <c r="S2298" i="16" s="1"/>
  <c r="T2299" i="16"/>
  <c r="S2299" i="16" s="1"/>
  <c r="T2300" i="16"/>
  <c r="S2300" i="16" s="1"/>
  <c r="T2301" i="16"/>
  <c r="S2301" i="16" s="1"/>
  <c r="T2302" i="16"/>
  <c r="S2302" i="16" s="1"/>
  <c r="T2303" i="16"/>
  <c r="S2303" i="16" s="1"/>
  <c r="T2304" i="16"/>
  <c r="S2304" i="16" s="1"/>
  <c r="T2305" i="16"/>
  <c r="S2305" i="16" s="1"/>
  <c r="T2306" i="16"/>
  <c r="S2306" i="16" s="1"/>
  <c r="T2307" i="16"/>
  <c r="S2307" i="16" s="1"/>
  <c r="T2308" i="16"/>
  <c r="S2308" i="16" s="1"/>
  <c r="T2309" i="16"/>
  <c r="S2309" i="16" s="1"/>
  <c r="T2310" i="16"/>
  <c r="S2310" i="16" s="1"/>
  <c r="T2311" i="16"/>
  <c r="S2311" i="16" s="1"/>
  <c r="T2312" i="16"/>
  <c r="S2312" i="16" s="1"/>
  <c r="T2313" i="16"/>
  <c r="S2313" i="16" s="1"/>
  <c r="T2314" i="16"/>
  <c r="S2314" i="16" s="1"/>
  <c r="T2315" i="16"/>
  <c r="S2315" i="16" s="1"/>
  <c r="T2316" i="16"/>
  <c r="S2316" i="16" s="1"/>
  <c r="T2317" i="16"/>
  <c r="S2317" i="16" s="1"/>
  <c r="T2318" i="16"/>
  <c r="S2318" i="16" s="1"/>
  <c r="T2319" i="16"/>
  <c r="S2319" i="16" s="1"/>
  <c r="T2320" i="16"/>
  <c r="S2320" i="16" s="1"/>
  <c r="T2321" i="16"/>
  <c r="S2321" i="16" s="1"/>
  <c r="T2322" i="16"/>
  <c r="S2322" i="16" s="1"/>
  <c r="T2323" i="16"/>
  <c r="S2323" i="16" s="1"/>
  <c r="T2324" i="16"/>
  <c r="S2324" i="16" s="1"/>
  <c r="T2325" i="16"/>
  <c r="S2325" i="16" s="1"/>
  <c r="T2326" i="16"/>
  <c r="S2326" i="16" s="1"/>
  <c r="T2327" i="16"/>
  <c r="S2327" i="16" s="1"/>
  <c r="T2328" i="16"/>
  <c r="S2328" i="16" s="1"/>
  <c r="T2329" i="16"/>
  <c r="S2329" i="16" s="1"/>
  <c r="T2330" i="16"/>
  <c r="S2330" i="16" s="1"/>
  <c r="T2331" i="16"/>
  <c r="S2331" i="16" s="1"/>
  <c r="T2332" i="16"/>
  <c r="S2332" i="16" s="1"/>
  <c r="T2333" i="16"/>
  <c r="S2333" i="16" s="1"/>
  <c r="T2334" i="16"/>
  <c r="S2334" i="16" s="1"/>
  <c r="T2335" i="16"/>
  <c r="S2335" i="16" s="1"/>
  <c r="T2336" i="16"/>
  <c r="S2336" i="16" s="1"/>
  <c r="T2337" i="16"/>
  <c r="S2337" i="16" s="1"/>
  <c r="T2338" i="16"/>
  <c r="S2338" i="16" s="1"/>
  <c r="T2339" i="16"/>
  <c r="S2339" i="16" s="1"/>
  <c r="T2340" i="16"/>
  <c r="S2340" i="16" s="1"/>
  <c r="T2341" i="16"/>
  <c r="S2341" i="16" s="1"/>
  <c r="T2342" i="16"/>
  <c r="S2342" i="16" s="1"/>
  <c r="T2343" i="16"/>
  <c r="S2343" i="16" s="1"/>
  <c r="T2344" i="16"/>
  <c r="S2344" i="16" s="1"/>
  <c r="T2345" i="16"/>
  <c r="S2345" i="16" s="1"/>
  <c r="T2346" i="16"/>
  <c r="S2346" i="16" s="1"/>
  <c r="T2347" i="16"/>
  <c r="S2347" i="16" s="1"/>
  <c r="T2348" i="16"/>
  <c r="S2348" i="16" s="1"/>
  <c r="T2349" i="16"/>
  <c r="S2349" i="16" s="1"/>
  <c r="T2350" i="16"/>
  <c r="S2350" i="16" s="1"/>
  <c r="T2351" i="16"/>
  <c r="S2351" i="16" s="1"/>
  <c r="T2352" i="16"/>
  <c r="S2352" i="16" s="1"/>
  <c r="T2353" i="16"/>
  <c r="S2353" i="16" s="1"/>
  <c r="T2354" i="16"/>
  <c r="S2354" i="16" s="1"/>
  <c r="T2355" i="16"/>
  <c r="S2355" i="16" s="1"/>
  <c r="T2356" i="16"/>
  <c r="S2356" i="16" s="1"/>
  <c r="T2357" i="16"/>
  <c r="S2357" i="16" s="1"/>
  <c r="T2358" i="16"/>
  <c r="S2358" i="16" s="1"/>
  <c r="T2359" i="16"/>
  <c r="S2359" i="16" s="1"/>
  <c r="T2360" i="16"/>
  <c r="S2360" i="16" s="1"/>
  <c r="T2361" i="16"/>
  <c r="S2361" i="16" s="1"/>
  <c r="T2362" i="16"/>
  <c r="S2362" i="16" s="1"/>
  <c r="T2363" i="16"/>
  <c r="S2363" i="16" s="1"/>
  <c r="T2364" i="16"/>
  <c r="S2364" i="16" s="1"/>
  <c r="T2365" i="16"/>
  <c r="S2365" i="16" s="1"/>
  <c r="T2366" i="16"/>
  <c r="S2366" i="16" s="1"/>
  <c r="T2367" i="16"/>
  <c r="S2367" i="16" s="1"/>
  <c r="T2368" i="16"/>
  <c r="S2368" i="16" s="1"/>
  <c r="T2369" i="16"/>
  <c r="S2369" i="16" s="1"/>
  <c r="T2370" i="16"/>
  <c r="S2370" i="16" s="1"/>
  <c r="T2371" i="16"/>
  <c r="S2371" i="16" s="1"/>
  <c r="T2372" i="16"/>
  <c r="S2372" i="16" s="1"/>
  <c r="T2373" i="16"/>
  <c r="S2373" i="16" s="1"/>
  <c r="T2374" i="16"/>
  <c r="S2374" i="16" s="1"/>
  <c r="T2375" i="16"/>
  <c r="S2375" i="16" s="1"/>
  <c r="T2376" i="16"/>
  <c r="S2376" i="16" s="1"/>
  <c r="T2377" i="16"/>
  <c r="S2377" i="16" s="1"/>
  <c r="T2378" i="16"/>
  <c r="S2378" i="16" s="1"/>
  <c r="T2379" i="16"/>
  <c r="S2379" i="16" s="1"/>
  <c r="T2380" i="16"/>
  <c r="S2380" i="16" s="1"/>
  <c r="T2381" i="16"/>
  <c r="S2381" i="16" s="1"/>
  <c r="T2382" i="16"/>
  <c r="S2382" i="16" s="1"/>
  <c r="T2383" i="16"/>
  <c r="S2383" i="16" s="1"/>
  <c r="T2384" i="16"/>
  <c r="S2384" i="16" s="1"/>
  <c r="T2385" i="16"/>
  <c r="S2385" i="16" s="1"/>
  <c r="T2386" i="16"/>
  <c r="S2386" i="16" s="1"/>
  <c r="T2387" i="16"/>
  <c r="S2387" i="16" s="1"/>
  <c r="T2388" i="16"/>
  <c r="S2388" i="16" s="1"/>
  <c r="T2389" i="16"/>
  <c r="S2389" i="16" s="1"/>
  <c r="T2390" i="16"/>
  <c r="S2390" i="16" s="1"/>
  <c r="T2391" i="16"/>
  <c r="S2391" i="16" s="1"/>
  <c r="T2392" i="16"/>
  <c r="S2392" i="16" s="1"/>
  <c r="T2393" i="16"/>
  <c r="S2393" i="16" s="1"/>
  <c r="T2394" i="16"/>
  <c r="S2394" i="16" s="1"/>
  <c r="T2395" i="16"/>
  <c r="S2395" i="16" s="1"/>
  <c r="T2396" i="16"/>
  <c r="S2396" i="16" s="1"/>
  <c r="T2397" i="16"/>
  <c r="S2397" i="16" s="1"/>
  <c r="T2398" i="16"/>
  <c r="S2398" i="16" s="1"/>
  <c r="T2399" i="16"/>
  <c r="S2399" i="16" s="1"/>
  <c r="T2400" i="16"/>
  <c r="S2400" i="16" s="1"/>
  <c r="T2401" i="16"/>
  <c r="S2401" i="16" s="1"/>
  <c r="T2402" i="16"/>
  <c r="S2402" i="16" s="1"/>
  <c r="T2403" i="16"/>
  <c r="S2403" i="16" s="1"/>
  <c r="T2404" i="16"/>
  <c r="S2404" i="16" s="1"/>
  <c r="T2405" i="16"/>
  <c r="S2405" i="16" s="1"/>
  <c r="T2406" i="16"/>
  <c r="S2406" i="16" s="1"/>
  <c r="T2407" i="16"/>
  <c r="S2407" i="16" s="1"/>
  <c r="T2408" i="16"/>
  <c r="S2408" i="16" s="1"/>
  <c r="T2409" i="16"/>
  <c r="S2409" i="16" s="1"/>
  <c r="T2410" i="16"/>
  <c r="S2410" i="16" s="1"/>
  <c r="T2411" i="16"/>
  <c r="S2411" i="16" s="1"/>
  <c r="T2412" i="16"/>
  <c r="S2412" i="16" s="1"/>
  <c r="T2413" i="16"/>
  <c r="S2413" i="16" s="1"/>
  <c r="T2414" i="16"/>
  <c r="S2414" i="16" s="1"/>
  <c r="T2415" i="16"/>
  <c r="S2415" i="16" s="1"/>
  <c r="T2416" i="16"/>
  <c r="S2416" i="16" s="1"/>
  <c r="T2417" i="16"/>
  <c r="S2417" i="16" s="1"/>
  <c r="T2418" i="16"/>
  <c r="S2418" i="16" s="1"/>
  <c r="T2419" i="16"/>
  <c r="S2419" i="16" s="1"/>
  <c r="T2420" i="16"/>
  <c r="S2420" i="16" s="1"/>
  <c r="T2421" i="16"/>
  <c r="S2421" i="16" s="1"/>
  <c r="T2422" i="16"/>
  <c r="S2422" i="16" s="1"/>
  <c r="T2423" i="16"/>
  <c r="S2423" i="16" s="1"/>
  <c r="T2424" i="16"/>
  <c r="S2424" i="16" s="1"/>
  <c r="T2425" i="16"/>
  <c r="S2425" i="16" s="1"/>
  <c r="T2426" i="16"/>
  <c r="S2426" i="16" s="1"/>
  <c r="T2427" i="16"/>
  <c r="S2427" i="16" s="1"/>
  <c r="T2428" i="16"/>
  <c r="S2428" i="16" s="1"/>
  <c r="T2429" i="16"/>
  <c r="S2429" i="16" s="1"/>
  <c r="T2430" i="16"/>
  <c r="S2430" i="16" s="1"/>
  <c r="T2431" i="16"/>
  <c r="S2431" i="16" s="1"/>
  <c r="T2432" i="16"/>
  <c r="S2432" i="16" s="1"/>
  <c r="T2433" i="16"/>
  <c r="S2433" i="16" s="1"/>
  <c r="T2434" i="16"/>
  <c r="S2434" i="16" s="1"/>
  <c r="T2435" i="16"/>
  <c r="S2435" i="16" s="1"/>
  <c r="T2436" i="16"/>
  <c r="S2436" i="16" s="1"/>
  <c r="T2437" i="16"/>
  <c r="S2437" i="16" s="1"/>
  <c r="T2438" i="16"/>
  <c r="S2438" i="16" s="1"/>
  <c r="T2439" i="16"/>
  <c r="S2439" i="16" s="1"/>
  <c r="T2440" i="16"/>
  <c r="S2440" i="16" s="1"/>
  <c r="T2441" i="16"/>
  <c r="S2441" i="16" s="1"/>
  <c r="T2442" i="16"/>
  <c r="S2442" i="16" s="1"/>
  <c r="T2443" i="16"/>
  <c r="S2443" i="16" s="1"/>
  <c r="T2444" i="16"/>
  <c r="S2444" i="16" s="1"/>
  <c r="T2445" i="16"/>
  <c r="S2445" i="16" s="1"/>
  <c r="T2446" i="16"/>
  <c r="S2446" i="16" s="1"/>
  <c r="T2447" i="16"/>
  <c r="S2447" i="16" s="1"/>
  <c r="T2448" i="16"/>
  <c r="S2448" i="16" s="1"/>
  <c r="T2449" i="16"/>
  <c r="S2449" i="16" s="1"/>
  <c r="T2450" i="16"/>
  <c r="S2450" i="16" s="1"/>
  <c r="T2451" i="16"/>
  <c r="S2451" i="16" s="1"/>
  <c r="T2452" i="16"/>
  <c r="S2452" i="16" s="1"/>
  <c r="T2453" i="16"/>
  <c r="S2453" i="16" s="1"/>
  <c r="T2454" i="16"/>
  <c r="S2454" i="16" s="1"/>
  <c r="T2455" i="16"/>
  <c r="S2455" i="16" s="1"/>
  <c r="T2456" i="16"/>
  <c r="S2456" i="16" s="1"/>
  <c r="T2457" i="16"/>
  <c r="S2457" i="16" s="1"/>
  <c r="T2458" i="16"/>
  <c r="S2458" i="16" s="1"/>
  <c r="T2459" i="16"/>
  <c r="S2459" i="16" s="1"/>
  <c r="T2460" i="16"/>
  <c r="S2460" i="16" s="1"/>
  <c r="T2461" i="16"/>
  <c r="S2461" i="16" s="1"/>
  <c r="T2462" i="16"/>
  <c r="S2462" i="16" s="1"/>
  <c r="T2463" i="16"/>
  <c r="S2463" i="16" s="1"/>
  <c r="T2464" i="16"/>
  <c r="S2464" i="16" s="1"/>
  <c r="T2465" i="16"/>
  <c r="S2465" i="16" s="1"/>
  <c r="T2466" i="16"/>
  <c r="S2466" i="16" s="1"/>
  <c r="T2467" i="16"/>
  <c r="S2467" i="16" s="1"/>
  <c r="T2468" i="16"/>
  <c r="S2468" i="16" s="1"/>
  <c r="T2469" i="16"/>
  <c r="S2469" i="16" s="1"/>
  <c r="T2470" i="16"/>
  <c r="S2470" i="16" s="1"/>
  <c r="T2471" i="16"/>
  <c r="S2471" i="16" s="1"/>
  <c r="T2472" i="16"/>
  <c r="S2472" i="16" s="1"/>
  <c r="T2473" i="16"/>
  <c r="S2473" i="16" s="1"/>
  <c r="T2474" i="16"/>
  <c r="S2474" i="16" s="1"/>
  <c r="T2475" i="16"/>
  <c r="S2475" i="16" s="1"/>
  <c r="T2476" i="16"/>
  <c r="S2476" i="16" s="1"/>
  <c r="T2477" i="16"/>
  <c r="S2477" i="16" s="1"/>
  <c r="T2478" i="16"/>
  <c r="S2478" i="16" s="1"/>
  <c r="T2479" i="16"/>
  <c r="S2479" i="16" s="1"/>
  <c r="T2480" i="16"/>
  <c r="S2480" i="16" s="1"/>
  <c r="T2481" i="16"/>
  <c r="S2481" i="16" s="1"/>
  <c r="T2482" i="16"/>
  <c r="S2482" i="16" s="1"/>
  <c r="T2483" i="16"/>
  <c r="S2483" i="16" s="1"/>
  <c r="T2484" i="16"/>
  <c r="S2484" i="16" s="1"/>
  <c r="T2485" i="16"/>
  <c r="S2485" i="16" s="1"/>
  <c r="T2486" i="16"/>
  <c r="S2486" i="16" s="1"/>
  <c r="T2487" i="16"/>
  <c r="S2487" i="16" s="1"/>
  <c r="T2488" i="16"/>
  <c r="S2488" i="16" s="1"/>
  <c r="T2489" i="16"/>
  <c r="S2489" i="16" s="1"/>
  <c r="T2490" i="16"/>
  <c r="S2490" i="16" s="1"/>
  <c r="T2491" i="16"/>
  <c r="S2491" i="16" s="1"/>
  <c r="T2492" i="16"/>
  <c r="S2492" i="16" s="1"/>
  <c r="T2493" i="16"/>
  <c r="S2493" i="16" s="1"/>
  <c r="T2494" i="16"/>
  <c r="S2494" i="16" s="1"/>
  <c r="T2495" i="16"/>
  <c r="S2495" i="16" s="1"/>
  <c r="T2496" i="16"/>
  <c r="S2496" i="16" s="1"/>
  <c r="T2497" i="16"/>
  <c r="S2497" i="16" s="1"/>
  <c r="T2498" i="16"/>
  <c r="S2498" i="16" s="1"/>
  <c r="T2499" i="16"/>
  <c r="S2499" i="16" s="1"/>
  <c r="T2500" i="16"/>
  <c r="S2500" i="16" s="1"/>
  <c r="T2501" i="16"/>
  <c r="S2501" i="16" s="1"/>
  <c r="T2502" i="16"/>
  <c r="S2502" i="16" s="1"/>
  <c r="T2503" i="16"/>
  <c r="S2503" i="16" s="1"/>
  <c r="T2504" i="16"/>
  <c r="S2504" i="16" s="1"/>
  <c r="T2505" i="16"/>
  <c r="S2505" i="16" s="1"/>
  <c r="T2506" i="16"/>
  <c r="S2506" i="16" s="1"/>
  <c r="T2507" i="16"/>
  <c r="S2507" i="16" s="1"/>
  <c r="T2508" i="16"/>
  <c r="S2508" i="16" s="1"/>
  <c r="T2509" i="16"/>
  <c r="S2509" i="16" s="1"/>
  <c r="T2510" i="16"/>
  <c r="S2510" i="16" s="1"/>
  <c r="T2511" i="16"/>
  <c r="S2511" i="16" s="1"/>
  <c r="T2512" i="16"/>
  <c r="S2512" i="16" s="1"/>
  <c r="T2513" i="16"/>
  <c r="S2513" i="16" s="1"/>
  <c r="T2514" i="16"/>
  <c r="S2514" i="16" s="1"/>
  <c r="T2515" i="16"/>
  <c r="S2515" i="16" s="1"/>
  <c r="T2516" i="16"/>
  <c r="S2516" i="16" s="1"/>
  <c r="T2517" i="16"/>
  <c r="S2517" i="16" s="1"/>
  <c r="T2518" i="16"/>
  <c r="S2518" i="16" s="1"/>
  <c r="T2519" i="16"/>
  <c r="S2519" i="16" s="1"/>
  <c r="T2520" i="16"/>
  <c r="S2520" i="16" s="1"/>
  <c r="T2521" i="16"/>
  <c r="S2521" i="16" s="1"/>
  <c r="T2522" i="16"/>
  <c r="S2522" i="16" s="1"/>
  <c r="T2523" i="16"/>
  <c r="S2523" i="16" s="1"/>
  <c r="T2524" i="16"/>
  <c r="S2524" i="16" s="1"/>
  <c r="T2525" i="16"/>
  <c r="S2525" i="16" s="1"/>
  <c r="T2526" i="16"/>
  <c r="S2526" i="16" s="1"/>
  <c r="T2527" i="16"/>
  <c r="S2527" i="16" s="1"/>
  <c r="T2528" i="16"/>
  <c r="S2528" i="16" s="1"/>
  <c r="T2529" i="16"/>
  <c r="S2529" i="16" s="1"/>
  <c r="T2530" i="16"/>
  <c r="S2530" i="16" s="1"/>
  <c r="T2531" i="16"/>
  <c r="S2531" i="16" s="1"/>
  <c r="T2532" i="16"/>
  <c r="S2532" i="16" s="1"/>
  <c r="T2533" i="16"/>
  <c r="S2533" i="16" s="1"/>
  <c r="T2534" i="16"/>
  <c r="S2534" i="16" s="1"/>
  <c r="T2535" i="16"/>
  <c r="S2535" i="16" s="1"/>
  <c r="T2536" i="16"/>
  <c r="S2536" i="16" s="1"/>
  <c r="T2537" i="16"/>
  <c r="S2537" i="16" s="1"/>
  <c r="T2538" i="16"/>
  <c r="S2538" i="16" s="1"/>
  <c r="T2539" i="16"/>
  <c r="S2539" i="16" s="1"/>
  <c r="T2540" i="16"/>
  <c r="S2540" i="16" s="1"/>
  <c r="T2541" i="16"/>
  <c r="S2541" i="16" s="1"/>
  <c r="T2542" i="16"/>
  <c r="S2542" i="16" s="1"/>
  <c r="T2543" i="16"/>
  <c r="S2543" i="16" s="1"/>
  <c r="T2544" i="16"/>
  <c r="S2544" i="16" s="1"/>
  <c r="T2545" i="16"/>
  <c r="S2545" i="16" s="1"/>
  <c r="T2546" i="16"/>
  <c r="S2546" i="16" s="1"/>
  <c r="T2547" i="16"/>
  <c r="S2547" i="16" s="1"/>
  <c r="T2548" i="16"/>
  <c r="S2548" i="16" s="1"/>
  <c r="T2549" i="16"/>
  <c r="S2549" i="16" s="1"/>
  <c r="T2550" i="16"/>
  <c r="S2550" i="16" s="1"/>
  <c r="T2551" i="16"/>
  <c r="S2551" i="16" s="1"/>
  <c r="T2552" i="16"/>
  <c r="S2552" i="16" s="1"/>
  <c r="T2553" i="16"/>
  <c r="S2553" i="16" s="1"/>
  <c r="T2554" i="16"/>
  <c r="S2554" i="16" s="1"/>
  <c r="T2555" i="16"/>
  <c r="S2555" i="16" s="1"/>
  <c r="T2556" i="16"/>
  <c r="S2556" i="16" s="1"/>
  <c r="T2557" i="16"/>
  <c r="S2557" i="16" s="1"/>
  <c r="T2558" i="16"/>
  <c r="S2558" i="16" s="1"/>
  <c r="T2559" i="16"/>
  <c r="S2559" i="16" s="1"/>
  <c r="T2560" i="16"/>
  <c r="S2560" i="16" s="1"/>
  <c r="T2561" i="16"/>
  <c r="S2561" i="16" s="1"/>
  <c r="T2562" i="16"/>
  <c r="S2562" i="16" s="1"/>
  <c r="T2563" i="16"/>
  <c r="S2563" i="16" s="1"/>
  <c r="T2564" i="16"/>
  <c r="S2564" i="16" s="1"/>
  <c r="T2565" i="16"/>
  <c r="S2565" i="16" s="1"/>
  <c r="T2566" i="16"/>
  <c r="S2566" i="16" s="1"/>
  <c r="T2567" i="16"/>
  <c r="S2567" i="16" s="1"/>
  <c r="T2568" i="16"/>
  <c r="S2568" i="16" s="1"/>
  <c r="T2569" i="16"/>
  <c r="S2569" i="16" s="1"/>
  <c r="T2570" i="16"/>
  <c r="S2570" i="16" s="1"/>
  <c r="T2571" i="16"/>
  <c r="S2571" i="16" s="1"/>
  <c r="T2572" i="16"/>
  <c r="S2572" i="16" s="1"/>
  <c r="T2573" i="16"/>
  <c r="S2573" i="16" s="1"/>
  <c r="T2574" i="16"/>
  <c r="S2574" i="16" s="1"/>
  <c r="T2575" i="16"/>
  <c r="S2575" i="16" s="1"/>
  <c r="T2576" i="16"/>
  <c r="S2576" i="16" s="1"/>
  <c r="T2577" i="16"/>
  <c r="S2577" i="16" s="1"/>
  <c r="T2578" i="16"/>
  <c r="S2578" i="16" s="1"/>
  <c r="T2579" i="16"/>
  <c r="S2579" i="16" s="1"/>
  <c r="T2580" i="16"/>
  <c r="S2580" i="16" s="1"/>
  <c r="T2581" i="16"/>
  <c r="S2581" i="16" s="1"/>
  <c r="T2582" i="16"/>
  <c r="S2582" i="16" s="1"/>
  <c r="T2583" i="16"/>
  <c r="S2583" i="16" s="1"/>
  <c r="T2584" i="16"/>
  <c r="S2584" i="16" s="1"/>
  <c r="T2585" i="16"/>
  <c r="S2585" i="16" s="1"/>
  <c r="T2586" i="16"/>
  <c r="S2586" i="16" s="1"/>
  <c r="T2587" i="16"/>
  <c r="S2587" i="16" s="1"/>
  <c r="T2588" i="16"/>
  <c r="S2588" i="16" s="1"/>
  <c r="T2589" i="16"/>
  <c r="S2589" i="16" s="1"/>
  <c r="T2590" i="16"/>
  <c r="S2590" i="16" s="1"/>
  <c r="T2591" i="16"/>
  <c r="S2591" i="16" s="1"/>
  <c r="T2592" i="16"/>
  <c r="S2592" i="16" s="1"/>
  <c r="T2593" i="16"/>
  <c r="S2593" i="16" s="1"/>
  <c r="T2594" i="16"/>
  <c r="S2594" i="16" s="1"/>
  <c r="T2595" i="16"/>
  <c r="S2595" i="16" s="1"/>
  <c r="T2596" i="16"/>
  <c r="S2596" i="16" s="1"/>
  <c r="T2597" i="16"/>
  <c r="S2597" i="16" s="1"/>
  <c r="T2598" i="16"/>
  <c r="S2598" i="16" s="1"/>
  <c r="T2599" i="16"/>
  <c r="S2599" i="16" s="1"/>
  <c r="T2600" i="16"/>
  <c r="S2600" i="16" s="1"/>
  <c r="T2601" i="16"/>
  <c r="S2601" i="16" s="1"/>
  <c r="T2602" i="16"/>
  <c r="S2602" i="16" s="1"/>
  <c r="T2603" i="16"/>
  <c r="S2603" i="16" s="1"/>
  <c r="T2604" i="16"/>
  <c r="S2604" i="16" s="1"/>
  <c r="T2605" i="16"/>
  <c r="S2605" i="16" s="1"/>
  <c r="T2606" i="16"/>
  <c r="S2606" i="16" s="1"/>
  <c r="T2607" i="16"/>
  <c r="S2607" i="16" s="1"/>
  <c r="T2608" i="16"/>
  <c r="S2608" i="16" s="1"/>
  <c r="T2609" i="16"/>
  <c r="S2609" i="16" s="1"/>
  <c r="T2610" i="16"/>
  <c r="S2610" i="16" s="1"/>
  <c r="T2611" i="16"/>
  <c r="S2611" i="16" s="1"/>
  <c r="T2612" i="16"/>
  <c r="S2612" i="16" s="1"/>
  <c r="T2613" i="16"/>
  <c r="S2613" i="16" s="1"/>
  <c r="T2614" i="16"/>
  <c r="S2614" i="16" s="1"/>
  <c r="T2615" i="16"/>
  <c r="S2615" i="16" s="1"/>
  <c r="T2616" i="16"/>
  <c r="S2616" i="16" s="1"/>
  <c r="T2617" i="16"/>
  <c r="S2617" i="16" s="1"/>
  <c r="T2618" i="16"/>
  <c r="S2618" i="16" s="1"/>
  <c r="T2619" i="16"/>
  <c r="S2619" i="16" s="1"/>
  <c r="T2620" i="16"/>
  <c r="S2620" i="16" s="1"/>
  <c r="T2621" i="16"/>
  <c r="S2621" i="16" s="1"/>
  <c r="T2622" i="16"/>
  <c r="S2622" i="16" s="1"/>
  <c r="T2623" i="16"/>
  <c r="S2623" i="16" s="1"/>
  <c r="T2624" i="16"/>
  <c r="S2624" i="16" s="1"/>
  <c r="T2625" i="16"/>
  <c r="S2625" i="16" s="1"/>
  <c r="T2626" i="16"/>
  <c r="S2626" i="16" s="1"/>
  <c r="T2627" i="16"/>
  <c r="S2627" i="16" s="1"/>
  <c r="T2628" i="16"/>
  <c r="S2628" i="16" s="1"/>
  <c r="T2629" i="16"/>
  <c r="S2629" i="16" s="1"/>
  <c r="T2630" i="16"/>
  <c r="S2630" i="16" s="1"/>
  <c r="T2631" i="16"/>
  <c r="S2631" i="16" s="1"/>
  <c r="T2632" i="16"/>
  <c r="S2632" i="16" s="1"/>
  <c r="T2633" i="16"/>
  <c r="S2633" i="16" s="1"/>
  <c r="T2634" i="16"/>
  <c r="S2634" i="16" s="1"/>
  <c r="T2635" i="16"/>
  <c r="S2635" i="16" s="1"/>
  <c r="T2636" i="16"/>
  <c r="S2636" i="16" s="1"/>
  <c r="T2637" i="16"/>
  <c r="S2637" i="16" s="1"/>
  <c r="T2638" i="16"/>
  <c r="S2638" i="16" s="1"/>
  <c r="T2639" i="16"/>
  <c r="S2639" i="16" s="1"/>
  <c r="T2640" i="16"/>
  <c r="S2640" i="16" s="1"/>
  <c r="T2641" i="16"/>
  <c r="S2641" i="16" s="1"/>
  <c r="T2642" i="16"/>
  <c r="S2642" i="16" s="1"/>
  <c r="T2643" i="16"/>
  <c r="S2643" i="16" s="1"/>
  <c r="T2644" i="16"/>
  <c r="S2644" i="16" s="1"/>
  <c r="T2645" i="16"/>
  <c r="S2645" i="16" s="1"/>
  <c r="T2646" i="16"/>
  <c r="S2646" i="16" s="1"/>
  <c r="T2647" i="16"/>
  <c r="S2647" i="16" s="1"/>
  <c r="T2648" i="16"/>
  <c r="S2648" i="16" s="1"/>
  <c r="T2649" i="16"/>
  <c r="S2649" i="16" s="1"/>
  <c r="T2650" i="16"/>
  <c r="S2650" i="16" s="1"/>
  <c r="T2651" i="16"/>
  <c r="S2651" i="16" s="1"/>
  <c r="T2652" i="16"/>
  <c r="S2652" i="16" s="1"/>
  <c r="T2653" i="16"/>
  <c r="S2653" i="16" s="1"/>
  <c r="T2654" i="16"/>
  <c r="S2654" i="16" s="1"/>
  <c r="T2655" i="16"/>
  <c r="S2655" i="16" s="1"/>
  <c r="T2656" i="16"/>
  <c r="S2656" i="16" s="1"/>
  <c r="T2657" i="16"/>
  <c r="S2657" i="16" s="1"/>
  <c r="T2658" i="16"/>
  <c r="S2658" i="16" s="1"/>
  <c r="T2659" i="16"/>
  <c r="S2659" i="16" s="1"/>
  <c r="T2660" i="16"/>
  <c r="S2660" i="16" s="1"/>
  <c r="T2661" i="16"/>
  <c r="S2661" i="16" s="1"/>
  <c r="T2662" i="16"/>
  <c r="S2662" i="16" s="1"/>
  <c r="T2663" i="16"/>
  <c r="S2663" i="16" s="1"/>
  <c r="T2664" i="16"/>
  <c r="S2664" i="16" s="1"/>
  <c r="T2665" i="16"/>
  <c r="S2665" i="16" s="1"/>
  <c r="T2666" i="16"/>
  <c r="S2666" i="16" s="1"/>
  <c r="T2667" i="16"/>
  <c r="S2667" i="16" s="1"/>
  <c r="T2668" i="16"/>
  <c r="S2668" i="16" s="1"/>
  <c r="T2669" i="16"/>
  <c r="S2669" i="16" s="1"/>
  <c r="T2670" i="16"/>
  <c r="S2670" i="16" s="1"/>
  <c r="T2671" i="16"/>
  <c r="S2671" i="16" s="1"/>
  <c r="T2672" i="16"/>
  <c r="S2672" i="16" s="1"/>
  <c r="T2673" i="16"/>
  <c r="S2673" i="16" s="1"/>
  <c r="T2674" i="16"/>
  <c r="S2674" i="16" s="1"/>
  <c r="T2675" i="16"/>
  <c r="S2675" i="16" s="1"/>
  <c r="T2676" i="16"/>
  <c r="S2676" i="16" s="1"/>
  <c r="T2677" i="16"/>
  <c r="S2677" i="16" s="1"/>
  <c r="T2678" i="16"/>
  <c r="S2678" i="16" s="1"/>
  <c r="T2679" i="16"/>
  <c r="S2679" i="16" s="1"/>
  <c r="T2680" i="16"/>
  <c r="S2680" i="16" s="1"/>
  <c r="T2681" i="16"/>
  <c r="S2681" i="16" s="1"/>
  <c r="T2682" i="16"/>
  <c r="S2682" i="16" s="1"/>
  <c r="T2683" i="16"/>
  <c r="S2683" i="16" s="1"/>
  <c r="T2684" i="16"/>
  <c r="S2684" i="16" s="1"/>
  <c r="T2685" i="16"/>
  <c r="S2685" i="16" s="1"/>
  <c r="T2686" i="16"/>
  <c r="S2686" i="16" s="1"/>
  <c r="T2687" i="16"/>
  <c r="S2687" i="16" s="1"/>
  <c r="T2688" i="16"/>
  <c r="S2688" i="16" s="1"/>
  <c r="T2689" i="16"/>
  <c r="S2689" i="16" s="1"/>
  <c r="T2690" i="16"/>
  <c r="S2690" i="16" s="1"/>
  <c r="T2691" i="16"/>
  <c r="S2691" i="16" s="1"/>
  <c r="T2692" i="16"/>
  <c r="S2692" i="16" s="1"/>
  <c r="T2693" i="16"/>
  <c r="S2693" i="16" s="1"/>
  <c r="T2694" i="16"/>
  <c r="S2694" i="16" s="1"/>
  <c r="T2695" i="16"/>
  <c r="S2695" i="16" s="1"/>
  <c r="T2696" i="16"/>
  <c r="S2696" i="16" s="1"/>
  <c r="T2697" i="16"/>
  <c r="S2697" i="16" s="1"/>
  <c r="T2698" i="16"/>
  <c r="S2698" i="16" s="1"/>
  <c r="T2699" i="16"/>
  <c r="S2699" i="16" s="1"/>
  <c r="T2700" i="16"/>
  <c r="S2700" i="16" s="1"/>
  <c r="T2701" i="16"/>
  <c r="S2701" i="16" s="1"/>
  <c r="T2702" i="16"/>
  <c r="S2702" i="16" s="1"/>
  <c r="T2703" i="16"/>
  <c r="S2703" i="16" s="1"/>
  <c r="T2704" i="16"/>
  <c r="S2704" i="16" s="1"/>
  <c r="T2705" i="16"/>
  <c r="S2705" i="16" s="1"/>
  <c r="T2706" i="16"/>
  <c r="S2706" i="16" s="1"/>
  <c r="T2707" i="16"/>
  <c r="S2707" i="16" s="1"/>
  <c r="T2708" i="16"/>
  <c r="S2708" i="16" s="1"/>
  <c r="T2709" i="16"/>
  <c r="S2709" i="16" s="1"/>
  <c r="T2710" i="16"/>
  <c r="S2710" i="16" s="1"/>
  <c r="T2711" i="16"/>
  <c r="S2711" i="16" s="1"/>
  <c r="T2712" i="16"/>
  <c r="S2712" i="16" s="1"/>
  <c r="T2713" i="16"/>
  <c r="S2713" i="16" s="1"/>
  <c r="T2714" i="16"/>
  <c r="S2714" i="16" s="1"/>
  <c r="T2715" i="16"/>
  <c r="S2715" i="16" s="1"/>
  <c r="T2716" i="16"/>
  <c r="S2716" i="16" s="1"/>
  <c r="T2717" i="16"/>
  <c r="S2717" i="16" s="1"/>
  <c r="T2718" i="16"/>
  <c r="S2718" i="16" s="1"/>
  <c r="T2719" i="16"/>
  <c r="S2719" i="16" s="1"/>
  <c r="T2720" i="16"/>
  <c r="S2720" i="16" s="1"/>
  <c r="T2721" i="16"/>
  <c r="S2721" i="16" s="1"/>
  <c r="T2722" i="16"/>
  <c r="S2722" i="16" s="1"/>
  <c r="T2723" i="16"/>
  <c r="S2723" i="16" s="1"/>
  <c r="T2724" i="16"/>
  <c r="S2724" i="16" s="1"/>
  <c r="T2725" i="16"/>
  <c r="S2725" i="16" s="1"/>
  <c r="T2726" i="16"/>
  <c r="S2726" i="16" s="1"/>
  <c r="T2727" i="16"/>
  <c r="S2727" i="16" s="1"/>
  <c r="T2728" i="16"/>
  <c r="S2728" i="16" s="1"/>
  <c r="T2729" i="16"/>
  <c r="S2729" i="16" s="1"/>
  <c r="T2730" i="16"/>
  <c r="S2730" i="16" s="1"/>
  <c r="T2731" i="16"/>
  <c r="S2731" i="16" s="1"/>
  <c r="T2732" i="16"/>
  <c r="S2732" i="16" s="1"/>
  <c r="T2733" i="16"/>
  <c r="S2733" i="16" s="1"/>
  <c r="T2734" i="16"/>
  <c r="S2734" i="16" s="1"/>
  <c r="T2735" i="16"/>
  <c r="S2735" i="16" s="1"/>
  <c r="T2736" i="16"/>
  <c r="S2736" i="16" s="1"/>
  <c r="T2737" i="16"/>
  <c r="S2737" i="16" s="1"/>
  <c r="T2738" i="16"/>
  <c r="S2738" i="16" s="1"/>
  <c r="T2739" i="16"/>
  <c r="S2739" i="16" s="1"/>
  <c r="T2740" i="16"/>
  <c r="S2740" i="16" s="1"/>
  <c r="T2741" i="16"/>
  <c r="S2741" i="16" s="1"/>
  <c r="T2742" i="16"/>
  <c r="S2742" i="16" s="1"/>
  <c r="T2743" i="16"/>
  <c r="S2743" i="16" s="1"/>
  <c r="T2744" i="16"/>
  <c r="S2744" i="16" s="1"/>
  <c r="T2745" i="16"/>
  <c r="S2745" i="16" s="1"/>
  <c r="T2746" i="16"/>
  <c r="S2746" i="16" s="1"/>
  <c r="T2747" i="16"/>
  <c r="S2747" i="16" s="1"/>
  <c r="T2748" i="16"/>
  <c r="S2748" i="16" s="1"/>
  <c r="T2749" i="16"/>
  <c r="S2749" i="16" s="1"/>
  <c r="T2750" i="16"/>
  <c r="S2750" i="16" s="1"/>
  <c r="T2751" i="16"/>
  <c r="S2751" i="16" s="1"/>
  <c r="T2752" i="16"/>
  <c r="S2752" i="16" s="1"/>
  <c r="T2753" i="16"/>
  <c r="S2753" i="16" s="1"/>
  <c r="T2754" i="16"/>
  <c r="S2754" i="16" s="1"/>
  <c r="T2755" i="16"/>
  <c r="S2755" i="16" s="1"/>
  <c r="T2756" i="16"/>
  <c r="S2756" i="16" s="1"/>
  <c r="T2757" i="16"/>
  <c r="S2757" i="16" s="1"/>
  <c r="T2758" i="16"/>
  <c r="S2758" i="16" s="1"/>
  <c r="T2759" i="16"/>
  <c r="S2759" i="16" s="1"/>
  <c r="T2760" i="16"/>
  <c r="S2760" i="16" s="1"/>
  <c r="T2761" i="16"/>
  <c r="S2761" i="16" s="1"/>
  <c r="T2762" i="16"/>
  <c r="S2762" i="16" s="1"/>
  <c r="T2763" i="16"/>
  <c r="S2763" i="16" s="1"/>
  <c r="T2764" i="16"/>
  <c r="S2764" i="16" s="1"/>
  <c r="T2765" i="16"/>
  <c r="S2765" i="16" s="1"/>
  <c r="T2766" i="16"/>
  <c r="S2766" i="16" s="1"/>
  <c r="T2767" i="16"/>
  <c r="S2767" i="16" s="1"/>
  <c r="T2768" i="16"/>
  <c r="S2768" i="16" s="1"/>
  <c r="T2769" i="16"/>
  <c r="S2769" i="16" s="1"/>
  <c r="T2770" i="16"/>
  <c r="S2770" i="16" s="1"/>
  <c r="T2771" i="16"/>
  <c r="S2771" i="16" s="1"/>
  <c r="T2772" i="16"/>
  <c r="S2772" i="16" s="1"/>
  <c r="T2773" i="16"/>
  <c r="S2773" i="16" s="1"/>
  <c r="T2774" i="16"/>
  <c r="S2774" i="16" s="1"/>
  <c r="T2775" i="16"/>
  <c r="S2775" i="16" s="1"/>
  <c r="T2776" i="16"/>
  <c r="S2776" i="16" s="1"/>
  <c r="T2777" i="16"/>
  <c r="S2777" i="16" s="1"/>
  <c r="T2778" i="16"/>
  <c r="S2778" i="16" s="1"/>
  <c r="T2779" i="16"/>
  <c r="S2779" i="16" s="1"/>
  <c r="T2780" i="16"/>
  <c r="S2780" i="16" s="1"/>
  <c r="T2781" i="16"/>
  <c r="S2781" i="16" s="1"/>
  <c r="T2782" i="16"/>
  <c r="S2782" i="16" s="1"/>
  <c r="T2783" i="16"/>
  <c r="S2783" i="16" s="1"/>
  <c r="T2784" i="16"/>
  <c r="S2784" i="16" s="1"/>
  <c r="T2785" i="16"/>
  <c r="S2785" i="16" s="1"/>
  <c r="T2786" i="16"/>
  <c r="S2786" i="16" s="1"/>
  <c r="T2787" i="16"/>
  <c r="S2787" i="16" s="1"/>
  <c r="T2788" i="16"/>
  <c r="S2788" i="16" s="1"/>
  <c r="T2789" i="16"/>
  <c r="S2789" i="16" s="1"/>
  <c r="T2790" i="16"/>
  <c r="S2790" i="16" s="1"/>
  <c r="T2791" i="16"/>
  <c r="S2791" i="16" s="1"/>
  <c r="T2792" i="16"/>
  <c r="S2792" i="16" s="1"/>
  <c r="T2793" i="16"/>
  <c r="S2793" i="16" s="1"/>
  <c r="T2794" i="16"/>
  <c r="S2794" i="16" s="1"/>
  <c r="T2795" i="16"/>
  <c r="S2795" i="16" s="1"/>
  <c r="T2796" i="16"/>
  <c r="S2796" i="16" s="1"/>
  <c r="T2797" i="16"/>
  <c r="S2797" i="16" s="1"/>
  <c r="T2798" i="16"/>
  <c r="S2798" i="16" s="1"/>
  <c r="T2799" i="16"/>
  <c r="S2799" i="16" s="1"/>
  <c r="T2800" i="16"/>
  <c r="S2800" i="16" s="1"/>
  <c r="T2801" i="16"/>
  <c r="S2801" i="16" s="1"/>
  <c r="T2802" i="16"/>
  <c r="S2802" i="16" s="1"/>
  <c r="T2803" i="16"/>
  <c r="S2803" i="16" s="1"/>
  <c r="T2804" i="16"/>
  <c r="S2804" i="16" s="1"/>
  <c r="T2805" i="16"/>
  <c r="S2805" i="16" s="1"/>
  <c r="T2806" i="16"/>
  <c r="S2806" i="16" s="1"/>
  <c r="T2807" i="16"/>
  <c r="S2807" i="16" s="1"/>
  <c r="T2808" i="16"/>
  <c r="S2808" i="16" s="1"/>
  <c r="T2809" i="16"/>
  <c r="S2809" i="16" s="1"/>
  <c r="T2810" i="16"/>
  <c r="S2810" i="16" s="1"/>
  <c r="T2811" i="16"/>
  <c r="S2811" i="16" s="1"/>
  <c r="T2812" i="16"/>
  <c r="S2812" i="16" s="1"/>
  <c r="T2813" i="16"/>
  <c r="S2813" i="16" s="1"/>
  <c r="T2814" i="16"/>
  <c r="S2814" i="16" s="1"/>
  <c r="T2815" i="16"/>
  <c r="S2815" i="16" s="1"/>
  <c r="T2816" i="16"/>
  <c r="S2816" i="16" s="1"/>
  <c r="T2817" i="16"/>
  <c r="S2817" i="16" s="1"/>
  <c r="T2818" i="16"/>
  <c r="S2818" i="16" s="1"/>
  <c r="T2819" i="16"/>
  <c r="S2819" i="16" s="1"/>
  <c r="T2820" i="16"/>
  <c r="S2820" i="16" s="1"/>
  <c r="T2821" i="16"/>
  <c r="S2821" i="16" s="1"/>
  <c r="T2822" i="16"/>
  <c r="S2822" i="16" s="1"/>
  <c r="T2823" i="16"/>
  <c r="S2823" i="16" s="1"/>
  <c r="T2824" i="16"/>
  <c r="S2824" i="16" s="1"/>
  <c r="T2825" i="16"/>
  <c r="S2825" i="16" s="1"/>
  <c r="T2826" i="16"/>
  <c r="S2826" i="16" s="1"/>
  <c r="T2827" i="16"/>
  <c r="S2827" i="16" s="1"/>
  <c r="T2828" i="16"/>
  <c r="S2828" i="16" s="1"/>
  <c r="T2829" i="16"/>
  <c r="S2829" i="16" s="1"/>
  <c r="T2830" i="16"/>
  <c r="S2830" i="16" s="1"/>
  <c r="T2831" i="16"/>
  <c r="S2831" i="16" s="1"/>
  <c r="T2832" i="16"/>
  <c r="S2832" i="16" s="1"/>
  <c r="T2833" i="16"/>
  <c r="S2833" i="16" s="1"/>
  <c r="T2834" i="16"/>
  <c r="S2834" i="16" s="1"/>
  <c r="T2835" i="16"/>
  <c r="S2835" i="16" s="1"/>
  <c r="T2836" i="16"/>
  <c r="S2836" i="16" s="1"/>
  <c r="T2837" i="16"/>
  <c r="S2837" i="16" s="1"/>
  <c r="T2838" i="16"/>
  <c r="S2838" i="16" s="1"/>
  <c r="T2839" i="16"/>
  <c r="S2839" i="16" s="1"/>
  <c r="T2840" i="16"/>
  <c r="S2840" i="16" s="1"/>
  <c r="T2841" i="16"/>
  <c r="S2841" i="16" s="1"/>
  <c r="T2842" i="16"/>
  <c r="S2842" i="16" s="1"/>
  <c r="T2843" i="16"/>
  <c r="S2843" i="16" s="1"/>
  <c r="T2844" i="16"/>
  <c r="S2844" i="16" s="1"/>
  <c r="T2845" i="16"/>
  <c r="S2845" i="16" s="1"/>
  <c r="T2846" i="16"/>
  <c r="S2846" i="16" s="1"/>
  <c r="T2847" i="16"/>
  <c r="S2847" i="16" s="1"/>
  <c r="T2848" i="16"/>
  <c r="S2848" i="16" s="1"/>
  <c r="T2849" i="16"/>
  <c r="S2849" i="16" s="1"/>
  <c r="T2850" i="16"/>
  <c r="S2850" i="16" s="1"/>
  <c r="T2851" i="16"/>
  <c r="S2851" i="16" s="1"/>
  <c r="T2852" i="16"/>
  <c r="S2852" i="16" s="1"/>
  <c r="T2853" i="16"/>
  <c r="S2853" i="16" s="1"/>
  <c r="T2854" i="16"/>
  <c r="S2854" i="16" s="1"/>
  <c r="T2855" i="16"/>
  <c r="S2855" i="16" s="1"/>
  <c r="T2856" i="16"/>
  <c r="S2856" i="16" s="1"/>
  <c r="T2857" i="16"/>
  <c r="S2857" i="16" s="1"/>
  <c r="T2858" i="16"/>
  <c r="S2858" i="16" s="1"/>
  <c r="T2859" i="16"/>
  <c r="S2859" i="16" s="1"/>
  <c r="T2860" i="16"/>
  <c r="S2860" i="16" s="1"/>
  <c r="T2861" i="16"/>
  <c r="S2861" i="16" s="1"/>
  <c r="T2862" i="16"/>
  <c r="S2862" i="16" s="1"/>
  <c r="T2863" i="16"/>
  <c r="S2863" i="16" s="1"/>
  <c r="T2864" i="16"/>
  <c r="S2864" i="16" s="1"/>
  <c r="T2865" i="16"/>
  <c r="S2865" i="16" s="1"/>
  <c r="T2866" i="16"/>
  <c r="S2866" i="16" s="1"/>
  <c r="T2867" i="16"/>
  <c r="S2867" i="16" s="1"/>
  <c r="T2868" i="16"/>
  <c r="S2868" i="16" s="1"/>
  <c r="T2869" i="16"/>
  <c r="S2869" i="16" s="1"/>
  <c r="T2870" i="16"/>
  <c r="S2870" i="16" s="1"/>
  <c r="T2871" i="16"/>
  <c r="S2871" i="16" s="1"/>
  <c r="T2872" i="16"/>
  <c r="S2872" i="16" s="1"/>
  <c r="T2873" i="16"/>
  <c r="S2873" i="16" s="1"/>
  <c r="T2874" i="16"/>
  <c r="S2874" i="16" s="1"/>
  <c r="T2875" i="16"/>
  <c r="S2875" i="16" s="1"/>
  <c r="T2876" i="16"/>
  <c r="S2876" i="16" s="1"/>
  <c r="T2877" i="16"/>
  <c r="S2877" i="16" s="1"/>
  <c r="T2878" i="16"/>
  <c r="S2878" i="16" s="1"/>
  <c r="T2879" i="16"/>
  <c r="S2879" i="16" s="1"/>
  <c r="T2880" i="16"/>
  <c r="S2880" i="16" s="1"/>
  <c r="T2881" i="16"/>
  <c r="S2881" i="16" s="1"/>
  <c r="T2882" i="16"/>
  <c r="S2882" i="16" s="1"/>
  <c r="T2883" i="16"/>
  <c r="S2883" i="16" s="1"/>
  <c r="T2884" i="16"/>
  <c r="S2884" i="16" s="1"/>
  <c r="T2885" i="16"/>
  <c r="S2885" i="16" s="1"/>
  <c r="T2886" i="16"/>
  <c r="S2886" i="16" s="1"/>
  <c r="T2887" i="16"/>
  <c r="S2887" i="16" s="1"/>
  <c r="T2888" i="16"/>
  <c r="S2888" i="16" s="1"/>
  <c r="T2889" i="16"/>
  <c r="S2889" i="16" s="1"/>
  <c r="T2890" i="16"/>
  <c r="S2890" i="16" s="1"/>
  <c r="T2891" i="16"/>
  <c r="S2891" i="16" s="1"/>
  <c r="T2892" i="16"/>
  <c r="S2892" i="16" s="1"/>
  <c r="T2893" i="16"/>
  <c r="S2893" i="16" s="1"/>
  <c r="T2894" i="16"/>
  <c r="S2894" i="16" s="1"/>
  <c r="T2895" i="16"/>
  <c r="S2895" i="16" s="1"/>
  <c r="T2896" i="16"/>
  <c r="S2896" i="16" s="1"/>
  <c r="T2897" i="16"/>
  <c r="S2897" i="16" s="1"/>
  <c r="T2898" i="16"/>
  <c r="S2898" i="16" s="1"/>
  <c r="T2899" i="16"/>
  <c r="S2899" i="16" s="1"/>
  <c r="T2900" i="16"/>
  <c r="S2900" i="16" s="1"/>
  <c r="T2901" i="16"/>
  <c r="S2901" i="16" s="1"/>
  <c r="T2902" i="16"/>
  <c r="S2902" i="16" s="1"/>
  <c r="T2903" i="16"/>
  <c r="S2903" i="16" s="1"/>
  <c r="T2904" i="16"/>
  <c r="S2904" i="16" s="1"/>
  <c r="T2905" i="16"/>
  <c r="S2905" i="16" s="1"/>
  <c r="T2906" i="16"/>
  <c r="S2906" i="16" s="1"/>
  <c r="T2907" i="16"/>
  <c r="S2907" i="16" s="1"/>
  <c r="T2908" i="16"/>
  <c r="S2908" i="16" s="1"/>
  <c r="T2909" i="16"/>
  <c r="S2909" i="16" s="1"/>
  <c r="T2910" i="16"/>
  <c r="S2910" i="16" s="1"/>
  <c r="T2911" i="16"/>
  <c r="S2911" i="16" s="1"/>
  <c r="T2912" i="16"/>
  <c r="S2912" i="16" s="1"/>
  <c r="T2913" i="16"/>
  <c r="S2913" i="16" s="1"/>
  <c r="T2914" i="16"/>
  <c r="S2914" i="16" s="1"/>
  <c r="T2915" i="16"/>
  <c r="S2915" i="16" s="1"/>
  <c r="T2916" i="16"/>
  <c r="S2916" i="16" s="1"/>
  <c r="T2917" i="16"/>
  <c r="S2917" i="16" s="1"/>
  <c r="T2918" i="16"/>
  <c r="S2918" i="16" s="1"/>
  <c r="T2919" i="16"/>
  <c r="S2919" i="16" s="1"/>
  <c r="T2920" i="16"/>
  <c r="S2920" i="16" s="1"/>
  <c r="T2921" i="16"/>
  <c r="S2921" i="16" s="1"/>
  <c r="T2922" i="16"/>
  <c r="S2922" i="16" s="1"/>
  <c r="T2923" i="16"/>
  <c r="S2923" i="16" s="1"/>
  <c r="T2924" i="16"/>
  <c r="S2924" i="16" s="1"/>
  <c r="T2925" i="16"/>
  <c r="S2925" i="16" s="1"/>
  <c r="T2926" i="16"/>
  <c r="S2926" i="16" s="1"/>
  <c r="T2927" i="16"/>
  <c r="S2927" i="16" s="1"/>
  <c r="T2928" i="16"/>
  <c r="S2928" i="16" s="1"/>
  <c r="T2929" i="16"/>
  <c r="S2929" i="16" s="1"/>
  <c r="T2930" i="16"/>
  <c r="S2930" i="16" s="1"/>
  <c r="T2931" i="16"/>
  <c r="S2931" i="16" s="1"/>
  <c r="T2932" i="16"/>
  <c r="S2932" i="16" s="1"/>
  <c r="T2933" i="16"/>
  <c r="S2933" i="16" s="1"/>
  <c r="T2934" i="16"/>
  <c r="S2934" i="16" s="1"/>
  <c r="T2935" i="16"/>
  <c r="S2935" i="16" s="1"/>
  <c r="T2936" i="16"/>
  <c r="S2936" i="16" s="1"/>
  <c r="T2937" i="16"/>
  <c r="S2937" i="16" s="1"/>
  <c r="T2938" i="16"/>
  <c r="S2938" i="16" s="1"/>
  <c r="T2939" i="16"/>
  <c r="S2939" i="16" s="1"/>
  <c r="T2940" i="16"/>
  <c r="S2940" i="16" s="1"/>
  <c r="T2941" i="16"/>
  <c r="S2941" i="16" s="1"/>
  <c r="T2942" i="16"/>
  <c r="S2942" i="16" s="1"/>
  <c r="T2943" i="16"/>
  <c r="S2943" i="16" s="1"/>
  <c r="T2944" i="16"/>
  <c r="S2944" i="16" s="1"/>
  <c r="T2945" i="16"/>
  <c r="S2945" i="16" s="1"/>
  <c r="T2946" i="16"/>
  <c r="S2946" i="16" s="1"/>
  <c r="T2947" i="16"/>
  <c r="S2947" i="16" s="1"/>
  <c r="T2948" i="16"/>
  <c r="S2948" i="16" s="1"/>
  <c r="T2949" i="16"/>
  <c r="S2949" i="16" s="1"/>
  <c r="T2950" i="16"/>
  <c r="S2950" i="16" s="1"/>
  <c r="T2951" i="16"/>
  <c r="S2951" i="16" s="1"/>
  <c r="T2952" i="16"/>
  <c r="S2952" i="16" s="1"/>
  <c r="T2953" i="16"/>
  <c r="S2953" i="16" s="1"/>
  <c r="T2954" i="16"/>
  <c r="S2954" i="16" s="1"/>
  <c r="T2955" i="16"/>
  <c r="S2955" i="16" s="1"/>
  <c r="T2956" i="16"/>
  <c r="S2956" i="16" s="1"/>
  <c r="T2957" i="16"/>
  <c r="S2957" i="16" s="1"/>
  <c r="T2958" i="16"/>
  <c r="S2958" i="16" s="1"/>
  <c r="T2959" i="16"/>
  <c r="S2959" i="16" s="1"/>
  <c r="T2960" i="16"/>
  <c r="S2960" i="16" s="1"/>
  <c r="T2961" i="16"/>
  <c r="S2961" i="16" s="1"/>
  <c r="T2962" i="16"/>
  <c r="S2962" i="16" s="1"/>
  <c r="T2963" i="16"/>
  <c r="S2963" i="16" s="1"/>
  <c r="T2964" i="16"/>
  <c r="S2964" i="16" s="1"/>
  <c r="T2965" i="16"/>
  <c r="S2965" i="16" s="1"/>
  <c r="T2966" i="16"/>
  <c r="S2966" i="16" s="1"/>
  <c r="T2967" i="16"/>
  <c r="S2967" i="16" s="1"/>
  <c r="T2968" i="16"/>
  <c r="S2968" i="16" s="1"/>
  <c r="T2969" i="16"/>
  <c r="S2969" i="16" s="1"/>
  <c r="T2970" i="16"/>
  <c r="S2970" i="16" s="1"/>
  <c r="T2971" i="16"/>
  <c r="S2971" i="16" s="1"/>
  <c r="T2972" i="16"/>
  <c r="S2972" i="16" s="1"/>
  <c r="T2973" i="16"/>
  <c r="S2973" i="16" s="1"/>
  <c r="T2974" i="16"/>
  <c r="S2974" i="16" s="1"/>
  <c r="T2975" i="16"/>
  <c r="S2975" i="16" s="1"/>
  <c r="T2976" i="16"/>
  <c r="S2976" i="16" s="1"/>
  <c r="T2977" i="16"/>
  <c r="S2977" i="16" s="1"/>
  <c r="T2978" i="16"/>
  <c r="S2978" i="16" s="1"/>
  <c r="T2979" i="16"/>
  <c r="S2979" i="16" s="1"/>
  <c r="T2980" i="16"/>
  <c r="S2980" i="16" s="1"/>
  <c r="T2981" i="16"/>
  <c r="S2981" i="16" s="1"/>
  <c r="T2982" i="16"/>
  <c r="S2982" i="16" s="1"/>
  <c r="T2983" i="16"/>
  <c r="S2983" i="16" s="1"/>
  <c r="T2984" i="16"/>
  <c r="S2984" i="16" s="1"/>
  <c r="T2985" i="16"/>
  <c r="S2985" i="16" s="1"/>
  <c r="T2986" i="16"/>
  <c r="S2986" i="16" s="1"/>
  <c r="T2987" i="16"/>
  <c r="S2987" i="16" s="1"/>
  <c r="T2988" i="16"/>
  <c r="S2988" i="16" s="1"/>
  <c r="T2989" i="16"/>
  <c r="S2989" i="16" s="1"/>
  <c r="T2990" i="16"/>
  <c r="S2990" i="16" s="1"/>
  <c r="T2991" i="16"/>
  <c r="S2991" i="16" s="1"/>
  <c r="T2992" i="16"/>
  <c r="S2992" i="16" s="1"/>
  <c r="T2993" i="16"/>
  <c r="S2993" i="16" s="1"/>
  <c r="T2994" i="16"/>
  <c r="S2994" i="16" s="1"/>
  <c r="T2995" i="16"/>
  <c r="S2995" i="16" s="1"/>
  <c r="T2996" i="16"/>
  <c r="S2996" i="16" s="1"/>
  <c r="T2997" i="16"/>
  <c r="S2997" i="16" s="1"/>
  <c r="T2998" i="16"/>
  <c r="S2998" i="16" s="1"/>
  <c r="T2999" i="16"/>
  <c r="S2999" i="16" s="1"/>
  <c r="T3000" i="16"/>
  <c r="S3000" i="16" s="1"/>
  <c r="T3001" i="16"/>
  <c r="S3001" i="16" s="1"/>
  <c r="T3002" i="16"/>
  <c r="S3002" i="16" s="1"/>
  <c r="T3003" i="16"/>
  <c r="S3003" i="16" s="1"/>
  <c r="T3004" i="16"/>
  <c r="S3004" i="16" s="1"/>
  <c r="T3005" i="16"/>
  <c r="S3005" i="16" s="1"/>
  <c r="T3006" i="16"/>
  <c r="S3006" i="16" s="1"/>
  <c r="T3007" i="16"/>
  <c r="S3007" i="16" s="1"/>
  <c r="T3008" i="16"/>
  <c r="S3008" i="16" s="1"/>
  <c r="T3009" i="16"/>
  <c r="S3009" i="16" s="1"/>
  <c r="T3010" i="16"/>
  <c r="S3010" i="16" s="1"/>
  <c r="T3011" i="16"/>
  <c r="S3011" i="16" s="1"/>
  <c r="T3012" i="16"/>
  <c r="S3012" i="16" s="1"/>
  <c r="T3013" i="16"/>
  <c r="S3013" i="16" s="1"/>
  <c r="T3014" i="16"/>
  <c r="S3014" i="16" s="1"/>
  <c r="T3015" i="16"/>
  <c r="S3015" i="16" s="1"/>
  <c r="T3016" i="16"/>
  <c r="S3016" i="16" s="1"/>
  <c r="T3017" i="16"/>
  <c r="S3017" i="16" s="1"/>
  <c r="T3018" i="16"/>
  <c r="S3018" i="16" s="1"/>
  <c r="T3019" i="16"/>
  <c r="S3019" i="16" s="1"/>
  <c r="T3020" i="16"/>
  <c r="S3020" i="16" s="1"/>
  <c r="T3021" i="16"/>
  <c r="S3021" i="16" s="1"/>
  <c r="T3022" i="16"/>
  <c r="S3022" i="16" s="1"/>
  <c r="T3023" i="16"/>
  <c r="S3023" i="16" s="1"/>
  <c r="T3024" i="16"/>
  <c r="S3024" i="16" s="1"/>
  <c r="T3025" i="16"/>
  <c r="S3025" i="16" s="1"/>
  <c r="T3026" i="16"/>
  <c r="S3026" i="16" s="1"/>
  <c r="T3027" i="16"/>
  <c r="S3027" i="16" s="1"/>
  <c r="T3028" i="16"/>
  <c r="S3028" i="16" s="1"/>
  <c r="T3029" i="16"/>
  <c r="S3029" i="16" s="1"/>
  <c r="T3030" i="16"/>
  <c r="S3030" i="16" s="1"/>
  <c r="T3031" i="16"/>
  <c r="S3031" i="16" s="1"/>
  <c r="T3032" i="16"/>
  <c r="S3032" i="16" s="1"/>
  <c r="T3033" i="16"/>
  <c r="S3033" i="16" s="1"/>
  <c r="T3034" i="16"/>
  <c r="S3034" i="16" s="1"/>
  <c r="T3035" i="16"/>
  <c r="S3035" i="16" s="1"/>
  <c r="T3036" i="16"/>
  <c r="S3036" i="16" s="1"/>
  <c r="T3037" i="16"/>
  <c r="S3037" i="16" s="1"/>
  <c r="T3038" i="16"/>
  <c r="S3038" i="16" s="1"/>
  <c r="T3039" i="16"/>
  <c r="S3039" i="16" s="1"/>
  <c r="T3040" i="16"/>
  <c r="S3040" i="16" s="1"/>
  <c r="T3041" i="16"/>
  <c r="S3041" i="16" s="1"/>
  <c r="T3042" i="16"/>
  <c r="S3042" i="16" s="1"/>
  <c r="T3043" i="16"/>
  <c r="S3043" i="16" s="1"/>
  <c r="T3044" i="16"/>
  <c r="S3044" i="16" s="1"/>
  <c r="T3045" i="16"/>
  <c r="S3045" i="16" s="1"/>
  <c r="T3046" i="16"/>
  <c r="S3046" i="16" s="1"/>
  <c r="T3047" i="16"/>
  <c r="S3047" i="16" s="1"/>
  <c r="T3048" i="16"/>
  <c r="S3048" i="16" s="1"/>
  <c r="T3049" i="16"/>
  <c r="S3049" i="16" s="1"/>
  <c r="T3050" i="16"/>
  <c r="S3050" i="16" s="1"/>
  <c r="T3051" i="16"/>
  <c r="S3051" i="16" s="1"/>
  <c r="T3052" i="16"/>
  <c r="S3052" i="16" s="1"/>
  <c r="T3053" i="16"/>
  <c r="S3053" i="16" s="1"/>
  <c r="T3054" i="16"/>
  <c r="S3054" i="16" s="1"/>
  <c r="T3055" i="16"/>
  <c r="S3055" i="16" s="1"/>
  <c r="T3056" i="16"/>
  <c r="S3056" i="16" s="1"/>
  <c r="T3057" i="16"/>
  <c r="S3057" i="16" s="1"/>
  <c r="T3058" i="16"/>
  <c r="S3058" i="16" s="1"/>
  <c r="T3059" i="16"/>
  <c r="S3059" i="16" s="1"/>
  <c r="T3060" i="16"/>
  <c r="S3060" i="16" s="1"/>
  <c r="T3061" i="16"/>
  <c r="S3061" i="16" s="1"/>
  <c r="T3062" i="16"/>
  <c r="S3062" i="16" s="1"/>
  <c r="T3063" i="16"/>
  <c r="S3063" i="16" s="1"/>
  <c r="T3064" i="16"/>
  <c r="S3064" i="16" s="1"/>
  <c r="T3065" i="16"/>
  <c r="S3065" i="16" s="1"/>
  <c r="T3066" i="16"/>
  <c r="S3066" i="16" s="1"/>
  <c r="T3067" i="16"/>
  <c r="S3067" i="16" s="1"/>
  <c r="T3068" i="16"/>
  <c r="S3068" i="16" s="1"/>
  <c r="T3069" i="16"/>
  <c r="S3069" i="16" s="1"/>
  <c r="T3070" i="16"/>
  <c r="S3070" i="16" s="1"/>
  <c r="T3071" i="16"/>
  <c r="S3071" i="16" s="1"/>
  <c r="T3072" i="16"/>
  <c r="S3072" i="16" s="1"/>
  <c r="T3073" i="16"/>
  <c r="S3073" i="16" s="1"/>
  <c r="T3074" i="16"/>
  <c r="S3074" i="16" s="1"/>
  <c r="T3075" i="16"/>
  <c r="S3075" i="16" s="1"/>
  <c r="T3076" i="16"/>
  <c r="S3076" i="16" s="1"/>
  <c r="T3077" i="16"/>
  <c r="S3077" i="16" s="1"/>
  <c r="T3078" i="16"/>
  <c r="S3078" i="16" s="1"/>
  <c r="T3079" i="16"/>
  <c r="S3079" i="16" s="1"/>
  <c r="T3080" i="16"/>
  <c r="S3080" i="16" s="1"/>
  <c r="T3081" i="16"/>
  <c r="S3081" i="16" s="1"/>
  <c r="T3082" i="16"/>
  <c r="S3082" i="16" s="1"/>
  <c r="T3083" i="16"/>
  <c r="S3083" i="16" s="1"/>
  <c r="T3084" i="16"/>
  <c r="S3084" i="16" s="1"/>
  <c r="T3085" i="16"/>
  <c r="S3085" i="16" s="1"/>
  <c r="T3086" i="16"/>
  <c r="S3086" i="16" s="1"/>
  <c r="T3087" i="16"/>
  <c r="S3087" i="16" s="1"/>
  <c r="T3088" i="16"/>
  <c r="S3088" i="16" s="1"/>
  <c r="T3089" i="16"/>
  <c r="S3089" i="16" s="1"/>
  <c r="T3090" i="16"/>
  <c r="S3090" i="16" s="1"/>
  <c r="T3091" i="16"/>
  <c r="S3091" i="16" s="1"/>
  <c r="T3092" i="16"/>
  <c r="S3092" i="16" s="1"/>
  <c r="T3093" i="16"/>
  <c r="S3093" i="16" s="1"/>
  <c r="T3094" i="16"/>
  <c r="S3094" i="16" s="1"/>
  <c r="T3095" i="16"/>
  <c r="S3095" i="16" s="1"/>
  <c r="T3096" i="16"/>
  <c r="S3096" i="16" s="1"/>
  <c r="T3097" i="16"/>
  <c r="S3097" i="16" s="1"/>
  <c r="T3098" i="16"/>
  <c r="S3098" i="16" s="1"/>
  <c r="T3099" i="16"/>
  <c r="S3099" i="16" s="1"/>
  <c r="T3100" i="16"/>
  <c r="S3100" i="16" s="1"/>
  <c r="T3101" i="16"/>
  <c r="S3101" i="16" s="1"/>
  <c r="T3102" i="16"/>
  <c r="S3102" i="16" s="1"/>
  <c r="T3103" i="16"/>
  <c r="S3103" i="16" s="1"/>
  <c r="T3104" i="16"/>
  <c r="S3104" i="16" s="1"/>
  <c r="T3105" i="16"/>
  <c r="S3105" i="16" s="1"/>
  <c r="T3106" i="16"/>
  <c r="S3106" i="16" s="1"/>
  <c r="T3107" i="16"/>
  <c r="S3107" i="16" s="1"/>
  <c r="T3108" i="16"/>
  <c r="S3108" i="16" s="1"/>
  <c r="T3109" i="16"/>
  <c r="S3109" i="16" s="1"/>
  <c r="T3110" i="16"/>
  <c r="S3110" i="16" s="1"/>
  <c r="T3111" i="16"/>
  <c r="S3111" i="16" s="1"/>
  <c r="T3112" i="16"/>
  <c r="S3112" i="16" s="1"/>
  <c r="T3113" i="16"/>
  <c r="S3113" i="16" s="1"/>
  <c r="T3114" i="16"/>
  <c r="S3114" i="16" s="1"/>
  <c r="T3115" i="16"/>
  <c r="S3115" i="16" s="1"/>
  <c r="T3116" i="16"/>
  <c r="S3116" i="16" s="1"/>
  <c r="T3117" i="16"/>
  <c r="S3117" i="16" s="1"/>
  <c r="T3118" i="16"/>
  <c r="S3118" i="16" s="1"/>
  <c r="T3119" i="16"/>
  <c r="S3119" i="16" s="1"/>
  <c r="T3120" i="16"/>
  <c r="S3120" i="16" s="1"/>
  <c r="T3121" i="16"/>
  <c r="S3121" i="16" s="1"/>
  <c r="T3122" i="16"/>
  <c r="S3122" i="16" s="1"/>
  <c r="T3123" i="16"/>
  <c r="S3123" i="16" s="1"/>
  <c r="T3124" i="16"/>
  <c r="S3124" i="16" s="1"/>
  <c r="T3125" i="16"/>
  <c r="S3125" i="16" s="1"/>
  <c r="T3126" i="16"/>
  <c r="S3126" i="16" s="1"/>
  <c r="T3127" i="16"/>
  <c r="S3127" i="16" s="1"/>
  <c r="T3128" i="16"/>
  <c r="S3128" i="16" s="1"/>
  <c r="T3129" i="16"/>
  <c r="S3129" i="16" s="1"/>
  <c r="T3130" i="16"/>
  <c r="S3130" i="16" s="1"/>
  <c r="T3131" i="16"/>
  <c r="S3131" i="16" s="1"/>
  <c r="T3132" i="16"/>
  <c r="S3132" i="16" s="1"/>
  <c r="T3133" i="16"/>
  <c r="S3133" i="16" s="1"/>
  <c r="T3134" i="16"/>
  <c r="S3134" i="16" s="1"/>
  <c r="T3135" i="16"/>
  <c r="S3135" i="16" s="1"/>
  <c r="T3136" i="16"/>
  <c r="S3136" i="16" s="1"/>
  <c r="T3137" i="16"/>
  <c r="S3137" i="16" s="1"/>
  <c r="T3138" i="16"/>
  <c r="S3138" i="16" s="1"/>
  <c r="T3139" i="16"/>
  <c r="S3139" i="16" s="1"/>
  <c r="T3140" i="16"/>
  <c r="S3140" i="16" s="1"/>
  <c r="T3141" i="16"/>
  <c r="S3141" i="16" s="1"/>
  <c r="T3142" i="16"/>
  <c r="S3142" i="16" s="1"/>
  <c r="T3143" i="16"/>
  <c r="S3143" i="16" s="1"/>
  <c r="T3144" i="16"/>
  <c r="S3144" i="16" s="1"/>
  <c r="T3145" i="16"/>
  <c r="S3145" i="16" s="1"/>
  <c r="T3146" i="16"/>
  <c r="S3146" i="16" s="1"/>
  <c r="T3147" i="16"/>
  <c r="S3147" i="16" s="1"/>
  <c r="T3148" i="16"/>
  <c r="S3148" i="16" s="1"/>
  <c r="T3149" i="16"/>
  <c r="S3149" i="16" s="1"/>
  <c r="T3150" i="16"/>
  <c r="S3150" i="16" s="1"/>
  <c r="T3151" i="16"/>
  <c r="S3151" i="16" s="1"/>
  <c r="T3152" i="16"/>
  <c r="S3152" i="16" s="1"/>
  <c r="T3153" i="16"/>
  <c r="S3153" i="16" s="1"/>
  <c r="T3154" i="16"/>
  <c r="S3154" i="16" s="1"/>
  <c r="T3155" i="16"/>
  <c r="S3155" i="16" s="1"/>
  <c r="T3156" i="16"/>
  <c r="S3156" i="16" s="1"/>
  <c r="T3157" i="16"/>
  <c r="S3157" i="16" s="1"/>
  <c r="T3158" i="16"/>
  <c r="S3158" i="16" s="1"/>
  <c r="T3159" i="16"/>
  <c r="S3159" i="16" s="1"/>
  <c r="T3160" i="16"/>
  <c r="S3160" i="16" s="1"/>
  <c r="T3161" i="16"/>
  <c r="S3161" i="16" s="1"/>
  <c r="T3162" i="16"/>
  <c r="S3162" i="16" s="1"/>
  <c r="T3163" i="16"/>
  <c r="S3163" i="16" s="1"/>
  <c r="T3164" i="16"/>
  <c r="S3164" i="16" s="1"/>
  <c r="T3165" i="16"/>
  <c r="S3165" i="16" s="1"/>
  <c r="T3166" i="16"/>
  <c r="S3166" i="16" s="1"/>
  <c r="T3167" i="16"/>
  <c r="S3167" i="16" s="1"/>
  <c r="T3168" i="16"/>
  <c r="S3168" i="16" s="1"/>
  <c r="T3169" i="16"/>
  <c r="S3169" i="16" s="1"/>
  <c r="T3170" i="16"/>
  <c r="S3170" i="16" s="1"/>
  <c r="T3171" i="16"/>
  <c r="S3171" i="16" s="1"/>
  <c r="T3172" i="16"/>
  <c r="S3172" i="16" s="1"/>
  <c r="T3173" i="16"/>
  <c r="S3173" i="16" s="1"/>
  <c r="T3174" i="16"/>
  <c r="S3174" i="16" s="1"/>
  <c r="T3175" i="16"/>
  <c r="S3175" i="16" s="1"/>
  <c r="T3176" i="16"/>
  <c r="S3176" i="16" s="1"/>
  <c r="T3177" i="16"/>
  <c r="S3177" i="16" s="1"/>
  <c r="T3178" i="16"/>
  <c r="S3178" i="16" s="1"/>
  <c r="T3179" i="16"/>
  <c r="S3179" i="16" s="1"/>
  <c r="T3180" i="16"/>
  <c r="S3180" i="16" s="1"/>
  <c r="T3181" i="16"/>
  <c r="S3181" i="16" s="1"/>
  <c r="T3182" i="16"/>
  <c r="S3182" i="16" s="1"/>
  <c r="T3183" i="16"/>
  <c r="S3183" i="16" s="1"/>
  <c r="T3184" i="16"/>
  <c r="S3184" i="16" s="1"/>
  <c r="T3185" i="16"/>
  <c r="S3185" i="16" s="1"/>
  <c r="T3186" i="16"/>
  <c r="S3186" i="16" s="1"/>
  <c r="T3187" i="16"/>
  <c r="S3187" i="16" s="1"/>
  <c r="T3188" i="16"/>
  <c r="S3188" i="16" s="1"/>
  <c r="T3189" i="16"/>
  <c r="S3189" i="16" s="1"/>
  <c r="T3190" i="16"/>
  <c r="S3190" i="16" s="1"/>
  <c r="T3191" i="16"/>
  <c r="S3191" i="16" s="1"/>
  <c r="T3192" i="16"/>
  <c r="S3192" i="16" s="1"/>
  <c r="T3193" i="16"/>
  <c r="S3193" i="16" s="1"/>
  <c r="T3194" i="16"/>
  <c r="S3194" i="16" s="1"/>
  <c r="T3195" i="16"/>
  <c r="S3195" i="16" s="1"/>
  <c r="T3196" i="16"/>
  <c r="S3196" i="16" s="1"/>
  <c r="T3197" i="16"/>
  <c r="S3197" i="16" s="1"/>
  <c r="T3198" i="16"/>
  <c r="S3198" i="16" s="1"/>
  <c r="T3199" i="16"/>
  <c r="S3199" i="16" s="1"/>
  <c r="T3200" i="16"/>
  <c r="S3200" i="16" s="1"/>
  <c r="T3201" i="16"/>
  <c r="S3201" i="16" s="1"/>
  <c r="T3202" i="16"/>
  <c r="S3202" i="16" s="1"/>
  <c r="T3203" i="16"/>
  <c r="S3203" i="16" s="1"/>
  <c r="T3204" i="16"/>
  <c r="S3204" i="16" s="1"/>
  <c r="T3205" i="16"/>
  <c r="S3205" i="16" s="1"/>
  <c r="T3206" i="16"/>
  <c r="S3206" i="16" s="1"/>
  <c r="T3207" i="16"/>
  <c r="S3207" i="16" s="1"/>
  <c r="T3208" i="16"/>
  <c r="S3208" i="16" s="1"/>
  <c r="T3209" i="16"/>
  <c r="S3209" i="16" s="1"/>
  <c r="T3210" i="16"/>
  <c r="S3210" i="16" s="1"/>
  <c r="T3211" i="16"/>
  <c r="S3211" i="16" s="1"/>
  <c r="T3212" i="16"/>
  <c r="S3212" i="16" s="1"/>
  <c r="T3213" i="16"/>
  <c r="S3213" i="16" s="1"/>
  <c r="T3214" i="16"/>
  <c r="S3214" i="16" s="1"/>
  <c r="T3215" i="16"/>
  <c r="S3215" i="16" s="1"/>
  <c r="T3216" i="16"/>
  <c r="S3216" i="16" s="1"/>
  <c r="T3217" i="16"/>
  <c r="S3217" i="16" s="1"/>
  <c r="T3218" i="16"/>
  <c r="S3218" i="16" s="1"/>
  <c r="T3219" i="16"/>
  <c r="S3219" i="16" s="1"/>
  <c r="T3220" i="16"/>
  <c r="S3220" i="16" s="1"/>
  <c r="T3221" i="16"/>
  <c r="S3221" i="16" s="1"/>
  <c r="T3222" i="16"/>
  <c r="S3222" i="16" s="1"/>
  <c r="T3223" i="16"/>
  <c r="S3223" i="16" s="1"/>
  <c r="T3224" i="16"/>
  <c r="S3224" i="16" s="1"/>
  <c r="T3225" i="16"/>
  <c r="S3225" i="16" s="1"/>
  <c r="T3226" i="16"/>
  <c r="S3226" i="16" s="1"/>
  <c r="T3227" i="16"/>
  <c r="S3227" i="16" s="1"/>
  <c r="T3228" i="16"/>
  <c r="S3228" i="16" s="1"/>
  <c r="T3229" i="16"/>
  <c r="S3229" i="16" s="1"/>
  <c r="T3230" i="16"/>
  <c r="S3230" i="16" s="1"/>
  <c r="T3231" i="16"/>
  <c r="S3231" i="16" s="1"/>
  <c r="T3232" i="16"/>
  <c r="S3232" i="16" s="1"/>
  <c r="T3233" i="16"/>
  <c r="S3233" i="16" s="1"/>
  <c r="T3234" i="16"/>
  <c r="S3234" i="16" s="1"/>
  <c r="T3235" i="16"/>
  <c r="S3235" i="16" s="1"/>
  <c r="T3236" i="16"/>
  <c r="S3236" i="16" s="1"/>
  <c r="T3237" i="16"/>
  <c r="S3237" i="16" s="1"/>
  <c r="T3238" i="16"/>
  <c r="S3238" i="16" s="1"/>
  <c r="T3239" i="16"/>
  <c r="S3239" i="16" s="1"/>
  <c r="T3240" i="16"/>
  <c r="S3240" i="16" s="1"/>
  <c r="T3241" i="16"/>
  <c r="S3241" i="16" s="1"/>
  <c r="T3242" i="16"/>
  <c r="S3242" i="16" s="1"/>
  <c r="T3243" i="16"/>
  <c r="S3243" i="16" s="1"/>
  <c r="T3244" i="16"/>
  <c r="S3244" i="16" s="1"/>
  <c r="T3245" i="16"/>
  <c r="S3245" i="16" s="1"/>
  <c r="T3246" i="16"/>
  <c r="S3246" i="16" s="1"/>
  <c r="T3247" i="16"/>
  <c r="S3247" i="16" s="1"/>
  <c r="T3248" i="16"/>
  <c r="S3248" i="16" s="1"/>
  <c r="T3249" i="16"/>
  <c r="S3249" i="16" s="1"/>
  <c r="T3250" i="16"/>
  <c r="S3250" i="16" s="1"/>
  <c r="T3251" i="16"/>
  <c r="S3251" i="16" s="1"/>
  <c r="T3252" i="16"/>
  <c r="S3252" i="16" s="1"/>
  <c r="T3253" i="16"/>
  <c r="S3253" i="16" s="1"/>
  <c r="T3254" i="16"/>
  <c r="S3254" i="16" s="1"/>
  <c r="T3255" i="16"/>
  <c r="S3255" i="16" s="1"/>
  <c r="T3256" i="16"/>
  <c r="S3256" i="16" s="1"/>
  <c r="T3257" i="16"/>
  <c r="S3257" i="16" s="1"/>
  <c r="T3258" i="16"/>
  <c r="S3258" i="16" s="1"/>
  <c r="T3259" i="16"/>
  <c r="S3259" i="16" s="1"/>
  <c r="T3260" i="16"/>
  <c r="S3260" i="16" s="1"/>
  <c r="T3261" i="16"/>
  <c r="S3261" i="16" s="1"/>
  <c r="T3262" i="16"/>
  <c r="S3262" i="16" s="1"/>
  <c r="T3263" i="16"/>
  <c r="S3263" i="16" s="1"/>
  <c r="T3264" i="16"/>
  <c r="S3264" i="16" s="1"/>
  <c r="T3265" i="16"/>
  <c r="S3265" i="16" s="1"/>
  <c r="T3266" i="16"/>
  <c r="S3266" i="16" s="1"/>
  <c r="T3267" i="16"/>
  <c r="S3267" i="16" s="1"/>
  <c r="T3268" i="16"/>
  <c r="S3268" i="16" s="1"/>
  <c r="T3269" i="16"/>
  <c r="S3269" i="16" s="1"/>
  <c r="T3270" i="16"/>
  <c r="S3270" i="16" s="1"/>
  <c r="T3271" i="16"/>
  <c r="S3271" i="16" s="1"/>
  <c r="T3272" i="16"/>
  <c r="S3272" i="16" s="1"/>
  <c r="T3273" i="16"/>
  <c r="S3273" i="16" s="1"/>
  <c r="T3274" i="16"/>
  <c r="S3274" i="16" s="1"/>
  <c r="T3275" i="16"/>
  <c r="S3275" i="16" s="1"/>
  <c r="T3276" i="16"/>
  <c r="S3276" i="16" s="1"/>
  <c r="T3277" i="16"/>
  <c r="S3277" i="16" s="1"/>
  <c r="T3278" i="16"/>
  <c r="S3278" i="16" s="1"/>
  <c r="T3279" i="16"/>
  <c r="S3279" i="16" s="1"/>
  <c r="T3280" i="16"/>
  <c r="S3280" i="16" s="1"/>
  <c r="T3281" i="16"/>
  <c r="S3281" i="16" s="1"/>
  <c r="T3282" i="16"/>
  <c r="S3282" i="16" s="1"/>
  <c r="T3283" i="16"/>
  <c r="S3283" i="16" s="1"/>
  <c r="T3284" i="16"/>
  <c r="S3284" i="16" s="1"/>
  <c r="T3285" i="16"/>
  <c r="S3285" i="16" s="1"/>
  <c r="T3286" i="16"/>
  <c r="S3286" i="16" s="1"/>
  <c r="T3287" i="16"/>
  <c r="S3287" i="16" s="1"/>
  <c r="T3288" i="16"/>
  <c r="S3288" i="16" s="1"/>
  <c r="T3289" i="16"/>
  <c r="S3289" i="16" s="1"/>
  <c r="T3290" i="16"/>
  <c r="S3290" i="16" s="1"/>
  <c r="T3291" i="16"/>
  <c r="S3291" i="16" s="1"/>
  <c r="T3292" i="16"/>
  <c r="S3292" i="16" s="1"/>
  <c r="T3293" i="16"/>
  <c r="S3293" i="16" s="1"/>
  <c r="T3294" i="16"/>
  <c r="S3294" i="16" s="1"/>
  <c r="T3295" i="16"/>
  <c r="S3295" i="16" s="1"/>
  <c r="T3296" i="16"/>
  <c r="S3296" i="16" s="1"/>
  <c r="T3297" i="16"/>
  <c r="S3297" i="16" s="1"/>
  <c r="T3298" i="16"/>
  <c r="S3298" i="16" s="1"/>
  <c r="T3299" i="16"/>
  <c r="S3299" i="16" s="1"/>
  <c r="T3300" i="16"/>
  <c r="S3300" i="16" s="1"/>
  <c r="T3301" i="16"/>
  <c r="S3301" i="16" s="1"/>
  <c r="T3302" i="16"/>
  <c r="S3302" i="16" s="1"/>
  <c r="T3303" i="16"/>
  <c r="S3303" i="16" s="1"/>
  <c r="T3304" i="16"/>
  <c r="S3304" i="16" s="1"/>
  <c r="T3305" i="16"/>
  <c r="S3305" i="16" s="1"/>
  <c r="T3306" i="16"/>
  <c r="S3306" i="16" s="1"/>
  <c r="T3307" i="16"/>
  <c r="S3307" i="16" s="1"/>
  <c r="T3308" i="16"/>
  <c r="S3308" i="16" s="1"/>
  <c r="T3309" i="16"/>
  <c r="S3309" i="16" s="1"/>
  <c r="T3310" i="16"/>
  <c r="S3310" i="16" s="1"/>
  <c r="T3311" i="16"/>
  <c r="S3311" i="16" s="1"/>
  <c r="T3312" i="16"/>
  <c r="S3312" i="16" s="1"/>
  <c r="T3313" i="16"/>
  <c r="S3313" i="16" s="1"/>
  <c r="T3314" i="16"/>
  <c r="S3314" i="16" s="1"/>
  <c r="T3315" i="16"/>
  <c r="S3315" i="16" s="1"/>
  <c r="T3316" i="16"/>
  <c r="S3316" i="16" s="1"/>
  <c r="T3317" i="16"/>
  <c r="S3317" i="16" s="1"/>
  <c r="T3318" i="16"/>
  <c r="S3318" i="16" s="1"/>
  <c r="T3319" i="16"/>
  <c r="S3319" i="16" s="1"/>
  <c r="T3320" i="16"/>
  <c r="S3320" i="16" s="1"/>
  <c r="T3321" i="16"/>
  <c r="S3321" i="16" s="1"/>
  <c r="T3322" i="16"/>
  <c r="S3322" i="16" s="1"/>
  <c r="T3323" i="16"/>
  <c r="S3323" i="16" s="1"/>
  <c r="T3324" i="16"/>
  <c r="S3324" i="16" s="1"/>
  <c r="T3325" i="16"/>
  <c r="S3325" i="16" s="1"/>
  <c r="T3326" i="16"/>
  <c r="S3326" i="16" s="1"/>
  <c r="T3327" i="16"/>
  <c r="S3327" i="16" s="1"/>
  <c r="T3328" i="16"/>
  <c r="S3328" i="16" s="1"/>
  <c r="T3329" i="16"/>
  <c r="S3329" i="16" s="1"/>
  <c r="T3330" i="16"/>
  <c r="S3330" i="16" s="1"/>
  <c r="T3331" i="16"/>
  <c r="S3331" i="16" s="1"/>
  <c r="T3332" i="16"/>
  <c r="S3332" i="16" s="1"/>
  <c r="T3333" i="16"/>
  <c r="S3333" i="16" s="1"/>
  <c r="T3334" i="16"/>
  <c r="S3334" i="16" s="1"/>
  <c r="T3335" i="16"/>
  <c r="S3335" i="16" s="1"/>
  <c r="T3336" i="16"/>
  <c r="S3336" i="16" s="1"/>
  <c r="T3337" i="16"/>
  <c r="S3337" i="16" s="1"/>
  <c r="T3338" i="16"/>
  <c r="S3338" i="16" s="1"/>
  <c r="T3339" i="16"/>
  <c r="S3339" i="16" s="1"/>
  <c r="T3340" i="16"/>
  <c r="S3340" i="16" s="1"/>
  <c r="T3341" i="16"/>
  <c r="S3341" i="16" s="1"/>
  <c r="T3342" i="16"/>
  <c r="S3342" i="16" s="1"/>
  <c r="T3343" i="16"/>
  <c r="S3343" i="16" s="1"/>
  <c r="T3344" i="16"/>
  <c r="S3344" i="16" s="1"/>
  <c r="T3345" i="16"/>
  <c r="S3345" i="16" s="1"/>
  <c r="T3346" i="16"/>
  <c r="S3346" i="16" s="1"/>
  <c r="T3347" i="16"/>
  <c r="S3347" i="16" s="1"/>
  <c r="T3348" i="16"/>
  <c r="S3348" i="16" s="1"/>
  <c r="T3349" i="16"/>
  <c r="S3349" i="16" s="1"/>
  <c r="T3350" i="16"/>
  <c r="S3350" i="16" s="1"/>
  <c r="T3351" i="16"/>
  <c r="S3351" i="16" s="1"/>
  <c r="T3352" i="16"/>
  <c r="S3352" i="16" s="1"/>
  <c r="T3353" i="16"/>
  <c r="S3353" i="16" s="1"/>
  <c r="T3354" i="16"/>
  <c r="S3354" i="16" s="1"/>
  <c r="T3355" i="16"/>
  <c r="S3355" i="16" s="1"/>
  <c r="T3356" i="16"/>
  <c r="S3356" i="16" s="1"/>
  <c r="T3357" i="16"/>
  <c r="S3357" i="16" s="1"/>
  <c r="T3358" i="16"/>
  <c r="S3358" i="16" s="1"/>
  <c r="T3359" i="16"/>
  <c r="S3359" i="16" s="1"/>
  <c r="T3360" i="16"/>
  <c r="S3360" i="16" s="1"/>
  <c r="T3361" i="16"/>
  <c r="S3361" i="16" s="1"/>
  <c r="T3362" i="16"/>
  <c r="S3362" i="16" s="1"/>
  <c r="T3363" i="16"/>
  <c r="S3363" i="16" s="1"/>
  <c r="T3364" i="16"/>
  <c r="S3364" i="16" s="1"/>
  <c r="T3365" i="16"/>
  <c r="S3365" i="16" s="1"/>
  <c r="T3366" i="16"/>
  <c r="S3366" i="16" s="1"/>
  <c r="T3367" i="16"/>
  <c r="S3367" i="16" s="1"/>
  <c r="T3368" i="16"/>
  <c r="S3368" i="16" s="1"/>
  <c r="T3369" i="16"/>
  <c r="S3369" i="16" s="1"/>
  <c r="T3370" i="16"/>
  <c r="S3370" i="16" s="1"/>
  <c r="T3371" i="16"/>
  <c r="S3371" i="16" s="1"/>
  <c r="T3372" i="16"/>
  <c r="S3372" i="16" s="1"/>
  <c r="T3373" i="16"/>
  <c r="S3373" i="16" s="1"/>
  <c r="T3374" i="16"/>
  <c r="S3374" i="16" s="1"/>
  <c r="T3375" i="16"/>
  <c r="S3375" i="16" s="1"/>
  <c r="T3376" i="16"/>
  <c r="S3376" i="16" s="1"/>
  <c r="T3377" i="16"/>
  <c r="S3377" i="16" s="1"/>
  <c r="T3378" i="16"/>
  <c r="S3378" i="16" s="1"/>
  <c r="T3379" i="16"/>
  <c r="S3379" i="16" s="1"/>
  <c r="T3380" i="16"/>
  <c r="S3380" i="16" s="1"/>
  <c r="T3381" i="16"/>
  <c r="S3381" i="16" s="1"/>
  <c r="T3382" i="16"/>
  <c r="S3382" i="16" s="1"/>
  <c r="T3383" i="16"/>
  <c r="S3383" i="16" s="1"/>
  <c r="T3384" i="16"/>
  <c r="S3384" i="16" s="1"/>
  <c r="T3385" i="16"/>
  <c r="S3385" i="16" s="1"/>
  <c r="T3386" i="16"/>
  <c r="S3386" i="16" s="1"/>
  <c r="T3387" i="16"/>
  <c r="S3387" i="16" s="1"/>
  <c r="T3388" i="16"/>
  <c r="S3388" i="16" s="1"/>
  <c r="T3389" i="16"/>
  <c r="S3389" i="16" s="1"/>
  <c r="T3390" i="16"/>
  <c r="S3390" i="16" s="1"/>
  <c r="T3391" i="16"/>
  <c r="S3391" i="16" s="1"/>
  <c r="T3392" i="16"/>
  <c r="S3392" i="16" s="1"/>
  <c r="T3393" i="16"/>
  <c r="S3393" i="16" s="1"/>
  <c r="T3394" i="16"/>
  <c r="S3394" i="16" s="1"/>
  <c r="T3395" i="16"/>
  <c r="S3395" i="16" s="1"/>
  <c r="T3396" i="16"/>
  <c r="S3396" i="16" s="1"/>
  <c r="T3397" i="16"/>
  <c r="S3397" i="16" s="1"/>
  <c r="T3398" i="16"/>
  <c r="S3398" i="16" s="1"/>
  <c r="T3399" i="16"/>
  <c r="S3399" i="16" s="1"/>
  <c r="T3400" i="16"/>
  <c r="S3400" i="16" s="1"/>
  <c r="T3401" i="16"/>
  <c r="S3401" i="16" s="1"/>
  <c r="T3402" i="16"/>
  <c r="S3402" i="16" s="1"/>
  <c r="T3403" i="16"/>
  <c r="S3403" i="16" s="1"/>
  <c r="T3404" i="16"/>
  <c r="S3404" i="16" s="1"/>
  <c r="T3405" i="16"/>
  <c r="S3405" i="16" s="1"/>
  <c r="T3406" i="16"/>
  <c r="S3406" i="16" s="1"/>
  <c r="T3407" i="16"/>
  <c r="S3407" i="16" s="1"/>
  <c r="T3408" i="16"/>
  <c r="S3408" i="16" s="1"/>
  <c r="T3409" i="16"/>
  <c r="S3409" i="16" s="1"/>
  <c r="T3410" i="16"/>
  <c r="S3410" i="16" s="1"/>
  <c r="T3411" i="16"/>
  <c r="S3411" i="16" s="1"/>
  <c r="T3412" i="16"/>
  <c r="S3412" i="16" s="1"/>
  <c r="T3413" i="16"/>
  <c r="S3413" i="16" s="1"/>
  <c r="T3414" i="16"/>
  <c r="S3414" i="16" s="1"/>
  <c r="T3415" i="16"/>
  <c r="S3415" i="16" s="1"/>
  <c r="T3416" i="16"/>
  <c r="S3416" i="16" s="1"/>
  <c r="T3417" i="16"/>
  <c r="S3417" i="16" s="1"/>
  <c r="T3418" i="16"/>
  <c r="S3418" i="16" s="1"/>
  <c r="T3419" i="16"/>
  <c r="S3419" i="16" s="1"/>
  <c r="T3420" i="16"/>
  <c r="S3420" i="16" s="1"/>
  <c r="T3421" i="16"/>
  <c r="S3421" i="16" s="1"/>
  <c r="T3422" i="16"/>
  <c r="S3422" i="16" s="1"/>
  <c r="T3423" i="16"/>
  <c r="S3423" i="16" s="1"/>
  <c r="T3424" i="16"/>
  <c r="S3424" i="16" s="1"/>
  <c r="T3425" i="16"/>
  <c r="S3425" i="16" s="1"/>
  <c r="T3426" i="16"/>
  <c r="S3426" i="16" s="1"/>
  <c r="T3427" i="16"/>
  <c r="S3427" i="16" s="1"/>
  <c r="T3428" i="16"/>
  <c r="S3428" i="16" s="1"/>
  <c r="T3429" i="16"/>
  <c r="S3429" i="16" s="1"/>
  <c r="T3430" i="16"/>
  <c r="S3430" i="16" s="1"/>
  <c r="T3431" i="16"/>
  <c r="S3431" i="16" s="1"/>
  <c r="T3432" i="16"/>
  <c r="S3432" i="16" s="1"/>
  <c r="T3433" i="16"/>
  <c r="S3433" i="16" s="1"/>
  <c r="T3434" i="16"/>
  <c r="S3434" i="16" s="1"/>
  <c r="T3435" i="16"/>
  <c r="S3435" i="16" s="1"/>
  <c r="T3436" i="16"/>
  <c r="S3436" i="16" s="1"/>
  <c r="T3437" i="16"/>
  <c r="S3437" i="16" s="1"/>
  <c r="T3438" i="16"/>
  <c r="S3438" i="16" s="1"/>
  <c r="T3439" i="16"/>
  <c r="S3439" i="16" s="1"/>
  <c r="T3440" i="16"/>
  <c r="S3440" i="16" s="1"/>
  <c r="T3441" i="16"/>
  <c r="S3441" i="16" s="1"/>
  <c r="T3442" i="16"/>
  <c r="S3442" i="16" s="1"/>
  <c r="T3443" i="16"/>
  <c r="S3443" i="16" s="1"/>
  <c r="T3444" i="16"/>
  <c r="S3444" i="16" s="1"/>
  <c r="T3445" i="16"/>
  <c r="S3445" i="16" s="1"/>
  <c r="T3446" i="16"/>
  <c r="S3446" i="16" s="1"/>
  <c r="T3447" i="16"/>
  <c r="S3447" i="16" s="1"/>
  <c r="T3448" i="16"/>
  <c r="S3448" i="16" s="1"/>
  <c r="T3449" i="16"/>
  <c r="S3449" i="16" s="1"/>
  <c r="T3450" i="16"/>
  <c r="S3450" i="16" s="1"/>
  <c r="T3451" i="16"/>
  <c r="S3451" i="16" s="1"/>
  <c r="T3452" i="16"/>
  <c r="S3452" i="16" s="1"/>
  <c r="T3453" i="16"/>
  <c r="S3453" i="16" s="1"/>
  <c r="T3454" i="16"/>
  <c r="S3454" i="16" s="1"/>
  <c r="T3455" i="16"/>
  <c r="S3455" i="16" s="1"/>
  <c r="T3456" i="16"/>
  <c r="S3456" i="16" s="1"/>
  <c r="T3457" i="16"/>
  <c r="S3457" i="16" s="1"/>
  <c r="T3458" i="16"/>
  <c r="S3458" i="16" s="1"/>
  <c r="T3459" i="16"/>
  <c r="S3459" i="16" s="1"/>
  <c r="T3460" i="16"/>
  <c r="S3460" i="16" s="1"/>
  <c r="T3461" i="16"/>
  <c r="S3461" i="16" s="1"/>
  <c r="T3462" i="16"/>
  <c r="S3462" i="16" s="1"/>
  <c r="T3463" i="16"/>
  <c r="S3463" i="16" s="1"/>
  <c r="T3464" i="16"/>
  <c r="S3464" i="16" s="1"/>
  <c r="T3465" i="16"/>
  <c r="S3465" i="16" s="1"/>
  <c r="T3466" i="16"/>
  <c r="S3466" i="16" s="1"/>
  <c r="T3467" i="16"/>
  <c r="S3467" i="16" s="1"/>
  <c r="T3468" i="16"/>
  <c r="S3468" i="16" s="1"/>
  <c r="T3469" i="16"/>
  <c r="S3469" i="16" s="1"/>
  <c r="T3470" i="16"/>
  <c r="S3470" i="16" s="1"/>
  <c r="T3471" i="16"/>
  <c r="S3471" i="16" s="1"/>
  <c r="T3472" i="16"/>
  <c r="S3472" i="16" s="1"/>
  <c r="T3473" i="16"/>
  <c r="S3473" i="16" s="1"/>
  <c r="T3474" i="16"/>
  <c r="S3474" i="16" s="1"/>
  <c r="T3475" i="16"/>
  <c r="S3475" i="16" s="1"/>
  <c r="T3476" i="16"/>
  <c r="S3476" i="16" s="1"/>
  <c r="T3477" i="16"/>
  <c r="S3477" i="16" s="1"/>
  <c r="T3478" i="16"/>
  <c r="S3478" i="16" s="1"/>
  <c r="T3479" i="16"/>
  <c r="S3479" i="16" s="1"/>
  <c r="T3480" i="16"/>
  <c r="S3480" i="16" s="1"/>
  <c r="T3481" i="16"/>
  <c r="S3481" i="16" s="1"/>
  <c r="T3482" i="16"/>
  <c r="S3482" i="16" s="1"/>
  <c r="T3483" i="16"/>
  <c r="S3483" i="16" s="1"/>
  <c r="T3484" i="16"/>
  <c r="S3484" i="16" s="1"/>
  <c r="T3485" i="16"/>
  <c r="S3485" i="16" s="1"/>
  <c r="T3486" i="16"/>
  <c r="S3486" i="16" s="1"/>
  <c r="T3487" i="16"/>
  <c r="S3487" i="16" s="1"/>
  <c r="T3488" i="16"/>
  <c r="S3488" i="16" s="1"/>
  <c r="T3489" i="16"/>
  <c r="S3489" i="16" s="1"/>
  <c r="T3490" i="16"/>
  <c r="S3490" i="16" s="1"/>
  <c r="T3491" i="16"/>
  <c r="S3491" i="16" s="1"/>
  <c r="T3492" i="16"/>
  <c r="S3492" i="16" s="1"/>
  <c r="T3493" i="16"/>
  <c r="S3493" i="16" s="1"/>
  <c r="T3494" i="16"/>
  <c r="S3494" i="16" s="1"/>
  <c r="T3495" i="16"/>
  <c r="S3495" i="16" s="1"/>
  <c r="T3496" i="16"/>
  <c r="S3496" i="16" s="1"/>
  <c r="T3497" i="16"/>
  <c r="S3497" i="16" s="1"/>
  <c r="T3498" i="16"/>
  <c r="S3498" i="16" s="1"/>
  <c r="T3499" i="16"/>
  <c r="S3499" i="16" s="1"/>
  <c r="T3500" i="16"/>
  <c r="S3500" i="16" s="1"/>
  <c r="T3501" i="16"/>
  <c r="S3501" i="16" s="1"/>
  <c r="T3502" i="16"/>
  <c r="S3502" i="16" s="1"/>
  <c r="T3503" i="16"/>
  <c r="S3503" i="16" s="1"/>
  <c r="T3504" i="16"/>
  <c r="S3504" i="16" s="1"/>
  <c r="T3505" i="16"/>
  <c r="S3505" i="16" s="1"/>
  <c r="T3506" i="16"/>
  <c r="S3506" i="16" s="1"/>
  <c r="T3507" i="16"/>
  <c r="S3507" i="16" s="1"/>
  <c r="T3508" i="16"/>
  <c r="S3508" i="16" s="1"/>
  <c r="T3509" i="16"/>
  <c r="S3509" i="16" s="1"/>
  <c r="T3510" i="16"/>
  <c r="S3510" i="16" s="1"/>
  <c r="T3511" i="16"/>
  <c r="S3511" i="16" s="1"/>
  <c r="T3512" i="16"/>
  <c r="S3512" i="16" s="1"/>
  <c r="T3513" i="16"/>
  <c r="S3513" i="16" s="1"/>
  <c r="T3514" i="16"/>
  <c r="S3514" i="16" s="1"/>
  <c r="T3515" i="16"/>
  <c r="S3515" i="16" s="1"/>
  <c r="T3516" i="16"/>
  <c r="S3516" i="16" s="1"/>
  <c r="T3517" i="16"/>
  <c r="S3517" i="16" s="1"/>
  <c r="T3518" i="16"/>
  <c r="S3518" i="16" s="1"/>
  <c r="T3519" i="16"/>
  <c r="S3519" i="16" s="1"/>
  <c r="T3520" i="16"/>
  <c r="S3520" i="16" s="1"/>
  <c r="T3521" i="16"/>
  <c r="S3521" i="16" s="1"/>
  <c r="T3522" i="16"/>
  <c r="S3522" i="16" s="1"/>
  <c r="T3523" i="16"/>
  <c r="S3523" i="16" s="1"/>
  <c r="T3524" i="16"/>
  <c r="S3524" i="16" s="1"/>
  <c r="T3525" i="16"/>
  <c r="S3525" i="16" s="1"/>
  <c r="T3526" i="16"/>
  <c r="S3526" i="16" s="1"/>
  <c r="T3527" i="16"/>
  <c r="S3527" i="16" s="1"/>
  <c r="T3528" i="16"/>
  <c r="S3528" i="16" s="1"/>
  <c r="T3529" i="16"/>
  <c r="S3529" i="16" s="1"/>
  <c r="T3530" i="16"/>
  <c r="S3530" i="16" s="1"/>
  <c r="T3531" i="16"/>
  <c r="S3531" i="16" s="1"/>
  <c r="T3532" i="16"/>
  <c r="S3532" i="16" s="1"/>
  <c r="T3533" i="16"/>
  <c r="S3533" i="16" s="1"/>
  <c r="T3534" i="16"/>
  <c r="S3534" i="16" s="1"/>
  <c r="T3535" i="16"/>
  <c r="S3535" i="16" s="1"/>
  <c r="T3536" i="16"/>
  <c r="S3536" i="16" s="1"/>
  <c r="T3537" i="16"/>
  <c r="S3537" i="16" s="1"/>
  <c r="T3538" i="16"/>
  <c r="S3538" i="16" s="1"/>
  <c r="T3539" i="16"/>
  <c r="S3539" i="16" s="1"/>
  <c r="T3540" i="16"/>
  <c r="S3540" i="16" s="1"/>
  <c r="T3541" i="16"/>
  <c r="S3541" i="16" s="1"/>
  <c r="T3542" i="16"/>
  <c r="S3542" i="16" s="1"/>
  <c r="T3543" i="16"/>
  <c r="S3543" i="16" s="1"/>
  <c r="T3544" i="16"/>
  <c r="S3544" i="16" s="1"/>
  <c r="T3545" i="16"/>
  <c r="S3545" i="16" s="1"/>
  <c r="T3546" i="16"/>
  <c r="S3546" i="16" s="1"/>
  <c r="T3547" i="16"/>
  <c r="S3547" i="16" s="1"/>
  <c r="T3548" i="16"/>
  <c r="S3548" i="16" s="1"/>
  <c r="T3549" i="16"/>
  <c r="S3549" i="16" s="1"/>
  <c r="T3550" i="16"/>
  <c r="S3550" i="16" s="1"/>
  <c r="T3551" i="16"/>
  <c r="S3551" i="16" s="1"/>
  <c r="T3552" i="16"/>
  <c r="S3552" i="16" s="1"/>
  <c r="T3553" i="16"/>
  <c r="S3553" i="16" s="1"/>
  <c r="T3554" i="16"/>
  <c r="S3554" i="16" s="1"/>
  <c r="T3555" i="16"/>
  <c r="S3555" i="16" s="1"/>
  <c r="T3556" i="16"/>
  <c r="S3556" i="16" s="1"/>
  <c r="T3557" i="16"/>
  <c r="S3557" i="16" s="1"/>
  <c r="T3558" i="16"/>
  <c r="S3558" i="16" s="1"/>
  <c r="T3559" i="16"/>
  <c r="S3559" i="16" s="1"/>
  <c r="T3560" i="16"/>
  <c r="S3560" i="16" s="1"/>
  <c r="T3561" i="16"/>
  <c r="S3561" i="16" s="1"/>
  <c r="T3562" i="16"/>
  <c r="S3562" i="16" s="1"/>
  <c r="T3563" i="16"/>
  <c r="S3563" i="16" s="1"/>
  <c r="T3564" i="16"/>
  <c r="S3564" i="16" s="1"/>
  <c r="T3565" i="16"/>
  <c r="S3565" i="16" s="1"/>
  <c r="T3566" i="16"/>
  <c r="S3566" i="16" s="1"/>
  <c r="T3567" i="16"/>
  <c r="S3567" i="16" s="1"/>
  <c r="T3568" i="16"/>
  <c r="S3568" i="16" s="1"/>
  <c r="T3569" i="16"/>
  <c r="S3569" i="16" s="1"/>
  <c r="T3570" i="16"/>
  <c r="S3570" i="16" s="1"/>
  <c r="T3571" i="16"/>
  <c r="S3571" i="16" s="1"/>
  <c r="T3572" i="16"/>
  <c r="S3572" i="16" s="1"/>
  <c r="T3573" i="16"/>
  <c r="S3573" i="16" s="1"/>
  <c r="T3574" i="16"/>
  <c r="S3574" i="16" s="1"/>
  <c r="T3575" i="16"/>
  <c r="S3575" i="16" s="1"/>
  <c r="T3576" i="16"/>
  <c r="S3576" i="16" s="1"/>
  <c r="T3577" i="16"/>
  <c r="S3577" i="16" s="1"/>
  <c r="T3578" i="16"/>
  <c r="S3578" i="16" s="1"/>
  <c r="T3579" i="16"/>
  <c r="S3579" i="16" s="1"/>
  <c r="T3580" i="16"/>
  <c r="S3580" i="16" s="1"/>
  <c r="T3581" i="16"/>
  <c r="S3581" i="16" s="1"/>
  <c r="T3582" i="16"/>
  <c r="S3582" i="16" s="1"/>
  <c r="T3583" i="16"/>
  <c r="S3583" i="16" s="1"/>
  <c r="T3584" i="16"/>
  <c r="S3584" i="16" s="1"/>
  <c r="T3585" i="16"/>
  <c r="S3585" i="16" s="1"/>
  <c r="T3586" i="16"/>
  <c r="S3586" i="16" s="1"/>
  <c r="T3587" i="16"/>
  <c r="S3587" i="16" s="1"/>
  <c r="T3588" i="16"/>
  <c r="S3588" i="16" s="1"/>
  <c r="T3589" i="16"/>
  <c r="S3589" i="16" s="1"/>
  <c r="T3590" i="16"/>
  <c r="S3590" i="16" s="1"/>
  <c r="T3591" i="16"/>
  <c r="S3591" i="16" s="1"/>
  <c r="T3592" i="16"/>
  <c r="S3592" i="16" s="1"/>
  <c r="T3593" i="16"/>
  <c r="S3593" i="16" s="1"/>
  <c r="T3594" i="16"/>
  <c r="S3594" i="16" s="1"/>
  <c r="T3595" i="16"/>
  <c r="S3595" i="16" s="1"/>
  <c r="T3596" i="16"/>
  <c r="S3596" i="16" s="1"/>
  <c r="T3597" i="16"/>
  <c r="S3597" i="16" s="1"/>
  <c r="T3598" i="16"/>
  <c r="S3598" i="16" s="1"/>
  <c r="T3599" i="16"/>
  <c r="S3599" i="16" s="1"/>
  <c r="T3600" i="16"/>
  <c r="S3600" i="16" s="1"/>
  <c r="T3601" i="16"/>
  <c r="S3601" i="16" s="1"/>
  <c r="T3602" i="16"/>
  <c r="S3602" i="16" s="1"/>
  <c r="T3603" i="16"/>
  <c r="S3603" i="16" s="1"/>
  <c r="T3604" i="16"/>
  <c r="S3604" i="16" s="1"/>
  <c r="T3605" i="16"/>
  <c r="S3605" i="16" s="1"/>
  <c r="T3606" i="16"/>
  <c r="S3606" i="16" s="1"/>
  <c r="T3607" i="16"/>
  <c r="S3607" i="16" s="1"/>
  <c r="T3608" i="16"/>
  <c r="S3608" i="16" s="1"/>
  <c r="T3609" i="16"/>
  <c r="S3609" i="16" s="1"/>
  <c r="T3610" i="16"/>
  <c r="S3610" i="16" s="1"/>
  <c r="T3611" i="16"/>
  <c r="S3611" i="16" s="1"/>
  <c r="T3612" i="16"/>
  <c r="S3612" i="16" s="1"/>
  <c r="T3613" i="16"/>
  <c r="S3613" i="16" s="1"/>
  <c r="T3614" i="16"/>
  <c r="S3614" i="16" s="1"/>
  <c r="T3615" i="16"/>
  <c r="S3615" i="16" s="1"/>
  <c r="T3616" i="16"/>
  <c r="S3616" i="16" s="1"/>
  <c r="T3617" i="16"/>
  <c r="S3617" i="16" s="1"/>
  <c r="T3618" i="16"/>
  <c r="S3618" i="16" s="1"/>
  <c r="T3619" i="16"/>
  <c r="S3619" i="16" s="1"/>
  <c r="T3620" i="16"/>
  <c r="S3620" i="16" s="1"/>
  <c r="T3621" i="16"/>
  <c r="S3621" i="16" s="1"/>
  <c r="T3622" i="16"/>
  <c r="S3622" i="16" s="1"/>
  <c r="T3623" i="16"/>
  <c r="S3623" i="16" s="1"/>
  <c r="T3624" i="16"/>
  <c r="S3624" i="16" s="1"/>
  <c r="T3625" i="16"/>
  <c r="S3625" i="16" s="1"/>
  <c r="T3626" i="16"/>
  <c r="S3626" i="16" s="1"/>
  <c r="T3627" i="16"/>
  <c r="S3627" i="16" s="1"/>
  <c r="T3628" i="16"/>
  <c r="S3628" i="16" s="1"/>
  <c r="T3629" i="16"/>
  <c r="S3629" i="16" s="1"/>
  <c r="T3630" i="16"/>
  <c r="S3630" i="16" s="1"/>
  <c r="T3631" i="16"/>
  <c r="S3631" i="16" s="1"/>
  <c r="T3632" i="16"/>
  <c r="S3632" i="16" s="1"/>
  <c r="T3633" i="16"/>
  <c r="S3633" i="16" s="1"/>
  <c r="T3634" i="16"/>
  <c r="S3634" i="16" s="1"/>
  <c r="T3635" i="16"/>
  <c r="S3635" i="16" s="1"/>
  <c r="T3636" i="16"/>
  <c r="S3636" i="16" s="1"/>
  <c r="T3637" i="16"/>
  <c r="S3637" i="16" s="1"/>
  <c r="T3638" i="16"/>
  <c r="S3638" i="16" s="1"/>
  <c r="T3639" i="16"/>
  <c r="S3639" i="16" s="1"/>
  <c r="T3640" i="16"/>
  <c r="S3640" i="16" s="1"/>
  <c r="T3641" i="16"/>
  <c r="S3641" i="16" s="1"/>
  <c r="T3642" i="16"/>
  <c r="S3642" i="16" s="1"/>
  <c r="T3643" i="16"/>
  <c r="S3643" i="16" s="1"/>
  <c r="T3644" i="16"/>
  <c r="S3644" i="16" s="1"/>
  <c r="T3645" i="16"/>
  <c r="S3645" i="16" s="1"/>
  <c r="T3646" i="16"/>
  <c r="S3646" i="16" s="1"/>
  <c r="T3647" i="16"/>
  <c r="S3647" i="16" s="1"/>
  <c r="T3648" i="16"/>
  <c r="S3648" i="16" s="1"/>
  <c r="T3649" i="16"/>
  <c r="S3649" i="16" s="1"/>
  <c r="T3650" i="16"/>
  <c r="S3650" i="16" s="1"/>
  <c r="T3651" i="16"/>
  <c r="S3651" i="16" s="1"/>
  <c r="T3652" i="16"/>
  <c r="S3652" i="16" s="1"/>
  <c r="T3653" i="16"/>
  <c r="S3653" i="16" s="1"/>
  <c r="T3654" i="16"/>
  <c r="S3654" i="16" s="1"/>
  <c r="T3655" i="16"/>
  <c r="S3655" i="16" s="1"/>
  <c r="T3656" i="16"/>
  <c r="S3656" i="16" s="1"/>
  <c r="T3657" i="16"/>
  <c r="S3657" i="16" s="1"/>
  <c r="T3658" i="16"/>
  <c r="S3658" i="16" s="1"/>
  <c r="T3659" i="16"/>
  <c r="S3659" i="16" s="1"/>
  <c r="T3660" i="16"/>
  <c r="S3660" i="16" s="1"/>
  <c r="T3661" i="16"/>
  <c r="S3661" i="16" s="1"/>
  <c r="T3662" i="16"/>
  <c r="S3662" i="16" s="1"/>
  <c r="T3663" i="16"/>
  <c r="S3663" i="16" s="1"/>
  <c r="T3664" i="16"/>
  <c r="S3664" i="16" s="1"/>
  <c r="T3665" i="16"/>
  <c r="S3665" i="16" s="1"/>
  <c r="T3666" i="16"/>
  <c r="S3666" i="16" s="1"/>
  <c r="T3667" i="16"/>
  <c r="S3667" i="16" s="1"/>
  <c r="T3668" i="16"/>
  <c r="S3668" i="16" s="1"/>
  <c r="T3669" i="16"/>
  <c r="S3669" i="16" s="1"/>
  <c r="T3670" i="16"/>
  <c r="S3670" i="16" s="1"/>
  <c r="T3671" i="16"/>
  <c r="S3671" i="16" s="1"/>
  <c r="T3672" i="16"/>
  <c r="S3672" i="16" s="1"/>
  <c r="T3673" i="16"/>
  <c r="S3673" i="16" s="1"/>
  <c r="T3674" i="16"/>
  <c r="S3674" i="16" s="1"/>
  <c r="T3675" i="16"/>
  <c r="S3675" i="16" s="1"/>
  <c r="T3676" i="16"/>
  <c r="S3676" i="16" s="1"/>
  <c r="T3677" i="16"/>
  <c r="S3677" i="16" s="1"/>
  <c r="T3678" i="16"/>
  <c r="S3678" i="16" s="1"/>
  <c r="T3679" i="16"/>
  <c r="S3679" i="16" s="1"/>
  <c r="T3680" i="16"/>
  <c r="S3680" i="16" s="1"/>
  <c r="T3681" i="16"/>
  <c r="S3681" i="16" s="1"/>
  <c r="T3682" i="16"/>
  <c r="S3682" i="16" s="1"/>
  <c r="T3683" i="16"/>
  <c r="S3683" i="16" s="1"/>
  <c r="T3684" i="16"/>
  <c r="S3684" i="16" s="1"/>
  <c r="T3685" i="16"/>
  <c r="S3685" i="16" s="1"/>
  <c r="T3686" i="16"/>
  <c r="S3686" i="16" s="1"/>
  <c r="T3687" i="16"/>
  <c r="S3687" i="16" s="1"/>
  <c r="T3688" i="16"/>
  <c r="S3688" i="16" s="1"/>
  <c r="T3689" i="16"/>
  <c r="S3689" i="16" s="1"/>
  <c r="T3690" i="16"/>
  <c r="S3690" i="16" s="1"/>
  <c r="T3691" i="16"/>
  <c r="S3691" i="16" s="1"/>
  <c r="T3692" i="16"/>
  <c r="S3692" i="16" s="1"/>
  <c r="T3693" i="16"/>
  <c r="S3693" i="16" s="1"/>
  <c r="T3694" i="16"/>
  <c r="S3694" i="16" s="1"/>
  <c r="T3695" i="16"/>
  <c r="S3695" i="16" s="1"/>
  <c r="T3696" i="16"/>
  <c r="S3696" i="16" s="1"/>
  <c r="T3697" i="16"/>
  <c r="S3697" i="16" s="1"/>
  <c r="T3698" i="16"/>
  <c r="S3698" i="16" s="1"/>
  <c r="T3699" i="16"/>
  <c r="S3699" i="16" s="1"/>
  <c r="T3700" i="16"/>
  <c r="S3700" i="16" s="1"/>
  <c r="T3701" i="16"/>
  <c r="S3701" i="16" s="1"/>
  <c r="T3702" i="16"/>
  <c r="S3702" i="16" s="1"/>
  <c r="T3703" i="16"/>
  <c r="S3703" i="16" s="1"/>
  <c r="T3704" i="16"/>
  <c r="S3704" i="16" s="1"/>
  <c r="T3705" i="16"/>
  <c r="S3705" i="16" s="1"/>
  <c r="T3706" i="16"/>
  <c r="S3706" i="16" s="1"/>
  <c r="T3707" i="16"/>
  <c r="S3707" i="16" s="1"/>
  <c r="T3708" i="16"/>
  <c r="S3708" i="16" s="1"/>
  <c r="T3709" i="16"/>
  <c r="S3709" i="16" s="1"/>
  <c r="T3710" i="16"/>
  <c r="S3710" i="16" s="1"/>
  <c r="T3711" i="16"/>
  <c r="S3711" i="16" s="1"/>
  <c r="T3712" i="16"/>
  <c r="S3712" i="16" s="1"/>
  <c r="T3713" i="16"/>
  <c r="S3713" i="16" s="1"/>
  <c r="T3714" i="16"/>
  <c r="S3714" i="16" s="1"/>
  <c r="T3715" i="16"/>
  <c r="S3715" i="16" s="1"/>
  <c r="T3716" i="16"/>
  <c r="S3716" i="16" s="1"/>
  <c r="T3717" i="16"/>
  <c r="S3717" i="16" s="1"/>
  <c r="T3718" i="16"/>
  <c r="S3718" i="16" s="1"/>
  <c r="T3719" i="16"/>
  <c r="S3719" i="16" s="1"/>
  <c r="T3720" i="16"/>
  <c r="S3720" i="16" s="1"/>
  <c r="T3721" i="16"/>
  <c r="S3721" i="16" s="1"/>
  <c r="T3722" i="16"/>
  <c r="S3722" i="16" s="1"/>
  <c r="T3723" i="16"/>
  <c r="S3723" i="16" s="1"/>
  <c r="T3724" i="16"/>
  <c r="S3724" i="16" s="1"/>
  <c r="T3725" i="16"/>
  <c r="S3725" i="16" s="1"/>
  <c r="T3726" i="16"/>
  <c r="S3726" i="16" s="1"/>
  <c r="T3727" i="16"/>
  <c r="S3727" i="16" s="1"/>
  <c r="T3728" i="16"/>
  <c r="S3728" i="16" s="1"/>
  <c r="T3729" i="16"/>
  <c r="S3729" i="16" s="1"/>
  <c r="T3730" i="16"/>
  <c r="S3730" i="16" s="1"/>
  <c r="T3731" i="16"/>
  <c r="S3731" i="16" s="1"/>
  <c r="T3732" i="16"/>
  <c r="S3732" i="16" s="1"/>
  <c r="T3733" i="16"/>
  <c r="S3733" i="16" s="1"/>
  <c r="T3734" i="16"/>
  <c r="S3734" i="16" s="1"/>
  <c r="T3735" i="16"/>
  <c r="S3735" i="16" s="1"/>
  <c r="T3736" i="16"/>
  <c r="S3736" i="16" s="1"/>
  <c r="T3737" i="16"/>
  <c r="S3737" i="16" s="1"/>
  <c r="T3738" i="16"/>
  <c r="S3738" i="16" s="1"/>
  <c r="T3739" i="16"/>
  <c r="S3739" i="16" s="1"/>
  <c r="T3740" i="16"/>
  <c r="S3740" i="16" s="1"/>
  <c r="T3741" i="16"/>
  <c r="S3741" i="16" s="1"/>
  <c r="T3742" i="16"/>
  <c r="S3742" i="16" s="1"/>
  <c r="T3743" i="16"/>
  <c r="S3743" i="16" s="1"/>
  <c r="T3744" i="16"/>
  <c r="S3744" i="16" s="1"/>
  <c r="T3745" i="16"/>
  <c r="S3745" i="16" s="1"/>
  <c r="T3746" i="16"/>
  <c r="S3746" i="16" s="1"/>
  <c r="T3747" i="16"/>
  <c r="S3747" i="16" s="1"/>
  <c r="T3748" i="16"/>
  <c r="S3748" i="16" s="1"/>
  <c r="T3749" i="16"/>
  <c r="S3749" i="16" s="1"/>
  <c r="T3750" i="16"/>
  <c r="S3750" i="16" s="1"/>
  <c r="T3751" i="16"/>
  <c r="S3751" i="16" s="1"/>
  <c r="T3752" i="16"/>
  <c r="S3752" i="16" s="1"/>
  <c r="T3753" i="16"/>
  <c r="S3753" i="16" s="1"/>
  <c r="T3754" i="16"/>
  <c r="S3754" i="16" s="1"/>
  <c r="T3755" i="16"/>
  <c r="S3755" i="16" s="1"/>
  <c r="T3756" i="16"/>
  <c r="S3756" i="16" s="1"/>
  <c r="T3757" i="16"/>
  <c r="S3757" i="16" s="1"/>
  <c r="T3758" i="16"/>
  <c r="S3758" i="16" s="1"/>
  <c r="T3759" i="16"/>
  <c r="S3759" i="16" s="1"/>
  <c r="T3760" i="16"/>
  <c r="S3760" i="16" s="1"/>
  <c r="T3761" i="16"/>
  <c r="S3761" i="16" s="1"/>
  <c r="T3762" i="16"/>
  <c r="S3762" i="16" s="1"/>
  <c r="T3763" i="16"/>
  <c r="S3763" i="16" s="1"/>
  <c r="T3764" i="16"/>
  <c r="S3764" i="16" s="1"/>
  <c r="T3765" i="16"/>
  <c r="S3765" i="16" s="1"/>
  <c r="T3766" i="16"/>
  <c r="S3766" i="16" s="1"/>
  <c r="T3767" i="16"/>
  <c r="S3767" i="16" s="1"/>
  <c r="T3768" i="16"/>
  <c r="S3768" i="16" s="1"/>
  <c r="T3769" i="16"/>
  <c r="S3769" i="16" s="1"/>
  <c r="T3770" i="16"/>
  <c r="S3770" i="16" s="1"/>
  <c r="T3771" i="16"/>
  <c r="S3771" i="16" s="1"/>
  <c r="T3772" i="16"/>
  <c r="S3772" i="16" s="1"/>
  <c r="T3773" i="16"/>
  <c r="S3773" i="16" s="1"/>
  <c r="T3774" i="16"/>
  <c r="S3774" i="16" s="1"/>
  <c r="T3775" i="16"/>
  <c r="S3775" i="16" s="1"/>
  <c r="T3776" i="16"/>
  <c r="S3776" i="16" s="1"/>
  <c r="T3777" i="16"/>
  <c r="S3777" i="16" s="1"/>
  <c r="T3778" i="16"/>
  <c r="S3778" i="16" s="1"/>
  <c r="T3779" i="16"/>
  <c r="S3779" i="16" s="1"/>
  <c r="T3780" i="16"/>
  <c r="S3780" i="16" s="1"/>
  <c r="T3781" i="16"/>
  <c r="S3781" i="16" s="1"/>
  <c r="T3782" i="16"/>
  <c r="S3782" i="16" s="1"/>
  <c r="T3783" i="16"/>
  <c r="S3783" i="16" s="1"/>
  <c r="T3784" i="16"/>
  <c r="S3784" i="16" s="1"/>
  <c r="T3785" i="16"/>
  <c r="S3785" i="16" s="1"/>
  <c r="T3786" i="16"/>
  <c r="S3786" i="16" s="1"/>
  <c r="T3787" i="16"/>
  <c r="S3787" i="16" s="1"/>
  <c r="T3788" i="16"/>
  <c r="S3788" i="16" s="1"/>
  <c r="T3789" i="16"/>
  <c r="S3789" i="16" s="1"/>
  <c r="T3790" i="16"/>
  <c r="S3790" i="16" s="1"/>
  <c r="T3791" i="16"/>
  <c r="S3791" i="16" s="1"/>
  <c r="T3792" i="16"/>
  <c r="S3792" i="16" s="1"/>
  <c r="T3793" i="16"/>
  <c r="S3793" i="16" s="1"/>
  <c r="T3794" i="16"/>
  <c r="S3794" i="16" s="1"/>
  <c r="T3795" i="16"/>
  <c r="S3795" i="16" s="1"/>
  <c r="T3796" i="16"/>
  <c r="S3796" i="16" s="1"/>
  <c r="T3797" i="16"/>
  <c r="S3797" i="16" s="1"/>
  <c r="T3798" i="16"/>
  <c r="S3798" i="16" s="1"/>
  <c r="T3799" i="16"/>
  <c r="S3799" i="16" s="1"/>
  <c r="T3800" i="16"/>
  <c r="S3800" i="16" s="1"/>
  <c r="T3801" i="16"/>
  <c r="S3801" i="16" s="1"/>
  <c r="T3802" i="16"/>
  <c r="S3802" i="16" s="1"/>
  <c r="T3803" i="16"/>
  <c r="S3803" i="16" s="1"/>
  <c r="T3804" i="16"/>
  <c r="S3804" i="16" s="1"/>
  <c r="T3805" i="16"/>
  <c r="S3805" i="16" s="1"/>
  <c r="T3806" i="16"/>
  <c r="S3806" i="16" s="1"/>
  <c r="T3807" i="16"/>
  <c r="S3807" i="16" s="1"/>
  <c r="T3808" i="16"/>
  <c r="S3808" i="16" s="1"/>
  <c r="T3809" i="16"/>
  <c r="S3809" i="16" s="1"/>
  <c r="T3810" i="16"/>
  <c r="S3810" i="16" s="1"/>
  <c r="T3811" i="16"/>
  <c r="S3811" i="16" s="1"/>
  <c r="T3812" i="16"/>
  <c r="S3812" i="16" s="1"/>
  <c r="T3813" i="16"/>
  <c r="S3813" i="16" s="1"/>
  <c r="T3814" i="16"/>
  <c r="S3814" i="16" s="1"/>
  <c r="T3815" i="16"/>
  <c r="S3815" i="16" s="1"/>
  <c r="T3816" i="16"/>
  <c r="S3816" i="16" s="1"/>
  <c r="T3817" i="16"/>
  <c r="S3817" i="16" s="1"/>
  <c r="T3818" i="16"/>
  <c r="S3818" i="16" s="1"/>
  <c r="T3819" i="16"/>
  <c r="S3819" i="16" s="1"/>
  <c r="T3820" i="16"/>
  <c r="S3820" i="16" s="1"/>
  <c r="T3821" i="16"/>
  <c r="S3821" i="16" s="1"/>
  <c r="T3822" i="16"/>
  <c r="S3822" i="16" s="1"/>
  <c r="T3823" i="16"/>
  <c r="S3823" i="16" s="1"/>
  <c r="T3824" i="16"/>
  <c r="S3824" i="16" s="1"/>
  <c r="T3825" i="16"/>
  <c r="S3825" i="16" s="1"/>
  <c r="T3826" i="16"/>
  <c r="S3826" i="16" s="1"/>
  <c r="T3827" i="16"/>
  <c r="S3827" i="16" s="1"/>
  <c r="T3828" i="16"/>
  <c r="S3828" i="16" s="1"/>
  <c r="T3829" i="16"/>
  <c r="S3829" i="16" s="1"/>
  <c r="T3830" i="16"/>
  <c r="S3830" i="16" s="1"/>
  <c r="T3831" i="16"/>
  <c r="S3831" i="16" s="1"/>
  <c r="T3832" i="16"/>
  <c r="S3832" i="16" s="1"/>
  <c r="T3833" i="16"/>
  <c r="S3833" i="16" s="1"/>
  <c r="T3834" i="16"/>
  <c r="S3834" i="16" s="1"/>
  <c r="T3835" i="16"/>
  <c r="S3835" i="16" s="1"/>
  <c r="T3836" i="16"/>
  <c r="S3836" i="16" s="1"/>
  <c r="T3837" i="16"/>
  <c r="S3837" i="16" s="1"/>
  <c r="T3838" i="16"/>
  <c r="S3838" i="16" s="1"/>
  <c r="T3839" i="16"/>
  <c r="S3839" i="16" s="1"/>
  <c r="T3840" i="16"/>
  <c r="S3840" i="16" s="1"/>
  <c r="T3841" i="16"/>
  <c r="S3841" i="16" s="1"/>
  <c r="T3842" i="16"/>
  <c r="S3842" i="16" s="1"/>
  <c r="T3843" i="16"/>
  <c r="S3843" i="16" s="1"/>
  <c r="T3844" i="16"/>
  <c r="S3844" i="16" s="1"/>
  <c r="T3845" i="16"/>
  <c r="S3845" i="16" s="1"/>
  <c r="T3846" i="16"/>
  <c r="S3846" i="16" s="1"/>
  <c r="T3847" i="16"/>
  <c r="S3847" i="16" s="1"/>
  <c r="T3848" i="16"/>
  <c r="S3848" i="16" s="1"/>
  <c r="T3849" i="16"/>
  <c r="S3849" i="16" s="1"/>
  <c r="T3850" i="16"/>
  <c r="S3850" i="16" s="1"/>
  <c r="T3851" i="16"/>
  <c r="S3851" i="16" s="1"/>
  <c r="T3852" i="16"/>
  <c r="S3852" i="16" s="1"/>
  <c r="T3853" i="16"/>
  <c r="S3853" i="16" s="1"/>
  <c r="T3854" i="16"/>
  <c r="S3854" i="16" s="1"/>
  <c r="T3855" i="16"/>
  <c r="S3855" i="16" s="1"/>
  <c r="T3856" i="16"/>
  <c r="S3856" i="16" s="1"/>
  <c r="T3857" i="16"/>
  <c r="S3857" i="16" s="1"/>
  <c r="T3858" i="16"/>
  <c r="S3858" i="16" s="1"/>
  <c r="T3859" i="16"/>
  <c r="S3859" i="16" s="1"/>
  <c r="T3860" i="16"/>
  <c r="S3860" i="16" s="1"/>
  <c r="T3861" i="16"/>
  <c r="S3861" i="16" s="1"/>
  <c r="T3862" i="16"/>
  <c r="S3862" i="16" s="1"/>
  <c r="T3863" i="16"/>
  <c r="S3863" i="16" s="1"/>
  <c r="T3864" i="16"/>
  <c r="S3864" i="16" s="1"/>
  <c r="T3865" i="16"/>
  <c r="S3865" i="16" s="1"/>
  <c r="T3866" i="16"/>
  <c r="S3866" i="16" s="1"/>
  <c r="T3867" i="16"/>
  <c r="S3867" i="16" s="1"/>
  <c r="T3868" i="16"/>
  <c r="S3868" i="16" s="1"/>
  <c r="T3869" i="16"/>
  <c r="S3869" i="16" s="1"/>
  <c r="T3870" i="16"/>
  <c r="S3870" i="16" s="1"/>
  <c r="T3871" i="16"/>
  <c r="S3871" i="16" s="1"/>
  <c r="T3872" i="16"/>
  <c r="S3872" i="16" s="1"/>
  <c r="T3873" i="16"/>
  <c r="S3873" i="16" s="1"/>
  <c r="T3874" i="16"/>
  <c r="S3874" i="16" s="1"/>
  <c r="T3875" i="16"/>
  <c r="S3875" i="16" s="1"/>
  <c r="T3876" i="16"/>
  <c r="S3876" i="16" s="1"/>
  <c r="T3877" i="16"/>
  <c r="S3877" i="16" s="1"/>
  <c r="T3878" i="16"/>
  <c r="S3878" i="16" s="1"/>
  <c r="T3879" i="16"/>
  <c r="S3879" i="16" s="1"/>
  <c r="T3880" i="16"/>
  <c r="S3880" i="16" s="1"/>
  <c r="T3881" i="16"/>
  <c r="S3881" i="16" s="1"/>
  <c r="T3882" i="16"/>
  <c r="S3882" i="16" s="1"/>
  <c r="T3883" i="16"/>
  <c r="S3883" i="16" s="1"/>
  <c r="T3884" i="16"/>
  <c r="S3884" i="16" s="1"/>
  <c r="T3885" i="16"/>
  <c r="S3885" i="16" s="1"/>
  <c r="T3886" i="16"/>
  <c r="S3886" i="16" s="1"/>
  <c r="T3887" i="16"/>
  <c r="S3887" i="16" s="1"/>
  <c r="T3888" i="16"/>
  <c r="S3888" i="16" s="1"/>
  <c r="T3889" i="16"/>
  <c r="S3889" i="16" s="1"/>
  <c r="T3890" i="16"/>
  <c r="S3890" i="16" s="1"/>
  <c r="T3891" i="16"/>
  <c r="S3891" i="16" s="1"/>
  <c r="T3892" i="16"/>
  <c r="S3892" i="16" s="1"/>
  <c r="T3893" i="16"/>
  <c r="S3893" i="16" s="1"/>
  <c r="T3894" i="16"/>
  <c r="S3894" i="16" s="1"/>
  <c r="T3895" i="16"/>
  <c r="S3895" i="16" s="1"/>
  <c r="T3896" i="16"/>
  <c r="S3896" i="16" s="1"/>
  <c r="T3897" i="16"/>
  <c r="S3897" i="16" s="1"/>
  <c r="T3898" i="16"/>
  <c r="S3898" i="16" s="1"/>
  <c r="T3899" i="16"/>
  <c r="S3899" i="16" s="1"/>
  <c r="T3900" i="16"/>
  <c r="S3900" i="16" s="1"/>
  <c r="T3901" i="16"/>
  <c r="S3901" i="16" s="1"/>
  <c r="T3902" i="16"/>
  <c r="S3902" i="16" s="1"/>
  <c r="T3903" i="16"/>
  <c r="S3903" i="16" s="1"/>
  <c r="T3904" i="16"/>
  <c r="S3904" i="16" s="1"/>
  <c r="T3905" i="16"/>
  <c r="S3905" i="16" s="1"/>
  <c r="T3906" i="16"/>
  <c r="S3906" i="16" s="1"/>
  <c r="T3907" i="16"/>
  <c r="S3907" i="16" s="1"/>
  <c r="T3908" i="16"/>
  <c r="S3908" i="16" s="1"/>
  <c r="T3909" i="16"/>
  <c r="S3909" i="16" s="1"/>
  <c r="T3910" i="16"/>
  <c r="S3910" i="16" s="1"/>
  <c r="T3911" i="16"/>
  <c r="S3911" i="16" s="1"/>
  <c r="T3912" i="16"/>
  <c r="S3912" i="16" s="1"/>
  <c r="T3913" i="16"/>
  <c r="S3913" i="16" s="1"/>
  <c r="T3914" i="16"/>
  <c r="S3914" i="16" s="1"/>
  <c r="T3915" i="16"/>
  <c r="S3915" i="16" s="1"/>
  <c r="T3916" i="16"/>
  <c r="S3916" i="16" s="1"/>
  <c r="T3917" i="16"/>
  <c r="S3917" i="16" s="1"/>
  <c r="T3918" i="16"/>
  <c r="S3918" i="16" s="1"/>
  <c r="T3919" i="16"/>
  <c r="S3919" i="16" s="1"/>
  <c r="T3920" i="16"/>
  <c r="S3920" i="16" s="1"/>
  <c r="T3921" i="16"/>
  <c r="S3921" i="16" s="1"/>
  <c r="T3922" i="16"/>
  <c r="S3922" i="16" s="1"/>
  <c r="T3923" i="16"/>
  <c r="S3923" i="16" s="1"/>
  <c r="T3924" i="16"/>
  <c r="S3924" i="16" s="1"/>
  <c r="T3925" i="16"/>
  <c r="S3925" i="16" s="1"/>
  <c r="T3926" i="16"/>
  <c r="S3926" i="16" s="1"/>
  <c r="T3927" i="16"/>
  <c r="S3927" i="16" s="1"/>
  <c r="T3928" i="16"/>
  <c r="S3928" i="16" s="1"/>
  <c r="T3929" i="16"/>
  <c r="S3929" i="16" s="1"/>
  <c r="T3930" i="16"/>
  <c r="S3930" i="16" s="1"/>
  <c r="T3931" i="16"/>
  <c r="S3931" i="16" s="1"/>
  <c r="T3932" i="16"/>
  <c r="S3932" i="16" s="1"/>
  <c r="T3933" i="16"/>
  <c r="S3933" i="16" s="1"/>
  <c r="T3934" i="16"/>
  <c r="S3934" i="16" s="1"/>
  <c r="T3935" i="16"/>
  <c r="S3935" i="16" s="1"/>
  <c r="T3936" i="16"/>
  <c r="S3936" i="16" s="1"/>
  <c r="T3937" i="16"/>
  <c r="S3937" i="16" s="1"/>
  <c r="T3938" i="16"/>
  <c r="S3938" i="16" s="1"/>
  <c r="T3939" i="16"/>
  <c r="S3939" i="16" s="1"/>
  <c r="T3940" i="16"/>
  <c r="S3940" i="16" s="1"/>
  <c r="T3941" i="16"/>
  <c r="S3941" i="16" s="1"/>
  <c r="T3942" i="16"/>
  <c r="S3942" i="16" s="1"/>
  <c r="T3943" i="16"/>
  <c r="S3943" i="16" s="1"/>
  <c r="T3944" i="16"/>
  <c r="S3944" i="16" s="1"/>
  <c r="T3945" i="16"/>
  <c r="S3945" i="16" s="1"/>
  <c r="T3946" i="16"/>
  <c r="S3946" i="16" s="1"/>
  <c r="T3947" i="16"/>
  <c r="S3947" i="16" s="1"/>
  <c r="T3948" i="16"/>
  <c r="S3948" i="16" s="1"/>
  <c r="T3949" i="16"/>
  <c r="S3949" i="16" s="1"/>
  <c r="T3950" i="16"/>
  <c r="S3950" i="16" s="1"/>
  <c r="T3951" i="16"/>
  <c r="S3951" i="16" s="1"/>
  <c r="T3952" i="16"/>
  <c r="S3952" i="16" s="1"/>
  <c r="T3953" i="16"/>
  <c r="S3953" i="16" s="1"/>
  <c r="T3954" i="16"/>
  <c r="S3954" i="16" s="1"/>
  <c r="T3955" i="16"/>
  <c r="S3955" i="16" s="1"/>
  <c r="T3956" i="16"/>
  <c r="S3956" i="16" s="1"/>
  <c r="T3957" i="16"/>
  <c r="S3957" i="16" s="1"/>
  <c r="T3958" i="16"/>
  <c r="S3958" i="16" s="1"/>
  <c r="T3959" i="16"/>
  <c r="S3959" i="16" s="1"/>
  <c r="T3960" i="16"/>
  <c r="S3960" i="16" s="1"/>
  <c r="T3961" i="16"/>
  <c r="S3961" i="16" s="1"/>
  <c r="T3962" i="16"/>
  <c r="S3962" i="16" s="1"/>
  <c r="T3963" i="16"/>
  <c r="S3963" i="16" s="1"/>
  <c r="T3964" i="16"/>
  <c r="S3964" i="16" s="1"/>
  <c r="T3965" i="16"/>
  <c r="S3965" i="16" s="1"/>
  <c r="T3966" i="16"/>
  <c r="S3966" i="16" s="1"/>
  <c r="T3967" i="16"/>
  <c r="S3967" i="16" s="1"/>
  <c r="T3968" i="16"/>
  <c r="S3968" i="16" s="1"/>
  <c r="T3969" i="16"/>
  <c r="S3969" i="16" s="1"/>
  <c r="T3970" i="16"/>
  <c r="S3970" i="16" s="1"/>
  <c r="T3971" i="16"/>
  <c r="S3971" i="16" s="1"/>
  <c r="T3972" i="16"/>
  <c r="S3972" i="16" s="1"/>
  <c r="T3973" i="16"/>
  <c r="S3973" i="16" s="1"/>
  <c r="T3974" i="16"/>
  <c r="S3974" i="16" s="1"/>
  <c r="T3975" i="16"/>
  <c r="S3975" i="16" s="1"/>
  <c r="T3976" i="16"/>
  <c r="S3976" i="16" s="1"/>
  <c r="T3977" i="16"/>
  <c r="S3977" i="16" s="1"/>
  <c r="T3978" i="16"/>
  <c r="S3978" i="16" s="1"/>
  <c r="T3979" i="16"/>
  <c r="S3979" i="16" s="1"/>
  <c r="T3980" i="16"/>
  <c r="S3980" i="16" s="1"/>
  <c r="T3981" i="16"/>
  <c r="S3981" i="16" s="1"/>
  <c r="T3982" i="16"/>
  <c r="S3982" i="16" s="1"/>
  <c r="T3983" i="16"/>
  <c r="S3983" i="16" s="1"/>
  <c r="T3984" i="16"/>
  <c r="S3984" i="16" s="1"/>
  <c r="T3985" i="16"/>
  <c r="S3985" i="16" s="1"/>
  <c r="T3986" i="16"/>
  <c r="S3986" i="16" s="1"/>
  <c r="T3987" i="16"/>
  <c r="S3987" i="16" s="1"/>
  <c r="T3988" i="16"/>
  <c r="S3988" i="16" s="1"/>
  <c r="T3989" i="16"/>
  <c r="S3989" i="16" s="1"/>
  <c r="T3990" i="16"/>
  <c r="S3990" i="16" s="1"/>
  <c r="T3991" i="16"/>
  <c r="S3991" i="16" s="1"/>
  <c r="T3992" i="16"/>
  <c r="S3992" i="16" s="1"/>
  <c r="T3993" i="16"/>
  <c r="S3993" i="16" s="1"/>
  <c r="T3994" i="16"/>
  <c r="S3994" i="16" s="1"/>
  <c r="T3995" i="16"/>
  <c r="S3995" i="16" s="1"/>
  <c r="T3996" i="16"/>
  <c r="S3996" i="16" s="1"/>
  <c r="T3997" i="16"/>
  <c r="S3997" i="16" s="1"/>
  <c r="T3998" i="16"/>
  <c r="S3998" i="16" s="1"/>
  <c r="T3999" i="16"/>
  <c r="S3999" i="16" s="1"/>
  <c r="T4000" i="16"/>
  <c r="S4000" i="16" s="1"/>
  <c r="T4001" i="16"/>
  <c r="S4001" i="16" s="1"/>
  <c r="T4002" i="16"/>
  <c r="S4002" i="16" s="1"/>
  <c r="T4003" i="16"/>
  <c r="S4003" i="16" s="1"/>
  <c r="T4004" i="16"/>
  <c r="S4004" i="16" s="1"/>
  <c r="T4005" i="16"/>
  <c r="S4005" i="16" s="1"/>
  <c r="T4006" i="16"/>
  <c r="S4006" i="16" s="1"/>
  <c r="T4007" i="16"/>
  <c r="S4007" i="16" s="1"/>
  <c r="T4008" i="16"/>
  <c r="S4008" i="16" s="1"/>
  <c r="T4009" i="16"/>
  <c r="S4009" i="16" s="1"/>
  <c r="T4010" i="16"/>
  <c r="S4010" i="16" s="1"/>
  <c r="T4011" i="16"/>
  <c r="S4011" i="16" s="1"/>
  <c r="T4012" i="16"/>
  <c r="S4012" i="16" s="1"/>
  <c r="T4013" i="16"/>
  <c r="S4013" i="16" s="1"/>
  <c r="T4014" i="16"/>
  <c r="S4014" i="16" s="1"/>
  <c r="T4015" i="16"/>
  <c r="S4015" i="16" s="1"/>
  <c r="T4016" i="16"/>
  <c r="S4016" i="16" s="1"/>
  <c r="T4017" i="16"/>
  <c r="S4017" i="16" s="1"/>
  <c r="T4018" i="16"/>
  <c r="S4018" i="16" s="1"/>
  <c r="T4019" i="16"/>
  <c r="S4019" i="16" s="1"/>
  <c r="T4020" i="16"/>
  <c r="S4020" i="16" s="1"/>
  <c r="T4021" i="16"/>
  <c r="S4021" i="16" s="1"/>
  <c r="T4022" i="16"/>
  <c r="S4022" i="16" s="1"/>
  <c r="T4023" i="16"/>
  <c r="S4023" i="16" s="1"/>
  <c r="T4024" i="16"/>
  <c r="S4024" i="16" s="1"/>
  <c r="T4025" i="16"/>
  <c r="S4025" i="16" s="1"/>
  <c r="T4026" i="16"/>
  <c r="S4026" i="16" s="1"/>
  <c r="T4027" i="16"/>
  <c r="S4027" i="16" s="1"/>
  <c r="T4028" i="16"/>
  <c r="S4028" i="16" s="1"/>
  <c r="T4029" i="16"/>
  <c r="S4029" i="16" s="1"/>
  <c r="T4030" i="16"/>
  <c r="S4030" i="16" s="1"/>
  <c r="T4031" i="16"/>
  <c r="S4031" i="16" s="1"/>
  <c r="T4032" i="16"/>
  <c r="S4032" i="16" s="1"/>
  <c r="T4033" i="16"/>
  <c r="S4033" i="16" s="1"/>
  <c r="T4034" i="16"/>
  <c r="S4034" i="16" s="1"/>
  <c r="T4035" i="16"/>
  <c r="S4035" i="16" s="1"/>
  <c r="T4036" i="16"/>
  <c r="S4036" i="16" s="1"/>
  <c r="T4037" i="16"/>
  <c r="S4037" i="16" s="1"/>
  <c r="T4038" i="16"/>
  <c r="S4038" i="16" s="1"/>
  <c r="T4039" i="16"/>
  <c r="S4039" i="16" s="1"/>
  <c r="T4040" i="16"/>
  <c r="S4040" i="16" s="1"/>
  <c r="T4041" i="16"/>
  <c r="S4041" i="16" s="1"/>
  <c r="T4042" i="16"/>
  <c r="S4042" i="16" s="1"/>
  <c r="T4043" i="16"/>
  <c r="S4043" i="16" s="1"/>
  <c r="T4044" i="16"/>
  <c r="S4044" i="16" s="1"/>
  <c r="T4045" i="16"/>
  <c r="S4045" i="16" s="1"/>
  <c r="T4046" i="16"/>
  <c r="S4046" i="16" s="1"/>
  <c r="T4047" i="16"/>
  <c r="S4047" i="16" s="1"/>
  <c r="T4048" i="16"/>
  <c r="S4048" i="16" s="1"/>
  <c r="T4049" i="16"/>
  <c r="S4049" i="16" s="1"/>
  <c r="T4050" i="16"/>
  <c r="S4050" i="16" s="1"/>
  <c r="T4051" i="16"/>
  <c r="S4051" i="16" s="1"/>
  <c r="T4052" i="16"/>
  <c r="S4052" i="16" s="1"/>
  <c r="T4053" i="16"/>
  <c r="S4053" i="16" s="1"/>
  <c r="T4054" i="16"/>
  <c r="S4054" i="16" s="1"/>
  <c r="T4055" i="16"/>
  <c r="S4055" i="16" s="1"/>
  <c r="T4056" i="16"/>
  <c r="S4056" i="16" s="1"/>
  <c r="T4057" i="16"/>
  <c r="S4057" i="16" s="1"/>
  <c r="T4058" i="16"/>
  <c r="S4058" i="16" s="1"/>
  <c r="T4059" i="16"/>
  <c r="S4059" i="16" s="1"/>
  <c r="T4060" i="16"/>
  <c r="S4060" i="16" s="1"/>
  <c r="T4061" i="16"/>
  <c r="S4061" i="16" s="1"/>
  <c r="T4062" i="16"/>
  <c r="S4062" i="16" s="1"/>
  <c r="T4063" i="16"/>
  <c r="S4063" i="16" s="1"/>
  <c r="T4064" i="16"/>
  <c r="S4064" i="16" s="1"/>
  <c r="T4065" i="16"/>
  <c r="S4065" i="16" s="1"/>
  <c r="T4066" i="16"/>
  <c r="S4066" i="16" s="1"/>
  <c r="T4067" i="16"/>
  <c r="S4067" i="16" s="1"/>
  <c r="T4068" i="16"/>
  <c r="S4068" i="16" s="1"/>
  <c r="T4069" i="16"/>
  <c r="S4069" i="16" s="1"/>
  <c r="T4070" i="16"/>
  <c r="S4070" i="16" s="1"/>
  <c r="T4071" i="16"/>
  <c r="S4071" i="16" s="1"/>
  <c r="T4072" i="16"/>
  <c r="S4072" i="16" s="1"/>
  <c r="T4073" i="16"/>
  <c r="S4073" i="16" s="1"/>
  <c r="T4074" i="16"/>
  <c r="S4074" i="16" s="1"/>
  <c r="T4075" i="16"/>
  <c r="S4075" i="16" s="1"/>
  <c r="T4076" i="16"/>
  <c r="S4076" i="16" s="1"/>
  <c r="T4077" i="16"/>
  <c r="S4077" i="16" s="1"/>
  <c r="T4078" i="16"/>
  <c r="S4078" i="16" s="1"/>
  <c r="T4079" i="16"/>
  <c r="S4079" i="16" s="1"/>
  <c r="T4080" i="16"/>
  <c r="S4080" i="16" s="1"/>
  <c r="T4081" i="16"/>
  <c r="S4081" i="16" s="1"/>
  <c r="T4082" i="16"/>
  <c r="S4082" i="16" s="1"/>
  <c r="T4083" i="16"/>
  <c r="S4083" i="16" s="1"/>
  <c r="T4084" i="16"/>
  <c r="S4084" i="16" s="1"/>
  <c r="T4085" i="16"/>
  <c r="S4085" i="16" s="1"/>
  <c r="T4086" i="16"/>
  <c r="S4086" i="16" s="1"/>
  <c r="T4087" i="16"/>
  <c r="S4087" i="16" s="1"/>
  <c r="T4088" i="16"/>
  <c r="S4088" i="16" s="1"/>
  <c r="T4089" i="16"/>
  <c r="S4089" i="16" s="1"/>
  <c r="T4090" i="16"/>
  <c r="S4090" i="16" s="1"/>
  <c r="T4091" i="16"/>
  <c r="S4091" i="16" s="1"/>
  <c r="T4092" i="16"/>
  <c r="S4092" i="16" s="1"/>
  <c r="T4093" i="16"/>
  <c r="S4093" i="16" s="1"/>
  <c r="T4094" i="16"/>
  <c r="S4094" i="16" s="1"/>
  <c r="T4095" i="16"/>
  <c r="S4095" i="16" s="1"/>
  <c r="T4096" i="16"/>
  <c r="S4096" i="16" s="1"/>
  <c r="T4097" i="16"/>
  <c r="S4097" i="16" s="1"/>
  <c r="T4098" i="16"/>
  <c r="S4098" i="16" s="1"/>
  <c r="T4099" i="16"/>
  <c r="S4099" i="16" s="1"/>
  <c r="T4100" i="16"/>
  <c r="S4100" i="16" s="1"/>
  <c r="T4101" i="16"/>
  <c r="S4101" i="16" s="1"/>
  <c r="T4102" i="16"/>
  <c r="S4102" i="16" s="1"/>
  <c r="T4103" i="16"/>
  <c r="S4103" i="16" s="1"/>
  <c r="T4104" i="16"/>
  <c r="S4104" i="16" s="1"/>
  <c r="T4105" i="16"/>
  <c r="S4105" i="16" s="1"/>
  <c r="T4106" i="16"/>
  <c r="S4106" i="16" s="1"/>
  <c r="T4107" i="16"/>
  <c r="S4107" i="16" s="1"/>
  <c r="T4108" i="16"/>
  <c r="S4108" i="16" s="1"/>
  <c r="T4109" i="16"/>
  <c r="S4109" i="16" s="1"/>
  <c r="T4110" i="16"/>
  <c r="S4110" i="16" s="1"/>
  <c r="T4111" i="16"/>
  <c r="S4111" i="16" s="1"/>
  <c r="T4112" i="16"/>
  <c r="S4112" i="16" s="1"/>
  <c r="T4113" i="16"/>
  <c r="S4113" i="16" s="1"/>
  <c r="T4114" i="16"/>
  <c r="S4114" i="16" s="1"/>
  <c r="T4115" i="16"/>
  <c r="S4115" i="16" s="1"/>
  <c r="T4116" i="16"/>
  <c r="S4116" i="16" s="1"/>
  <c r="T4117" i="16"/>
  <c r="S4117" i="16" s="1"/>
  <c r="T4118" i="16"/>
  <c r="S4118" i="16" s="1"/>
  <c r="T4119" i="16"/>
  <c r="S4119" i="16" s="1"/>
  <c r="T4120" i="16"/>
  <c r="S4120" i="16" s="1"/>
  <c r="T4121" i="16"/>
  <c r="S4121" i="16" s="1"/>
  <c r="T4122" i="16"/>
  <c r="S4122" i="16" s="1"/>
  <c r="T4123" i="16"/>
  <c r="S4123" i="16" s="1"/>
  <c r="T4124" i="16"/>
  <c r="S4124" i="16" s="1"/>
  <c r="T4125" i="16"/>
  <c r="S4125" i="16" s="1"/>
  <c r="T4126" i="16"/>
  <c r="S4126" i="16" s="1"/>
  <c r="T4127" i="16"/>
  <c r="S4127" i="16" s="1"/>
  <c r="T4128" i="16"/>
  <c r="S4128" i="16" s="1"/>
  <c r="T4129" i="16"/>
  <c r="S4129" i="16" s="1"/>
  <c r="T4130" i="16"/>
  <c r="S4130" i="16" s="1"/>
  <c r="T4131" i="16"/>
  <c r="S4131" i="16" s="1"/>
  <c r="T4132" i="16"/>
  <c r="S4132" i="16" s="1"/>
  <c r="T4133" i="16"/>
  <c r="S4133" i="16" s="1"/>
  <c r="T4134" i="16"/>
  <c r="S4134" i="16" s="1"/>
  <c r="T4135" i="16"/>
  <c r="S4135" i="16" s="1"/>
  <c r="T4136" i="16"/>
  <c r="S4136" i="16" s="1"/>
  <c r="T4137" i="16"/>
  <c r="S4137" i="16" s="1"/>
  <c r="T4138" i="16"/>
  <c r="S4138" i="16" s="1"/>
  <c r="T4139" i="16"/>
  <c r="S4139" i="16" s="1"/>
  <c r="T4140" i="16"/>
  <c r="S4140" i="16" s="1"/>
  <c r="T4141" i="16"/>
  <c r="S4141" i="16" s="1"/>
  <c r="T4142" i="16"/>
  <c r="S4142" i="16" s="1"/>
  <c r="T4143" i="16"/>
  <c r="S4143" i="16" s="1"/>
  <c r="T4144" i="16"/>
  <c r="S4144" i="16" s="1"/>
  <c r="T4145" i="16"/>
  <c r="S4145" i="16" s="1"/>
  <c r="T4146" i="16"/>
  <c r="S4146" i="16" s="1"/>
  <c r="T4147" i="16"/>
  <c r="S4147" i="16" s="1"/>
  <c r="T4148" i="16"/>
  <c r="S4148" i="16" s="1"/>
  <c r="T4149" i="16"/>
  <c r="S4149" i="16" s="1"/>
  <c r="T4150" i="16"/>
  <c r="S4150" i="16" s="1"/>
  <c r="T4151" i="16"/>
  <c r="S4151" i="16" s="1"/>
  <c r="T4152" i="16"/>
  <c r="S4152" i="16" s="1"/>
  <c r="T4153" i="16"/>
  <c r="S4153" i="16" s="1"/>
  <c r="T4154" i="16"/>
  <c r="S4154" i="16" s="1"/>
  <c r="T4155" i="16"/>
  <c r="S4155" i="16" s="1"/>
  <c r="T4156" i="16"/>
  <c r="S4156" i="16" s="1"/>
  <c r="T4157" i="16"/>
  <c r="S4157" i="16" s="1"/>
  <c r="T4158" i="16"/>
  <c r="S4158" i="16" s="1"/>
  <c r="T4159" i="16"/>
  <c r="S4159" i="16" s="1"/>
  <c r="T4160" i="16"/>
  <c r="S4160" i="16" s="1"/>
  <c r="T4161" i="16"/>
  <c r="S4161" i="16" s="1"/>
  <c r="T4162" i="16"/>
  <c r="S4162" i="16" s="1"/>
  <c r="T4163" i="16"/>
  <c r="S4163" i="16" s="1"/>
  <c r="T4164" i="16"/>
  <c r="S4164" i="16" s="1"/>
  <c r="T4165" i="16"/>
  <c r="S4165" i="16" s="1"/>
  <c r="T4166" i="16"/>
  <c r="S4166" i="16" s="1"/>
  <c r="T4167" i="16"/>
  <c r="S4167" i="16" s="1"/>
  <c r="T4168" i="16"/>
  <c r="S4168" i="16" s="1"/>
  <c r="T4169" i="16"/>
  <c r="S4169" i="16" s="1"/>
  <c r="T4170" i="16"/>
  <c r="S4170" i="16" s="1"/>
  <c r="T4171" i="16"/>
  <c r="S4171" i="16" s="1"/>
  <c r="T4172" i="16"/>
  <c r="S4172" i="16" s="1"/>
  <c r="T4173" i="16"/>
  <c r="S4173" i="16" s="1"/>
  <c r="T4174" i="16"/>
  <c r="S4174" i="16" s="1"/>
  <c r="T4175" i="16"/>
  <c r="S4175" i="16" s="1"/>
  <c r="T4176" i="16"/>
  <c r="S4176" i="16" s="1"/>
  <c r="T4177" i="16"/>
  <c r="S4177" i="16" s="1"/>
  <c r="T4178" i="16"/>
  <c r="S4178" i="16" s="1"/>
  <c r="T4179" i="16"/>
  <c r="S4179" i="16" s="1"/>
  <c r="T4180" i="16"/>
  <c r="S4180" i="16" s="1"/>
  <c r="T4181" i="16"/>
  <c r="S4181" i="16" s="1"/>
  <c r="T4182" i="16"/>
  <c r="S4182" i="16" s="1"/>
  <c r="T4183" i="16"/>
  <c r="S4183" i="16" s="1"/>
  <c r="T4184" i="16"/>
  <c r="S4184" i="16" s="1"/>
  <c r="T4185" i="16"/>
  <c r="S4185" i="16" s="1"/>
  <c r="T4186" i="16"/>
  <c r="S4186" i="16" s="1"/>
  <c r="T4187" i="16"/>
  <c r="S4187" i="16" s="1"/>
  <c r="T4188" i="16"/>
  <c r="S4188" i="16" s="1"/>
  <c r="T4189" i="16"/>
  <c r="S4189" i="16" s="1"/>
  <c r="T4190" i="16"/>
  <c r="S4190" i="16" s="1"/>
  <c r="T4191" i="16"/>
  <c r="S4191" i="16" s="1"/>
  <c r="T4192" i="16"/>
  <c r="S4192" i="16" s="1"/>
  <c r="T4193" i="16"/>
  <c r="S4193" i="16" s="1"/>
  <c r="T4194" i="16"/>
  <c r="S4194" i="16" s="1"/>
  <c r="T4195" i="16"/>
  <c r="S4195" i="16" s="1"/>
  <c r="T4196" i="16"/>
  <c r="S4196" i="16" s="1"/>
  <c r="T4197" i="16"/>
  <c r="S4197" i="16" s="1"/>
  <c r="T4198" i="16"/>
  <c r="S4198" i="16" s="1"/>
  <c r="T4199" i="16"/>
  <c r="S4199" i="16" s="1"/>
  <c r="T4200" i="16"/>
  <c r="S4200" i="16" s="1"/>
  <c r="T4201" i="16"/>
  <c r="S4201" i="16" s="1"/>
  <c r="T4202" i="16"/>
  <c r="S4202" i="16" s="1"/>
  <c r="T4203" i="16"/>
  <c r="S4203" i="16" s="1"/>
  <c r="T4204" i="16"/>
  <c r="S4204" i="16" s="1"/>
  <c r="T4205" i="16"/>
  <c r="S4205" i="16" s="1"/>
  <c r="T4206" i="16"/>
  <c r="S4206" i="16" s="1"/>
  <c r="T4207" i="16"/>
  <c r="S4207" i="16" s="1"/>
  <c r="T4208" i="16"/>
  <c r="S4208" i="16" s="1"/>
  <c r="T4209" i="16"/>
  <c r="S4209" i="16" s="1"/>
  <c r="T4210" i="16"/>
  <c r="S4210" i="16" s="1"/>
  <c r="T4211" i="16"/>
  <c r="S4211" i="16" s="1"/>
  <c r="T4212" i="16"/>
  <c r="S4212" i="16" s="1"/>
  <c r="T4213" i="16"/>
  <c r="S4213" i="16" s="1"/>
  <c r="T4214" i="16"/>
  <c r="S4214" i="16" s="1"/>
  <c r="T4215" i="16"/>
  <c r="S4215" i="16" s="1"/>
  <c r="T4216" i="16"/>
  <c r="S4216" i="16" s="1"/>
  <c r="T4217" i="16"/>
  <c r="S4217" i="16" s="1"/>
  <c r="T4218" i="16"/>
  <c r="S4218" i="16" s="1"/>
  <c r="T4219" i="16"/>
  <c r="S4219" i="16" s="1"/>
  <c r="T4220" i="16"/>
  <c r="S4220" i="16" s="1"/>
  <c r="T4221" i="16"/>
  <c r="S4221" i="16" s="1"/>
  <c r="T4222" i="16"/>
  <c r="S4222" i="16" s="1"/>
  <c r="T4223" i="16"/>
  <c r="S4223" i="16" s="1"/>
  <c r="T4224" i="16"/>
  <c r="S4224" i="16" s="1"/>
  <c r="T4225" i="16"/>
  <c r="S4225" i="16" s="1"/>
  <c r="T4226" i="16"/>
  <c r="S4226" i="16" s="1"/>
  <c r="T4227" i="16"/>
  <c r="S4227" i="16" s="1"/>
  <c r="T4228" i="16"/>
  <c r="S4228" i="16" s="1"/>
  <c r="T4229" i="16"/>
  <c r="S4229" i="16" s="1"/>
  <c r="T4230" i="16"/>
  <c r="S4230" i="16" s="1"/>
  <c r="T4231" i="16"/>
  <c r="S4231" i="16" s="1"/>
  <c r="T4232" i="16"/>
  <c r="S4232" i="16" s="1"/>
  <c r="T4233" i="16"/>
  <c r="S4233" i="16" s="1"/>
  <c r="T4234" i="16"/>
  <c r="S4234" i="16" s="1"/>
  <c r="T4235" i="16"/>
  <c r="S4235" i="16" s="1"/>
  <c r="T4236" i="16"/>
  <c r="S4236" i="16" s="1"/>
  <c r="T4237" i="16"/>
  <c r="S4237" i="16" s="1"/>
  <c r="T4238" i="16"/>
  <c r="S4238" i="16" s="1"/>
  <c r="T4239" i="16"/>
  <c r="S4239" i="16" s="1"/>
  <c r="T4240" i="16"/>
  <c r="S4240" i="16" s="1"/>
  <c r="T4241" i="16"/>
  <c r="S4241" i="16" s="1"/>
  <c r="T4242" i="16"/>
  <c r="S4242" i="16" s="1"/>
  <c r="T4243" i="16"/>
  <c r="S4243" i="16" s="1"/>
  <c r="T4244" i="16"/>
  <c r="S4244" i="16" s="1"/>
  <c r="T4245" i="16"/>
  <c r="S4245" i="16" s="1"/>
  <c r="T4246" i="16"/>
  <c r="S4246" i="16" s="1"/>
  <c r="T4247" i="16"/>
  <c r="S4247" i="16" s="1"/>
  <c r="T4248" i="16"/>
  <c r="S4248" i="16" s="1"/>
  <c r="T4249" i="16"/>
  <c r="S4249" i="16" s="1"/>
  <c r="T4250" i="16"/>
  <c r="S4250" i="16" s="1"/>
  <c r="T4251" i="16"/>
  <c r="S4251" i="16" s="1"/>
  <c r="T4252" i="16"/>
  <c r="S4252" i="16" s="1"/>
  <c r="T4253" i="16"/>
  <c r="S4253" i="16" s="1"/>
  <c r="T4254" i="16"/>
  <c r="S4254" i="16" s="1"/>
  <c r="T4255" i="16"/>
  <c r="S4255" i="16" s="1"/>
  <c r="T4256" i="16"/>
  <c r="S4256" i="16" s="1"/>
  <c r="T4257" i="16"/>
  <c r="S4257" i="16" s="1"/>
  <c r="T4258" i="16"/>
  <c r="S4258" i="16" s="1"/>
  <c r="T4259" i="16"/>
  <c r="S4259" i="16" s="1"/>
  <c r="T4260" i="16"/>
  <c r="S4260" i="16" s="1"/>
  <c r="T4261" i="16"/>
  <c r="S4261" i="16" s="1"/>
  <c r="T4262" i="16"/>
  <c r="S4262" i="16" s="1"/>
  <c r="T4263" i="16"/>
  <c r="S4263" i="16" s="1"/>
  <c r="T4264" i="16"/>
  <c r="S4264" i="16" s="1"/>
  <c r="T4265" i="16"/>
  <c r="S4265" i="16" s="1"/>
  <c r="T4266" i="16"/>
  <c r="S4266" i="16" s="1"/>
  <c r="T4267" i="16"/>
  <c r="S4267" i="16" s="1"/>
  <c r="T4268" i="16"/>
  <c r="S4268" i="16" s="1"/>
  <c r="T4269" i="16"/>
  <c r="S4269" i="16" s="1"/>
  <c r="T4270" i="16"/>
  <c r="S4270" i="16" s="1"/>
  <c r="T4271" i="16"/>
  <c r="S4271" i="16" s="1"/>
  <c r="T4272" i="16"/>
  <c r="S4272" i="16" s="1"/>
  <c r="T4273" i="16"/>
  <c r="S4273" i="16" s="1"/>
  <c r="T4274" i="16"/>
  <c r="S4274" i="16" s="1"/>
  <c r="T4275" i="16"/>
  <c r="S4275" i="16" s="1"/>
  <c r="T4276" i="16"/>
  <c r="S4276" i="16" s="1"/>
  <c r="T4277" i="16"/>
  <c r="S4277" i="16" s="1"/>
  <c r="T4278" i="16"/>
  <c r="S4278" i="16" s="1"/>
  <c r="T4279" i="16"/>
  <c r="S4279" i="16" s="1"/>
  <c r="T4280" i="16"/>
  <c r="S4280" i="16" s="1"/>
  <c r="T4281" i="16"/>
  <c r="S4281" i="16" s="1"/>
  <c r="T4282" i="16"/>
  <c r="S4282" i="16" s="1"/>
  <c r="T4283" i="16"/>
  <c r="S4283" i="16" s="1"/>
  <c r="T4284" i="16"/>
  <c r="S4284" i="16" s="1"/>
  <c r="T4285" i="16"/>
  <c r="S4285" i="16" s="1"/>
  <c r="T4286" i="16"/>
  <c r="S4286" i="16" s="1"/>
  <c r="T4287" i="16"/>
  <c r="S4287" i="16" s="1"/>
  <c r="T4288" i="16"/>
  <c r="S4288" i="16" s="1"/>
  <c r="T4289" i="16"/>
  <c r="S4289" i="16" s="1"/>
  <c r="T4290" i="16"/>
  <c r="S4290" i="16" s="1"/>
  <c r="T4291" i="16"/>
  <c r="S4291" i="16" s="1"/>
  <c r="T4292" i="16"/>
  <c r="S4292" i="16" s="1"/>
  <c r="T4293" i="16"/>
  <c r="S4293" i="16" s="1"/>
  <c r="T4294" i="16"/>
  <c r="S4294" i="16" s="1"/>
  <c r="T4295" i="16"/>
  <c r="S4295" i="16" s="1"/>
  <c r="T4296" i="16"/>
  <c r="S4296" i="16" s="1"/>
  <c r="T4297" i="16"/>
  <c r="S4297" i="16" s="1"/>
  <c r="T4298" i="16"/>
  <c r="S4298" i="16" s="1"/>
  <c r="T4299" i="16"/>
  <c r="S4299" i="16" s="1"/>
  <c r="T4300" i="16"/>
  <c r="S4300" i="16" s="1"/>
  <c r="T4301" i="16"/>
  <c r="S4301" i="16" s="1"/>
  <c r="T4302" i="16"/>
  <c r="S4302" i="16" s="1"/>
  <c r="T4303" i="16"/>
  <c r="S4303" i="16" s="1"/>
  <c r="T4304" i="16"/>
  <c r="S4304" i="16" s="1"/>
  <c r="T4305" i="16"/>
  <c r="S4305" i="16" s="1"/>
  <c r="T4306" i="16"/>
  <c r="S4306" i="16" s="1"/>
  <c r="T4307" i="16"/>
  <c r="S4307" i="16" s="1"/>
  <c r="T4308" i="16"/>
  <c r="S4308" i="16" s="1"/>
  <c r="T4309" i="16"/>
  <c r="S4309" i="16" s="1"/>
  <c r="T4310" i="16"/>
  <c r="S4310" i="16" s="1"/>
  <c r="T4311" i="16"/>
  <c r="S4311" i="16" s="1"/>
  <c r="T4312" i="16"/>
  <c r="S4312" i="16" s="1"/>
  <c r="T4313" i="16"/>
  <c r="S4313" i="16" s="1"/>
  <c r="T4314" i="16"/>
  <c r="S4314" i="16" s="1"/>
  <c r="T4315" i="16"/>
  <c r="S4315" i="16" s="1"/>
  <c r="T4316" i="16"/>
  <c r="S4316" i="16" s="1"/>
  <c r="T4317" i="16"/>
  <c r="S4317" i="16" s="1"/>
  <c r="T4318" i="16"/>
  <c r="S4318" i="16" s="1"/>
  <c r="T4319" i="16"/>
  <c r="S4319" i="16" s="1"/>
  <c r="T4320" i="16"/>
  <c r="S4320" i="16" s="1"/>
  <c r="T4321" i="16"/>
  <c r="S4321" i="16" s="1"/>
  <c r="T4322" i="16"/>
  <c r="S4322" i="16" s="1"/>
  <c r="T4323" i="16"/>
  <c r="S4323" i="16" s="1"/>
  <c r="T4324" i="16"/>
  <c r="S4324" i="16" s="1"/>
  <c r="T4325" i="16"/>
  <c r="S4325" i="16" s="1"/>
  <c r="T4326" i="16"/>
  <c r="S4326" i="16" s="1"/>
  <c r="T4327" i="16"/>
  <c r="S4327" i="16" s="1"/>
  <c r="T4328" i="16"/>
  <c r="S4328" i="16" s="1"/>
  <c r="T4329" i="16"/>
  <c r="S4329" i="16" s="1"/>
  <c r="T4330" i="16"/>
  <c r="S4330" i="16" s="1"/>
  <c r="T4331" i="16"/>
  <c r="S4331" i="16" s="1"/>
  <c r="T4332" i="16"/>
  <c r="S4332" i="16" s="1"/>
  <c r="T4333" i="16"/>
  <c r="S4333" i="16" s="1"/>
  <c r="T4334" i="16"/>
  <c r="S4334" i="16" s="1"/>
  <c r="T4335" i="16"/>
  <c r="S4335" i="16" s="1"/>
  <c r="T4336" i="16"/>
  <c r="S4336" i="16" s="1"/>
  <c r="T4337" i="16"/>
  <c r="S4337" i="16" s="1"/>
  <c r="T4338" i="16"/>
  <c r="S4338" i="16" s="1"/>
  <c r="T4339" i="16"/>
  <c r="S4339" i="16" s="1"/>
  <c r="T4340" i="16"/>
  <c r="S4340" i="16" s="1"/>
  <c r="T4341" i="16"/>
  <c r="S4341" i="16" s="1"/>
  <c r="T4342" i="16"/>
  <c r="S4342" i="16" s="1"/>
  <c r="T4343" i="16"/>
  <c r="S4343" i="16" s="1"/>
  <c r="T4344" i="16"/>
  <c r="S4344" i="16" s="1"/>
  <c r="T4345" i="16"/>
  <c r="S4345" i="16" s="1"/>
  <c r="T4346" i="16"/>
  <c r="S4346" i="16" s="1"/>
  <c r="T4347" i="16"/>
  <c r="S4347" i="16" s="1"/>
  <c r="T4348" i="16"/>
  <c r="S4348" i="16" s="1"/>
  <c r="T4349" i="16"/>
  <c r="S4349" i="16" s="1"/>
  <c r="T4350" i="16"/>
  <c r="S4350" i="16" s="1"/>
  <c r="T4351" i="16"/>
  <c r="S4351" i="16" s="1"/>
  <c r="T4352" i="16"/>
  <c r="S4352" i="16" s="1"/>
  <c r="T4353" i="16"/>
  <c r="S4353" i="16" s="1"/>
  <c r="T4354" i="16"/>
  <c r="S4354" i="16" s="1"/>
  <c r="T4355" i="16"/>
  <c r="S4355" i="16" s="1"/>
  <c r="T4356" i="16"/>
  <c r="S4356" i="16" s="1"/>
  <c r="T4357" i="16"/>
  <c r="S4357" i="16" s="1"/>
  <c r="T4358" i="16"/>
  <c r="S4358" i="16" s="1"/>
  <c r="T4359" i="16"/>
  <c r="S4359" i="16" s="1"/>
  <c r="T4360" i="16"/>
  <c r="S4360" i="16" s="1"/>
  <c r="T4361" i="16"/>
  <c r="S4361" i="16" s="1"/>
  <c r="T4362" i="16"/>
  <c r="S4362" i="16" s="1"/>
  <c r="T4363" i="16"/>
  <c r="S4363" i="16" s="1"/>
  <c r="T4364" i="16"/>
  <c r="S4364" i="16" s="1"/>
  <c r="T4365" i="16"/>
  <c r="S4365" i="16" s="1"/>
  <c r="T4366" i="16"/>
  <c r="S4366" i="16" s="1"/>
  <c r="T4367" i="16"/>
  <c r="S4367" i="16" s="1"/>
  <c r="T4368" i="16"/>
  <c r="S4368" i="16" s="1"/>
  <c r="T4369" i="16"/>
  <c r="S4369" i="16" s="1"/>
  <c r="T4370" i="16"/>
  <c r="S4370" i="16" s="1"/>
  <c r="T4371" i="16"/>
  <c r="S4371" i="16" s="1"/>
  <c r="T4372" i="16"/>
  <c r="S4372" i="16" s="1"/>
  <c r="T4373" i="16"/>
  <c r="S4373" i="16" s="1"/>
  <c r="T4374" i="16"/>
  <c r="S4374" i="16" s="1"/>
  <c r="T4375" i="16"/>
  <c r="S4375" i="16" s="1"/>
  <c r="T4376" i="16"/>
  <c r="S4376" i="16" s="1"/>
  <c r="T4377" i="16"/>
  <c r="S4377" i="16" s="1"/>
  <c r="T4378" i="16"/>
  <c r="S4378" i="16" s="1"/>
  <c r="T4379" i="16"/>
  <c r="S4379" i="16" s="1"/>
  <c r="T4380" i="16"/>
  <c r="S4380" i="16" s="1"/>
  <c r="T4381" i="16"/>
  <c r="S4381" i="16" s="1"/>
  <c r="T4382" i="16"/>
  <c r="S4382" i="16" s="1"/>
  <c r="T4383" i="16"/>
  <c r="S4383" i="16" s="1"/>
  <c r="T4384" i="16"/>
  <c r="S4384" i="16" s="1"/>
  <c r="T4385" i="16"/>
  <c r="S4385" i="16" s="1"/>
  <c r="T4386" i="16"/>
  <c r="S4386" i="16" s="1"/>
  <c r="T4387" i="16"/>
  <c r="S4387" i="16" s="1"/>
  <c r="T4388" i="16"/>
  <c r="S4388" i="16" s="1"/>
  <c r="T4389" i="16"/>
  <c r="S4389" i="16" s="1"/>
  <c r="T4390" i="16"/>
  <c r="S4390" i="16" s="1"/>
  <c r="T4391" i="16"/>
  <c r="S4391" i="16" s="1"/>
  <c r="T4392" i="16"/>
  <c r="S4392" i="16" s="1"/>
  <c r="T4393" i="16"/>
  <c r="S4393" i="16" s="1"/>
  <c r="T4394" i="16"/>
  <c r="S4394" i="16" s="1"/>
  <c r="T4395" i="16"/>
  <c r="S4395" i="16" s="1"/>
  <c r="T4396" i="16"/>
  <c r="S4396" i="16" s="1"/>
  <c r="T4397" i="16"/>
  <c r="S4397" i="16" s="1"/>
  <c r="T4398" i="16"/>
  <c r="S4398" i="16" s="1"/>
  <c r="T4399" i="16"/>
  <c r="S4399" i="16" s="1"/>
  <c r="T4400" i="16"/>
  <c r="S4400" i="16" s="1"/>
  <c r="T4401" i="16"/>
  <c r="S4401" i="16" s="1"/>
  <c r="T4402" i="16"/>
  <c r="S4402" i="16" s="1"/>
  <c r="T4403" i="16"/>
  <c r="S4403" i="16" s="1"/>
  <c r="T4404" i="16"/>
  <c r="S4404" i="16" s="1"/>
  <c r="T4405" i="16"/>
  <c r="S4405" i="16" s="1"/>
  <c r="T4406" i="16"/>
  <c r="S4406" i="16" s="1"/>
  <c r="T4407" i="16"/>
  <c r="S4407" i="16" s="1"/>
  <c r="T4408" i="16"/>
  <c r="S4408" i="16" s="1"/>
  <c r="T4409" i="16"/>
  <c r="S4409" i="16" s="1"/>
  <c r="T4410" i="16"/>
  <c r="S4410" i="16" s="1"/>
  <c r="T4411" i="16"/>
  <c r="S4411" i="16" s="1"/>
  <c r="T4412" i="16"/>
  <c r="S4412" i="16" s="1"/>
  <c r="T4413" i="16"/>
  <c r="S4413" i="16" s="1"/>
  <c r="T4414" i="16"/>
  <c r="S4414" i="16" s="1"/>
  <c r="T4415" i="16"/>
  <c r="S4415" i="16" s="1"/>
  <c r="T4416" i="16"/>
  <c r="S4416" i="16" s="1"/>
  <c r="T4417" i="16"/>
  <c r="S4417" i="16" s="1"/>
  <c r="T4418" i="16"/>
  <c r="S4418" i="16" s="1"/>
  <c r="T4419" i="16"/>
  <c r="S4419" i="16" s="1"/>
  <c r="T4420" i="16"/>
  <c r="S4420" i="16" s="1"/>
  <c r="T4421" i="16"/>
  <c r="S4421" i="16" s="1"/>
  <c r="T4422" i="16"/>
  <c r="S4422" i="16" s="1"/>
  <c r="T4423" i="16"/>
  <c r="S4423" i="16" s="1"/>
  <c r="T4424" i="16"/>
  <c r="S4424" i="16" s="1"/>
  <c r="T4425" i="16"/>
  <c r="S4425" i="16" s="1"/>
  <c r="T4426" i="16"/>
  <c r="S4426" i="16" s="1"/>
  <c r="T4427" i="16"/>
  <c r="S4427" i="16" s="1"/>
  <c r="T4428" i="16"/>
  <c r="S4428" i="16" s="1"/>
  <c r="T4429" i="16"/>
  <c r="S4429" i="16" s="1"/>
  <c r="T4430" i="16"/>
  <c r="S4430" i="16" s="1"/>
  <c r="T4431" i="16"/>
  <c r="S4431" i="16" s="1"/>
  <c r="T4432" i="16"/>
  <c r="S4432" i="16" s="1"/>
  <c r="T4433" i="16"/>
  <c r="S4433" i="16" s="1"/>
  <c r="T4434" i="16"/>
  <c r="S4434" i="16" s="1"/>
  <c r="T4435" i="16"/>
  <c r="S4435" i="16" s="1"/>
  <c r="T4436" i="16"/>
  <c r="S4436" i="16" s="1"/>
  <c r="T4437" i="16"/>
  <c r="S4437" i="16" s="1"/>
  <c r="T4438" i="16"/>
  <c r="S4438" i="16" s="1"/>
  <c r="T4439" i="16"/>
  <c r="S4439" i="16" s="1"/>
  <c r="T4440" i="16"/>
  <c r="S4440" i="16" s="1"/>
  <c r="T4441" i="16"/>
  <c r="S4441" i="16" s="1"/>
  <c r="T4442" i="16"/>
  <c r="S4442" i="16" s="1"/>
  <c r="T4443" i="16"/>
  <c r="S4443" i="16" s="1"/>
  <c r="T4444" i="16"/>
  <c r="S4444" i="16" s="1"/>
  <c r="T4445" i="16"/>
  <c r="S4445" i="16" s="1"/>
  <c r="T4446" i="16"/>
  <c r="S4446" i="16" s="1"/>
  <c r="T4447" i="16"/>
  <c r="S4447" i="16" s="1"/>
  <c r="T4448" i="16"/>
  <c r="S4448" i="16" s="1"/>
  <c r="T4449" i="16"/>
  <c r="S4449" i="16" s="1"/>
  <c r="T4450" i="16"/>
  <c r="S4450" i="16" s="1"/>
  <c r="T4451" i="16"/>
  <c r="S4451" i="16" s="1"/>
  <c r="T4452" i="16"/>
  <c r="S4452" i="16" s="1"/>
  <c r="T4453" i="16"/>
  <c r="S4453" i="16" s="1"/>
  <c r="T4454" i="16"/>
  <c r="S4454" i="16" s="1"/>
  <c r="T4455" i="16"/>
  <c r="S4455" i="16" s="1"/>
  <c r="T4456" i="16"/>
  <c r="S4456" i="16" s="1"/>
  <c r="T4457" i="16"/>
  <c r="S4457" i="16" s="1"/>
  <c r="T4458" i="16"/>
  <c r="S4458" i="16" s="1"/>
  <c r="T4459" i="16"/>
  <c r="S4459" i="16" s="1"/>
  <c r="T4460" i="16"/>
  <c r="S4460" i="16" s="1"/>
  <c r="T4461" i="16"/>
  <c r="S4461" i="16" s="1"/>
  <c r="T4462" i="16"/>
  <c r="S4462" i="16" s="1"/>
  <c r="T4463" i="16"/>
  <c r="S4463" i="16" s="1"/>
  <c r="T4464" i="16"/>
  <c r="S4464" i="16" s="1"/>
  <c r="T4465" i="16"/>
  <c r="S4465" i="16" s="1"/>
  <c r="T4466" i="16"/>
  <c r="S4466" i="16" s="1"/>
  <c r="T4467" i="16"/>
  <c r="S4467" i="16" s="1"/>
  <c r="T4468" i="16"/>
  <c r="S4468" i="16" s="1"/>
  <c r="T4469" i="16"/>
  <c r="S4469" i="16" s="1"/>
  <c r="T4470" i="16"/>
  <c r="S4470" i="16" s="1"/>
  <c r="T4471" i="16"/>
  <c r="S4471" i="16" s="1"/>
  <c r="T4472" i="16"/>
  <c r="S4472" i="16" s="1"/>
  <c r="T4473" i="16"/>
  <c r="S4473" i="16" s="1"/>
  <c r="T4474" i="16"/>
  <c r="S4474" i="16" s="1"/>
  <c r="T4475" i="16"/>
  <c r="S4475" i="16" s="1"/>
  <c r="T4476" i="16"/>
  <c r="S4476" i="16" s="1"/>
  <c r="T4477" i="16"/>
  <c r="S4477" i="16" s="1"/>
  <c r="T4478" i="16"/>
  <c r="S4478" i="16" s="1"/>
  <c r="T4479" i="16"/>
  <c r="S4479" i="16" s="1"/>
  <c r="T4480" i="16"/>
  <c r="S4480" i="16" s="1"/>
  <c r="T4481" i="16"/>
  <c r="S4481" i="16" s="1"/>
  <c r="T4482" i="16"/>
  <c r="S4482" i="16" s="1"/>
  <c r="T4483" i="16"/>
  <c r="S4483" i="16" s="1"/>
  <c r="T4484" i="16"/>
  <c r="S4484" i="16" s="1"/>
  <c r="T4485" i="16"/>
  <c r="S4485" i="16" s="1"/>
  <c r="T4486" i="16"/>
  <c r="S4486" i="16" s="1"/>
  <c r="T4487" i="16"/>
  <c r="S4487" i="16" s="1"/>
  <c r="T4488" i="16"/>
  <c r="S4488" i="16" s="1"/>
  <c r="T4489" i="16"/>
  <c r="S4489" i="16" s="1"/>
  <c r="T4490" i="16"/>
  <c r="S4490" i="16" s="1"/>
  <c r="T4491" i="16"/>
  <c r="S4491" i="16" s="1"/>
  <c r="T4492" i="16"/>
  <c r="S4492" i="16" s="1"/>
  <c r="T4493" i="16"/>
  <c r="S4493" i="16" s="1"/>
  <c r="T4494" i="16"/>
  <c r="S4494" i="16" s="1"/>
  <c r="T4495" i="16"/>
  <c r="S4495" i="16" s="1"/>
  <c r="T4496" i="16"/>
  <c r="S4496" i="16" s="1"/>
  <c r="T4497" i="16"/>
  <c r="S4497" i="16" s="1"/>
  <c r="T4498" i="16"/>
  <c r="S4498" i="16" s="1"/>
  <c r="T4499" i="16"/>
  <c r="S4499" i="16" s="1"/>
  <c r="T4500" i="16"/>
  <c r="S4500" i="16" s="1"/>
  <c r="T4501" i="16"/>
  <c r="S4501" i="16" s="1"/>
  <c r="T4502" i="16"/>
  <c r="S4502" i="16" s="1"/>
  <c r="T4503" i="16"/>
  <c r="S4503" i="16" s="1"/>
  <c r="T4504" i="16"/>
  <c r="S4504" i="16" s="1"/>
  <c r="T4505" i="16"/>
  <c r="S4505" i="16" s="1"/>
  <c r="T4506" i="16"/>
  <c r="S4506" i="16" s="1"/>
  <c r="T4507" i="16"/>
  <c r="S4507" i="16" s="1"/>
  <c r="T4508" i="16"/>
  <c r="S4508" i="16" s="1"/>
  <c r="T4509" i="16"/>
  <c r="S4509" i="16" s="1"/>
  <c r="T4510" i="16"/>
  <c r="S4510" i="16" s="1"/>
  <c r="T4511" i="16"/>
  <c r="S4511" i="16" s="1"/>
  <c r="T4512" i="16"/>
  <c r="S4512" i="16" s="1"/>
  <c r="T4513" i="16"/>
  <c r="S4513" i="16" s="1"/>
  <c r="T4514" i="16"/>
  <c r="S4514" i="16" s="1"/>
  <c r="T4515" i="16"/>
  <c r="S4515" i="16" s="1"/>
  <c r="T4516" i="16"/>
  <c r="S4516" i="16" s="1"/>
  <c r="T4517" i="16"/>
  <c r="S4517" i="16" s="1"/>
  <c r="T4518" i="16"/>
  <c r="S4518" i="16" s="1"/>
  <c r="T4519" i="16"/>
  <c r="S4519" i="16" s="1"/>
  <c r="T4520" i="16"/>
  <c r="S4520" i="16" s="1"/>
  <c r="T4521" i="16"/>
  <c r="S4521" i="16" s="1"/>
  <c r="T4522" i="16"/>
  <c r="S4522" i="16" s="1"/>
  <c r="T4523" i="16"/>
  <c r="S4523" i="16" s="1"/>
  <c r="T4524" i="16"/>
  <c r="S4524" i="16" s="1"/>
  <c r="T4525" i="16"/>
  <c r="S4525" i="16" s="1"/>
  <c r="T4526" i="16"/>
  <c r="S4526" i="16" s="1"/>
  <c r="T4527" i="16"/>
  <c r="S4527" i="16" s="1"/>
  <c r="T4528" i="16"/>
  <c r="S4528" i="16" s="1"/>
  <c r="T4529" i="16"/>
  <c r="S4529" i="16" s="1"/>
  <c r="T4530" i="16"/>
  <c r="S4530" i="16" s="1"/>
  <c r="T4531" i="16"/>
  <c r="S4531" i="16" s="1"/>
  <c r="T4532" i="16"/>
  <c r="S4532" i="16" s="1"/>
  <c r="T4533" i="16"/>
  <c r="S4533" i="16" s="1"/>
  <c r="T4534" i="16"/>
  <c r="S4534" i="16" s="1"/>
  <c r="T4535" i="16"/>
  <c r="S4535" i="16" s="1"/>
  <c r="T4536" i="16"/>
  <c r="S4536" i="16" s="1"/>
  <c r="T4537" i="16"/>
  <c r="S4537" i="16" s="1"/>
  <c r="T4538" i="16"/>
  <c r="S4538" i="16" s="1"/>
  <c r="T4539" i="16"/>
  <c r="S4539" i="16" s="1"/>
  <c r="T4540" i="16"/>
  <c r="S4540" i="16" s="1"/>
  <c r="T4541" i="16"/>
  <c r="S4541" i="16" s="1"/>
  <c r="T4542" i="16"/>
  <c r="S4542" i="16" s="1"/>
  <c r="T4543" i="16"/>
  <c r="S4543" i="16" s="1"/>
  <c r="T4544" i="16"/>
  <c r="S4544" i="16" s="1"/>
  <c r="T4545" i="16"/>
  <c r="S4545" i="16" s="1"/>
  <c r="T4546" i="16"/>
  <c r="S4546" i="16" s="1"/>
  <c r="T4547" i="16"/>
  <c r="S4547" i="16" s="1"/>
  <c r="T4548" i="16"/>
  <c r="S4548" i="16" s="1"/>
  <c r="T4549" i="16"/>
  <c r="S4549" i="16" s="1"/>
  <c r="T4550" i="16"/>
  <c r="S4550" i="16" s="1"/>
  <c r="T4551" i="16"/>
  <c r="S4551" i="16" s="1"/>
  <c r="T4552" i="16"/>
  <c r="S4552" i="16" s="1"/>
  <c r="T4553" i="16"/>
  <c r="S4553" i="16" s="1"/>
  <c r="T4554" i="16"/>
  <c r="S4554" i="16" s="1"/>
  <c r="T4555" i="16"/>
  <c r="S4555" i="16" s="1"/>
  <c r="T4556" i="16"/>
  <c r="S4556" i="16" s="1"/>
  <c r="T4557" i="16"/>
  <c r="S4557" i="16" s="1"/>
  <c r="T4558" i="16"/>
  <c r="S4558" i="16" s="1"/>
  <c r="T4559" i="16"/>
  <c r="S4559" i="16" s="1"/>
  <c r="T4560" i="16"/>
  <c r="S4560" i="16" s="1"/>
  <c r="T4561" i="16"/>
  <c r="S4561" i="16" s="1"/>
  <c r="T4562" i="16"/>
  <c r="S4562" i="16" s="1"/>
  <c r="T4563" i="16"/>
  <c r="S4563" i="16" s="1"/>
  <c r="T4564" i="16"/>
  <c r="S4564" i="16" s="1"/>
  <c r="T4565" i="16"/>
  <c r="S4565" i="16" s="1"/>
  <c r="T4566" i="16"/>
  <c r="S4566" i="16" s="1"/>
  <c r="T4567" i="16"/>
  <c r="S4567" i="16" s="1"/>
  <c r="T4568" i="16"/>
  <c r="S4568" i="16" s="1"/>
  <c r="T4569" i="16"/>
  <c r="S4569" i="16" s="1"/>
  <c r="T4570" i="16"/>
  <c r="S4570" i="16" s="1"/>
  <c r="T4571" i="16"/>
  <c r="S4571" i="16" s="1"/>
  <c r="T4572" i="16"/>
  <c r="S4572" i="16" s="1"/>
  <c r="T4573" i="16"/>
  <c r="S4573" i="16" s="1"/>
  <c r="T4574" i="16"/>
  <c r="S4574" i="16" s="1"/>
  <c r="T4575" i="16"/>
  <c r="S4575" i="16" s="1"/>
  <c r="T4576" i="16"/>
  <c r="S4576" i="16" s="1"/>
  <c r="T4577" i="16"/>
  <c r="S4577" i="16" s="1"/>
  <c r="T4578" i="16"/>
  <c r="S4578" i="16" s="1"/>
  <c r="T4579" i="16"/>
  <c r="S4579" i="16" s="1"/>
  <c r="T4580" i="16"/>
  <c r="S4580" i="16" s="1"/>
  <c r="T4581" i="16"/>
  <c r="S4581" i="16" s="1"/>
  <c r="T4582" i="16"/>
  <c r="S4582" i="16" s="1"/>
  <c r="T4583" i="16"/>
  <c r="S4583" i="16" s="1"/>
  <c r="T4584" i="16"/>
  <c r="S4584" i="16" s="1"/>
  <c r="T4585" i="16"/>
  <c r="S4585" i="16" s="1"/>
  <c r="T4586" i="16"/>
  <c r="S4586" i="16" s="1"/>
  <c r="T4587" i="16"/>
  <c r="S4587" i="16" s="1"/>
  <c r="T4588" i="16"/>
  <c r="S4588" i="16" s="1"/>
  <c r="T4589" i="16"/>
  <c r="S4589" i="16" s="1"/>
  <c r="T4590" i="16"/>
  <c r="S4590" i="16" s="1"/>
  <c r="T4591" i="16"/>
  <c r="S4591" i="16" s="1"/>
  <c r="T4592" i="16"/>
  <c r="S4592" i="16" s="1"/>
  <c r="T4593" i="16"/>
  <c r="S4593" i="16" s="1"/>
  <c r="T4594" i="16"/>
  <c r="S4594" i="16" s="1"/>
  <c r="T4595" i="16"/>
  <c r="S4595" i="16" s="1"/>
  <c r="T4596" i="16"/>
  <c r="S4596" i="16" s="1"/>
  <c r="T4597" i="16"/>
  <c r="S4597" i="16" s="1"/>
  <c r="T4598" i="16"/>
  <c r="S4598" i="16" s="1"/>
  <c r="T4599" i="16"/>
  <c r="S4599" i="16" s="1"/>
  <c r="T4600" i="16"/>
  <c r="S4600" i="16" s="1"/>
  <c r="T4601" i="16"/>
  <c r="S4601" i="16" s="1"/>
  <c r="T4602" i="16"/>
  <c r="S4602" i="16" s="1"/>
  <c r="T4603" i="16"/>
  <c r="S4603" i="16" s="1"/>
  <c r="T4604" i="16"/>
  <c r="S4604" i="16" s="1"/>
  <c r="T4605" i="16"/>
  <c r="S4605" i="16" s="1"/>
  <c r="T4606" i="16"/>
  <c r="S4606" i="16" s="1"/>
  <c r="T4607" i="16"/>
  <c r="S4607" i="16" s="1"/>
  <c r="T4608" i="16"/>
  <c r="S4608" i="16" s="1"/>
  <c r="T4609" i="16"/>
  <c r="S4609" i="16" s="1"/>
  <c r="T4610" i="16"/>
  <c r="S4610" i="16" s="1"/>
  <c r="T4611" i="16"/>
  <c r="S4611" i="16" s="1"/>
  <c r="T4612" i="16"/>
  <c r="S4612" i="16" s="1"/>
  <c r="T4613" i="16"/>
  <c r="S4613" i="16" s="1"/>
  <c r="T4614" i="16"/>
  <c r="S4614" i="16" s="1"/>
  <c r="T4615" i="16"/>
  <c r="S4615" i="16" s="1"/>
  <c r="T4616" i="16"/>
  <c r="S4616" i="16" s="1"/>
  <c r="T4617" i="16"/>
  <c r="S4617" i="16" s="1"/>
  <c r="T4618" i="16"/>
  <c r="S4618" i="16" s="1"/>
  <c r="T4619" i="16"/>
  <c r="S4619" i="16" s="1"/>
  <c r="T4620" i="16"/>
  <c r="S4620" i="16" s="1"/>
  <c r="T4621" i="16"/>
  <c r="S4621" i="16" s="1"/>
  <c r="T4622" i="16"/>
  <c r="S4622" i="16" s="1"/>
  <c r="T4623" i="16"/>
  <c r="S4623" i="16" s="1"/>
  <c r="T4624" i="16"/>
  <c r="S4624" i="16" s="1"/>
  <c r="T4625" i="16"/>
  <c r="S4625" i="16" s="1"/>
  <c r="T4626" i="16"/>
  <c r="S4626" i="16" s="1"/>
  <c r="T4627" i="16"/>
  <c r="S4627" i="16" s="1"/>
  <c r="T4628" i="16"/>
  <c r="S4628" i="16" s="1"/>
  <c r="T4629" i="16"/>
  <c r="S4629" i="16" s="1"/>
  <c r="T4630" i="16"/>
  <c r="S4630" i="16" s="1"/>
  <c r="T4631" i="16"/>
  <c r="S4631" i="16" s="1"/>
  <c r="T4632" i="16"/>
  <c r="S4632" i="16" s="1"/>
  <c r="T4633" i="16"/>
  <c r="S4633" i="16" s="1"/>
  <c r="T4634" i="16"/>
  <c r="S4634" i="16" s="1"/>
  <c r="T4635" i="16"/>
  <c r="S4635" i="16" s="1"/>
  <c r="T4636" i="16"/>
  <c r="S4636" i="16" s="1"/>
  <c r="T4637" i="16"/>
  <c r="S4637" i="16" s="1"/>
  <c r="T4638" i="16"/>
  <c r="S4638" i="16" s="1"/>
  <c r="T4639" i="16"/>
  <c r="S4639" i="16" s="1"/>
  <c r="T4640" i="16"/>
  <c r="S4640" i="16" s="1"/>
  <c r="T4641" i="16"/>
  <c r="S4641" i="16" s="1"/>
  <c r="T4642" i="16"/>
  <c r="S4642" i="16" s="1"/>
  <c r="T4643" i="16"/>
  <c r="S4643" i="16" s="1"/>
  <c r="T4644" i="16"/>
  <c r="S4644" i="16" s="1"/>
  <c r="T4645" i="16"/>
  <c r="S4645" i="16" s="1"/>
  <c r="T4646" i="16"/>
  <c r="S4646" i="16" s="1"/>
  <c r="T4647" i="16"/>
  <c r="S4647" i="16" s="1"/>
  <c r="T4648" i="16"/>
  <c r="S4648" i="16" s="1"/>
  <c r="T4649" i="16"/>
  <c r="S4649" i="16" s="1"/>
  <c r="T4650" i="16"/>
  <c r="S4650" i="16" s="1"/>
  <c r="T4651" i="16"/>
  <c r="S4651" i="16" s="1"/>
  <c r="T4652" i="16"/>
  <c r="S4652" i="16" s="1"/>
  <c r="T4653" i="16"/>
  <c r="S4653" i="16" s="1"/>
  <c r="T4654" i="16"/>
  <c r="S4654" i="16" s="1"/>
  <c r="T4655" i="16"/>
  <c r="S4655" i="16" s="1"/>
  <c r="T4656" i="16"/>
  <c r="S4656" i="16" s="1"/>
  <c r="T4657" i="16"/>
  <c r="S4657" i="16" s="1"/>
  <c r="T4658" i="16"/>
  <c r="S4658" i="16" s="1"/>
  <c r="T4659" i="16"/>
  <c r="S4659" i="16" s="1"/>
  <c r="T4660" i="16"/>
  <c r="S4660" i="16" s="1"/>
  <c r="T4661" i="16"/>
  <c r="S4661" i="16" s="1"/>
  <c r="T4662" i="16"/>
  <c r="S4662" i="16" s="1"/>
  <c r="T4663" i="16"/>
  <c r="S4663" i="16" s="1"/>
  <c r="T4664" i="16"/>
  <c r="S4664" i="16" s="1"/>
  <c r="T4665" i="16"/>
  <c r="S4665" i="16" s="1"/>
  <c r="T4666" i="16"/>
  <c r="S4666" i="16" s="1"/>
  <c r="T4667" i="16"/>
  <c r="S4667" i="16" s="1"/>
  <c r="T4668" i="16"/>
  <c r="S4668" i="16" s="1"/>
  <c r="T4669" i="16"/>
  <c r="S4669" i="16" s="1"/>
  <c r="T4670" i="16"/>
  <c r="S4670" i="16" s="1"/>
  <c r="T4671" i="16"/>
  <c r="S4671" i="16" s="1"/>
  <c r="T4672" i="16"/>
  <c r="S4672" i="16" s="1"/>
  <c r="T4673" i="16"/>
  <c r="S4673" i="16" s="1"/>
  <c r="T4674" i="16"/>
  <c r="S4674" i="16" s="1"/>
  <c r="T4675" i="16"/>
  <c r="S4675" i="16" s="1"/>
  <c r="T4676" i="16"/>
  <c r="S4676" i="16" s="1"/>
  <c r="T4677" i="16"/>
  <c r="S4677" i="16" s="1"/>
  <c r="T4678" i="16"/>
  <c r="S4678" i="16" s="1"/>
  <c r="T4679" i="16"/>
  <c r="S4679" i="16" s="1"/>
  <c r="T4680" i="16"/>
  <c r="S4680" i="16" s="1"/>
  <c r="T4681" i="16"/>
  <c r="S4681" i="16" s="1"/>
  <c r="T4682" i="16"/>
  <c r="S4682" i="16" s="1"/>
  <c r="T4683" i="16"/>
  <c r="S4683" i="16" s="1"/>
  <c r="T4684" i="16"/>
  <c r="S4684" i="16" s="1"/>
  <c r="T4685" i="16"/>
  <c r="S4685" i="16" s="1"/>
  <c r="T4686" i="16"/>
  <c r="S4686" i="16" s="1"/>
  <c r="T4687" i="16"/>
  <c r="S4687" i="16" s="1"/>
  <c r="T4688" i="16"/>
  <c r="S4688" i="16" s="1"/>
  <c r="T4689" i="16"/>
  <c r="S4689" i="16" s="1"/>
  <c r="T4690" i="16"/>
  <c r="S4690" i="16" s="1"/>
  <c r="T4691" i="16"/>
  <c r="S4691" i="16" s="1"/>
  <c r="T4692" i="16"/>
  <c r="S4692" i="16" s="1"/>
  <c r="T4693" i="16"/>
  <c r="S4693" i="16" s="1"/>
  <c r="T4694" i="16"/>
  <c r="S4694" i="16" s="1"/>
  <c r="T4695" i="16"/>
  <c r="S4695" i="16" s="1"/>
  <c r="T4696" i="16"/>
  <c r="S4696" i="16" s="1"/>
  <c r="T4697" i="16"/>
  <c r="S4697" i="16" s="1"/>
  <c r="T4698" i="16"/>
  <c r="S4698" i="16" s="1"/>
  <c r="T4699" i="16"/>
  <c r="S4699" i="16" s="1"/>
  <c r="T4700" i="16"/>
  <c r="S4700" i="16" s="1"/>
  <c r="T4701" i="16"/>
  <c r="S4701" i="16" s="1"/>
  <c r="T4702" i="16"/>
  <c r="S4702" i="16" s="1"/>
  <c r="T4703" i="16"/>
  <c r="S4703" i="16" s="1"/>
  <c r="T4704" i="16"/>
  <c r="S4704" i="16" s="1"/>
  <c r="T4705" i="16"/>
  <c r="S4705" i="16" s="1"/>
  <c r="T4706" i="16"/>
  <c r="S4706" i="16" s="1"/>
  <c r="T4707" i="16"/>
  <c r="S4707" i="16" s="1"/>
  <c r="T4708" i="16"/>
  <c r="S4708" i="16" s="1"/>
  <c r="T4709" i="16"/>
  <c r="S4709" i="16" s="1"/>
  <c r="T4710" i="16"/>
  <c r="S4710" i="16" s="1"/>
  <c r="T4711" i="16"/>
  <c r="S4711" i="16" s="1"/>
  <c r="T4712" i="16"/>
  <c r="S4712" i="16" s="1"/>
  <c r="T4713" i="16"/>
  <c r="S4713" i="16" s="1"/>
  <c r="T4714" i="16"/>
  <c r="S4714" i="16" s="1"/>
  <c r="T4715" i="16"/>
  <c r="S4715" i="16" s="1"/>
  <c r="T4716" i="16"/>
  <c r="S4716" i="16" s="1"/>
  <c r="T4717" i="16"/>
  <c r="S4717" i="16" s="1"/>
  <c r="T4718" i="16"/>
  <c r="S4718" i="16" s="1"/>
  <c r="T4719" i="16"/>
  <c r="S4719" i="16" s="1"/>
  <c r="T4720" i="16"/>
  <c r="S4720" i="16" s="1"/>
  <c r="T4721" i="16"/>
  <c r="S4721" i="16" s="1"/>
  <c r="T4722" i="16"/>
  <c r="S4722" i="16" s="1"/>
  <c r="T4723" i="16"/>
  <c r="S4723" i="16" s="1"/>
  <c r="T4724" i="16"/>
  <c r="S4724" i="16" s="1"/>
  <c r="T4725" i="16"/>
  <c r="S4725" i="16" s="1"/>
  <c r="T4726" i="16"/>
  <c r="S4726" i="16" s="1"/>
  <c r="T4727" i="16"/>
  <c r="S4727" i="16" s="1"/>
  <c r="T4728" i="16"/>
  <c r="S4728" i="16" s="1"/>
  <c r="T4729" i="16"/>
  <c r="S4729" i="16" s="1"/>
  <c r="T4730" i="16"/>
  <c r="S4730" i="16" s="1"/>
  <c r="T4731" i="16"/>
  <c r="S4731" i="16" s="1"/>
  <c r="T4732" i="16"/>
  <c r="S4732" i="16" s="1"/>
  <c r="T4733" i="16"/>
  <c r="S4733" i="16" s="1"/>
  <c r="T4734" i="16"/>
  <c r="S4734" i="16" s="1"/>
  <c r="T4735" i="16"/>
  <c r="S4735" i="16" s="1"/>
  <c r="T4736" i="16"/>
  <c r="S4736" i="16" s="1"/>
  <c r="T4737" i="16"/>
  <c r="S4737" i="16" s="1"/>
  <c r="T4738" i="16"/>
  <c r="S4738" i="16" s="1"/>
  <c r="T4739" i="16"/>
  <c r="S4739" i="16" s="1"/>
  <c r="T4740" i="16"/>
  <c r="S4740" i="16" s="1"/>
  <c r="T4741" i="16"/>
  <c r="S4741" i="16" s="1"/>
  <c r="T4742" i="16"/>
  <c r="S4742" i="16" s="1"/>
  <c r="T4743" i="16"/>
  <c r="S4743" i="16" s="1"/>
  <c r="T4744" i="16"/>
  <c r="S4744" i="16" s="1"/>
  <c r="T4745" i="16"/>
  <c r="S4745" i="16" s="1"/>
  <c r="T4746" i="16"/>
  <c r="S4746" i="16" s="1"/>
  <c r="T4747" i="16"/>
  <c r="S4747" i="16" s="1"/>
  <c r="T4748" i="16"/>
  <c r="S4748" i="16" s="1"/>
  <c r="T4749" i="16"/>
  <c r="S4749" i="16" s="1"/>
  <c r="T4750" i="16"/>
  <c r="S4750" i="16" s="1"/>
  <c r="T4751" i="16"/>
  <c r="S4751" i="16" s="1"/>
  <c r="T4752" i="16"/>
  <c r="S4752" i="16" s="1"/>
  <c r="T4753" i="16"/>
  <c r="S4753" i="16" s="1"/>
  <c r="T4754" i="16"/>
  <c r="S4754" i="16" s="1"/>
  <c r="T4755" i="16"/>
  <c r="S4755" i="16" s="1"/>
  <c r="T4756" i="16"/>
  <c r="S4756" i="16" s="1"/>
  <c r="T4757" i="16"/>
  <c r="S4757" i="16" s="1"/>
  <c r="T4758" i="16"/>
  <c r="S4758" i="16" s="1"/>
  <c r="T4759" i="16"/>
  <c r="S4759" i="16" s="1"/>
  <c r="T4760" i="16"/>
  <c r="S4760" i="16" s="1"/>
  <c r="T4761" i="16"/>
  <c r="S4761" i="16" s="1"/>
  <c r="T4762" i="16"/>
  <c r="S4762" i="16" s="1"/>
  <c r="T4763" i="16"/>
  <c r="S4763" i="16" s="1"/>
  <c r="T4764" i="16"/>
  <c r="S4764" i="16" s="1"/>
  <c r="T4765" i="16"/>
  <c r="S4765" i="16" s="1"/>
  <c r="T4766" i="16"/>
  <c r="S4766" i="16" s="1"/>
  <c r="T4767" i="16"/>
  <c r="S4767" i="16" s="1"/>
  <c r="T4768" i="16"/>
  <c r="S4768" i="16" s="1"/>
  <c r="T4769" i="16"/>
  <c r="S4769" i="16" s="1"/>
  <c r="T4770" i="16"/>
  <c r="S4770" i="16" s="1"/>
  <c r="T4771" i="16"/>
  <c r="S4771" i="16" s="1"/>
  <c r="T4772" i="16"/>
  <c r="S4772" i="16" s="1"/>
  <c r="T4773" i="16"/>
  <c r="S4773" i="16" s="1"/>
  <c r="T4774" i="16"/>
  <c r="S4774" i="16" s="1"/>
  <c r="T4775" i="16"/>
  <c r="S4775" i="16" s="1"/>
  <c r="T4776" i="16"/>
  <c r="S4776" i="16" s="1"/>
  <c r="T4777" i="16"/>
  <c r="S4777" i="16" s="1"/>
  <c r="T4778" i="16"/>
  <c r="S4778" i="16" s="1"/>
  <c r="T4779" i="16"/>
  <c r="S4779" i="16" s="1"/>
  <c r="T4780" i="16"/>
  <c r="S4780" i="16" s="1"/>
  <c r="T4781" i="16"/>
  <c r="S4781" i="16" s="1"/>
  <c r="T4782" i="16"/>
  <c r="S4782" i="16" s="1"/>
  <c r="T4783" i="16"/>
  <c r="S4783" i="16" s="1"/>
  <c r="T4784" i="16"/>
  <c r="S4784" i="16" s="1"/>
  <c r="T4785" i="16"/>
  <c r="S4785" i="16" s="1"/>
  <c r="T4786" i="16"/>
  <c r="S4786" i="16" s="1"/>
  <c r="T4787" i="16"/>
  <c r="S4787" i="16" s="1"/>
  <c r="T4788" i="16"/>
  <c r="S4788" i="16" s="1"/>
  <c r="T4789" i="16"/>
  <c r="S4789" i="16" s="1"/>
  <c r="T4790" i="16"/>
  <c r="S4790" i="16" s="1"/>
  <c r="T4791" i="16"/>
  <c r="S4791" i="16" s="1"/>
  <c r="T4792" i="16"/>
  <c r="S4792" i="16" s="1"/>
  <c r="T4793" i="16"/>
  <c r="S4793" i="16" s="1"/>
  <c r="T4794" i="16"/>
  <c r="S4794" i="16" s="1"/>
  <c r="T4795" i="16"/>
  <c r="S4795" i="16" s="1"/>
  <c r="T4796" i="16"/>
  <c r="S4796" i="16" s="1"/>
  <c r="T4797" i="16"/>
  <c r="S4797" i="16" s="1"/>
  <c r="T4798" i="16"/>
  <c r="S4798" i="16" s="1"/>
  <c r="T4799" i="16"/>
  <c r="S4799" i="16" s="1"/>
  <c r="T4800" i="16"/>
  <c r="S4800" i="16" s="1"/>
  <c r="T4801" i="16"/>
  <c r="S4801" i="16" s="1"/>
  <c r="T4802" i="16"/>
  <c r="S4802" i="16" s="1"/>
  <c r="T4803" i="16"/>
  <c r="S4803" i="16" s="1"/>
  <c r="T4804" i="16"/>
  <c r="S4804" i="16" s="1"/>
  <c r="T4805" i="16"/>
  <c r="S4805" i="16" s="1"/>
  <c r="T4806" i="16"/>
  <c r="S4806" i="16" s="1"/>
  <c r="T4807" i="16"/>
  <c r="S4807" i="16" s="1"/>
  <c r="T4808" i="16"/>
  <c r="S4808" i="16" s="1"/>
  <c r="T4809" i="16"/>
  <c r="S4809" i="16" s="1"/>
  <c r="T4810" i="16"/>
  <c r="S4810" i="16" s="1"/>
  <c r="T4811" i="16"/>
  <c r="S4811" i="16" s="1"/>
  <c r="T4812" i="16"/>
  <c r="S4812" i="16" s="1"/>
  <c r="T4813" i="16"/>
  <c r="S4813" i="16" s="1"/>
  <c r="T4814" i="16"/>
  <c r="S4814" i="16" s="1"/>
  <c r="T4815" i="16"/>
  <c r="S4815" i="16" s="1"/>
  <c r="T4816" i="16"/>
  <c r="S4816" i="16" s="1"/>
  <c r="T4817" i="16"/>
  <c r="S4817" i="16" s="1"/>
  <c r="T4818" i="16"/>
  <c r="S4818" i="16" s="1"/>
  <c r="T4819" i="16"/>
  <c r="S4819" i="16" s="1"/>
  <c r="T4820" i="16"/>
  <c r="S4820" i="16" s="1"/>
  <c r="T4821" i="16"/>
  <c r="S4821" i="16" s="1"/>
  <c r="T4822" i="16"/>
  <c r="S4822" i="16" s="1"/>
  <c r="T4823" i="16"/>
  <c r="S4823" i="16" s="1"/>
  <c r="T4824" i="16"/>
  <c r="S4824" i="16" s="1"/>
  <c r="T4825" i="16"/>
  <c r="S4825" i="16" s="1"/>
  <c r="T4826" i="16"/>
  <c r="S4826" i="16" s="1"/>
  <c r="T4827" i="16"/>
  <c r="S4827" i="16" s="1"/>
  <c r="T4828" i="16"/>
  <c r="S4828" i="16" s="1"/>
  <c r="T4829" i="16"/>
  <c r="S4829" i="16" s="1"/>
  <c r="T4830" i="16"/>
  <c r="S4830" i="16" s="1"/>
  <c r="T4831" i="16"/>
  <c r="S4831" i="16" s="1"/>
  <c r="T4832" i="16"/>
  <c r="S4832" i="16" s="1"/>
  <c r="T4833" i="16"/>
  <c r="S4833" i="16" s="1"/>
  <c r="T4834" i="16"/>
  <c r="S4834" i="16" s="1"/>
  <c r="T4835" i="16"/>
  <c r="S4835" i="16" s="1"/>
  <c r="T4836" i="16"/>
  <c r="S4836" i="16" s="1"/>
  <c r="T4837" i="16"/>
  <c r="S4837" i="16" s="1"/>
  <c r="T4838" i="16"/>
  <c r="S4838" i="16" s="1"/>
  <c r="T4839" i="16"/>
  <c r="S4839" i="16" s="1"/>
  <c r="T4840" i="16"/>
  <c r="S4840" i="16" s="1"/>
  <c r="T4841" i="16"/>
  <c r="S4841" i="16" s="1"/>
  <c r="T4842" i="16"/>
  <c r="S4842" i="16" s="1"/>
  <c r="T4843" i="16"/>
  <c r="S4843" i="16" s="1"/>
  <c r="T4844" i="16"/>
  <c r="S4844" i="16" s="1"/>
  <c r="T4845" i="16"/>
  <c r="S4845" i="16" s="1"/>
  <c r="T4846" i="16"/>
  <c r="S4846" i="16" s="1"/>
  <c r="T4847" i="16"/>
  <c r="S4847" i="16" s="1"/>
  <c r="T4848" i="16"/>
  <c r="S4848" i="16" s="1"/>
  <c r="T4849" i="16"/>
  <c r="S4849" i="16" s="1"/>
  <c r="T4850" i="16"/>
  <c r="S4850" i="16" s="1"/>
  <c r="T4851" i="16"/>
  <c r="S4851" i="16" s="1"/>
  <c r="T4852" i="16"/>
  <c r="S4852" i="16" s="1"/>
  <c r="T4853" i="16"/>
  <c r="S4853" i="16" s="1"/>
  <c r="T4854" i="16"/>
  <c r="S4854" i="16" s="1"/>
  <c r="T4855" i="16"/>
  <c r="S4855" i="16" s="1"/>
  <c r="T4856" i="16"/>
  <c r="S4856" i="16" s="1"/>
  <c r="T4857" i="16"/>
  <c r="S4857" i="16" s="1"/>
  <c r="T4858" i="16"/>
  <c r="S4858" i="16" s="1"/>
  <c r="T4859" i="16"/>
  <c r="S4859" i="16" s="1"/>
  <c r="T4860" i="16"/>
  <c r="S4860" i="16" s="1"/>
  <c r="T4861" i="16"/>
  <c r="S4861" i="16" s="1"/>
  <c r="T4862" i="16"/>
  <c r="S4862" i="16" s="1"/>
  <c r="T4863" i="16"/>
  <c r="S4863" i="16" s="1"/>
  <c r="T4864" i="16"/>
  <c r="S4864" i="16" s="1"/>
  <c r="T4865" i="16"/>
  <c r="S4865" i="16" s="1"/>
  <c r="T4866" i="16"/>
  <c r="S4866" i="16" s="1"/>
  <c r="T4867" i="16"/>
  <c r="S4867" i="16" s="1"/>
  <c r="T4868" i="16"/>
  <c r="S4868" i="16" s="1"/>
  <c r="T4869" i="16"/>
  <c r="S4869" i="16" s="1"/>
  <c r="T4870" i="16"/>
  <c r="S4870" i="16" s="1"/>
  <c r="T4871" i="16"/>
  <c r="S4871" i="16" s="1"/>
  <c r="T4872" i="16"/>
  <c r="S4872" i="16" s="1"/>
  <c r="T4873" i="16"/>
  <c r="S4873" i="16" s="1"/>
  <c r="T4874" i="16"/>
  <c r="S4874" i="16" s="1"/>
  <c r="T4875" i="16"/>
  <c r="S4875" i="16" s="1"/>
  <c r="T4876" i="16"/>
  <c r="S4876" i="16" s="1"/>
  <c r="T4877" i="16"/>
  <c r="S4877" i="16" s="1"/>
  <c r="T4878" i="16"/>
  <c r="S4878" i="16" s="1"/>
  <c r="T4879" i="16"/>
  <c r="S4879" i="16" s="1"/>
  <c r="T4880" i="16"/>
  <c r="S4880" i="16" s="1"/>
  <c r="T4881" i="16"/>
  <c r="S4881" i="16" s="1"/>
  <c r="T4882" i="16"/>
  <c r="S4882" i="16" s="1"/>
  <c r="T4883" i="16"/>
  <c r="S4883" i="16" s="1"/>
  <c r="T4884" i="16"/>
  <c r="S4884" i="16" s="1"/>
  <c r="T4885" i="16"/>
  <c r="S4885" i="16" s="1"/>
  <c r="T4886" i="16"/>
  <c r="S4886" i="16" s="1"/>
  <c r="T4887" i="16"/>
  <c r="S4887" i="16" s="1"/>
  <c r="T4888" i="16"/>
  <c r="S4888" i="16" s="1"/>
  <c r="T4889" i="16"/>
  <c r="S4889" i="16" s="1"/>
  <c r="T4890" i="16"/>
  <c r="S4890" i="16" s="1"/>
  <c r="T4891" i="16"/>
  <c r="S4891" i="16" s="1"/>
  <c r="T4892" i="16"/>
  <c r="S4892" i="16" s="1"/>
  <c r="T4893" i="16"/>
  <c r="S4893" i="16" s="1"/>
  <c r="T4894" i="16"/>
  <c r="S4894" i="16" s="1"/>
  <c r="T4895" i="16"/>
  <c r="S4895" i="16" s="1"/>
  <c r="T4896" i="16"/>
  <c r="S4896" i="16" s="1"/>
  <c r="T4897" i="16"/>
  <c r="S4897" i="16" s="1"/>
  <c r="T4898" i="16"/>
  <c r="S4898" i="16" s="1"/>
  <c r="T4899" i="16"/>
  <c r="S4899" i="16" s="1"/>
  <c r="T4900" i="16"/>
  <c r="S4900" i="16" s="1"/>
  <c r="T4901" i="16"/>
  <c r="S4901" i="16" s="1"/>
  <c r="T4902" i="16"/>
  <c r="S4902" i="16" s="1"/>
  <c r="T4903" i="16"/>
  <c r="S4903" i="16" s="1"/>
  <c r="T4904" i="16"/>
  <c r="S4904" i="16" s="1"/>
  <c r="T4905" i="16"/>
  <c r="S4905" i="16" s="1"/>
  <c r="T4906" i="16"/>
  <c r="S4906" i="16" s="1"/>
  <c r="T4907" i="16"/>
  <c r="S4907" i="16" s="1"/>
  <c r="T4908" i="16"/>
  <c r="S4908" i="16" s="1"/>
  <c r="T4909" i="16"/>
  <c r="S4909" i="16" s="1"/>
  <c r="T4910" i="16"/>
  <c r="S4910" i="16" s="1"/>
  <c r="T4911" i="16"/>
  <c r="S4911" i="16" s="1"/>
  <c r="T4912" i="16"/>
  <c r="S4912" i="16" s="1"/>
  <c r="T4913" i="16"/>
  <c r="S4913" i="16" s="1"/>
  <c r="T4914" i="16"/>
  <c r="S4914" i="16" s="1"/>
  <c r="T4915" i="16"/>
  <c r="S4915" i="16" s="1"/>
  <c r="T4916" i="16"/>
  <c r="S4916" i="16" s="1"/>
  <c r="T4917" i="16"/>
  <c r="S4917" i="16" s="1"/>
  <c r="T4918" i="16"/>
  <c r="S4918" i="16" s="1"/>
  <c r="T4919" i="16"/>
  <c r="S4919" i="16" s="1"/>
  <c r="T4920" i="16"/>
  <c r="S4920" i="16" s="1"/>
  <c r="T4921" i="16"/>
  <c r="S4921" i="16" s="1"/>
  <c r="T4922" i="16"/>
  <c r="S4922" i="16" s="1"/>
  <c r="T4923" i="16"/>
  <c r="S4923" i="16" s="1"/>
  <c r="T4924" i="16"/>
  <c r="S4924" i="16" s="1"/>
  <c r="T4925" i="16"/>
  <c r="S4925" i="16" s="1"/>
  <c r="T4926" i="16"/>
  <c r="S4926" i="16" s="1"/>
  <c r="T4927" i="16"/>
  <c r="S4927" i="16" s="1"/>
  <c r="T4928" i="16"/>
  <c r="S4928" i="16" s="1"/>
  <c r="T4929" i="16"/>
  <c r="S4929" i="16" s="1"/>
  <c r="T4930" i="16"/>
  <c r="S4930" i="16" s="1"/>
  <c r="T4931" i="16"/>
  <c r="S4931" i="16" s="1"/>
  <c r="T4932" i="16"/>
  <c r="S4932" i="16" s="1"/>
  <c r="T4933" i="16"/>
  <c r="S4933" i="16" s="1"/>
  <c r="T4934" i="16"/>
  <c r="S4934" i="16" s="1"/>
  <c r="T4935" i="16"/>
  <c r="S4935" i="16" s="1"/>
  <c r="T4936" i="16"/>
  <c r="S4936" i="16" s="1"/>
  <c r="T4937" i="16"/>
  <c r="S4937" i="16" s="1"/>
  <c r="T4938" i="16"/>
  <c r="S4938" i="16" s="1"/>
  <c r="T4939" i="16"/>
  <c r="S4939" i="16" s="1"/>
  <c r="T4940" i="16"/>
  <c r="S4940" i="16" s="1"/>
  <c r="T4941" i="16"/>
  <c r="S4941" i="16" s="1"/>
  <c r="T4942" i="16"/>
  <c r="S4942" i="16" s="1"/>
  <c r="T4943" i="16"/>
  <c r="S4943" i="16" s="1"/>
  <c r="T4944" i="16"/>
  <c r="S4944" i="16" s="1"/>
  <c r="T4945" i="16"/>
  <c r="S4945" i="16" s="1"/>
  <c r="T4946" i="16"/>
  <c r="S4946" i="16" s="1"/>
  <c r="T4947" i="16"/>
  <c r="S4947" i="16" s="1"/>
  <c r="T4948" i="16"/>
  <c r="S4948" i="16" s="1"/>
  <c r="T4949" i="16"/>
  <c r="S4949" i="16" s="1"/>
  <c r="T4950" i="16"/>
  <c r="S4950" i="16" s="1"/>
  <c r="T4951" i="16"/>
  <c r="S4951" i="16" s="1"/>
  <c r="T4952" i="16"/>
  <c r="S4952" i="16" s="1"/>
  <c r="T4953" i="16"/>
  <c r="S4953" i="16" s="1"/>
  <c r="T4954" i="16"/>
  <c r="S4954" i="16" s="1"/>
  <c r="T4955" i="16"/>
  <c r="S4955" i="16" s="1"/>
  <c r="T4956" i="16"/>
  <c r="S4956" i="16" s="1"/>
  <c r="T4957" i="16"/>
  <c r="S4957" i="16" s="1"/>
  <c r="T4958" i="16"/>
  <c r="S4958" i="16" s="1"/>
  <c r="T4959" i="16"/>
  <c r="S4959" i="16" s="1"/>
  <c r="T4960" i="16"/>
  <c r="S4960" i="16" s="1"/>
  <c r="T4961" i="16"/>
  <c r="S4961" i="16" s="1"/>
  <c r="T4962" i="16"/>
  <c r="S4962" i="16" s="1"/>
  <c r="T4963" i="16"/>
  <c r="S4963" i="16" s="1"/>
  <c r="T4964" i="16"/>
  <c r="S4964" i="16" s="1"/>
  <c r="T4965" i="16"/>
  <c r="S4965" i="16" s="1"/>
  <c r="T4966" i="16"/>
  <c r="S4966" i="16" s="1"/>
  <c r="T4967" i="16"/>
  <c r="S4967" i="16" s="1"/>
  <c r="T4968" i="16"/>
  <c r="S4968" i="16" s="1"/>
  <c r="T4969" i="16"/>
  <c r="S4969" i="16" s="1"/>
  <c r="T4970" i="16"/>
  <c r="S4970" i="16" s="1"/>
  <c r="T4971" i="16"/>
  <c r="S4971" i="16" s="1"/>
  <c r="T4972" i="16"/>
  <c r="S4972" i="16" s="1"/>
  <c r="T4973" i="16"/>
  <c r="S4973" i="16" s="1"/>
  <c r="T4974" i="16"/>
  <c r="S4974" i="16" s="1"/>
  <c r="T4975" i="16"/>
  <c r="S4975" i="16" s="1"/>
  <c r="T4976" i="16"/>
  <c r="S4976" i="16" s="1"/>
  <c r="T4977" i="16"/>
  <c r="S4977" i="16" s="1"/>
  <c r="T4978" i="16"/>
  <c r="S4978" i="16" s="1"/>
  <c r="T4979" i="16"/>
  <c r="S4979" i="16" s="1"/>
  <c r="T4980" i="16"/>
  <c r="S4980" i="16" s="1"/>
  <c r="T4981" i="16"/>
  <c r="S4981" i="16" s="1"/>
  <c r="T4982" i="16"/>
  <c r="S4982" i="16" s="1"/>
  <c r="T4983" i="16"/>
  <c r="S4983" i="16" s="1"/>
  <c r="T4984" i="16"/>
  <c r="S4984" i="16" s="1"/>
  <c r="T4985" i="16"/>
  <c r="S4985" i="16" s="1"/>
  <c r="T4986" i="16"/>
  <c r="S4986" i="16" s="1"/>
  <c r="T4987" i="16"/>
  <c r="S4987" i="16" s="1"/>
  <c r="T4988" i="16"/>
  <c r="S4988" i="16" s="1"/>
  <c r="T4989" i="16"/>
  <c r="S4989" i="16" s="1"/>
  <c r="T4990" i="16"/>
  <c r="S4990" i="16" s="1"/>
  <c r="T4991" i="16"/>
  <c r="S4991" i="16" s="1"/>
  <c r="T4992" i="16"/>
  <c r="S4992" i="16" s="1"/>
  <c r="T4993" i="16"/>
  <c r="S4993" i="16" s="1"/>
  <c r="T4994" i="16"/>
  <c r="S4994" i="16" s="1"/>
  <c r="T4995" i="16"/>
  <c r="S4995" i="16" s="1"/>
  <c r="T4996" i="16"/>
  <c r="S4996" i="16" s="1"/>
  <c r="T4997" i="16"/>
  <c r="S4997" i="16" s="1"/>
  <c r="T4998" i="16"/>
  <c r="S4998" i="16" s="1"/>
  <c r="T4999" i="16"/>
  <c r="S4999" i="16" s="1"/>
  <c r="T5000" i="16"/>
  <c r="S5000" i="16" s="1"/>
  <c r="T5001" i="16"/>
  <c r="S5001" i="16" s="1"/>
  <c r="T5002" i="16"/>
  <c r="S5002" i="16" s="1"/>
  <c r="T5003" i="16"/>
  <c r="S5003" i="16" s="1"/>
  <c r="T5004" i="16"/>
  <c r="S5004" i="16" s="1"/>
  <c r="T5005" i="16"/>
  <c r="S5005" i="16" s="1"/>
  <c r="T5006" i="16"/>
  <c r="S5006" i="16" s="1"/>
  <c r="T5007" i="16"/>
  <c r="S5007" i="16" s="1"/>
  <c r="T5008" i="16"/>
  <c r="S5008" i="16" s="1"/>
  <c r="T5009" i="16"/>
  <c r="S5009" i="16" s="1"/>
  <c r="T5010" i="16"/>
  <c r="S5010" i="16" s="1"/>
  <c r="T5011" i="16"/>
  <c r="S5011" i="16" s="1"/>
  <c r="T5012" i="16"/>
  <c r="S5012" i="16" s="1"/>
  <c r="T5013" i="16"/>
  <c r="S5013" i="16" s="1"/>
  <c r="T5014" i="16"/>
  <c r="S5014" i="16" s="1"/>
  <c r="T5015" i="16"/>
  <c r="S5015" i="16" s="1"/>
  <c r="T5016" i="16"/>
  <c r="S5016" i="16" s="1"/>
  <c r="T5017" i="16"/>
  <c r="S5017" i="16" s="1"/>
  <c r="T5018" i="16"/>
  <c r="S5018" i="16" s="1"/>
  <c r="T5019" i="16"/>
  <c r="S5019" i="16" s="1"/>
  <c r="T5020" i="16"/>
  <c r="S5020" i="16" s="1"/>
  <c r="T5021" i="16"/>
  <c r="S5021" i="16" s="1"/>
  <c r="T5022" i="16"/>
  <c r="S5022" i="16" s="1"/>
  <c r="T5023" i="16"/>
  <c r="S5023" i="16" s="1"/>
  <c r="T5024" i="16"/>
  <c r="S5024" i="16" s="1"/>
  <c r="T5025" i="16"/>
  <c r="S5025" i="16" s="1"/>
  <c r="T5026" i="16"/>
  <c r="S5026" i="16" s="1"/>
  <c r="T5027" i="16"/>
  <c r="S5027" i="16" s="1"/>
  <c r="T5028" i="16"/>
  <c r="S5028" i="16" s="1"/>
  <c r="T5029" i="16"/>
  <c r="S5029" i="16" s="1"/>
  <c r="T5030" i="16"/>
  <c r="S5030" i="16" s="1"/>
  <c r="T5031" i="16"/>
  <c r="S5031" i="16" s="1"/>
  <c r="T5032" i="16"/>
  <c r="S5032" i="16" s="1"/>
  <c r="T5033" i="16"/>
  <c r="S5033" i="16" s="1"/>
  <c r="T5034" i="16"/>
  <c r="S5034" i="16" s="1"/>
  <c r="T5035" i="16"/>
  <c r="S5035" i="16" s="1"/>
  <c r="T5036" i="16"/>
  <c r="S5036" i="16" s="1"/>
  <c r="T5037" i="16"/>
  <c r="S5037" i="16" s="1"/>
  <c r="T5038" i="16"/>
  <c r="S5038" i="16" s="1"/>
  <c r="T5039" i="16"/>
  <c r="S5039" i="16" s="1"/>
  <c r="T5040" i="16"/>
  <c r="S5040" i="16" s="1"/>
  <c r="T5041" i="16"/>
  <c r="S5041" i="16" s="1"/>
  <c r="T5042" i="16"/>
  <c r="S5042" i="16" s="1"/>
  <c r="T5043" i="16"/>
  <c r="S5043" i="16" s="1"/>
  <c r="T5044" i="16"/>
  <c r="S5044" i="16" s="1"/>
  <c r="T5045" i="16"/>
  <c r="S5045" i="16" s="1"/>
  <c r="T5046" i="16"/>
  <c r="S5046" i="16" s="1"/>
  <c r="T5047" i="16"/>
  <c r="S5047" i="16" s="1"/>
  <c r="T5048" i="16"/>
  <c r="S5048" i="16" s="1"/>
  <c r="T5049" i="16"/>
  <c r="S5049" i="16" s="1"/>
  <c r="T5050" i="16"/>
  <c r="S5050" i="16" s="1"/>
  <c r="T5051" i="16"/>
  <c r="S5051" i="16" s="1"/>
  <c r="T5052" i="16"/>
  <c r="S5052" i="16" s="1"/>
  <c r="T5053" i="16"/>
  <c r="S5053" i="16" s="1"/>
  <c r="T5054" i="16"/>
  <c r="S5054" i="16" s="1"/>
  <c r="T5055" i="16"/>
  <c r="S5055" i="16" s="1"/>
  <c r="T5056" i="16"/>
  <c r="S5056" i="16" s="1"/>
  <c r="T5057" i="16"/>
  <c r="S5057" i="16" s="1"/>
  <c r="T5058" i="16"/>
  <c r="S5058" i="16" s="1"/>
  <c r="T5059" i="16"/>
  <c r="S5059" i="16" s="1"/>
  <c r="T5060" i="16"/>
  <c r="S5060" i="16" s="1"/>
  <c r="T5061" i="16"/>
  <c r="S5061" i="16" s="1"/>
  <c r="T5062" i="16"/>
  <c r="S5062" i="16" s="1"/>
  <c r="T5063" i="16"/>
  <c r="S5063" i="16" s="1"/>
  <c r="T5064" i="16"/>
  <c r="S5064" i="16" s="1"/>
  <c r="T5065" i="16"/>
  <c r="S5065" i="16" s="1"/>
  <c r="T5066" i="16"/>
  <c r="S5066" i="16" s="1"/>
  <c r="T5067" i="16"/>
  <c r="S5067" i="16" s="1"/>
  <c r="T5068" i="16"/>
  <c r="S5068" i="16" s="1"/>
  <c r="T5069" i="16"/>
  <c r="S5069" i="16" s="1"/>
  <c r="T5070" i="16"/>
  <c r="S5070" i="16" s="1"/>
  <c r="T5071" i="16"/>
  <c r="S5071" i="16" s="1"/>
  <c r="T5072" i="16"/>
  <c r="S5072" i="16" s="1"/>
  <c r="T5073" i="16"/>
  <c r="S5073" i="16" s="1"/>
  <c r="T5074" i="16"/>
  <c r="S5074" i="16" s="1"/>
  <c r="T5075" i="16"/>
  <c r="S5075" i="16" s="1"/>
  <c r="T5076" i="16"/>
  <c r="S5076" i="16" s="1"/>
  <c r="T5077" i="16"/>
  <c r="S5077" i="16" s="1"/>
  <c r="T5078" i="16"/>
  <c r="S5078" i="16" s="1"/>
  <c r="T5079" i="16"/>
  <c r="S5079" i="16" s="1"/>
  <c r="T5080" i="16"/>
  <c r="S5080" i="16" s="1"/>
  <c r="T5081" i="16"/>
  <c r="S5081" i="16" s="1"/>
  <c r="T5082" i="16"/>
  <c r="S5082" i="16" s="1"/>
  <c r="T5083" i="16"/>
  <c r="S5083" i="16" s="1"/>
  <c r="T5084" i="16"/>
  <c r="S5084" i="16" s="1"/>
  <c r="T5085" i="16"/>
  <c r="S5085" i="16" s="1"/>
  <c r="T5086" i="16"/>
  <c r="S5086" i="16" s="1"/>
  <c r="T5087" i="16"/>
  <c r="S5087" i="16" s="1"/>
  <c r="T5088" i="16"/>
  <c r="S5088" i="16" s="1"/>
  <c r="T5089" i="16"/>
  <c r="S5089" i="16" s="1"/>
  <c r="T5090" i="16"/>
  <c r="S5090" i="16" s="1"/>
  <c r="T5091" i="16"/>
  <c r="S5091" i="16" s="1"/>
  <c r="T5092" i="16"/>
  <c r="S5092" i="16" s="1"/>
  <c r="T5093" i="16"/>
  <c r="S5093" i="16" s="1"/>
  <c r="T5094" i="16"/>
  <c r="S5094" i="16" s="1"/>
  <c r="T5095" i="16"/>
  <c r="S5095" i="16" s="1"/>
  <c r="T5096" i="16"/>
  <c r="S5096" i="16" s="1"/>
  <c r="T5097" i="16"/>
  <c r="S5097" i="16" s="1"/>
  <c r="T5098" i="16"/>
  <c r="S5098" i="16" s="1"/>
  <c r="T5099" i="16"/>
  <c r="S5099" i="16" s="1"/>
  <c r="T5100" i="16"/>
  <c r="S5100" i="16" s="1"/>
  <c r="T5101" i="16"/>
  <c r="S5101" i="16" s="1"/>
  <c r="T5102" i="16"/>
  <c r="S5102" i="16" s="1"/>
  <c r="T5103" i="16"/>
  <c r="S5103" i="16" s="1"/>
  <c r="T5104" i="16"/>
  <c r="S5104" i="16" s="1"/>
  <c r="T5105" i="16"/>
  <c r="S5105" i="16" s="1"/>
  <c r="T5106" i="16"/>
  <c r="S5106" i="16" s="1"/>
  <c r="T5107" i="16"/>
  <c r="S5107" i="16" s="1"/>
  <c r="T5108" i="16"/>
  <c r="S5108" i="16" s="1"/>
  <c r="T5109" i="16"/>
  <c r="S5109" i="16" s="1"/>
  <c r="T5110" i="16"/>
  <c r="S5110" i="16" s="1"/>
  <c r="T5111" i="16"/>
  <c r="S5111" i="16" s="1"/>
  <c r="T5112" i="16"/>
  <c r="S5112" i="16" s="1"/>
  <c r="T5113" i="16"/>
  <c r="S5113" i="16" s="1"/>
  <c r="T5114" i="16"/>
  <c r="S5114" i="16" s="1"/>
  <c r="T5115" i="16"/>
  <c r="S5115" i="16" s="1"/>
  <c r="T5116" i="16"/>
  <c r="S5116" i="16" s="1"/>
  <c r="T5117" i="16"/>
  <c r="S5117" i="16" s="1"/>
  <c r="T5118" i="16"/>
  <c r="S5118" i="16" s="1"/>
  <c r="T5119" i="16"/>
  <c r="S5119" i="16" s="1"/>
  <c r="T5120" i="16"/>
  <c r="S5120" i="16" s="1"/>
  <c r="T5121" i="16"/>
  <c r="S5121" i="16" s="1"/>
  <c r="T5122" i="16"/>
  <c r="S5122" i="16" s="1"/>
  <c r="T5123" i="16"/>
  <c r="S5123" i="16" s="1"/>
  <c r="T5124" i="16"/>
  <c r="S5124" i="16" s="1"/>
  <c r="T5125" i="16"/>
  <c r="S5125" i="16" s="1"/>
  <c r="T5126" i="16"/>
  <c r="S5126" i="16" s="1"/>
  <c r="T5127" i="16"/>
  <c r="S5127" i="16" s="1"/>
  <c r="T5128" i="16"/>
  <c r="S5128" i="16" s="1"/>
  <c r="T5129" i="16"/>
  <c r="S5129" i="16" s="1"/>
  <c r="T5130" i="16"/>
  <c r="S5130" i="16" s="1"/>
  <c r="T5131" i="16"/>
  <c r="S5131" i="16" s="1"/>
  <c r="T5132" i="16"/>
  <c r="S5132" i="16" s="1"/>
  <c r="T5133" i="16"/>
  <c r="S5133" i="16" s="1"/>
  <c r="T5134" i="16"/>
  <c r="S5134" i="16" s="1"/>
  <c r="T5135" i="16"/>
  <c r="S5135" i="16" s="1"/>
  <c r="T5136" i="16"/>
  <c r="S5136" i="16" s="1"/>
  <c r="T5137" i="16"/>
  <c r="S5137" i="16" s="1"/>
  <c r="T5138" i="16"/>
  <c r="S5138" i="16" s="1"/>
  <c r="T5139" i="16"/>
  <c r="S5139" i="16" s="1"/>
  <c r="T5140" i="16"/>
  <c r="S5140" i="16" s="1"/>
  <c r="T5141" i="16"/>
  <c r="S5141" i="16" s="1"/>
  <c r="T5142" i="16"/>
  <c r="S5142" i="16" s="1"/>
  <c r="T5143" i="16"/>
  <c r="S5143" i="16" s="1"/>
  <c r="T5144" i="16"/>
  <c r="S5144" i="16" s="1"/>
  <c r="T5145" i="16"/>
  <c r="S5145" i="16" s="1"/>
  <c r="T5146" i="16"/>
  <c r="S5146" i="16" s="1"/>
  <c r="T5147" i="16"/>
  <c r="S5147" i="16" s="1"/>
  <c r="T5148" i="16"/>
  <c r="S5148" i="16" s="1"/>
  <c r="T5149" i="16"/>
  <c r="S5149" i="16" s="1"/>
  <c r="T5150" i="16"/>
  <c r="S5150" i="16" s="1"/>
  <c r="T5151" i="16"/>
  <c r="S5151" i="16" s="1"/>
  <c r="T5152" i="16"/>
  <c r="S5152" i="16" s="1"/>
  <c r="T5153" i="16"/>
  <c r="S5153" i="16" s="1"/>
  <c r="T5154" i="16"/>
  <c r="S5154" i="16" s="1"/>
  <c r="T5155" i="16"/>
  <c r="S5155" i="16" s="1"/>
  <c r="T5156" i="16"/>
  <c r="S5156" i="16" s="1"/>
  <c r="T5157" i="16"/>
  <c r="S5157" i="16" s="1"/>
  <c r="T5158" i="16"/>
  <c r="S5158" i="16" s="1"/>
  <c r="T5159" i="16"/>
  <c r="S5159" i="16" s="1"/>
  <c r="T5160" i="16"/>
  <c r="S5160" i="16" s="1"/>
  <c r="T5161" i="16"/>
  <c r="S5161" i="16" s="1"/>
  <c r="T5162" i="16"/>
  <c r="S5162" i="16" s="1"/>
  <c r="T5163" i="16"/>
  <c r="S5163" i="16" s="1"/>
  <c r="T5164" i="16"/>
  <c r="S5164" i="16" s="1"/>
  <c r="T5165" i="16"/>
  <c r="S5165" i="16" s="1"/>
  <c r="T5166" i="16"/>
  <c r="S5166" i="16" s="1"/>
  <c r="T5167" i="16"/>
  <c r="S5167" i="16" s="1"/>
  <c r="T5168" i="16"/>
  <c r="S5168" i="16" s="1"/>
  <c r="T5169" i="16"/>
  <c r="S5169" i="16" s="1"/>
  <c r="T5170" i="16"/>
  <c r="S5170" i="16" s="1"/>
  <c r="T5171" i="16"/>
  <c r="S5171" i="16" s="1"/>
  <c r="T5172" i="16"/>
  <c r="S5172" i="16" s="1"/>
  <c r="T5173" i="16"/>
  <c r="S5173" i="16" s="1"/>
  <c r="T5174" i="16"/>
  <c r="S5174" i="16" s="1"/>
  <c r="T5175" i="16"/>
  <c r="S5175" i="16" s="1"/>
  <c r="T5176" i="16"/>
  <c r="S5176" i="16" s="1"/>
  <c r="T5177" i="16"/>
  <c r="S5177" i="16" s="1"/>
  <c r="T5178" i="16"/>
  <c r="S5178" i="16" s="1"/>
  <c r="T5179" i="16"/>
  <c r="S5179" i="16" s="1"/>
  <c r="T5180" i="16"/>
  <c r="S5180" i="16" s="1"/>
  <c r="T5181" i="16"/>
  <c r="S5181" i="16" s="1"/>
  <c r="T5182" i="16"/>
  <c r="S5182" i="16" s="1"/>
  <c r="T5183" i="16"/>
  <c r="S5183" i="16" s="1"/>
  <c r="T5184" i="16"/>
  <c r="S5184" i="16" s="1"/>
  <c r="T5185" i="16"/>
  <c r="S5185" i="16" s="1"/>
  <c r="T5186" i="16"/>
  <c r="S5186" i="16" s="1"/>
  <c r="T5187" i="16"/>
  <c r="S5187" i="16" s="1"/>
  <c r="T5188" i="16"/>
  <c r="S5188" i="16" s="1"/>
  <c r="T5189" i="16"/>
  <c r="S5189" i="16" s="1"/>
  <c r="T5190" i="16"/>
  <c r="S5190" i="16" s="1"/>
  <c r="T5191" i="16"/>
  <c r="S5191" i="16" s="1"/>
  <c r="T5192" i="16"/>
  <c r="S5192" i="16" s="1"/>
  <c r="T5193" i="16"/>
  <c r="S5193" i="16" s="1"/>
  <c r="T5194" i="16"/>
  <c r="S5194" i="16" s="1"/>
  <c r="T5195" i="16"/>
  <c r="S5195" i="16" s="1"/>
  <c r="T5196" i="16"/>
  <c r="S5196" i="16" s="1"/>
  <c r="T5197" i="16"/>
  <c r="S5197" i="16" s="1"/>
  <c r="T5198" i="16"/>
  <c r="S5198" i="16" s="1"/>
  <c r="T5199" i="16"/>
  <c r="S5199" i="16" s="1"/>
  <c r="T5200" i="16"/>
  <c r="S5200" i="16" s="1"/>
  <c r="T5201" i="16"/>
  <c r="S5201" i="16" s="1"/>
  <c r="T5202" i="16"/>
  <c r="S5202" i="16" s="1"/>
  <c r="T5203" i="16"/>
  <c r="S5203" i="16" s="1"/>
  <c r="T5204" i="16"/>
  <c r="S5204" i="16" s="1"/>
  <c r="T5205" i="16"/>
  <c r="S5205" i="16" s="1"/>
  <c r="T5206" i="16"/>
  <c r="S5206" i="16" s="1"/>
  <c r="T5207" i="16"/>
  <c r="S5207" i="16" s="1"/>
  <c r="T5208" i="16"/>
  <c r="S5208" i="16" s="1"/>
  <c r="T5209" i="16"/>
  <c r="S5209" i="16" s="1"/>
  <c r="T5210" i="16"/>
  <c r="S5210" i="16" s="1"/>
  <c r="T5211" i="16"/>
  <c r="S5211" i="16" s="1"/>
  <c r="T5212" i="16"/>
  <c r="S5212" i="16" s="1"/>
  <c r="T5213" i="16"/>
  <c r="S5213" i="16" s="1"/>
  <c r="T5214" i="16"/>
  <c r="S5214" i="16" s="1"/>
  <c r="T5215" i="16"/>
  <c r="S5215" i="16" s="1"/>
  <c r="T5216" i="16"/>
  <c r="S5216" i="16" s="1"/>
  <c r="T5217" i="16"/>
  <c r="S5217" i="16" s="1"/>
  <c r="T5218" i="16"/>
  <c r="S5218" i="16" s="1"/>
  <c r="T5219" i="16"/>
  <c r="S5219" i="16" s="1"/>
  <c r="T5220" i="16"/>
  <c r="S5220" i="16" s="1"/>
  <c r="T5221" i="16"/>
  <c r="S5221" i="16" s="1"/>
  <c r="T5222" i="16"/>
  <c r="S5222" i="16" s="1"/>
  <c r="T5223" i="16"/>
  <c r="S5223" i="16" s="1"/>
  <c r="T5224" i="16"/>
  <c r="S5224" i="16" s="1"/>
  <c r="T5225" i="16"/>
  <c r="S5225" i="16" s="1"/>
  <c r="T5226" i="16"/>
  <c r="S5226" i="16" s="1"/>
  <c r="T5227" i="16"/>
  <c r="S5227" i="16" s="1"/>
  <c r="T5228" i="16"/>
  <c r="S5228" i="16" s="1"/>
  <c r="T5229" i="16"/>
  <c r="S5229" i="16" s="1"/>
  <c r="T5230" i="16"/>
  <c r="S5230" i="16" s="1"/>
  <c r="T5231" i="16"/>
  <c r="S5231" i="16" s="1"/>
  <c r="T5232" i="16"/>
  <c r="S5232" i="16" s="1"/>
  <c r="T5233" i="16"/>
  <c r="S5233" i="16" s="1"/>
  <c r="T5234" i="16"/>
  <c r="S5234" i="16" s="1"/>
  <c r="T5235" i="16"/>
  <c r="S5235" i="16" s="1"/>
  <c r="T5236" i="16"/>
  <c r="S5236" i="16" s="1"/>
  <c r="T5237" i="16"/>
  <c r="S5237" i="16" s="1"/>
  <c r="T5238" i="16"/>
  <c r="S5238" i="16" s="1"/>
  <c r="T5239" i="16"/>
  <c r="S5239" i="16" s="1"/>
  <c r="T5240" i="16"/>
  <c r="S5240" i="16" s="1"/>
  <c r="T5241" i="16"/>
  <c r="S5241" i="16" s="1"/>
  <c r="T5242" i="16"/>
  <c r="S5242" i="16" s="1"/>
  <c r="T5243" i="16"/>
  <c r="S5243" i="16" s="1"/>
  <c r="T5244" i="16"/>
  <c r="S5244" i="16" s="1"/>
  <c r="T5245" i="16"/>
  <c r="S5245" i="16" s="1"/>
  <c r="T5246" i="16"/>
  <c r="S5246" i="16" s="1"/>
  <c r="T5247" i="16"/>
  <c r="S5247" i="16" s="1"/>
  <c r="T5248" i="16"/>
  <c r="S5248" i="16" s="1"/>
  <c r="T5249" i="16"/>
  <c r="S5249" i="16" s="1"/>
  <c r="T5250" i="16"/>
  <c r="S5250" i="16" s="1"/>
  <c r="T5251" i="16"/>
  <c r="S5251" i="16" s="1"/>
  <c r="T5252" i="16"/>
  <c r="S5252" i="16" s="1"/>
  <c r="T5253" i="16"/>
  <c r="S5253" i="16" s="1"/>
  <c r="T5254" i="16"/>
  <c r="S5254" i="16" s="1"/>
  <c r="T5255" i="16"/>
  <c r="S5255" i="16" s="1"/>
  <c r="T5256" i="16"/>
  <c r="S5256" i="16" s="1"/>
  <c r="T5257" i="16"/>
  <c r="S5257" i="16" s="1"/>
  <c r="T5258" i="16"/>
  <c r="S5258" i="16" s="1"/>
  <c r="T5259" i="16"/>
  <c r="S5259" i="16" s="1"/>
  <c r="T5260" i="16"/>
  <c r="S5260" i="16" s="1"/>
  <c r="T5261" i="16"/>
  <c r="S5261" i="16" s="1"/>
  <c r="T5262" i="16"/>
  <c r="S5262" i="16" s="1"/>
  <c r="T5263" i="16"/>
  <c r="S5263" i="16" s="1"/>
  <c r="T5264" i="16"/>
  <c r="S5264" i="16" s="1"/>
  <c r="T5265" i="16"/>
  <c r="S5265" i="16" s="1"/>
  <c r="T5266" i="16"/>
  <c r="S5266" i="16" s="1"/>
  <c r="T5267" i="16"/>
  <c r="S5267" i="16" s="1"/>
  <c r="T5268" i="16"/>
  <c r="S5268" i="16" s="1"/>
  <c r="T5269" i="16"/>
  <c r="S5269" i="16" s="1"/>
  <c r="T5270" i="16"/>
  <c r="S5270" i="16" s="1"/>
  <c r="T5271" i="16"/>
  <c r="S5271" i="16" s="1"/>
  <c r="T5272" i="16"/>
  <c r="S5272" i="16" s="1"/>
  <c r="T5273" i="16"/>
  <c r="S5273" i="16" s="1"/>
  <c r="T5274" i="16"/>
  <c r="S5274" i="16" s="1"/>
  <c r="T5275" i="16"/>
  <c r="S5275" i="16" s="1"/>
  <c r="T5276" i="16"/>
  <c r="S5276" i="16" s="1"/>
  <c r="T5277" i="16"/>
  <c r="S5277" i="16" s="1"/>
  <c r="T5278" i="16"/>
  <c r="S5278" i="16" s="1"/>
  <c r="T5279" i="16"/>
  <c r="S5279" i="16" s="1"/>
  <c r="T5280" i="16"/>
  <c r="S5280" i="16" s="1"/>
  <c r="T5281" i="16"/>
  <c r="S5281" i="16" s="1"/>
  <c r="T5282" i="16"/>
  <c r="S5282" i="16" s="1"/>
  <c r="T5283" i="16"/>
  <c r="S5283" i="16" s="1"/>
  <c r="T5284" i="16"/>
  <c r="S5284" i="16" s="1"/>
  <c r="T5285" i="16"/>
  <c r="S5285" i="16" s="1"/>
  <c r="T5286" i="16"/>
  <c r="S5286" i="16" s="1"/>
  <c r="T5287" i="16"/>
  <c r="S5287" i="16" s="1"/>
  <c r="T5288" i="16"/>
  <c r="S5288" i="16" s="1"/>
  <c r="T5289" i="16"/>
  <c r="S5289" i="16" s="1"/>
  <c r="T5290" i="16"/>
  <c r="S5290" i="16" s="1"/>
  <c r="T5291" i="16"/>
  <c r="S5291" i="16" s="1"/>
  <c r="T5292" i="16"/>
  <c r="S5292" i="16" s="1"/>
  <c r="T5293" i="16"/>
  <c r="S5293" i="16" s="1"/>
  <c r="T5294" i="16"/>
  <c r="S5294" i="16" s="1"/>
  <c r="T5295" i="16"/>
  <c r="S5295" i="16" s="1"/>
  <c r="T5296" i="16"/>
  <c r="S5296" i="16" s="1"/>
  <c r="T5297" i="16"/>
  <c r="S5297" i="16" s="1"/>
  <c r="T5298" i="16"/>
  <c r="S5298" i="16" s="1"/>
  <c r="T5299" i="16"/>
  <c r="S5299" i="16" s="1"/>
  <c r="T5300" i="16"/>
  <c r="S5300" i="16" s="1"/>
  <c r="T5301" i="16"/>
  <c r="S5301" i="16" s="1"/>
  <c r="T5302" i="16"/>
  <c r="S5302" i="16" s="1"/>
  <c r="T5303" i="16"/>
  <c r="S5303" i="16" s="1"/>
  <c r="T5304" i="16"/>
  <c r="S5304" i="16" s="1"/>
  <c r="T5305" i="16"/>
  <c r="S5305" i="16" s="1"/>
  <c r="T5306" i="16"/>
  <c r="S5306" i="16" s="1"/>
  <c r="T5307" i="16"/>
  <c r="S5307" i="16" s="1"/>
  <c r="T5308" i="16"/>
  <c r="S5308" i="16" s="1"/>
  <c r="T5309" i="16"/>
  <c r="S5309" i="16" s="1"/>
  <c r="T5310" i="16"/>
  <c r="S5310" i="16" s="1"/>
  <c r="T5311" i="16"/>
  <c r="S5311" i="16" s="1"/>
  <c r="T5312" i="16"/>
  <c r="S5312" i="16" s="1"/>
  <c r="T5313" i="16"/>
  <c r="S5313" i="16" s="1"/>
  <c r="T5314" i="16"/>
  <c r="S5314" i="16" s="1"/>
  <c r="T5315" i="16"/>
  <c r="S5315" i="16" s="1"/>
  <c r="T5316" i="16"/>
  <c r="S5316" i="16" s="1"/>
  <c r="T5317" i="16"/>
  <c r="S5317" i="16" s="1"/>
  <c r="T5318" i="16"/>
  <c r="S5318" i="16" s="1"/>
  <c r="T5319" i="16"/>
  <c r="S5319" i="16" s="1"/>
  <c r="T5320" i="16"/>
  <c r="S5320" i="16" s="1"/>
  <c r="T5321" i="16"/>
  <c r="S5321" i="16" s="1"/>
  <c r="T5322" i="16"/>
  <c r="S5322" i="16" s="1"/>
  <c r="T5323" i="16"/>
  <c r="S5323" i="16" s="1"/>
  <c r="T5324" i="16"/>
  <c r="S5324" i="16" s="1"/>
  <c r="T5325" i="16"/>
  <c r="S5325" i="16" s="1"/>
  <c r="T5326" i="16"/>
  <c r="S5326" i="16" s="1"/>
  <c r="T5327" i="16"/>
  <c r="S5327" i="16" s="1"/>
  <c r="T5328" i="16"/>
  <c r="S5328" i="16" s="1"/>
  <c r="T5329" i="16"/>
  <c r="S5329" i="16" s="1"/>
  <c r="T5330" i="16"/>
  <c r="S5330" i="16" s="1"/>
  <c r="T5331" i="16"/>
  <c r="S5331" i="16" s="1"/>
  <c r="T5332" i="16"/>
  <c r="S5332" i="16" s="1"/>
  <c r="T5333" i="16"/>
  <c r="S5333" i="16" s="1"/>
  <c r="T5334" i="16"/>
  <c r="S5334" i="16" s="1"/>
  <c r="T5335" i="16"/>
  <c r="S5335" i="16" s="1"/>
  <c r="T5336" i="16"/>
  <c r="S5336" i="16" s="1"/>
  <c r="T5337" i="16"/>
  <c r="S5337" i="16" s="1"/>
  <c r="T5338" i="16"/>
  <c r="S5338" i="16" s="1"/>
  <c r="T5339" i="16"/>
  <c r="S5339" i="16" s="1"/>
  <c r="T5340" i="16"/>
  <c r="S5340" i="16" s="1"/>
  <c r="T5341" i="16"/>
  <c r="S5341" i="16" s="1"/>
  <c r="T5342" i="16"/>
  <c r="S5342" i="16" s="1"/>
  <c r="T5343" i="16"/>
  <c r="S5343" i="16" s="1"/>
  <c r="T5344" i="16"/>
  <c r="S5344" i="16" s="1"/>
  <c r="T5345" i="16"/>
  <c r="S5345" i="16" s="1"/>
  <c r="T5346" i="16"/>
  <c r="S5346" i="16" s="1"/>
  <c r="T5347" i="16"/>
  <c r="S5347" i="16" s="1"/>
  <c r="T5348" i="16"/>
  <c r="S5348" i="16" s="1"/>
  <c r="T5349" i="16"/>
  <c r="S5349" i="16" s="1"/>
  <c r="T5350" i="16"/>
  <c r="S5350" i="16" s="1"/>
  <c r="T5351" i="16"/>
  <c r="S5351" i="16" s="1"/>
  <c r="T5352" i="16"/>
  <c r="S5352" i="16" s="1"/>
  <c r="T5353" i="16"/>
  <c r="S5353" i="16" s="1"/>
  <c r="T5354" i="16"/>
  <c r="S5354" i="16" s="1"/>
  <c r="T5355" i="16"/>
  <c r="S5355" i="16" s="1"/>
  <c r="T5356" i="16"/>
  <c r="S5356" i="16" s="1"/>
  <c r="T5357" i="16"/>
  <c r="S5357" i="16" s="1"/>
  <c r="T5358" i="16"/>
  <c r="S5358" i="16" s="1"/>
  <c r="T5359" i="16"/>
  <c r="S5359" i="16" s="1"/>
  <c r="T5360" i="16"/>
  <c r="S5360" i="16" s="1"/>
  <c r="T5361" i="16"/>
  <c r="S5361" i="16" s="1"/>
  <c r="T5362" i="16"/>
  <c r="S5362" i="16" s="1"/>
  <c r="T5363" i="16"/>
  <c r="S5363" i="16" s="1"/>
  <c r="T5364" i="16"/>
  <c r="S5364" i="16" s="1"/>
  <c r="T5365" i="16"/>
  <c r="S5365" i="16" s="1"/>
  <c r="T5366" i="16"/>
  <c r="S5366" i="16" s="1"/>
  <c r="T5367" i="16"/>
  <c r="S5367" i="16" s="1"/>
  <c r="T5368" i="16"/>
  <c r="S5368" i="16" s="1"/>
  <c r="T5369" i="16"/>
  <c r="S5369" i="16" s="1"/>
  <c r="T5370" i="16"/>
  <c r="S5370" i="16" s="1"/>
  <c r="T5371" i="16"/>
  <c r="S5371" i="16" s="1"/>
  <c r="T5372" i="16"/>
  <c r="S5372" i="16" s="1"/>
  <c r="T5373" i="16"/>
  <c r="S5373" i="16" s="1"/>
  <c r="T5374" i="16"/>
  <c r="S5374" i="16" s="1"/>
  <c r="T5375" i="16"/>
  <c r="S5375" i="16" s="1"/>
  <c r="T5376" i="16"/>
  <c r="S5376" i="16" s="1"/>
  <c r="T5377" i="16"/>
  <c r="S5377" i="16" s="1"/>
  <c r="T5378" i="16"/>
  <c r="S5378" i="16" s="1"/>
  <c r="T5379" i="16"/>
  <c r="S5379" i="16" s="1"/>
  <c r="T5380" i="16"/>
  <c r="S5380" i="16" s="1"/>
  <c r="T5381" i="16"/>
  <c r="S5381" i="16" s="1"/>
  <c r="T5382" i="16"/>
  <c r="S5382" i="16" s="1"/>
  <c r="T5383" i="16"/>
  <c r="S5383" i="16" s="1"/>
  <c r="T5384" i="16"/>
  <c r="S5384" i="16" s="1"/>
  <c r="T5385" i="16"/>
  <c r="S5385" i="16" s="1"/>
  <c r="T5386" i="16"/>
  <c r="S5386" i="16" s="1"/>
  <c r="T5387" i="16"/>
  <c r="S5387" i="16" s="1"/>
  <c r="T5388" i="16"/>
  <c r="S5388" i="16" s="1"/>
  <c r="T5389" i="16"/>
  <c r="S5389" i="16" s="1"/>
  <c r="T5390" i="16"/>
  <c r="S5390" i="16" s="1"/>
  <c r="T5391" i="16"/>
  <c r="S5391" i="16" s="1"/>
  <c r="T5392" i="16"/>
  <c r="S5392" i="16" s="1"/>
  <c r="T5393" i="16"/>
  <c r="S5393" i="16" s="1"/>
  <c r="T5394" i="16"/>
  <c r="S5394" i="16" s="1"/>
  <c r="T5395" i="16"/>
  <c r="S5395" i="16" s="1"/>
  <c r="T5396" i="16"/>
  <c r="S5396" i="16" s="1"/>
  <c r="T5397" i="16"/>
  <c r="S5397" i="16" s="1"/>
  <c r="T5398" i="16"/>
  <c r="S5398" i="16" s="1"/>
  <c r="T5399" i="16"/>
  <c r="S5399" i="16" s="1"/>
  <c r="T5400" i="16"/>
  <c r="S5400" i="16" s="1"/>
  <c r="T5401" i="16"/>
  <c r="S5401" i="16" s="1"/>
  <c r="T5402" i="16"/>
  <c r="S5402" i="16" s="1"/>
  <c r="T5403" i="16"/>
  <c r="S5403" i="16" s="1"/>
  <c r="T5404" i="16"/>
  <c r="S5404" i="16" s="1"/>
  <c r="T5405" i="16"/>
  <c r="S5405" i="16" s="1"/>
  <c r="T5406" i="16"/>
  <c r="S5406" i="16" s="1"/>
  <c r="T5407" i="16"/>
  <c r="S5407" i="16" s="1"/>
  <c r="T5408" i="16"/>
  <c r="S5408" i="16" s="1"/>
  <c r="T5409" i="16"/>
  <c r="S5409" i="16" s="1"/>
  <c r="T5410" i="16"/>
  <c r="S5410" i="16" s="1"/>
  <c r="T5411" i="16"/>
  <c r="S5411" i="16" s="1"/>
  <c r="T5412" i="16"/>
  <c r="S5412" i="16" s="1"/>
  <c r="T5413" i="16"/>
  <c r="S5413" i="16" s="1"/>
  <c r="T5414" i="16"/>
  <c r="S5414" i="16" s="1"/>
  <c r="T5415" i="16"/>
  <c r="S5415" i="16" s="1"/>
  <c r="T5416" i="16"/>
  <c r="S5416" i="16" s="1"/>
  <c r="T5417" i="16"/>
  <c r="S5417" i="16" s="1"/>
  <c r="T5418" i="16"/>
  <c r="S5418" i="16" s="1"/>
  <c r="T5419" i="16"/>
  <c r="S5419" i="16" s="1"/>
  <c r="T5420" i="16"/>
  <c r="S5420" i="16" s="1"/>
  <c r="T5421" i="16"/>
  <c r="S5421" i="16" s="1"/>
  <c r="T5422" i="16"/>
  <c r="S5422" i="16" s="1"/>
  <c r="T5423" i="16"/>
  <c r="S5423" i="16" s="1"/>
  <c r="T5424" i="16"/>
  <c r="S5424" i="16" s="1"/>
  <c r="T5425" i="16"/>
  <c r="S5425" i="16" s="1"/>
  <c r="T5426" i="16"/>
  <c r="S5426" i="16" s="1"/>
  <c r="T5427" i="16"/>
  <c r="S5427" i="16" s="1"/>
  <c r="T5428" i="16"/>
  <c r="S5428" i="16" s="1"/>
  <c r="T5429" i="16"/>
  <c r="S5429" i="16" s="1"/>
  <c r="T5430" i="16"/>
  <c r="S5430" i="16" s="1"/>
  <c r="T5431" i="16"/>
  <c r="S5431" i="16" s="1"/>
  <c r="T5432" i="16"/>
  <c r="S5432" i="16" s="1"/>
  <c r="T5433" i="16"/>
  <c r="S5433" i="16" s="1"/>
  <c r="T5434" i="16"/>
  <c r="S5434" i="16" s="1"/>
  <c r="T5435" i="16"/>
  <c r="S5435" i="16" s="1"/>
  <c r="T5436" i="16"/>
  <c r="S5436" i="16" s="1"/>
  <c r="T5437" i="16"/>
  <c r="S5437" i="16" s="1"/>
  <c r="T5438" i="16"/>
  <c r="S5438" i="16" s="1"/>
  <c r="T5439" i="16"/>
  <c r="S5439" i="16" s="1"/>
  <c r="T5440" i="16"/>
  <c r="S5440" i="16" s="1"/>
  <c r="T5441" i="16"/>
  <c r="S5441" i="16" s="1"/>
  <c r="T5442" i="16"/>
  <c r="S5442" i="16" s="1"/>
  <c r="T5443" i="16"/>
  <c r="S5443" i="16" s="1"/>
  <c r="T5444" i="16"/>
  <c r="S5444" i="16" s="1"/>
  <c r="T5445" i="16"/>
  <c r="S5445" i="16" s="1"/>
  <c r="T5446" i="16"/>
  <c r="S5446" i="16" s="1"/>
  <c r="T5447" i="16"/>
  <c r="S5447" i="16" s="1"/>
  <c r="T5448" i="16"/>
  <c r="S5448" i="16" s="1"/>
  <c r="T5449" i="16"/>
  <c r="S5449" i="16" s="1"/>
  <c r="T5450" i="16"/>
  <c r="S5450" i="16" s="1"/>
  <c r="T5451" i="16"/>
  <c r="S5451" i="16" s="1"/>
  <c r="T5452" i="16"/>
  <c r="S5452" i="16" s="1"/>
  <c r="T5453" i="16"/>
  <c r="S5453" i="16" s="1"/>
  <c r="T5454" i="16"/>
  <c r="S5454" i="16" s="1"/>
  <c r="T5455" i="16"/>
  <c r="S5455" i="16" s="1"/>
  <c r="T5456" i="16"/>
  <c r="S5456" i="16" s="1"/>
  <c r="T5457" i="16"/>
  <c r="S5457" i="16" s="1"/>
  <c r="T5458" i="16"/>
  <c r="S5458" i="16" s="1"/>
  <c r="T5459" i="16"/>
  <c r="S5459" i="16" s="1"/>
  <c r="T5460" i="16"/>
  <c r="S5460" i="16" s="1"/>
  <c r="T5461" i="16"/>
  <c r="S5461" i="16" s="1"/>
  <c r="T5462" i="16"/>
  <c r="S5462" i="16" s="1"/>
  <c r="T5463" i="16"/>
  <c r="S5463" i="16" s="1"/>
  <c r="T5464" i="16"/>
  <c r="S5464" i="16" s="1"/>
  <c r="T5465" i="16"/>
  <c r="S5465" i="16" s="1"/>
  <c r="T5466" i="16"/>
  <c r="S5466" i="16" s="1"/>
  <c r="T5467" i="16"/>
  <c r="S5467" i="16" s="1"/>
  <c r="T5468" i="16"/>
  <c r="S5468" i="16" s="1"/>
  <c r="T5469" i="16"/>
  <c r="S5469" i="16" s="1"/>
  <c r="T5470" i="16"/>
  <c r="S5470" i="16" s="1"/>
  <c r="T5471" i="16"/>
  <c r="S5471" i="16" s="1"/>
  <c r="T5472" i="16"/>
  <c r="S5472" i="16" s="1"/>
  <c r="T5473" i="16"/>
  <c r="S5473" i="16" s="1"/>
  <c r="T5474" i="16"/>
  <c r="S5474" i="16" s="1"/>
  <c r="T5475" i="16"/>
  <c r="S5475" i="16" s="1"/>
  <c r="T5476" i="16"/>
  <c r="S5476" i="16" s="1"/>
  <c r="T5477" i="16"/>
  <c r="S5477" i="16" s="1"/>
  <c r="T5478" i="16"/>
  <c r="S5478" i="16" s="1"/>
  <c r="T5479" i="16"/>
  <c r="S5479" i="16" s="1"/>
  <c r="T5480" i="16"/>
  <c r="S5480" i="16" s="1"/>
  <c r="T5481" i="16"/>
  <c r="S5481" i="16" s="1"/>
  <c r="T5482" i="16"/>
  <c r="S5482" i="16" s="1"/>
  <c r="T5483" i="16"/>
  <c r="S5483" i="16" s="1"/>
  <c r="T5484" i="16"/>
  <c r="S5484" i="16" s="1"/>
  <c r="T5485" i="16"/>
  <c r="S5485" i="16" s="1"/>
  <c r="T5486" i="16"/>
  <c r="S5486" i="16" s="1"/>
  <c r="T5487" i="16"/>
  <c r="S5487" i="16" s="1"/>
  <c r="T5488" i="16"/>
  <c r="S5488" i="16" s="1"/>
  <c r="T5489" i="16"/>
  <c r="S5489" i="16" s="1"/>
  <c r="T5490" i="16"/>
  <c r="S5490" i="16" s="1"/>
  <c r="T5491" i="16"/>
  <c r="S5491" i="16" s="1"/>
  <c r="T5492" i="16"/>
  <c r="S5492" i="16" s="1"/>
  <c r="T5493" i="16"/>
  <c r="S5493" i="16" s="1"/>
  <c r="T5494" i="16"/>
  <c r="S5494" i="16" s="1"/>
  <c r="T5495" i="16"/>
  <c r="S5495" i="16" s="1"/>
  <c r="T5496" i="16"/>
  <c r="S5496" i="16" s="1"/>
  <c r="T5497" i="16"/>
  <c r="S5497" i="16" s="1"/>
  <c r="T5498" i="16"/>
  <c r="S5498" i="16" s="1"/>
  <c r="T5499" i="16"/>
  <c r="S5499" i="16" s="1"/>
  <c r="T5500" i="16"/>
  <c r="S5500" i="16" s="1"/>
  <c r="T5501" i="16"/>
  <c r="S5501" i="16" s="1"/>
  <c r="T5502" i="16"/>
  <c r="S5502" i="16" s="1"/>
  <c r="T5503" i="16"/>
  <c r="S5503" i="16" s="1"/>
  <c r="T5504" i="16"/>
  <c r="S5504" i="16" s="1"/>
  <c r="T5505" i="16"/>
  <c r="S5505" i="16" s="1"/>
  <c r="T5506" i="16"/>
  <c r="S5506" i="16" s="1"/>
  <c r="T5507" i="16"/>
  <c r="S5507" i="16" s="1"/>
  <c r="T5508" i="16"/>
  <c r="S5508" i="16" s="1"/>
  <c r="T5509" i="16"/>
  <c r="S5509" i="16" s="1"/>
  <c r="T5510" i="16"/>
  <c r="S5510" i="16" s="1"/>
  <c r="T5511" i="16"/>
  <c r="S5511" i="16" s="1"/>
  <c r="T5512" i="16"/>
  <c r="S5512" i="16" s="1"/>
  <c r="T5513" i="16"/>
  <c r="S5513" i="16" s="1"/>
  <c r="T5514" i="16"/>
  <c r="S5514" i="16" s="1"/>
  <c r="T5515" i="16"/>
  <c r="S5515" i="16" s="1"/>
  <c r="T5516" i="16"/>
  <c r="S5516" i="16" s="1"/>
  <c r="T5517" i="16"/>
  <c r="S5517" i="16" s="1"/>
  <c r="T5518" i="16"/>
  <c r="S5518" i="16" s="1"/>
  <c r="T5519" i="16"/>
  <c r="S5519" i="16" s="1"/>
  <c r="T5520" i="16"/>
  <c r="S5520" i="16" s="1"/>
  <c r="T5521" i="16"/>
  <c r="S5521" i="16" s="1"/>
  <c r="T5522" i="16"/>
  <c r="S5522" i="16" s="1"/>
  <c r="T5523" i="16"/>
  <c r="S5523" i="16" s="1"/>
  <c r="T5524" i="16"/>
  <c r="S5524" i="16" s="1"/>
  <c r="T5525" i="16"/>
  <c r="S5525" i="16" s="1"/>
  <c r="T5526" i="16"/>
  <c r="S5526" i="16" s="1"/>
  <c r="T5527" i="16"/>
  <c r="S5527" i="16" s="1"/>
  <c r="T5528" i="16"/>
  <c r="S5528" i="16" s="1"/>
  <c r="T5529" i="16"/>
  <c r="S5529" i="16" s="1"/>
  <c r="T5530" i="16"/>
  <c r="S5530" i="16" s="1"/>
  <c r="T5531" i="16"/>
  <c r="S5531" i="16" s="1"/>
  <c r="T5532" i="16"/>
  <c r="S5532" i="16" s="1"/>
  <c r="T5533" i="16"/>
  <c r="S5533" i="16" s="1"/>
  <c r="T5534" i="16"/>
  <c r="S5534" i="16" s="1"/>
  <c r="T5535" i="16"/>
  <c r="S5535" i="16" s="1"/>
  <c r="T5536" i="16"/>
  <c r="S5536" i="16" s="1"/>
  <c r="T5537" i="16"/>
  <c r="S5537" i="16" s="1"/>
  <c r="T5538" i="16"/>
  <c r="S5538" i="16" s="1"/>
  <c r="T5539" i="16"/>
  <c r="S5539" i="16" s="1"/>
  <c r="T5540" i="16"/>
  <c r="S5540" i="16" s="1"/>
  <c r="T5541" i="16"/>
  <c r="S5541" i="16" s="1"/>
  <c r="T5542" i="16"/>
  <c r="S5542" i="16" s="1"/>
  <c r="T5543" i="16"/>
  <c r="S5543" i="16" s="1"/>
  <c r="T5544" i="16"/>
  <c r="S5544" i="16" s="1"/>
  <c r="T5545" i="16"/>
  <c r="S5545" i="16" s="1"/>
  <c r="T5546" i="16"/>
  <c r="S5546" i="16" s="1"/>
  <c r="T5547" i="16"/>
  <c r="S5547" i="16" s="1"/>
  <c r="T5548" i="16"/>
  <c r="S5548" i="16" s="1"/>
  <c r="T5549" i="16"/>
  <c r="S5549" i="16" s="1"/>
  <c r="T5550" i="16"/>
  <c r="S5550" i="16" s="1"/>
  <c r="T5551" i="16"/>
  <c r="S5551" i="16" s="1"/>
  <c r="T5552" i="16"/>
  <c r="S5552" i="16" s="1"/>
  <c r="T5553" i="16"/>
  <c r="S5553" i="16" s="1"/>
  <c r="T5554" i="16"/>
  <c r="S5554" i="16" s="1"/>
  <c r="T5555" i="16"/>
  <c r="S5555" i="16" s="1"/>
  <c r="T5556" i="16"/>
  <c r="S5556" i="16" s="1"/>
  <c r="T5557" i="16"/>
  <c r="S5557" i="16" s="1"/>
  <c r="T5558" i="16"/>
  <c r="S5558" i="16" s="1"/>
  <c r="T5559" i="16"/>
  <c r="S5559" i="16" s="1"/>
  <c r="T5560" i="16"/>
  <c r="S5560" i="16" s="1"/>
  <c r="T5561" i="16"/>
  <c r="S5561" i="16" s="1"/>
  <c r="T5562" i="16"/>
  <c r="S5562" i="16" s="1"/>
  <c r="T5563" i="16"/>
  <c r="S5563" i="16" s="1"/>
  <c r="T5564" i="16"/>
  <c r="S5564" i="16" s="1"/>
  <c r="T5565" i="16"/>
  <c r="S5565" i="16" s="1"/>
  <c r="T5566" i="16"/>
  <c r="S5566" i="16" s="1"/>
  <c r="T5567" i="16"/>
  <c r="S5567" i="16" s="1"/>
  <c r="T5568" i="16"/>
  <c r="S5568" i="16" s="1"/>
  <c r="T5569" i="16"/>
  <c r="S5569" i="16" s="1"/>
  <c r="T5570" i="16"/>
  <c r="S5570" i="16" s="1"/>
  <c r="T5571" i="16"/>
  <c r="S5571" i="16" s="1"/>
  <c r="T5572" i="16"/>
  <c r="S5572" i="16" s="1"/>
  <c r="T5573" i="16"/>
  <c r="S5573" i="16" s="1"/>
  <c r="T5574" i="16"/>
  <c r="S5574" i="16" s="1"/>
  <c r="T5575" i="16"/>
  <c r="S5575" i="16" s="1"/>
  <c r="T5576" i="16"/>
  <c r="S5576" i="16" s="1"/>
  <c r="T5577" i="16"/>
  <c r="S5577" i="16" s="1"/>
  <c r="T5578" i="16"/>
  <c r="S5578" i="16" s="1"/>
  <c r="T5579" i="16"/>
  <c r="S5579" i="16" s="1"/>
  <c r="T5580" i="16"/>
  <c r="S5580" i="16" s="1"/>
  <c r="T5581" i="16"/>
  <c r="S5581" i="16" s="1"/>
  <c r="T5582" i="16"/>
  <c r="S5582" i="16" s="1"/>
  <c r="T5583" i="16"/>
  <c r="S5583" i="16" s="1"/>
  <c r="T5584" i="16"/>
  <c r="S5584" i="16" s="1"/>
  <c r="T5585" i="16"/>
  <c r="S5585" i="16" s="1"/>
  <c r="T5586" i="16"/>
  <c r="S5586" i="16" s="1"/>
  <c r="T5587" i="16"/>
  <c r="S5587" i="16" s="1"/>
  <c r="T5588" i="16"/>
  <c r="S5588" i="16" s="1"/>
  <c r="T5589" i="16"/>
  <c r="S5589" i="16" s="1"/>
  <c r="T5590" i="16"/>
  <c r="S5590" i="16" s="1"/>
  <c r="T5591" i="16"/>
  <c r="S5591" i="16" s="1"/>
  <c r="T5592" i="16"/>
  <c r="S5592" i="16" s="1"/>
  <c r="T5593" i="16"/>
  <c r="S5593" i="16" s="1"/>
  <c r="T5594" i="16"/>
  <c r="S5594" i="16" s="1"/>
  <c r="T5595" i="16"/>
  <c r="S5595" i="16" s="1"/>
  <c r="T5596" i="16"/>
  <c r="S5596" i="16" s="1"/>
  <c r="T5597" i="16"/>
  <c r="S5597" i="16" s="1"/>
  <c r="T5598" i="16"/>
  <c r="S5598" i="16" s="1"/>
  <c r="T5599" i="16"/>
  <c r="S5599" i="16" s="1"/>
  <c r="T5600" i="16"/>
  <c r="S5600" i="16" s="1"/>
  <c r="T5601" i="16"/>
  <c r="S5601" i="16" s="1"/>
  <c r="T5602" i="16"/>
  <c r="S5602" i="16" s="1"/>
  <c r="T5603" i="16"/>
  <c r="S5603" i="16" s="1"/>
  <c r="T5604" i="16"/>
  <c r="S5604" i="16" s="1"/>
  <c r="T5605" i="16"/>
  <c r="S5605" i="16" s="1"/>
  <c r="T5606" i="16"/>
  <c r="S5606" i="16" s="1"/>
  <c r="T5607" i="16"/>
  <c r="S5607" i="16" s="1"/>
  <c r="T5608" i="16"/>
  <c r="S5608" i="16" s="1"/>
  <c r="T5609" i="16"/>
  <c r="S5609" i="16" s="1"/>
  <c r="T5610" i="16"/>
  <c r="S5610" i="16" s="1"/>
  <c r="T5611" i="16"/>
  <c r="S5611" i="16" s="1"/>
  <c r="T5612" i="16"/>
  <c r="S5612" i="16" s="1"/>
  <c r="T5613" i="16"/>
  <c r="S5613" i="16" s="1"/>
  <c r="T5614" i="16"/>
  <c r="S5614" i="16" s="1"/>
  <c r="T5615" i="16"/>
  <c r="S5615" i="16" s="1"/>
  <c r="T5616" i="16"/>
  <c r="S5616" i="16" s="1"/>
  <c r="T5617" i="16"/>
  <c r="S5617" i="16" s="1"/>
  <c r="T5618" i="16"/>
  <c r="S5618" i="16" s="1"/>
  <c r="T5619" i="16"/>
  <c r="S5619" i="16" s="1"/>
  <c r="T5620" i="16"/>
  <c r="S5620" i="16" s="1"/>
  <c r="T5621" i="16"/>
  <c r="S5621" i="16" s="1"/>
  <c r="T5622" i="16"/>
  <c r="S5622" i="16" s="1"/>
  <c r="T5623" i="16"/>
  <c r="S5623" i="16" s="1"/>
  <c r="T5624" i="16"/>
  <c r="S5624" i="16" s="1"/>
  <c r="T5625" i="16"/>
  <c r="S5625" i="16" s="1"/>
  <c r="T5626" i="16"/>
  <c r="S5626" i="16" s="1"/>
  <c r="T5627" i="16"/>
  <c r="S5627" i="16" s="1"/>
  <c r="T5628" i="16"/>
  <c r="S5628" i="16" s="1"/>
  <c r="T5629" i="16"/>
  <c r="S5629" i="16" s="1"/>
  <c r="T5630" i="16"/>
  <c r="S5630" i="16" s="1"/>
  <c r="T5631" i="16"/>
  <c r="S5631" i="16" s="1"/>
  <c r="T5632" i="16"/>
  <c r="S5632" i="16" s="1"/>
  <c r="T5633" i="16"/>
  <c r="S5633" i="16" s="1"/>
  <c r="T5634" i="16"/>
  <c r="S5634" i="16" s="1"/>
  <c r="T5635" i="16"/>
  <c r="S5635" i="16" s="1"/>
  <c r="T5636" i="16"/>
  <c r="S5636" i="16" s="1"/>
  <c r="T5637" i="16"/>
  <c r="S5637" i="16" s="1"/>
  <c r="T5638" i="16"/>
  <c r="S5638" i="16" s="1"/>
  <c r="T5639" i="16"/>
  <c r="S5639" i="16" s="1"/>
  <c r="T5640" i="16"/>
  <c r="S5640" i="16" s="1"/>
  <c r="T5641" i="16"/>
  <c r="S5641" i="16" s="1"/>
  <c r="T5642" i="16"/>
  <c r="S5642" i="16" s="1"/>
  <c r="T5643" i="16"/>
  <c r="S5643" i="16" s="1"/>
  <c r="T5644" i="16"/>
  <c r="S5644" i="16" s="1"/>
  <c r="T5645" i="16"/>
  <c r="S5645" i="16" s="1"/>
  <c r="T5646" i="16"/>
  <c r="S5646" i="16" s="1"/>
  <c r="T5647" i="16"/>
  <c r="S5647" i="16" s="1"/>
  <c r="T5648" i="16"/>
  <c r="S5648" i="16" s="1"/>
  <c r="T5649" i="16"/>
  <c r="S5649" i="16" s="1"/>
  <c r="T5650" i="16"/>
  <c r="S5650" i="16" s="1"/>
  <c r="T5651" i="16"/>
  <c r="S5651" i="16" s="1"/>
  <c r="T5652" i="16"/>
  <c r="S5652" i="16" s="1"/>
  <c r="T5653" i="16"/>
  <c r="S5653" i="16" s="1"/>
  <c r="T5654" i="16"/>
  <c r="S5654" i="16" s="1"/>
  <c r="T5655" i="16"/>
  <c r="S5655" i="16" s="1"/>
  <c r="T5656" i="16"/>
  <c r="S5656" i="16" s="1"/>
  <c r="T5657" i="16"/>
  <c r="S5657" i="16" s="1"/>
  <c r="T5658" i="16"/>
  <c r="S5658" i="16" s="1"/>
  <c r="T5659" i="16"/>
  <c r="S5659" i="16" s="1"/>
  <c r="T5660" i="16"/>
  <c r="S5660" i="16" s="1"/>
  <c r="T5661" i="16"/>
  <c r="S5661" i="16" s="1"/>
  <c r="T5662" i="16"/>
  <c r="S5662" i="16" s="1"/>
  <c r="T5663" i="16"/>
  <c r="S5663" i="16" s="1"/>
  <c r="T5664" i="16"/>
  <c r="S5664" i="16" s="1"/>
  <c r="T5665" i="16"/>
  <c r="S5665" i="16" s="1"/>
  <c r="T5666" i="16"/>
  <c r="S5666" i="16" s="1"/>
  <c r="T5667" i="16"/>
  <c r="S5667" i="16" s="1"/>
  <c r="T5668" i="16"/>
  <c r="S5668" i="16" s="1"/>
  <c r="T5669" i="16"/>
  <c r="S5669" i="16" s="1"/>
  <c r="T5670" i="16"/>
  <c r="S5670" i="16" s="1"/>
  <c r="T5671" i="16"/>
  <c r="S5671" i="16" s="1"/>
  <c r="T5672" i="16"/>
  <c r="S5672" i="16" s="1"/>
  <c r="T5673" i="16"/>
  <c r="S5673" i="16" s="1"/>
  <c r="T5674" i="16"/>
  <c r="S5674" i="16" s="1"/>
  <c r="T5675" i="16"/>
  <c r="S5675" i="16" s="1"/>
  <c r="T5676" i="16"/>
  <c r="S5676" i="16" s="1"/>
  <c r="T5677" i="16"/>
  <c r="S5677" i="16" s="1"/>
  <c r="T5678" i="16"/>
  <c r="S5678" i="16" s="1"/>
  <c r="T5679" i="16"/>
  <c r="S5679" i="16" s="1"/>
  <c r="T5680" i="16"/>
  <c r="S5680" i="16" s="1"/>
  <c r="T5681" i="16"/>
  <c r="S5681" i="16" s="1"/>
  <c r="T5682" i="16"/>
  <c r="S5682" i="16" s="1"/>
  <c r="T5683" i="16"/>
  <c r="S5683" i="16" s="1"/>
  <c r="T5684" i="16"/>
  <c r="S5684" i="16" s="1"/>
  <c r="T5685" i="16"/>
  <c r="S5685" i="16" s="1"/>
  <c r="T5686" i="16"/>
  <c r="S5686" i="16" s="1"/>
  <c r="T5687" i="16"/>
  <c r="S5687" i="16" s="1"/>
  <c r="T5688" i="16"/>
  <c r="S5688" i="16" s="1"/>
  <c r="T5689" i="16"/>
  <c r="S5689" i="16" s="1"/>
  <c r="T5690" i="16"/>
  <c r="S5690" i="16" s="1"/>
  <c r="T5691" i="16"/>
  <c r="S5691" i="16" s="1"/>
  <c r="T5692" i="16"/>
  <c r="S5692" i="16" s="1"/>
  <c r="T5693" i="16"/>
  <c r="S5693" i="16" s="1"/>
  <c r="T5694" i="16"/>
  <c r="S5694" i="16" s="1"/>
  <c r="T5695" i="16"/>
  <c r="S5695" i="16" s="1"/>
  <c r="T5696" i="16"/>
  <c r="S5696" i="16" s="1"/>
  <c r="T5697" i="16"/>
  <c r="S5697" i="16" s="1"/>
  <c r="T5698" i="16"/>
  <c r="S5698" i="16" s="1"/>
  <c r="T5699" i="16"/>
  <c r="S5699" i="16" s="1"/>
  <c r="T5700" i="16"/>
  <c r="S5700" i="16" s="1"/>
  <c r="T5701" i="16"/>
  <c r="S5701" i="16" s="1"/>
  <c r="T5702" i="16"/>
  <c r="S5702" i="16" s="1"/>
  <c r="T5703" i="16"/>
  <c r="S5703" i="16" s="1"/>
  <c r="T5704" i="16"/>
  <c r="S5704" i="16" s="1"/>
  <c r="T5705" i="16"/>
  <c r="S5705" i="16" s="1"/>
  <c r="T5706" i="16"/>
  <c r="S5706" i="16" s="1"/>
  <c r="T5707" i="16"/>
  <c r="S5707" i="16" s="1"/>
  <c r="T5708" i="16"/>
  <c r="S5708" i="16" s="1"/>
  <c r="T5709" i="16"/>
  <c r="S5709" i="16" s="1"/>
  <c r="T5710" i="16"/>
  <c r="S5710" i="16" s="1"/>
  <c r="T5711" i="16"/>
  <c r="S5711" i="16" s="1"/>
  <c r="T5712" i="16"/>
  <c r="S5712" i="16" s="1"/>
  <c r="T5713" i="16"/>
  <c r="S5713" i="16" s="1"/>
  <c r="T5714" i="16"/>
  <c r="S5714" i="16" s="1"/>
  <c r="T5715" i="16"/>
  <c r="S5715" i="16" s="1"/>
  <c r="T5716" i="16"/>
  <c r="S5716" i="16" s="1"/>
  <c r="T5717" i="16"/>
  <c r="S5717" i="16" s="1"/>
  <c r="T5718" i="16"/>
  <c r="S5718" i="16" s="1"/>
  <c r="T5719" i="16"/>
  <c r="S5719" i="16" s="1"/>
  <c r="T5720" i="16"/>
  <c r="S5720" i="16" s="1"/>
  <c r="T5721" i="16"/>
  <c r="S5721" i="16" s="1"/>
  <c r="T5722" i="16"/>
  <c r="S5722" i="16" s="1"/>
  <c r="T5723" i="16"/>
  <c r="S5723" i="16" s="1"/>
  <c r="T5724" i="16"/>
  <c r="S5724" i="16" s="1"/>
  <c r="T5725" i="16"/>
  <c r="S5725" i="16" s="1"/>
  <c r="T5726" i="16"/>
  <c r="S5726" i="16" s="1"/>
  <c r="T5727" i="16"/>
  <c r="S5727" i="16" s="1"/>
  <c r="T5728" i="16"/>
  <c r="S5728" i="16" s="1"/>
  <c r="T5729" i="16"/>
  <c r="S5729" i="16" s="1"/>
  <c r="T5730" i="16"/>
  <c r="S5730" i="16" s="1"/>
  <c r="T5731" i="16"/>
  <c r="S5731" i="16" s="1"/>
  <c r="T5732" i="16"/>
  <c r="S5732" i="16" s="1"/>
  <c r="T5733" i="16"/>
  <c r="S5733" i="16" s="1"/>
  <c r="T5734" i="16"/>
  <c r="S5734" i="16" s="1"/>
  <c r="T5735" i="16"/>
  <c r="S5735" i="16" s="1"/>
  <c r="T5736" i="16"/>
  <c r="S5736" i="16" s="1"/>
  <c r="T5737" i="16"/>
  <c r="S5737" i="16" s="1"/>
  <c r="T5738" i="16"/>
  <c r="S5738" i="16" s="1"/>
  <c r="T5739" i="16"/>
  <c r="S5739" i="16" s="1"/>
  <c r="T5740" i="16"/>
  <c r="S5740" i="16" s="1"/>
  <c r="T5741" i="16"/>
  <c r="S5741" i="16" s="1"/>
  <c r="T5742" i="16"/>
  <c r="S5742" i="16" s="1"/>
  <c r="T5743" i="16"/>
  <c r="S5743" i="16" s="1"/>
  <c r="T5744" i="16"/>
  <c r="S5744" i="16" s="1"/>
  <c r="T5745" i="16"/>
  <c r="S5745" i="16" s="1"/>
  <c r="T5746" i="16"/>
  <c r="S5746" i="16" s="1"/>
  <c r="T5747" i="16"/>
  <c r="S5747" i="16" s="1"/>
  <c r="T5748" i="16"/>
  <c r="S5748" i="16" s="1"/>
  <c r="T5749" i="16"/>
  <c r="S5749" i="16" s="1"/>
  <c r="T5750" i="16"/>
  <c r="S5750" i="16" s="1"/>
  <c r="T5751" i="16"/>
  <c r="S5751" i="16" s="1"/>
  <c r="T5752" i="16"/>
  <c r="S5752" i="16" s="1"/>
  <c r="T5753" i="16"/>
  <c r="S5753" i="16" s="1"/>
  <c r="T5754" i="16"/>
  <c r="S5754" i="16" s="1"/>
  <c r="T5755" i="16"/>
  <c r="S5755" i="16" s="1"/>
  <c r="T5756" i="16"/>
  <c r="S5756" i="16" s="1"/>
  <c r="T5757" i="16"/>
  <c r="S5757" i="16" s="1"/>
  <c r="T5758" i="16"/>
  <c r="S5758" i="16" s="1"/>
  <c r="T5759" i="16"/>
  <c r="S5759" i="16" s="1"/>
  <c r="T5760" i="16"/>
  <c r="S5760" i="16" s="1"/>
  <c r="T5761" i="16"/>
  <c r="S5761" i="16" s="1"/>
  <c r="T5762" i="16"/>
  <c r="S5762" i="16" s="1"/>
  <c r="T5763" i="16"/>
  <c r="S5763" i="16" s="1"/>
  <c r="T5764" i="16"/>
  <c r="S5764" i="16" s="1"/>
  <c r="T5765" i="16"/>
  <c r="S5765" i="16" s="1"/>
  <c r="T5766" i="16"/>
  <c r="S5766" i="16" s="1"/>
  <c r="T5767" i="16"/>
  <c r="S5767" i="16" s="1"/>
  <c r="T5768" i="16"/>
  <c r="S5768" i="16" s="1"/>
  <c r="T5769" i="16"/>
  <c r="S5769" i="16" s="1"/>
  <c r="T5770" i="16"/>
  <c r="S5770" i="16" s="1"/>
  <c r="T5771" i="16"/>
  <c r="S5771" i="16" s="1"/>
  <c r="T5772" i="16"/>
  <c r="S5772" i="16" s="1"/>
  <c r="T5773" i="16"/>
  <c r="S5773" i="16" s="1"/>
  <c r="T5774" i="16"/>
  <c r="S5774" i="16" s="1"/>
  <c r="T5775" i="16"/>
  <c r="S5775" i="16" s="1"/>
  <c r="T5776" i="16"/>
  <c r="S5776" i="16" s="1"/>
  <c r="T5777" i="16"/>
  <c r="S5777" i="16" s="1"/>
  <c r="T5778" i="16"/>
  <c r="S5778" i="16" s="1"/>
  <c r="T5779" i="16"/>
  <c r="S5779" i="16" s="1"/>
  <c r="T5780" i="16"/>
  <c r="S5780" i="16" s="1"/>
  <c r="T5781" i="16"/>
  <c r="S5781" i="16" s="1"/>
  <c r="T5782" i="16"/>
  <c r="S5782" i="16" s="1"/>
  <c r="T5783" i="16"/>
  <c r="S5783" i="16" s="1"/>
  <c r="T5784" i="16"/>
  <c r="S5784" i="16" s="1"/>
  <c r="T5785" i="16"/>
  <c r="S5785" i="16" s="1"/>
  <c r="T5786" i="16"/>
  <c r="S5786" i="16" s="1"/>
  <c r="T5787" i="16"/>
  <c r="S5787" i="16" s="1"/>
  <c r="T5788" i="16"/>
  <c r="S5788" i="16" s="1"/>
  <c r="T5789" i="16"/>
  <c r="S5789" i="16" s="1"/>
  <c r="T5790" i="16"/>
  <c r="S5790" i="16" s="1"/>
  <c r="T5791" i="16"/>
  <c r="S5791" i="16" s="1"/>
  <c r="T5792" i="16"/>
  <c r="S5792" i="16" s="1"/>
  <c r="T5793" i="16"/>
  <c r="S5793" i="16" s="1"/>
  <c r="T5794" i="16"/>
  <c r="S5794" i="16" s="1"/>
  <c r="T5795" i="16"/>
  <c r="S5795" i="16" s="1"/>
  <c r="T5796" i="16"/>
  <c r="S5796" i="16" s="1"/>
  <c r="T5797" i="16"/>
  <c r="S5797" i="16" s="1"/>
  <c r="T5798" i="16"/>
  <c r="S5798" i="16" s="1"/>
  <c r="T5799" i="16"/>
  <c r="S5799" i="16" s="1"/>
  <c r="T5800" i="16"/>
  <c r="S5800" i="16" s="1"/>
  <c r="T5801" i="16"/>
  <c r="S5801" i="16" s="1"/>
  <c r="T5802" i="16"/>
  <c r="S5802" i="16" s="1"/>
  <c r="T5803" i="16"/>
  <c r="S5803" i="16" s="1"/>
  <c r="T5804" i="16"/>
  <c r="S5804" i="16" s="1"/>
  <c r="T5805" i="16"/>
  <c r="S5805" i="16" s="1"/>
  <c r="T5806" i="16"/>
  <c r="S5806" i="16" s="1"/>
  <c r="T5807" i="16"/>
  <c r="S5807" i="16" s="1"/>
  <c r="T5808" i="16"/>
  <c r="S5808" i="16" s="1"/>
  <c r="T5809" i="16"/>
  <c r="S5809" i="16" s="1"/>
  <c r="T5810" i="16"/>
  <c r="S5810" i="16" s="1"/>
  <c r="T5811" i="16"/>
  <c r="S5811" i="16" s="1"/>
  <c r="T5812" i="16"/>
  <c r="S5812" i="16" s="1"/>
  <c r="T5813" i="16"/>
  <c r="S5813" i="16" s="1"/>
  <c r="T5814" i="16"/>
  <c r="S5814" i="16" s="1"/>
  <c r="T5815" i="16"/>
  <c r="S5815" i="16" s="1"/>
  <c r="T5816" i="16"/>
  <c r="S5816" i="16" s="1"/>
  <c r="T5817" i="16"/>
  <c r="S5817" i="16" s="1"/>
  <c r="T5818" i="16"/>
  <c r="S5818" i="16" s="1"/>
  <c r="T5819" i="16"/>
  <c r="S5819" i="16" s="1"/>
  <c r="T5820" i="16"/>
  <c r="S5820" i="16" s="1"/>
  <c r="T5821" i="16"/>
  <c r="S5821" i="16" s="1"/>
  <c r="T5822" i="16"/>
  <c r="S5822" i="16" s="1"/>
  <c r="T5823" i="16"/>
  <c r="S5823" i="16" s="1"/>
  <c r="T5824" i="16"/>
  <c r="S5824" i="16" s="1"/>
  <c r="T5825" i="16"/>
  <c r="S5825" i="16" s="1"/>
  <c r="T5826" i="16"/>
  <c r="S5826" i="16" s="1"/>
  <c r="T5827" i="16"/>
  <c r="S5827" i="16" s="1"/>
  <c r="T5828" i="16"/>
  <c r="S5828" i="16" s="1"/>
  <c r="T5829" i="16"/>
  <c r="S5829" i="16" s="1"/>
  <c r="T5830" i="16"/>
  <c r="S5830" i="16" s="1"/>
  <c r="T5831" i="16"/>
  <c r="S5831" i="16" s="1"/>
  <c r="T5832" i="16"/>
  <c r="S5832" i="16" s="1"/>
  <c r="T5833" i="16"/>
  <c r="S5833" i="16" s="1"/>
  <c r="T5834" i="16"/>
  <c r="S5834" i="16" s="1"/>
  <c r="T5835" i="16"/>
  <c r="S5835" i="16" s="1"/>
  <c r="T5836" i="16"/>
  <c r="S5836" i="16" s="1"/>
  <c r="T5837" i="16"/>
  <c r="S5837" i="16" s="1"/>
  <c r="T5838" i="16"/>
  <c r="S5838" i="16" s="1"/>
  <c r="T5839" i="16"/>
  <c r="S5839" i="16" s="1"/>
  <c r="T5840" i="16"/>
  <c r="S5840" i="16" s="1"/>
  <c r="T5841" i="16"/>
  <c r="S5841" i="16" s="1"/>
  <c r="T5842" i="16"/>
  <c r="S5842" i="16" s="1"/>
  <c r="T5843" i="16"/>
  <c r="S5843" i="16" s="1"/>
  <c r="T5844" i="16"/>
  <c r="S5844" i="16" s="1"/>
  <c r="T5845" i="16"/>
  <c r="S5845" i="16" s="1"/>
  <c r="T5846" i="16"/>
  <c r="S5846" i="16" s="1"/>
  <c r="T5847" i="16"/>
  <c r="S5847" i="16" s="1"/>
  <c r="T5848" i="16"/>
  <c r="S5848" i="16" s="1"/>
  <c r="T5849" i="16"/>
  <c r="S5849" i="16" s="1"/>
  <c r="T5850" i="16"/>
  <c r="S5850" i="16" s="1"/>
  <c r="T5851" i="16"/>
  <c r="S5851" i="16" s="1"/>
  <c r="T5852" i="16"/>
  <c r="S5852" i="16" s="1"/>
  <c r="T5853" i="16"/>
  <c r="S5853" i="16" s="1"/>
  <c r="T5854" i="16"/>
  <c r="S5854" i="16" s="1"/>
  <c r="T5855" i="16"/>
  <c r="S5855" i="16" s="1"/>
  <c r="T5856" i="16"/>
  <c r="S5856" i="16" s="1"/>
  <c r="T5857" i="16"/>
  <c r="S5857" i="16" s="1"/>
  <c r="T5858" i="16"/>
  <c r="S5858" i="16" s="1"/>
  <c r="T5859" i="16"/>
  <c r="S5859" i="16" s="1"/>
  <c r="T5860" i="16"/>
  <c r="S5860" i="16" s="1"/>
  <c r="T5861" i="16"/>
  <c r="S5861" i="16" s="1"/>
  <c r="T5862" i="16"/>
  <c r="S5862" i="16" s="1"/>
  <c r="T5863" i="16"/>
  <c r="S5863" i="16" s="1"/>
  <c r="T5864" i="16"/>
  <c r="S5864" i="16" s="1"/>
  <c r="T5865" i="16"/>
  <c r="S5865" i="16" s="1"/>
  <c r="T5866" i="16"/>
  <c r="S5866" i="16" s="1"/>
  <c r="T5867" i="16"/>
  <c r="S5867" i="16" s="1"/>
  <c r="T5868" i="16"/>
  <c r="S5868" i="16" s="1"/>
  <c r="T5869" i="16"/>
  <c r="S5869" i="16" s="1"/>
  <c r="T5870" i="16"/>
  <c r="S5870" i="16" s="1"/>
  <c r="T5871" i="16"/>
  <c r="S5871" i="16" s="1"/>
  <c r="T5872" i="16"/>
  <c r="S5872" i="16" s="1"/>
  <c r="T5873" i="16"/>
  <c r="S5873" i="16" s="1"/>
  <c r="T5874" i="16"/>
  <c r="S5874" i="16" s="1"/>
  <c r="T5875" i="16"/>
  <c r="S5875" i="16" s="1"/>
  <c r="T5876" i="16"/>
  <c r="S5876" i="16" s="1"/>
  <c r="T5877" i="16"/>
  <c r="S5877" i="16" s="1"/>
  <c r="T5878" i="16"/>
  <c r="S5878" i="16" s="1"/>
  <c r="T5879" i="16"/>
  <c r="S5879" i="16" s="1"/>
  <c r="T5880" i="16"/>
  <c r="S5880" i="16" s="1"/>
  <c r="T5881" i="16"/>
  <c r="S5881" i="16" s="1"/>
  <c r="T5882" i="16"/>
  <c r="S5882" i="16" s="1"/>
  <c r="T5883" i="16"/>
  <c r="S5883" i="16" s="1"/>
  <c r="T5884" i="16"/>
  <c r="S5884" i="16" s="1"/>
  <c r="T5885" i="16"/>
  <c r="S5885" i="16" s="1"/>
  <c r="T5886" i="16"/>
  <c r="S5886" i="16" s="1"/>
  <c r="T5887" i="16"/>
  <c r="S5887" i="16" s="1"/>
  <c r="T5888" i="16"/>
  <c r="S5888" i="16" s="1"/>
  <c r="T5889" i="16"/>
  <c r="S5889" i="16" s="1"/>
  <c r="T5890" i="16"/>
  <c r="S5890" i="16" s="1"/>
  <c r="T5891" i="16"/>
  <c r="S5891" i="16" s="1"/>
  <c r="T5892" i="16"/>
  <c r="S5892" i="16" s="1"/>
  <c r="T5893" i="16"/>
  <c r="S5893" i="16" s="1"/>
  <c r="T5894" i="16"/>
  <c r="S5894" i="16" s="1"/>
  <c r="T5895" i="16"/>
  <c r="S5895" i="16" s="1"/>
  <c r="T5896" i="16"/>
  <c r="S5896" i="16" s="1"/>
  <c r="T5897" i="16"/>
  <c r="S5897" i="16" s="1"/>
  <c r="T5898" i="16"/>
  <c r="S5898" i="16" s="1"/>
  <c r="T5899" i="16"/>
  <c r="S5899" i="16" s="1"/>
  <c r="T5900" i="16"/>
  <c r="S5900" i="16" s="1"/>
  <c r="T5901" i="16"/>
  <c r="S5901" i="16" s="1"/>
  <c r="T5902" i="16"/>
  <c r="S5902" i="16" s="1"/>
  <c r="T5903" i="16"/>
  <c r="S5903" i="16" s="1"/>
  <c r="T5904" i="16"/>
  <c r="S5904" i="16" s="1"/>
  <c r="T5905" i="16"/>
  <c r="S5905" i="16" s="1"/>
  <c r="T5906" i="16"/>
  <c r="S5906" i="16" s="1"/>
  <c r="T5907" i="16"/>
  <c r="S5907" i="16" s="1"/>
  <c r="T5908" i="16"/>
  <c r="S5908" i="16" s="1"/>
  <c r="T5909" i="16"/>
  <c r="S5909" i="16" s="1"/>
  <c r="T5910" i="16"/>
  <c r="S5910" i="16" s="1"/>
  <c r="T5911" i="16"/>
  <c r="S5911" i="16" s="1"/>
  <c r="T5912" i="16"/>
  <c r="S5912" i="16" s="1"/>
  <c r="T5913" i="16"/>
  <c r="S5913" i="16" s="1"/>
  <c r="T5914" i="16"/>
  <c r="S5914" i="16" s="1"/>
  <c r="T5915" i="16"/>
  <c r="S5915" i="16" s="1"/>
  <c r="T5916" i="16"/>
  <c r="S5916" i="16" s="1"/>
  <c r="T5917" i="16"/>
  <c r="S5917" i="16" s="1"/>
  <c r="T5918" i="16"/>
  <c r="S5918" i="16" s="1"/>
  <c r="T5919" i="16"/>
  <c r="S5919" i="16" s="1"/>
  <c r="T5920" i="16"/>
  <c r="S5920" i="16" s="1"/>
  <c r="T5921" i="16"/>
  <c r="S5921" i="16" s="1"/>
  <c r="T5922" i="16"/>
  <c r="S5922" i="16" s="1"/>
  <c r="T5923" i="16"/>
  <c r="S5923" i="16" s="1"/>
  <c r="T5924" i="16"/>
  <c r="S5924" i="16" s="1"/>
  <c r="T5925" i="16"/>
  <c r="S5925" i="16" s="1"/>
  <c r="T5926" i="16"/>
  <c r="S5926" i="16" s="1"/>
  <c r="T5927" i="16"/>
  <c r="S5927" i="16" s="1"/>
  <c r="T5928" i="16"/>
  <c r="S5928" i="16" s="1"/>
  <c r="T5929" i="16"/>
  <c r="S5929" i="16" s="1"/>
  <c r="T5930" i="16"/>
  <c r="S5930" i="16" s="1"/>
  <c r="T5931" i="16"/>
  <c r="S5931" i="16" s="1"/>
  <c r="T5932" i="16"/>
  <c r="S5932" i="16" s="1"/>
  <c r="T5933" i="16"/>
  <c r="S5933" i="16" s="1"/>
  <c r="T5934" i="16"/>
  <c r="S5934" i="16" s="1"/>
  <c r="T5935" i="16"/>
  <c r="S5935" i="16" s="1"/>
  <c r="T5936" i="16"/>
  <c r="S5936" i="16" s="1"/>
  <c r="T5937" i="16"/>
  <c r="S5937" i="16" s="1"/>
  <c r="T5938" i="16"/>
  <c r="S5938" i="16" s="1"/>
  <c r="T5939" i="16"/>
  <c r="S5939" i="16" s="1"/>
  <c r="T5940" i="16"/>
  <c r="S5940" i="16" s="1"/>
  <c r="T5941" i="16"/>
  <c r="S5941" i="16" s="1"/>
  <c r="T5942" i="16"/>
  <c r="S5942" i="16" s="1"/>
  <c r="T5943" i="16"/>
  <c r="S5943" i="16" s="1"/>
  <c r="T5944" i="16"/>
  <c r="S5944" i="16" s="1"/>
  <c r="T5945" i="16"/>
  <c r="S5945" i="16" s="1"/>
  <c r="T5946" i="16"/>
  <c r="S5946" i="16" s="1"/>
  <c r="T5947" i="16"/>
  <c r="S5947" i="16" s="1"/>
  <c r="T5948" i="16"/>
  <c r="S5948" i="16" s="1"/>
  <c r="T5949" i="16"/>
  <c r="S5949" i="16" s="1"/>
  <c r="T5950" i="16"/>
  <c r="S5950" i="16" s="1"/>
  <c r="T5951" i="16"/>
  <c r="S5951" i="16" s="1"/>
  <c r="T5952" i="16"/>
  <c r="S5952" i="16" s="1"/>
  <c r="T5953" i="16"/>
  <c r="S5953" i="16" s="1"/>
  <c r="T5954" i="16"/>
  <c r="S5954" i="16" s="1"/>
  <c r="T5955" i="16"/>
  <c r="S5955" i="16" s="1"/>
  <c r="T5956" i="16"/>
  <c r="S5956" i="16" s="1"/>
  <c r="T5957" i="16"/>
  <c r="S5957" i="16" s="1"/>
  <c r="T5958" i="16"/>
  <c r="S5958" i="16" s="1"/>
  <c r="T5959" i="16"/>
  <c r="S5959" i="16" s="1"/>
  <c r="T5960" i="16"/>
  <c r="S5960" i="16" s="1"/>
  <c r="T5961" i="16"/>
  <c r="S5961" i="16" s="1"/>
  <c r="T5962" i="16"/>
  <c r="S5962" i="16" s="1"/>
  <c r="T5963" i="16"/>
  <c r="S5963" i="16" s="1"/>
  <c r="T5964" i="16"/>
  <c r="S5964" i="16" s="1"/>
  <c r="T5965" i="16"/>
  <c r="S5965" i="16" s="1"/>
  <c r="T5966" i="16"/>
  <c r="S5966" i="16" s="1"/>
  <c r="T5967" i="16"/>
  <c r="S5967" i="16" s="1"/>
  <c r="T5968" i="16"/>
  <c r="S5968" i="16" s="1"/>
  <c r="T5969" i="16"/>
  <c r="S5969" i="16" s="1"/>
  <c r="T5970" i="16"/>
  <c r="S5970" i="16" s="1"/>
  <c r="T5971" i="16"/>
  <c r="S5971" i="16" s="1"/>
  <c r="T5972" i="16"/>
  <c r="S5972" i="16" s="1"/>
  <c r="T5973" i="16"/>
  <c r="S5973" i="16" s="1"/>
  <c r="T5974" i="16"/>
  <c r="S5974" i="16" s="1"/>
  <c r="T5975" i="16"/>
  <c r="S5975" i="16" s="1"/>
  <c r="T5976" i="16"/>
  <c r="S5976" i="16" s="1"/>
  <c r="T5977" i="16"/>
  <c r="S5977" i="16" s="1"/>
  <c r="T5978" i="16"/>
  <c r="S5978" i="16" s="1"/>
  <c r="T5979" i="16"/>
  <c r="S5979" i="16" s="1"/>
  <c r="T5980" i="16"/>
  <c r="S5980" i="16" s="1"/>
  <c r="T5981" i="16"/>
  <c r="S5981" i="16" s="1"/>
  <c r="T5982" i="16"/>
  <c r="S5982" i="16" s="1"/>
  <c r="T5983" i="16"/>
  <c r="S5983" i="16" s="1"/>
  <c r="T5984" i="16"/>
  <c r="S5984" i="16" s="1"/>
  <c r="T5985" i="16"/>
  <c r="S5985" i="16" s="1"/>
  <c r="T5986" i="16"/>
  <c r="S5986" i="16" s="1"/>
  <c r="T5987" i="16"/>
  <c r="S5987" i="16" s="1"/>
  <c r="T5988" i="16"/>
  <c r="S5988" i="16" s="1"/>
  <c r="T5989" i="16"/>
  <c r="S5989" i="16" s="1"/>
  <c r="T5990" i="16"/>
  <c r="S5990" i="16" s="1"/>
  <c r="T5991" i="16"/>
  <c r="S5991" i="16" s="1"/>
  <c r="T5992" i="16"/>
  <c r="S5992" i="16" s="1"/>
  <c r="T5993" i="16"/>
  <c r="S5993" i="16" s="1"/>
  <c r="T5994" i="16"/>
  <c r="S5994" i="16" s="1"/>
  <c r="T5995" i="16"/>
  <c r="S5995" i="16" s="1"/>
  <c r="T5996" i="16"/>
  <c r="S5996" i="16" s="1"/>
  <c r="T5997" i="16"/>
  <c r="S5997" i="16" s="1"/>
  <c r="T5998" i="16"/>
  <c r="S5998" i="16" s="1"/>
  <c r="T5999" i="16"/>
  <c r="S5999" i="16" s="1"/>
  <c r="T6000" i="16"/>
  <c r="S6000" i="16" s="1"/>
  <c r="T6001" i="16"/>
  <c r="S6001" i="16" s="1"/>
  <c r="T6002" i="16"/>
  <c r="S6002" i="16" s="1"/>
  <c r="T6003" i="16"/>
  <c r="S6003" i="16" s="1"/>
  <c r="T6004" i="16"/>
  <c r="S6004" i="16" s="1"/>
  <c r="T6005" i="16"/>
  <c r="S6005" i="16" s="1"/>
  <c r="T6006" i="16"/>
  <c r="S6006" i="16" s="1"/>
  <c r="T6007" i="16"/>
  <c r="S6007" i="16" s="1"/>
  <c r="T6008" i="16"/>
  <c r="S6008" i="16" s="1"/>
  <c r="T6009" i="16"/>
  <c r="S6009" i="16" s="1"/>
  <c r="T6010" i="16"/>
  <c r="S6010" i="16" s="1"/>
  <c r="T6011" i="16"/>
  <c r="S6011" i="16" s="1"/>
  <c r="T6012" i="16"/>
  <c r="S6012" i="16" s="1"/>
  <c r="T6013" i="16"/>
  <c r="S6013" i="16" s="1"/>
  <c r="T6014" i="16"/>
  <c r="S6014" i="16" s="1"/>
  <c r="T6015" i="16"/>
  <c r="S6015" i="16" s="1"/>
  <c r="T6016" i="16"/>
  <c r="S6016" i="16" s="1"/>
  <c r="T6017" i="16"/>
  <c r="S6017" i="16" s="1"/>
  <c r="T6018" i="16"/>
  <c r="S6018" i="16" s="1"/>
  <c r="T6019" i="16"/>
  <c r="S6019" i="16" s="1"/>
  <c r="T6020" i="16"/>
  <c r="S6020" i="16" s="1"/>
  <c r="T6021" i="16"/>
  <c r="S6021" i="16" s="1"/>
  <c r="T6022" i="16"/>
  <c r="S6022" i="16" s="1"/>
  <c r="T6023" i="16"/>
  <c r="S6023" i="16" s="1"/>
  <c r="T6024" i="16"/>
  <c r="S6024" i="16" s="1"/>
  <c r="T6025" i="16"/>
  <c r="S6025" i="16" s="1"/>
  <c r="T6026" i="16"/>
  <c r="S6026" i="16" s="1"/>
  <c r="T6027" i="16"/>
  <c r="S6027" i="16" s="1"/>
  <c r="T6028" i="16"/>
  <c r="S6028" i="16" s="1"/>
  <c r="T6029" i="16"/>
  <c r="S6029" i="16" s="1"/>
  <c r="T6030" i="16"/>
  <c r="S6030" i="16" s="1"/>
  <c r="T6031" i="16"/>
  <c r="S6031" i="16" s="1"/>
  <c r="T6032" i="16"/>
  <c r="S6032" i="16" s="1"/>
  <c r="T6033" i="16"/>
  <c r="S6033" i="16" s="1"/>
  <c r="T6034" i="16"/>
  <c r="S6034" i="16" s="1"/>
  <c r="T6035" i="16"/>
  <c r="S6035" i="16" s="1"/>
  <c r="T6036" i="16"/>
  <c r="S6036" i="16" s="1"/>
  <c r="T6037" i="16"/>
  <c r="S6037" i="16" s="1"/>
  <c r="T6038" i="16"/>
  <c r="S6038" i="16" s="1"/>
  <c r="T6039" i="16"/>
  <c r="S6039" i="16" s="1"/>
  <c r="T6040" i="16"/>
  <c r="S6040" i="16" s="1"/>
  <c r="T6041" i="16"/>
  <c r="S6041" i="16" s="1"/>
  <c r="T6042" i="16"/>
  <c r="S6042" i="16" s="1"/>
  <c r="T6043" i="16"/>
  <c r="S6043" i="16" s="1"/>
  <c r="T6044" i="16"/>
  <c r="S6044" i="16" s="1"/>
  <c r="T6045" i="16"/>
  <c r="S6045" i="16" s="1"/>
  <c r="T6046" i="16"/>
  <c r="S6046" i="16" s="1"/>
  <c r="T6047" i="16"/>
  <c r="S6047" i="16" s="1"/>
  <c r="T6048" i="16"/>
  <c r="S6048" i="16" s="1"/>
  <c r="T6049" i="16"/>
  <c r="S6049" i="16" s="1"/>
  <c r="T6050" i="16"/>
  <c r="S6050" i="16" s="1"/>
  <c r="T6051" i="16"/>
  <c r="S6051" i="16" s="1"/>
  <c r="T6052" i="16"/>
  <c r="S6052" i="16" s="1"/>
  <c r="T6053" i="16"/>
  <c r="S6053" i="16" s="1"/>
  <c r="T6054" i="16"/>
  <c r="S6054" i="16" s="1"/>
  <c r="T6055" i="16"/>
  <c r="S6055" i="16" s="1"/>
  <c r="T6056" i="16"/>
  <c r="S6056" i="16" s="1"/>
  <c r="T6057" i="16"/>
  <c r="S6057" i="16" s="1"/>
  <c r="T6058" i="16"/>
  <c r="S6058" i="16" s="1"/>
  <c r="T6059" i="16"/>
  <c r="S6059" i="16" s="1"/>
  <c r="T6060" i="16"/>
  <c r="S6060" i="16" s="1"/>
  <c r="T6061" i="16"/>
  <c r="S6061" i="16" s="1"/>
  <c r="T6062" i="16"/>
  <c r="S6062" i="16" s="1"/>
  <c r="T6063" i="16"/>
  <c r="S6063" i="16" s="1"/>
  <c r="T6064" i="16"/>
  <c r="S6064" i="16" s="1"/>
  <c r="T6065" i="16"/>
  <c r="S6065" i="16" s="1"/>
  <c r="T6066" i="16"/>
  <c r="S6066" i="16" s="1"/>
  <c r="T6067" i="16"/>
  <c r="S6067" i="16" s="1"/>
  <c r="T6068" i="16"/>
  <c r="S6068" i="16" s="1"/>
  <c r="T6069" i="16"/>
  <c r="S6069" i="16" s="1"/>
  <c r="T6070" i="16"/>
  <c r="S6070" i="16" s="1"/>
  <c r="T6071" i="16"/>
  <c r="S6071" i="16" s="1"/>
  <c r="T6072" i="16"/>
  <c r="S6072" i="16" s="1"/>
  <c r="T6073" i="16"/>
  <c r="S6073" i="16" s="1"/>
  <c r="T6074" i="16"/>
  <c r="S6074" i="16" s="1"/>
  <c r="T6075" i="16"/>
  <c r="S6075" i="16" s="1"/>
  <c r="T6076" i="16"/>
  <c r="S6076" i="16" s="1"/>
  <c r="T6077" i="16"/>
  <c r="S6077" i="16" s="1"/>
  <c r="T6078" i="16"/>
  <c r="S6078" i="16" s="1"/>
  <c r="T6079" i="16"/>
  <c r="S6079" i="16" s="1"/>
  <c r="T6080" i="16"/>
  <c r="S6080" i="16" s="1"/>
  <c r="T6081" i="16"/>
  <c r="S6081" i="16" s="1"/>
  <c r="T6082" i="16"/>
  <c r="S6082" i="16" s="1"/>
  <c r="T6083" i="16"/>
  <c r="S6083" i="16" s="1"/>
  <c r="T6084" i="16"/>
  <c r="S6084" i="16" s="1"/>
  <c r="T6085" i="16"/>
  <c r="S6085" i="16" s="1"/>
  <c r="T6086" i="16"/>
  <c r="S6086" i="16" s="1"/>
  <c r="T6087" i="16"/>
  <c r="S6087" i="16" s="1"/>
  <c r="T6088" i="16"/>
  <c r="S6088" i="16" s="1"/>
  <c r="T6089" i="16"/>
  <c r="S6089" i="16" s="1"/>
  <c r="T6090" i="16"/>
  <c r="S6090" i="16" s="1"/>
  <c r="T6091" i="16"/>
  <c r="S6091" i="16" s="1"/>
  <c r="T6092" i="16"/>
  <c r="S6092" i="16" s="1"/>
  <c r="T6093" i="16"/>
  <c r="S6093" i="16" s="1"/>
  <c r="T6094" i="16"/>
  <c r="S6094" i="16" s="1"/>
  <c r="T6095" i="16"/>
  <c r="S6095" i="16" s="1"/>
  <c r="T6096" i="16"/>
  <c r="S6096" i="16" s="1"/>
  <c r="T6097" i="16"/>
  <c r="S6097" i="16" s="1"/>
  <c r="T6098" i="16"/>
  <c r="S6098" i="16" s="1"/>
  <c r="T6099" i="16"/>
  <c r="S6099" i="16" s="1"/>
  <c r="T6100" i="16"/>
  <c r="S6100" i="16" s="1"/>
  <c r="T6101" i="16"/>
  <c r="S6101" i="16" s="1"/>
  <c r="T6102" i="16"/>
  <c r="S6102" i="16" s="1"/>
  <c r="T6103" i="16"/>
  <c r="S6103" i="16" s="1"/>
  <c r="T6104" i="16"/>
  <c r="S6104" i="16" s="1"/>
  <c r="T6105" i="16"/>
  <c r="S6105" i="16" s="1"/>
  <c r="T6106" i="16"/>
  <c r="S6106" i="16" s="1"/>
  <c r="T6107" i="16"/>
  <c r="S6107" i="16" s="1"/>
  <c r="T6108" i="16"/>
  <c r="S6108" i="16" s="1"/>
  <c r="T6109" i="16"/>
  <c r="S6109" i="16" s="1"/>
  <c r="T6110" i="16"/>
  <c r="S6110" i="16" s="1"/>
  <c r="T6111" i="16"/>
  <c r="S6111" i="16" s="1"/>
  <c r="T6112" i="16"/>
  <c r="S6112" i="16" s="1"/>
  <c r="T6113" i="16"/>
  <c r="S6113" i="16" s="1"/>
  <c r="T6114" i="16"/>
  <c r="S6114" i="16" s="1"/>
  <c r="T6115" i="16"/>
  <c r="S6115" i="16" s="1"/>
  <c r="T6116" i="16"/>
  <c r="S6116" i="16" s="1"/>
  <c r="T6117" i="16"/>
  <c r="S6117" i="16" s="1"/>
  <c r="T6118" i="16"/>
  <c r="S6118" i="16" s="1"/>
  <c r="T6119" i="16"/>
  <c r="S6119" i="16" s="1"/>
  <c r="T6120" i="16"/>
  <c r="S6120" i="16" s="1"/>
  <c r="T6121" i="16"/>
  <c r="S6121" i="16" s="1"/>
  <c r="T6122" i="16"/>
  <c r="S6122" i="16" s="1"/>
  <c r="T6123" i="16"/>
  <c r="S6123" i="16" s="1"/>
  <c r="T6124" i="16"/>
  <c r="S6124" i="16" s="1"/>
  <c r="T6125" i="16"/>
  <c r="S6125" i="16" s="1"/>
  <c r="T6126" i="16"/>
  <c r="S6126" i="16" s="1"/>
  <c r="T6127" i="16"/>
  <c r="S6127" i="16" s="1"/>
  <c r="T6128" i="16"/>
  <c r="S6128" i="16" s="1"/>
  <c r="T6129" i="16"/>
  <c r="S6129" i="16" s="1"/>
  <c r="T6130" i="16"/>
  <c r="S6130" i="16" s="1"/>
  <c r="T6131" i="16"/>
  <c r="S6131" i="16" s="1"/>
  <c r="T6132" i="16"/>
  <c r="S6132" i="16" s="1"/>
  <c r="T6133" i="16"/>
  <c r="S6133" i="16" s="1"/>
  <c r="T6134" i="16"/>
  <c r="S6134" i="16" s="1"/>
  <c r="T6135" i="16"/>
  <c r="S6135" i="16" s="1"/>
  <c r="T6136" i="16"/>
  <c r="S6136" i="16" s="1"/>
  <c r="T6137" i="16"/>
  <c r="S6137" i="16" s="1"/>
  <c r="T6138" i="16"/>
  <c r="S6138" i="16" s="1"/>
  <c r="T6139" i="16"/>
  <c r="S6139" i="16" s="1"/>
  <c r="T6140" i="16"/>
  <c r="S6140" i="16" s="1"/>
  <c r="T6141" i="16"/>
  <c r="S6141" i="16" s="1"/>
  <c r="T6142" i="16"/>
  <c r="S6142" i="16" s="1"/>
  <c r="T6143" i="16"/>
  <c r="S6143" i="16" s="1"/>
  <c r="T6144" i="16"/>
  <c r="S6144" i="16" s="1"/>
  <c r="T6145" i="16"/>
  <c r="S6145" i="16" s="1"/>
  <c r="T6146" i="16"/>
  <c r="S6146" i="16" s="1"/>
  <c r="T6147" i="16"/>
  <c r="S6147" i="16" s="1"/>
  <c r="T6148" i="16"/>
  <c r="S6148" i="16" s="1"/>
  <c r="T6149" i="16"/>
  <c r="S6149" i="16" s="1"/>
  <c r="T6150" i="16"/>
  <c r="S6150" i="16" s="1"/>
  <c r="T6151" i="16"/>
  <c r="S6151" i="16" s="1"/>
  <c r="T6152" i="16"/>
  <c r="S6152" i="16" s="1"/>
  <c r="T6153" i="16"/>
  <c r="S6153" i="16" s="1"/>
  <c r="T6154" i="16"/>
  <c r="S6154" i="16" s="1"/>
  <c r="T6155" i="16"/>
  <c r="S6155" i="16" s="1"/>
  <c r="T6156" i="16"/>
  <c r="S6156" i="16" s="1"/>
  <c r="T6157" i="16"/>
  <c r="S6157" i="16" s="1"/>
  <c r="T6158" i="16"/>
  <c r="S6158" i="16" s="1"/>
  <c r="T6159" i="16"/>
  <c r="S6159" i="16" s="1"/>
  <c r="T6160" i="16"/>
  <c r="S6160" i="16" s="1"/>
  <c r="T6161" i="16"/>
  <c r="S6161" i="16" s="1"/>
  <c r="T6162" i="16"/>
  <c r="S6162" i="16" s="1"/>
  <c r="T6163" i="16"/>
  <c r="S6163" i="16" s="1"/>
  <c r="T6164" i="16"/>
  <c r="S6164" i="16" s="1"/>
  <c r="T6165" i="16"/>
  <c r="S6165" i="16" s="1"/>
  <c r="T6166" i="16"/>
  <c r="S6166" i="16" s="1"/>
  <c r="T6167" i="16"/>
  <c r="S6167" i="16" s="1"/>
  <c r="T6168" i="16"/>
  <c r="S6168" i="16" s="1"/>
  <c r="T6169" i="16"/>
  <c r="S6169" i="16" s="1"/>
  <c r="T6170" i="16"/>
  <c r="S6170" i="16" s="1"/>
  <c r="T6171" i="16"/>
  <c r="S6171" i="16" s="1"/>
  <c r="T6172" i="16"/>
  <c r="S6172" i="16" s="1"/>
  <c r="T6173" i="16"/>
  <c r="S6173" i="16" s="1"/>
  <c r="T6174" i="16"/>
  <c r="S6174" i="16" s="1"/>
  <c r="T6175" i="16"/>
  <c r="S6175" i="16" s="1"/>
  <c r="T6176" i="16"/>
  <c r="S6176" i="16" s="1"/>
  <c r="T6177" i="16"/>
  <c r="S6177" i="16" s="1"/>
  <c r="T6178" i="16"/>
  <c r="S6178" i="16" s="1"/>
  <c r="T6179" i="16"/>
  <c r="S6179" i="16" s="1"/>
  <c r="T6180" i="16"/>
  <c r="S6180" i="16" s="1"/>
  <c r="T6181" i="16"/>
  <c r="S6181" i="16" s="1"/>
  <c r="T6182" i="16"/>
  <c r="S6182" i="16" s="1"/>
  <c r="T6183" i="16"/>
  <c r="S6183" i="16" s="1"/>
  <c r="T6184" i="16"/>
  <c r="S6184" i="16" s="1"/>
  <c r="T6185" i="16"/>
  <c r="S6185" i="16" s="1"/>
  <c r="T6186" i="16"/>
  <c r="S6186" i="16" s="1"/>
  <c r="T6187" i="16"/>
  <c r="S6187" i="16" s="1"/>
  <c r="T6188" i="16"/>
  <c r="S6188" i="16" s="1"/>
  <c r="T6189" i="16"/>
  <c r="S6189" i="16" s="1"/>
  <c r="T6190" i="16"/>
  <c r="S6190" i="16" s="1"/>
  <c r="T6191" i="16"/>
  <c r="S6191" i="16" s="1"/>
  <c r="T6192" i="16"/>
  <c r="S6192" i="16" s="1"/>
  <c r="T6193" i="16"/>
  <c r="S6193" i="16" s="1"/>
  <c r="T6194" i="16"/>
  <c r="S6194" i="16" s="1"/>
  <c r="T6195" i="16"/>
  <c r="S6195" i="16" s="1"/>
  <c r="T6196" i="16"/>
  <c r="S6196" i="16" s="1"/>
  <c r="T6197" i="16"/>
  <c r="S6197" i="16" s="1"/>
  <c r="T6198" i="16"/>
  <c r="S6198" i="16" s="1"/>
  <c r="T6199" i="16"/>
  <c r="S6199" i="16" s="1"/>
  <c r="T6200" i="16"/>
  <c r="S6200" i="16" s="1"/>
  <c r="T6201" i="16"/>
  <c r="S6201" i="16" s="1"/>
  <c r="T6202" i="16"/>
  <c r="S6202" i="16" s="1"/>
  <c r="T6203" i="16"/>
  <c r="S6203" i="16" s="1"/>
  <c r="T6204" i="16"/>
  <c r="S6204" i="16" s="1"/>
  <c r="T6205" i="16"/>
  <c r="S6205" i="16" s="1"/>
  <c r="T6206" i="16"/>
  <c r="S6206" i="16" s="1"/>
  <c r="T6207" i="16"/>
  <c r="S6207" i="16" s="1"/>
  <c r="T6208" i="16"/>
  <c r="S6208" i="16" s="1"/>
  <c r="T6209" i="16"/>
  <c r="S6209" i="16" s="1"/>
  <c r="T6210" i="16"/>
  <c r="S6210" i="16" s="1"/>
  <c r="T6211" i="16"/>
  <c r="S6211" i="16" s="1"/>
  <c r="T6212" i="16"/>
  <c r="S6212" i="16" s="1"/>
  <c r="T6213" i="16"/>
  <c r="S6213" i="16" s="1"/>
  <c r="T6214" i="16"/>
  <c r="S6214" i="16" s="1"/>
  <c r="T6215" i="16"/>
  <c r="S6215" i="16" s="1"/>
  <c r="T6216" i="16"/>
  <c r="S6216" i="16" s="1"/>
  <c r="T6217" i="16"/>
  <c r="S6217" i="16" s="1"/>
  <c r="T6218" i="16"/>
  <c r="S6218" i="16" s="1"/>
  <c r="T6219" i="16"/>
  <c r="S6219" i="16" s="1"/>
  <c r="T6220" i="16"/>
  <c r="S6220" i="16" s="1"/>
  <c r="T6221" i="16"/>
  <c r="S6221" i="16" s="1"/>
  <c r="T6222" i="16"/>
  <c r="S6222" i="16" s="1"/>
  <c r="T6223" i="16"/>
  <c r="S6223" i="16" s="1"/>
  <c r="T6224" i="16"/>
  <c r="S6224" i="16" s="1"/>
  <c r="T6225" i="16"/>
  <c r="S6225" i="16" s="1"/>
  <c r="T6226" i="16"/>
  <c r="S6226" i="16" s="1"/>
  <c r="T6227" i="16"/>
  <c r="S6227" i="16" s="1"/>
  <c r="T6228" i="16"/>
  <c r="S6228" i="16" s="1"/>
  <c r="T6229" i="16"/>
  <c r="S6229" i="16" s="1"/>
  <c r="T6230" i="16"/>
  <c r="S6230" i="16" s="1"/>
  <c r="T6231" i="16"/>
  <c r="S6231" i="16" s="1"/>
  <c r="T6232" i="16"/>
  <c r="S6232" i="16" s="1"/>
  <c r="T6233" i="16"/>
  <c r="S6233" i="16" s="1"/>
  <c r="T6234" i="16"/>
  <c r="S6234" i="16" s="1"/>
  <c r="T6235" i="16"/>
  <c r="S6235" i="16" s="1"/>
  <c r="T6236" i="16"/>
  <c r="S6236" i="16" s="1"/>
  <c r="T6237" i="16"/>
  <c r="S6237" i="16" s="1"/>
  <c r="T6238" i="16"/>
  <c r="S6238" i="16" s="1"/>
  <c r="T6239" i="16"/>
  <c r="S6239" i="16" s="1"/>
  <c r="T6240" i="16"/>
  <c r="S6240" i="16" s="1"/>
  <c r="T6241" i="16"/>
  <c r="S6241" i="16" s="1"/>
  <c r="T6242" i="16"/>
  <c r="S6242" i="16" s="1"/>
  <c r="T6243" i="16"/>
  <c r="S6243" i="16" s="1"/>
  <c r="T6244" i="16"/>
  <c r="S6244" i="16" s="1"/>
  <c r="T6245" i="16"/>
  <c r="S6245" i="16" s="1"/>
  <c r="T6246" i="16"/>
  <c r="S6246" i="16" s="1"/>
  <c r="T6247" i="16"/>
  <c r="S6247" i="16" s="1"/>
  <c r="T6248" i="16"/>
  <c r="S6248" i="16" s="1"/>
  <c r="T6249" i="16"/>
  <c r="S6249" i="16" s="1"/>
  <c r="T6250" i="16"/>
  <c r="S6250" i="16" s="1"/>
  <c r="T6251" i="16"/>
  <c r="S6251" i="16" s="1"/>
  <c r="T6252" i="16"/>
  <c r="S6252" i="16" s="1"/>
  <c r="T6253" i="16"/>
  <c r="S6253" i="16" s="1"/>
  <c r="T6254" i="16"/>
  <c r="S6254" i="16" s="1"/>
  <c r="T6255" i="16"/>
  <c r="S6255" i="16" s="1"/>
  <c r="T6256" i="16"/>
  <c r="S6256" i="16" s="1"/>
  <c r="T6257" i="16"/>
  <c r="S6257" i="16" s="1"/>
  <c r="T6258" i="16"/>
  <c r="S6258" i="16" s="1"/>
  <c r="T6259" i="16"/>
  <c r="S6259" i="16" s="1"/>
  <c r="T6260" i="16"/>
  <c r="S6260" i="16" s="1"/>
  <c r="T6261" i="16"/>
  <c r="S6261" i="16" s="1"/>
  <c r="T6262" i="16"/>
  <c r="S6262" i="16" s="1"/>
  <c r="T6263" i="16"/>
  <c r="S6263" i="16" s="1"/>
  <c r="T6264" i="16"/>
  <c r="S6264" i="16" s="1"/>
  <c r="T6265" i="16"/>
  <c r="S6265" i="16" s="1"/>
  <c r="T6266" i="16"/>
  <c r="S6266" i="16" s="1"/>
  <c r="T6267" i="16"/>
  <c r="S6267" i="16" s="1"/>
  <c r="T6268" i="16"/>
  <c r="S6268" i="16" s="1"/>
  <c r="T6269" i="16"/>
  <c r="S6269" i="16" s="1"/>
  <c r="T6270" i="16"/>
  <c r="S6270" i="16" s="1"/>
  <c r="T6271" i="16"/>
  <c r="S6271" i="16" s="1"/>
  <c r="T6272" i="16"/>
  <c r="S6272" i="16" s="1"/>
  <c r="T6273" i="16"/>
  <c r="S6273" i="16" s="1"/>
  <c r="T6274" i="16"/>
  <c r="S6274" i="16" s="1"/>
  <c r="T6275" i="16"/>
  <c r="S6275" i="16" s="1"/>
  <c r="T6276" i="16"/>
  <c r="S6276" i="16" s="1"/>
  <c r="T6277" i="16"/>
  <c r="S6277" i="16" s="1"/>
  <c r="T6278" i="16"/>
  <c r="S6278" i="16" s="1"/>
  <c r="T6279" i="16"/>
  <c r="S6279" i="16" s="1"/>
  <c r="T6280" i="16"/>
  <c r="S6280" i="16" s="1"/>
  <c r="T6281" i="16"/>
  <c r="S6281" i="16" s="1"/>
  <c r="T6282" i="16"/>
  <c r="S6282" i="16" s="1"/>
  <c r="T6283" i="16"/>
  <c r="S6283" i="16" s="1"/>
  <c r="T6284" i="16"/>
  <c r="S6284" i="16" s="1"/>
  <c r="T6285" i="16"/>
  <c r="S6285" i="16" s="1"/>
  <c r="T6286" i="16"/>
  <c r="S6286" i="16" s="1"/>
  <c r="T6287" i="16"/>
  <c r="S6287" i="16" s="1"/>
  <c r="T6288" i="16"/>
  <c r="S6288" i="16" s="1"/>
  <c r="T6289" i="16"/>
  <c r="S6289" i="16" s="1"/>
  <c r="T6290" i="16"/>
  <c r="S6290" i="16" s="1"/>
  <c r="T6291" i="16"/>
  <c r="S6291" i="16" s="1"/>
  <c r="T6292" i="16"/>
  <c r="S6292" i="16" s="1"/>
  <c r="T6293" i="16"/>
  <c r="S6293" i="16" s="1"/>
  <c r="T6294" i="16"/>
  <c r="S6294" i="16" s="1"/>
  <c r="T6295" i="16"/>
  <c r="S6295" i="16" s="1"/>
  <c r="T6296" i="16"/>
  <c r="S6296" i="16" s="1"/>
  <c r="T6297" i="16"/>
  <c r="S6297" i="16" s="1"/>
  <c r="T6298" i="16"/>
  <c r="S6298" i="16" s="1"/>
  <c r="T6299" i="16"/>
  <c r="S6299" i="16" s="1"/>
  <c r="T6300" i="16"/>
  <c r="S6300" i="16" s="1"/>
  <c r="T6301" i="16"/>
  <c r="S6301" i="16" s="1"/>
  <c r="T6302" i="16"/>
  <c r="S6302" i="16" s="1"/>
  <c r="T6303" i="16"/>
  <c r="S6303" i="16" s="1"/>
  <c r="T6304" i="16"/>
  <c r="S6304" i="16" s="1"/>
  <c r="T6305" i="16"/>
  <c r="S6305" i="16" s="1"/>
  <c r="T6306" i="16"/>
  <c r="S6306" i="16" s="1"/>
  <c r="T6307" i="16"/>
  <c r="S6307" i="16" s="1"/>
  <c r="T6308" i="16"/>
  <c r="S6308" i="16" s="1"/>
  <c r="T6309" i="16"/>
  <c r="S6309" i="16" s="1"/>
  <c r="T6310" i="16"/>
  <c r="S6310" i="16" s="1"/>
  <c r="T6311" i="16"/>
  <c r="S6311" i="16" s="1"/>
  <c r="T6312" i="16"/>
  <c r="S6312" i="16" s="1"/>
  <c r="T6313" i="16"/>
  <c r="S6313" i="16" s="1"/>
  <c r="T6314" i="16"/>
  <c r="S6314" i="16" s="1"/>
  <c r="T6315" i="16"/>
  <c r="S6315" i="16" s="1"/>
  <c r="T6316" i="16"/>
  <c r="S6316" i="16" s="1"/>
  <c r="T6317" i="16"/>
  <c r="S6317" i="16" s="1"/>
  <c r="T6318" i="16"/>
  <c r="S6318" i="16" s="1"/>
  <c r="T6319" i="16"/>
  <c r="S6319" i="16" s="1"/>
  <c r="T6320" i="16"/>
  <c r="S6320" i="16" s="1"/>
  <c r="T6321" i="16"/>
  <c r="S6321" i="16" s="1"/>
  <c r="T6322" i="16"/>
  <c r="S6322" i="16" s="1"/>
  <c r="T6323" i="16"/>
  <c r="S6323" i="16" s="1"/>
  <c r="T6324" i="16"/>
  <c r="S6324" i="16" s="1"/>
  <c r="T6325" i="16"/>
  <c r="S6325" i="16" s="1"/>
  <c r="T6326" i="16"/>
  <c r="S6326" i="16" s="1"/>
  <c r="T6327" i="16"/>
  <c r="S6327" i="16" s="1"/>
  <c r="T6328" i="16"/>
  <c r="S6328" i="16" s="1"/>
  <c r="T6329" i="16"/>
  <c r="S6329" i="16" s="1"/>
  <c r="T6330" i="16"/>
  <c r="S6330" i="16" s="1"/>
  <c r="T6331" i="16"/>
  <c r="S6331" i="16" s="1"/>
  <c r="T6332" i="16"/>
  <c r="S6332" i="16" s="1"/>
  <c r="T6333" i="16"/>
  <c r="S6333" i="16" s="1"/>
  <c r="T6334" i="16"/>
  <c r="S6334" i="16" s="1"/>
  <c r="T6335" i="16"/>
  <c r="S6335" i="16" s="1"/>
  <c r="T6336" i="16"/>
  <c r="S6336" i="16" s="1"/>
  <c r="T6337" i="16"/>
  <c r="S6337" i="16" s="1"/>
  <c r="T6338" i="16"/>
  <c r="S6338" i="16" s="1"/>
  <c r="T6339" i="16"/>
  <c r="S6339" i="16" s="1"/>
  <c r="T6340" i="16"/>
  <c r="S6340" i="16" s="1"/>
  <c r="T6341" i="16"/>
  <c r="S6341" i="16" s="1"/>
  <c r="T6342" i="16"/>
  <c r="S6342" i="16" s="1"/>
  <c r="T6343" i="16"/>
  <c r="S6343" i="16" s="1"/>
  <c r="T6344" i="16"/>
  <c r="S6344" i="16" s="1"/>
  <c r="T6345" i="16"/>
  <c r="S6345" i="16" s="1"/>
  <c r="T6346" i="16"/>
  <c r="S6346" i="16" s="1"/>
  <c r="T6347" i="16"/>
  <c r="S6347" i="16" s="1"/>
  <c r="T6348" i="16"/>
  <c r="S6348" i="16" s="1"/>
  <c r="T6349" i="16"/>
  <c r="S6349" i="16" s="1"/>
  <c r="T6350" i="16"/>
  <c r="S6350" i="16" s="1"/>
  <c r="T6351" i="16"/>
  <c r="S6351" i="16" s="1"/>
  <c r="T6352" i="16"/>
  <c r="S6352" i="16" s="1"/>
  <c r="T6353" i="16"/>
  <c r="S6353" i="16" s="1"/>
  <c r="T6354" i="16"/>
  <c r="S6354" i="16" s="1"/>
  <c r="T6355" i="16"/>
  <c r="S6355" i="16" s="1"/>
  <c r="T6356" i="16"/>
  <c r="S6356" i="16" s="1"/>
  <c r="T6357" i="16"/>
  <c r="S6357" i="16" s="1"/>
  <c r="T6358" i="16"/>
  <c r="S6358" i="16" s="1"/>
  <c r="T6359" i="16"/>
  <c r="S6359" i="16" s="1"/>
  <c r="T6360" i="16"/>
  <c r="S6360" i="16" s="1"/>
  <c r="T6361" i="16"/>
  <c r="S6361" i="16" s="1"/>
  <c r="T6362" i="16"/>
  <c r="S6362" i="16" s="1"/>
  <c r="T6363" i="16"/>
  <c r="S6363" i="16" s="1"/>
  <c r="T6364" i="16"/>
  <c r="S6364" i="16" s="1"/>
  <c r="T6365" i="16"/>
  <c r="S6365" i="16" s="1"/>
  <c r="T6366" i="16"/>
  <c r="S6366" i="16" s="1"/>
  <c r="T6367" i="16"/>
  <c r="S6367" i="16" s="1"/>
  <c r="T6368" i="16"/>
  <c r="S6368" i="16" s="1"/>
  <c r="T6369" i="16"/>
  <c r="S6369" i="16" s="1"/>
  <c r="T6370" i="16"/>
  <c r="S6370" i="16" s="1"/>
  <c r="T6371" i="16"/>
  <c r="S6371" i="16" s="1"/>
  <c r="T6372" i="16"/>
  <c r="S6372" i="16" s="1"/>
  <c r="T6373" i="16"/>
  <c r="S6373" i="16" s="1"/>
  <c r="T6374" i="16"/>
  <c r="S6374" i="16" s="1"/>
  <c r="T6375" i="16"/>
  <c r="S6375" i="16" s="1"/>
  <c r="T6376" i="16"/>
  <c r="S6376" i="16" s="1"/>
  <c r="T6377" i="16"/>
  <c r="S6377" i="16" s="1"/>
  <c r="T6378" i="16"/>
  <c r="S6378" i="16" s="1"/>
  <c r="T6379" i="16"/>
  <c r="S6379" i="16" s="1"/>
  <c r="T6380" i="16"/>
  <c r="S6380" i="16" s="1"/>
  <c r="T6381" i="16"/>
  <c r="S6381" i="16" s="1"/>
  <c r="T6382" i="16"/>
  <c r="S6382" i="16" s="1"/>
  <c r="T6383" i="16"/>
  <c r="S6383" i="16" s="1"/>
  <c r="T6384" i="16"/>
  <c r="S6384" i="16" s="1"/>
  <c r="T6385" i="16"/>
  <c r="S6385" i="16" s="1"/>
  <c r="T6386" i="16"/>
  <c r="S6386" i="16" s="1"/>
  <c r="T6387" i="16"/>
  <c r="S6387" i="16" s="1"/>
  <c r="T6388" i="16"/>
  <c r="S6388" i="16" s="1"/>
  <c r="T6389" i="16"/>
  <c r="S6389" i="16" s="1"/>
  <c r="T6390" i="16"/>
  <c r="S6390" i="16" s="1"/>
  <c r="T6391" i="16"/>
  <c r="S6391" i="16" s="1"/>
  <c r="T6392" i="16"/>
  <c r="S6392" i="16" s="1"/>
  <c r="T6393" i="16"/>
  <c r="S6393" i="16" s="1"/>
  <c r="T6394" i="16"/>
  <c r="S6394" i="16" s="1"/>
  <c r="T6395" i="16"/>
  <c r="S6395" i="16" s="1"/>
  <c r="T6396" i="16"/>
  <c r="S6396" i="16" s="1"/>
  <c r="T6397" i="16"/>
  <c r="S6397" i="16" s="1"/>
  <c r="T6398" i="16"/>
  <c r="S6398" i="16" s="1"/>
  <c r="T6399" i="16"/>
  <c r="S6399" i="16" s="1"/>
  <c r="T6400" i="16"/>
  <c r="S6400" i="16" s="1"/>
  <c r="T6401" i="16"/>
  <c r="S6401" i="16" s="1"/>
  <c r="T6402" i="16"/>
  <c r="S6402" i="16" s="1"/>
  <c r="T6403" i="16"/>
  <c r="S6403" i="16" s="1"/>
  <c r="T6404" i="16"/>
  <c r="S6404" i="16" s="1"/>
  <c r="T6405" i="16"/>
  <c r="S6405" i="16" s="1"/>
  <c r="T6406" i="16"/>
  <c r="S6406" i="16" s="1"/>
  <c r="T6407" i="16"/>
  <c r="S6407" i="16" s="1"/>
  <c r="T6408" i="16"/>
  <c r="S6408" i="16" s="1"/>
  <c r="T6409" i="16"/>
  <c r="S6409" i="16" s="1"/>
  <c r="T6410" i="16"/>
  <c r="S6410" i="16" s="1"/>
  <c r="T6411" i="16"/>
  <c r="S6411" i="16" s="1"/>
  <c r="T6412" i="16"/>
  <c r="S6412" i="16" s="1"/>
  <c r="T6413" i="16"/>
  <c r="S6413" i="16" s="1"/>
  <c r="T6414" i="16"/>
  <c r="S6414" i="16" s="1"/>
  <c r="T6415" i="16"/>
  <c r="S6415" i="16" s="1"/>
  <c r="T6416" i="16"/>
  <c r="S6416" i="16" s="1"/>
  <c r="T6417" i="16"/>
  <c r="S6417" i="16" s="1"/>
  <c r="T6418" i="16"/>
  <c r="S6418" i="16" s="1"/>
  <c r="T6419" i="16"/>
  <c r="S6419" i="16" s="1"/>
  <c r="T6420" i="16"/>
  <c r="S6420" i="16" s="1"/>
  <c r="T6421" i="16"/>
  <c r="S6421" i="16" s="1"/>
  <c r="T6422" i="16"/>
  <c r="S6422" i="16" s="1"/>
  <c r="T6423" i="16"/>
  <c r="S6423" i="16" s="1"/>
  <c r="T6424" i="16"/>
  <c r="S6424" i="16" s="1"/>
  <c r="T6425" i="16"/>
  <c r="S6425" i="16" s="1"/>
  <c r="T6426" i="16"/>
  <c r="S6426" i="16" s="1"/>
  <c r="T6427" i="16"/>
  <c r="S6427" i="16" s="1"/>
  <c r="T6428" i="16"/>
  <c r="S6428" i="16" s="1"/>
  <c r="T6429" i="16"/>
  <c r="S6429" i="16" s="1"/>
  <c r="T6430" i="16"/>
  <c r="S6430" i="16" s="1"/>
  <c r="T6431" i="16"/>
  <c r="S6431" i="16" s="1"/>
  <c r="T6432" i="16"/>
  <c r="S6432" i="16" s="1"/>
  <c r="T6433" i="16"/>
  <c r="S6433" i="16" s="1"/>
  <c r="T6434" i="16"/>
  <c r="S6434" i="16" s="1"/>
  <c r="T6435" i="16"/>
  <c r="S6435" i="16" s="1"/>
  <c r="T6436" i="16"/>
  <c r="S6436" i="16" s="1"/>
  <c r="T6437" i="16"/>
  <c r="S6437" i="16" s="1"/>
  <c r="T6438" i="16"/>
  <c r="S6438" i="16" s="1"/>
  <c r="T6439" i="16"/>
  <c r="S6439" i="16" s="1"/>
  <c r="T6440" i="16"/>
  <c r="S6440" i="16" s="1"/>
  <c r="T6441" i="16"/>
  <c r="S6441" i="16" s="1"/>
  <c r="T6442" i="16"/>
  <c r="S6442" i="16" s="1"/>
  <c r="T6443" i="16"/>
  <c r="S6443" i="16" s="1"/>
  <c r="T6444" i="16"/>
  <c r="S6444" i="16" s="1"/>
  <c r="T6445" i="16"/>
  <c r="S6445" i="16" s="1"/>
  <c r="T6446" i="16"/>
  <c r="S6446" i="16" s="1"/>
  <c r="T6447" i="16"/>
  <c r="S6447" i="16" s="1"/>
  <c r="T6448" i="16"/>
  <c r="S6448" i="16" s="1"/>
  <c r="T6449" i="16"/>
  <c r="S6449" i="16" s="1"/>
  <c r="T6450" i="16"/>
  <c r="S6450" i="16" s="1"/>
  <c r="T6451" i="16"/>
  <c r="S6451" i="16" s="1"/>
  <c r="T6452" i="16"/>
  <c r="S6452" i="16" s="1"/>
  <c r="T6453" i="16"/>
  <c r="S6453" i="16" s="1"/>
  <c r="T6454" i="16"/>
  <c r="S6454" i="16" s="1"/>
  <c r="T6455" i="16"/>
  <c r="S6455" i="16" s="1"/>
  <c r="T6456" i="16"/>
  <c r="S6456" i="16" s="1"/>
  <c r="T6457" i="16"/>
  <c r="S6457" i="16" s="1"/>
  <c r="T6458" i="16"/>
  <c r="S6458" i="16" s="1"/>
  <c r="T6459" i="16"/>
  <c r="S6459" i="16" s="1"/>
  <c r="T6460" i="16"/>
  <c r="S6460" i="16" s="1"/>
  <c r="T6461" i="16"/>
  <c r="S6461" i="16" s="1"/>
  <c r="T6462" i="16"/>
  <c r="S6462" i="16" s="1"/>
  <c r="T6463" i="16"/>
  <c r="S6463" i="16" s="1"/>
  <c r="T6464" i="16"/>
  <c r="S6464" i="16" s="1"/>
  <c r="T6465" i="16"/>
  <c r="S6465" i="16" s="1"/>
  <c r="T6466" i="16"/>
  <c r="S6466" i="16" s="1"/>
  <c r="T6467" i="16"/>
  <c r="S6467" i="16" s="1"/>
  <c r="T6468" i="16"/>
  <c r="S6468" i="16" s="1"/>
  <c r="T6469" i="16"/>
  <c r="S6469" i="16" s="1"/>
  <c r="T6470" i="16"/>
  <c r="S6470" i="16" s="1"/>
  <c r="T6471" i="16"/>
  <c r="S6471" i="16" s="1"/>
  <c r="T6472" i="16"/>
  <c r="S6472" i="16" s="1"/>
  <c r="T6473" i="16"/>
  <c r="S6473" i="16" s="1"/>
  <c r="T6474" i="16"/>
  <c r="S6474" i="16" s="1"/>
  <c r="T6475" i="16"/>
  <c r="S6475" i="16" s="1"/>
  <c r="T6476" i="16"/>
  <c r="S6476" i="16" s="1"/>
  <c r="T6477" i="16"/>
  <c r="S6477" i="16" s="1"/>
  <c r="T6478" i="16"/>
  <c r="S6478" i="16" s="1"/>
  <c r="T6479" i="16"/>
  <c r="S6479" i="16" s="1"/>
  <c r="T6480" i="16"/>
  <c r="S6480" i="16" s="1"/>
  <c r="T6481" i="16"/>
  <c r="S6481" i="16" s="1"/>
  <c r="T6482" i="16"/>
  <c r="S6482" i="16" s="1"/>
  <c r="T6483" i="16"/>
  <c r="S6483" i="16" s="1"/>
  <c r="T6484" i="16"/>
  <c r="S6484" i="16" s="1"/>
  <c r="T6485" i="16"/>
  <c r="S6485" i="16" s="1"/>
  <c r="T6486" i="16"/>
  <c r="S6486" i="16" s="1"/>
  <c r="T6487" i="16"/>
  <c r="S6487" i="16" s="1"/>
  <c r="T6488" i="16"/>
  <c r="S6488" i="16" s="1"/>
  <c r="T6489" i="16"/>
  <c r="S6489" i="16" s="1"/>
  <c r="T6490" i="16"/>
  <c r="S6490" i="16" s="1"/>
  <c r="T6491" i="16"/>
  <c r="S6491" i="16" s="1"/>
  <c r="T6492" i="16"/>
  <c r="S6492" i="16" s="1"/>
  <c r="T6493" i="16"/>
  <c r="S6493" i="16" s="1"/>
  <c r="T6494" i="16"/>
  <c r="S6494" i="16" s="1"/>
  <c r="T6495" i="16"/>
  <c r="S6495" i="16" s="1"/>
  <c r="T6496" i="16"/>
  <c r="S6496" i="16" s="1"/>
  <c r="T6497" i="16"/>
  <c r="S6497" i="16" s="1"/>
  <c r="T6498" i="16"/>
  <c r="S6498" i="16" s="1"/>
  <c r="T6499" i="16"/>
  <c r="S6499" i="16" s="1"/>
  <c r="T6500" i="16"/>
  <c r="S6500" i="16" s="1"/>
  <c r="T6501" i="16"/>
  <c r="S6501" i="16" s="1"/>
  <c r="T6502" i="16"/>
  <c r="S6502" i="16" s="1"/>
  <c r="T6503" i="16"/>
  <c r="S6503" i="16" s="1"/>
  <c r="T6504" i="16"/>
  <c r="S6504" i="16" s="1"/>
  <c r="T6505" i="16"/>
  <c r="S6505" i="16" s="1"/>
  <c r="T6506" i="16"/>
  <c r="S6506" i="16" s="1"/>
  <c r="T6507" i="16"/>
  <c r="S6507" i="16" s="1"/>
  <c r="T6508" i="16"/>
  <c r="S6508" i="16" s="1"/>
  <c r="T6509" i="16"/>
  <c r="S6509" i="16" s="1"/>
  <c r="T6510" i="16"/>
  <c r="S6510" i="16" s="1"/>
  <c r="T6511" i="16"/>
  <c r="S6511" i="16" s="1"/>
  <c r="T6512" i="16"/>
  <c r="S6512" i="16" s="1"/>
  <c r="T6513" i="16"/>
  <c r="S6513" i="16" s="1"/>
  <c r="T6514" i="16"/>
  <c r="S6514" i="16" s="1"/>
  <c r="T6515" i="16"/>
  <c r="S6515" i="16" s="1"/>
  <c r="T6516" i="16"/>
  <c r="S6516" i="16" s="1"/>
  <c r="T6517" i="16"/>
  <c r="S6517" i="16" s="1"/>
  <c r="T6518" i="16"/>
  <c r="S6518" i="16" s="1"/>
  <c r="T6519" i="16"/>
  <c r="S6519" i="16" s="1"/>
  <c r="T6520" i="16"/>
  <c r="S6520" i="16" s="1"/>
  <c r="T6521" i="16"/>
  <c r="S6521" i="16" s="1"/>
  <c r="T6522" i="16"/>
  <c r="S6522" i="16" s="1"/>
  <c r="T6523" i="16"/>
  <c r="S6523" i="16" s="1"/>
  <c r="T6524" i="16"/>
  <c r="S6524" i="16" s="1"/>
  <c r="T6525" i="16"/>
  <c r="S6525" i="16" s="1"/>
  <c r="T6526" i="16"/>
  <c r="S6526" i="16" s="1"/>
  <c r="T6527" i="16"/>
  <c r="S6527" i="16" s="1"/>
  <c r="T6528" i="16"/>
  <c r="S6528" i="16" s="1"/>
  <c r="T6529" i="16"/>
  <c r="S6529" i="16" s="1"/>
  <c r="T6530" i="16"/>
  <c r="S6530" i="16" s="1"/>
  <c r="T6531" i="16"/>
  <c r="S6531" i="16" s="1"/>
  <c r="T6532" i="16"/>
  <c r="S6532" i="16" s="1"/>
  <c r="T6533" i="16"/>
  <c r="S6533" i="16" s="1"/>
  <c r="T6534" i="16"/>
  <c r="S6534" i="16" s="1"/>
  <c r="T6535" i="16"/>
  <c r="S6535" i="16" s="1"/>
  <c r="T6536" i="16"/>
  <c r="S6536" i="16" s="1"/>
  <c r="T6537" i="16"/>
  <c r="S6537" i="16" s="1"/>
  <c r="T6538" i="16"/>
  <c r="S6538" i="16" s="1"/>
  <c r="T6539" i="16"/>
  <c r="S6539" i="16" s="1"/>
  <c r="T6540" i="16"/>
  <c r="S6540" i="16" s="1"/>
  <c r="T6541" i="16"/>
  <c r="S6541" i="16" s="1"/>
  <c r="T6542" i="16"/>
  <c r="S6542" i="16" s="1"/>
  <c r="T6543" i="16"/>
  <c r="S6543" i="16" s="1"/>
  <c r="T6544" i="16"/>
  <c r="S6544" i="16" s="1"/>
  <c r="T6545" i="16"/>
  <c r="S6545" i="16" s="1"/>
  <c r="T6546" i="16"/>
  <c r="S6546" i="16" s="1"/>
  <c r="T6547" i="16"/>
  <c r="S6547" i="16" s="1"/>
  <c r="T6548" i="16"/>
  <c r="S6548" i="16" s="1"/>
  <c r="T6549" i="16"/>
  <c r="S6549" i="16" s="1"/>
  <c r="T6550" i="16"/>
  <c r="S6550" i="16" s="1"/>
  <c r="T6551" i="16"/>
  <c r="S6551" i="16" s="1"/>
  <c r="T6552" i="16"/>
  <c r="S6552" i="16" s="1"/>
  <c r="T6553" i="16"/>
  <c r="S6553" i="16" s="1"/>
  <c r="T6554" i="16"/>
  <c r="S6554" i="16" s="1"/>
  <c r="T6555" i="16"/>
  <c r="S6555" i="16" s="1"/>
  <c r="T6556" i="16"/>
  <c r="S6556" i="16" s="1"/>
  <c r="T6557" i="16"/>
  <c r="S6557" i="16" s="1"/>
  <c r="T6558" i="16"/>
  <c r="S6558" i="16" s="1"/>
  <c r="T6559" i="16"/>
  <c r="S6559" i="16" s="1"/>
  <c r="T6560" i="16"/>
  <c r="S6560" i="16" s="1"/>
  <c r="T6561" i="16"/>
  <c r="S6561" i="16" s="1"/>
  <c r="T6562" i="16"/>
  <c r="S6562" i="16" s="1"/>
  <c r="T6563" i="16"/>
  <c r="S6563" i="16" s="1"/>
  <c r="T6564" i="16"/>
  <c r="S6564" i="16" s="1"/>
  <c r="T6565" i="16"/>
  <c r="S6565" i="16" s="1"/>
  <c r="T6566" i="16"/>
  <c r="S6566" i="16" s="1"/>
  <c r="T6567" i="16"/>
  <c r="S6567" i="16" s="1"/>
  <c r="T6568" i="16"/>
  <c r="S6568" i="16" s="1"/>
  <c r="T6569" i="16"/>
  <c r="S6569" i="16" s="1"/>
  <c r="T6570" i="16"/>
  <c r="S6570" i="16" s="1"/>
  <c r="T6571" i="16"/>
  <c r="S6571" i="16" s="1"/>
  <c r="T6572" i="16"/>
  <c r="S6572" i="16" s="1"/>
  <c r="T6573" i="16"/>
  <c r="S6573" i="16" s="1"/>
  <c r="T6574" i="16"/>
  <c r="S6574" i="16" s="1"/>
  <c r="T6575" i="16"/>
  <c r="S6575" i="16" s="1"/>
  <c r="T6576" i="16"/>
  <c r="S6576" i="16" s="1"/>
  <c r="T6577" i="16"/>
  <c r="S6577" i="16" s="1"/>
  <c r="T6578" i="16"/>
  <c r="S6578" i="16" s="1"/>
  <c r="T6579" i="16"/>
  <c r="S6579" i="16" s="1"/>
  <c r="T6580" i="16"/>
  <c r="S6580" i="16" s="1"/>
  <c r="T6581" i="16"/>
  <c r="S6581" i="16" s="1"/>
  <c r="T6582" i="16"/>
  <c r="S6582" i="16" s="1"/>
  <c r="T6583" i="16"/>
  <c r="S6583" i="16" s="1"/>
  <c r="T6584" i="16"/>
  <c r="S6584" i="16" s="1"/>
  <c r="T6585" i="16"/>
  <c r="S6585" i="16" s="1"/>
  <c r="T6586" i="16"/>
  <c r="S6586" i="16" s="1"/>
  <c r="T6587" i="16"/>
  <c r="S6587" i="16" s="1"/>
  <c r="T6588" i="16"/>
  <c r="S6588" i="16" s="1"/>
  <c r="T6589" i="16"/>
  <c r="S6589" i="16" s="1"/>
  <c r="T6590" i="16"/>
  <c r="S6590" i="16" s="1"/>
  <c r="T6591" i="16"/>
  <c r="S6591" i="16" s="1"/>
  <c r="T6592" i="16"/>
  <c r="S6592" i="16" s="1"/>
  <c r="T6593" i="16"/>
  <c r="S6593" i="16" s="1"/>
  <c r="T6594" i="16"/>
  <c r="S6594" i="16" s="1"/>
  <c r="T6595" i="16"/>
  <c r="S6595" i="16" s="1"/>
  <c r="T6596" i="16"/>
  <c r="S6596" i="16" s="1"/>
  <c r="T6597" i="16"/>
  <c r="S6597" i="16" s="1"/>
  <c r="T6598" i="16"/>
  <c r="S6598" i="16" s="1"/>
  <c r="T6599" i="16"/>
  <c r="S6599" i="16" s="1"/>
  <c r="T6600" i="16"/>
  <c r="S6600" i="16" s="1"/>
  <c r="T6601" i="16"/>
  <c r="S6601" i="16" s="1"/>
  <c r="T6602" i="16"/>
  <c r="S6602" i="16" s="1"/>
  <c r="T6603" i="16"/>
  <c r="S6603" i="16" s="1"/>
  <c r="T6604" i="16"/>
  <c r="S6604" i="16" s="1"/>
  <c r="T6605" i="16"/>
  <c r="S6605" i="16" s="1"/>
  <c r="T6606" i="16"/>
  <c r="S6606" i="16" s="1"/>
  <c r="T6607" i="16"/>
  <c r="S6607" i="16" s="1"/>
  <c r="T6608" i="16"/>
  <c r="S6608" i="16" s="1"/>
  <c r="T6609" i="16"/>
  <c r="S6609" i="16" s="1"/>
  <c r="T6610" i="16"/>
  <c r="S6610" i="16" s="1"/>
  <c r="T6611" i="16"/>
  <c r="S6611" i="16" s="1"/>
  <c r="T6612" i="16"/>
  <c r="S6612" i="16" s="1"/>
  <c r="T6613" i="16"/>
  <c r="S6613" i="16" s="1"/>
  <c r="T6614" i="16"/>
  <c r="S6614" i="16" s="1"/>
  <c r="T6615" i="16"/>
  <c r="S6615" i="16" s="1"/>
  <c r="T6616" i="16"/>
  <c r="S6616" i="16" s="1"/>
  <c r="T6617" i="16"/>
  <c r="S6617" i="16" s="1"/>
  <c r="T6618" i="16"/>
  <c r="S6618" i="16" s="1"/>
  <c r="T6619" i="16"/>
  <c r="S6619" i="16" s="1"/>
  <c r="T6620" i="16"/>
  <c r="S6620" i="16" s="1"/>
  <c r="T6621" i="16"/>
  <c r="S6621" i="16" s="1"/>
  <c r="T6622" i="16"/>
  <c r="S6622" i="16" s="1"/>
  <c r="T6623" i="16"/>
  <c r="S6623" i="16" s="1"/>
  <c r="T6624" i="16"/>
  <c r="S6624" i="16" s="1"/>
  <c r="T6625" i="16"/>
  <c r="S6625" i="16" s="1"/>
  <c r="T6626" i="16"/>
  <c r="S6626" i="16" s="1"/>
  <c r="T6627" i="16"/>
  <c r="S6627" i="16" s="1"/>
  <c r="T6628" i="16"/>
  <c r="S6628" i="16" s="1"/>
  <c r="T6629" i="16"/>
  <c r="S6629" i="16" s="1"/>
  <c r="T6630" i="16"/>
  <c r="S6630" i="16" s="1"/>
  <c r="T6631" i="16"/>
  <c r="S6631" i="16" s="1"/>
  <c r="T6632" i="16"/>
  <c r="S6632" i="16" s="1"/>
  <c r="T6633" i="16"/>
  <c r="S6633" i="16" s="1"/>
  <c r="T6634" i="16"/>
  <c r="S6634" i="16" s="1"/>
  <c r="T6635" i="16"/>
  <c r="S6635" i="16" s="1"/>
  <c r="T6636" i="16"/>
  <c r="S6636" i="16" s="1"/>
  <c r="T6637" i="16"/>
  <c r="S6637" i="16" s="1"/>
  <c r="T6638" i="16"/>
  <c r="S6638" i="16" s="1"/>
  <c r="T6639" i="16"/>
  <c r="S6639" i="16" s="1"/>
  <c r="T6640" i="16"/>
  <c r="S6640" i="16" s="1"/>
  <c r="T6641" i="16"/>
  <c r="S6641" i="16" s="1"/>
  <c r="T6642" i="16"/>
  <c r="S6642" i="16" s="1"/>
  <c r="T6643" i="16"/>
  <c r="S6643" i="16" s="1"/>
  <c r="T6644" i="16"/>
  <c r="S6644" i="16" s="1"/>
  <c r="T6645" i="16"/>
  <c r="S6645" i="16" s="1"/>
  <c r="T6646" i="16"/>
  <c r="S6646" i="16" s="1"/>
  <c r="T6647" i="16"/>
  <c r="S6647" i="16" s="1"/>
  <c r="T6648" i="16"/>
  <c r="S6648" i="16" s="1"/>
  <c r="T6649" i="16"/>
  <c r="S6649" i="16" s="1"/>
  <c r="T6650" i="16"/>
  <c r="S6650" i="16" s="1"/>
  <c r="T6651" i="16"/>
  <c r="S6651" i="16" s="1"/>
  <c r="T6652" i="16"/>
  <c r="S6652" i="16" s="1"/>
  <c r="T6653" i="16"/>
  <c r="S6653" i="16" s="1"/>
  <c r="T6654" i="16"/>
  <c r="S6654" i="16" s="1"/>
  <c r="T6655" i="16"/>
  <c r="S6655" i="16" s="1"/>
  <c r="T6656" i="16"/>
  <c r="S6656" i="16" s="1"/>
  <c r="T6657" i="16"/>
  <c r="S6657" i="16" s="1"/>
  <c r="T6658" i="16"/>
  <c r="S6658" i="16" s="1"/>
  <c r="T6659" i="16"/>
  <c r="S6659" i="16" s="1"/>
  <c r="T6660" i="16"/>
  <c r="S6660" i="16" s="1"/>
  <c r="T6661" i="16"/>
  <c r="S6661" i="16" s="1"/>
  <c r="T6662" i="16"/>
  <c r="S6662" i="16" s="1"/>
  <c r="T6663" i="16"/>
  <c r="S6663" i="16" s="1"/>
  <c r="T6664" i="16"/>
  <c r="S6664" i="16" s="1"/>
  <c r="T6665" i="16"/>
  <c r="S6665" i="16" s="1"/>
  <c r="T6666" i="16"/>
  <c r="S6666" i="16" s="1"/>
  <c r="T6667" i="16"/>
  <c r="S6667" i="16" s="1"/>
  <c r="T6668" i="16"/>
  <c r="S6668" i="16" s="1"/>
  <c r="T6669" i="16"/>
  <c r="S6669" i="16" s="1"/>
  <c r="T6670" i="16"/>
  <c r="S6670" i="16" s="1"/>
  <c r="T6671" i="16"/>
  <c r="S6671" i="16" s="1"/>
  <c r="T6672" i="16"/>
  <c r="S6672" i="16" s="1"/>
  <c r="T6673" i="16"/>
  <c r="S6673" i="16" s="1"/>
  <c r="T6674" i="16"/>
  <c r="S6674" i="16" s="1"/>
  <c r="T6675" i="16"/>
  <c r="S6675" i="16" s="1"/>
  <c r="T6676" i="16"/>
  <c r="S6676" i="16" s="1"/>
  <c r="T6677" i="16"/>
  <c r="S6677" i="16" s="1"/>
  <c r="T6678" i="16"/>
  <c r="S6678" i="16" s="1"/>
  <c r="T6679" i="16"/>
  <c r="S6679" i="16" s="1"/>
  <c r="T6680" i="16"/>
  <c r="S6680" i="16" s="1"/>
  <c r="T6681" i="16"/>
  <c r="S6681" i="16" s="1"/>
  <c r="T6682" i="16"/>
  <c r="S6682" i="16" s="1"/>
  <c r="T6683" i="16"/>
  <c r="S6683" i="16" s="1"/>
  <c r="T6684" i="16"/>
  <c r="S6684" i="16" s="1"/>
  <c r="T6685" i="16"/>
  <c r="S6685" i="16" s="1"/>
  <c r="T6686" i="16"/>
  <c r="S6686" i="16" s="1"/>
  <c r="T6687" i="16"/>
  <c r="S6687" i="16" s="1"/>
  <c r="T6688" i="16"/>
  <c r="S6688" i="16" s="1"/>
  <c r="T6689" i="16"/>
  <c r="S6689" i="16" s="1"/>
  <c r="T6690" i="16"/>
  <c r="S6690" i="16" s="1"/>
  <c r="T6691" i="16"/>
  <c r="S6691" i="16" s="1"/>
  <c r="T6692" i="16"/>
  <c r="S6692" i="16" s="1"/>
  <c r="T6693" i="16"/>
  <c r="S6693" i="16" s="1"/>
  <c r="T6694" i="16"/>
  <c r="S6694" i="16" s="1"/>
  <c r="T6695" i="16"/>
  <c r="S6695" i="16" s="1"/>
  <c r="T6696" i="16"/>
  <c r="S6696" i="16" s="1"/>
  <c r="T6697" i="16"/>
  <c r="S6697" i="16" s="1"/>
  <c r="T6698" i="16"/>
  <c r="S6698" i="16" s="1"/>
  <c r="T6699" i="16"/>
  <c r="S6699" i="16" s="1"/>
  <c r="T6700" i="16"/>
  <c r="S6700" i="16" s="1"/>
  <c r="T6701" i="16"/>
  <c r="S6701" i="16" s="1"/>
  <c r="T6702" i="16"/>
  <c r="S6702" i="16" s="1"/>
  <c r="T6703" i="16"/>
  <c r="S6703" i="16" s="1"/>
  <c r="T6704" i="16"/>
  <c r="S6704" i="16" s="1"/>
  <c r="T6705" i="16"/>
  <c r="S6705" i="16" s="1"/>
  <c r="T6706" i="16"/>
  <c r="S6706" i="16" s="1"/>
  <c r="T6707" i="16"/>
  <c r="S6707" i="16" s="1"/>
  <c r="T6708" i="16"/>
  <c r="S6708" i="16" s="1"/>
  <c r="T6709" i="16"/>
  <c r="S6709" i="16" s="1"/>
  <c r="T6710" i="16"/>
  <c r="S6710" i="16" s="1"/>
  <c r="T6711" i="16"/>
  <c r="S6711" i="16" s="1"/>
  <c r="T6712" i="16"/>
  <c r="S6712" i="16" s="1"/>
  <c r="T6713" i="16"/>
  <c r="S6713" i="16" s="1"/>
  <c r="T6714" i="16"/>
  <c r="S6714" i="16" s="1"/>
  <c r="T6715" i="16"/>
  <c r="S6715" i="16" s="1"/>
  <c r="T6716" i="16"/>
  <c r="S6716" i="16" s="1"/>
  <c r="T6717" i="16"/>
  <c r="S6717" i="16" s="1"/>
  <c r="T6718" i="16"/>
  <c r="S6718" i="16" s="1"/>
  <c r="T6719" i="16"/>
  <c r="S6719" i="16" s="1"/>
  <c r="T6720" i="16"/>
  <c r="S6720" i="16" s="1"/>
  <c r="T6721" i="16"/>
  <c r="S6721" i="16" s="1"/>
  <c r="T6722" i="16"/>
  <c r="S6722" i="16" s="1"/>
  <c r="T6723" i="16"/>
  <c r="S6723" i="16" s="1"/>
  <c r="T6724" i="16"/>
  <c r="S6724" i="16" s="1"/>
  <c r="T6725" i="16"/>
  <c r="S6725" i="16" s="1"/>
  <c r="T6726" i="16"/>
  <c r="S6726" i="16" s="1"/>
  <c r="T6727" i="16"/>
  <c r="S6727" i="16" s="1"/>
  <c r="T6728" i="16"/>
  <c r="S6728" i="16" s="1"/>
  <c r="T6729" i="16"/>
  <c r="S6729" i="16" s="1"/>
  <c r="T6730" i="16"/>
  <c r="S6730" i="16" s="1"/>
  <c r="T6731" i="16"/>
  <c r="S6731" i="16" s="1"/>
  <c r="T6732" i="16"/>
  <c r="S6732" i="16" s="1"/>
  <c r="T6733" i="16"/>
  <c r="S6733" i="16" s="1"/>
  <c r="T6734" i="16"/>
  <c r="S6734" i="16" s="1"/>
  <c r="T6735" i="16"/>
  <c r="S6735" i="16" s="1"/>
  <c r="T6736" i="16"/>
  <c r="S6736" i="16" s="1"/>
  <c r="T6737" i="16"/>
  <c r="S6737" i="16" s="1"/>
  <c r="T6738" i="16"/>
  <c r="S6738" i="16" s="1"/>
  <c r="T6739" i="16"/>
  <c r="S6739" i="16" s="1"/>
  <c r="T6740" i="16"/>
  <c r="S6740" i="16" s="1"/>
  <c r="T6741" i="16"/>
  <c r="S6741" i="16" s="1"/>
  <c r="T6742" i="16"/>
  <c r="S6742" i="16" s="1"/>
  <c r="T6743" i="16"/>
  <c r="S6743" i="16" s="1"/>
  <c r="T6744" i="16"/>
  <c r="S6744" i="16" s="1"/>
  <c r="T6745" i="16"/>
  <c r="S6745" i="16" s="1"/>
  <c r="T6746" i="16"/>
  <c r="S6746" i="16" s="1"/>
  <c r="T6747" i="16"/>
  <c r="S6747" i="16" s="1"/>
  <c r="T6748" i="16"/>
  <c r="S6748" i="16" s="1"/>
  <c r="T6749" i="16"/>
  <c r="S6749" i="16" s="1"/>
  <c r="T6750" i="16"/>
  <c r="S6750" i="16" s="1"/>
  <c r="T6751" i="16"/>
  <c r="S6751" i="16" s="1"/>
  <c r="T6752" i="16"/>
  <c r="S6752" i="16" s="1"/>
  <c r="T6753" i="16"/>
  <c r="S6753" i="16" s="1"/>
  <c r="T6754" i="16"/>
  <c r="S6754" i="16" s="1"/>
  <c r="T6755" i="16"/>
  <c r="S6755" i="16" s="1"/>
  <c r="T6756" i="16"/>
  <c r="S6756" i="16" s="1"/>
  <c r="T6757" i="16"/>
  <c r="S6757" i="16" s="1"/>
  <c r="T6758" i="16"/>
  <c r="S6758" i="16" s="1"/>
  <c r="T6759" i="16"/>
  <c r="S6759" i="16" s="1"/>
  <c r="T6760" i="16"/>
  <c r="S6760" i="16" s="1"/>
  <c r="T6761" i="16"/>
  <c r="S6761" i="16" s="1"/>
  <c r="T6762" i="16"/>
  <c r="S6762" i="16" s="1"/>
  <c r="T6763" i="16"/>
  <c r="S6763" i="16" s="1"/>
  <c r="T6764" i="16"/>
  <c r="S6764" i="16" s="1"/>
  <c r="T6765" i="16"/>
  <c r="S6765" i="16" s="1"/>
  <c r="T6766" i="16"/>
  <c r="S6766" i="16" s="1"/>
  <c r="T6767" i="16"/>
  <c r="S6767" i="16" s="1"/>
  <c r="T6768" i="16"/>
  <c r="S6768" i="16" s="1"/>
  <c r="T6769" i="16"/>
  <c r="S6769" i="16" s="1"/>
  <c r="T6770" i="16"/>
  <c r="S6770" i="16" s="1"/>
  <c r="T6771" i="16"/>
  <c r="S6771" i="16" s="1"/>
  <c r="T6772" i="16"/>
  <c r="S6772" i="16" s="1"/>
  <c r="T6773" i="16"/>
  <c r="S6773" i="16" s="1"/>
  <c r="T6774" i="16"/>
  <c r="S6774" i="16" s="1"/>
  <c r="T6775" i="16"/>
  <c r="S6775" i="16" s="1"/>
  <c r="T6776" i="16"/>
  <c r="S6776" i="16" s="1"/>
  <c r="T6777" i="16"/>
  <c r="S6777" i="16" s="1"/>
  <c r="T6778" i="16"/>
  <c r="S6778" i="16" s="1"/>
  <c r="T6779" i="16"/>
  <c r="S6779" i="16" s="1"/>
  <c r="T6780" i="16"/>
  <c r="S6780" i="16" s="1"/>
  <c r="T6781" i="16"/>
  <c r="S6781" i="16" s="1"/>
  <c r="T6782" i="16"/>
  <c r="S6782" i="16" s="1"/>
  <c r="T6783" i="16"/>
  <c r="S6783" i="16" s="1"/>
  <c r="T6784" i="16"/>
  <c r="S6784" i="16" s="1"/>
  <c r="T6785" i="16"/>
  <c r="S6785" i="16" s="1"/>
  <c r="T6786" i="16"/>
  <c r="S6786" i="16" s="1"/>
  <c r="T6787" i="16"/>
  <c r="S6787" i="16" s="1"/>
  <c r="T6788" i="16"/>
  <c r="S6788" i="16" s="1"/>
  <c r="T6789" i="16"/>
  <c r="S6789" i="16" s="1"/>
  <c r="T6790" i="16"/>
  <c r="S6790" i="16" s="1"/>
  <c r="T6791" i="16"/>
  <c r="S6791" i="16" s="1"/>
  <c r="T6792" i="16"/>
  <c r="S6792" i="16" s="1"/>
  <c r="T6793" i="16"/>
  <c r="S6793" i="16" s="1"/>
  <c r="T6794" i="16"/>
  <c r="S6794" i="16" s="1"/>
  <c r="T6795" i="16"/>
  <c r="S6795" i="16" s="1"/>
  <c r="T6796" i="16"/>
  <c r="S6796" i="16" s="1"/>
  <c r="T6797" i="16"/>
  <c r="S6797" i="16" s="1"/>
  <c r="T6798" i="16"/>
  <c r="S6798" i="16" s="1"/>
  <c r="T6799" i="16"/>
  <c r="S6799" i="16" s="1"/>
  <c r="T6800" i="16"/>
  <c r="S6800" i="16" s="1"/>
  <c r="T6801" i="16"/>
  <c r="S6801" i="16" s="1"/>
  <c r="T6802" i="16"/>
  <c r="S6802" i="16" s="1"/>
  <c r="T6803" i="16"/>
  <c r="S6803" i="16" s="1"/>
  <c r="T6804" i="16"/>
  <c r="S6804" i="16" s="1"/>
  <c r="T6805" i="16"/>
  <c r="S6805" i="16" s="1"/>
  <c r="T6806" i="16"/>
  <c r="S6806" i="16" s="1"/>
  <c r="T6807" i="16"/>
  <c r="S6807" i="16" s="1"/>
  <c r="T6808" i="16"/>
  <c r="S6808" i="16" s="1"/>
  <c r="T6809" i="16"/>
  <c r="S6809" i="16" s="1"/>
  <c r="T6810" i="16"/>
  <c r="S6810" i="16" s="1"/>
  <c r="T6811" i="16"/>
  <c r="S6811" i="16" s="1"/>
  <c r="T6812" i="16"/>
  <c r="S6812" i="16" s="1"/>
  <c r="T6813" i="16"/>
  <c r="S6813" i="16" s="1"/>
  <c r="T6814" i="16"/>
  <c r="S6814" i="16" s="1"/>
  <c r="T6815" i="16"/>
  <c r="S6815" i="16" s="1"/>
  <c r="T6816" i="16"/>
  <c r="S6816" i="16" s="1"/>
  <c r="T6817" i="16"/>
  <c r="S6817" i="16" s="1"/>
  <c r="T6818" i="16"/>
  <c r="S6818" i="16" s="1"/>
  <c r="T6819" i="16"/>
  <c r="S6819" i="16" s="1"/>
  <c r="T6820" i="16"/>
  <c r="S6820" i="16" s="1"/>
  <c r="T6821" i="16"/>
  <c r="S6821" i="16" s="1"/>
  <c r="T6822" i="16"/>
  <c r="S6822" i="16" s="1"/>
  <c r="T6823" i="16"/>
  <c r="S6823" i="16" s="1"/>
  <c r="T6824" i="16"/>
  <c r="S6824" i="16" s="1"/>
  <c r="T6825" i="16"/>
  <c r="S6825" i="16" s="1"/>
  <c r="T6826" i="16"/>
  <c r="S6826" i="16" s="1"/>
  <c r="T6827" i="16"/>
  <c r="S6827" i="16" s="1"/>
  <c r="T6828" i="16"/>
  <c r="S6828" i="16" s="1"/>
  <c r="T6829" i="16"/>
  <c r="S6829" i="16" s="1"/>
  <c r="T6830" i="16"/>
  <c r="S6830" i="16" s="1"/>
  <c r="T6831" i="16"/>
  <c r="S6831" i="16" s="1"/>
  <c r="T6832" i="16"/>
  <c r="S6832" i="16" s="1"/>
  <c r="T6833" i="16"/>
  <c r="S6833" i="16" s="1"/>
  <c r="T6834" i="16"/>
  <c r="S6834" i="16" s="1"/>
  <c r="T6835" i="16"/>
  <c r="S6835" i="16" s="1"/>
  <c r="T6836" i="16"/>
  <c r="S6836" i="16" s="1"/>
  <c r="T6837" i="16"/>
  <c r="S6837" i="16" s="1"/>
  <c r="T6838" i="16"/>
  <c r="S6838" i="16" s="1"/>
  <c r="T6839" i="16"/>
  <c r="S6839" i="16" s="1"/>
  <c r="T6840" i="16"/>
  <c r="S6840" i="16" s="1"/>
  <c r="T6841" i="16"/>
  <c r="S6841" i="16" s="1"/>
  <c r="T6842" i="16"/>
  <c r="S6842" i="16" s="1"/>
  <c r="T6843" i="16"/>
  <c r="S6843" i="16" s="1"/>
  <c r="T6844" i="16"/>
  <c r="S6844" i="16" s="1"/>
  <c r="T6845" i="16"/>
  <c r="S6845" i="16" s="1"/>
  <c r="T6846" i="16"/>
  <c r="S6846" i="16" s="1"/>
  <c r="T6847" i="16"/>
  <c r="S6847" i="16" s="1"/>
  <c r="T6848" i="16"/>
  <c r="S6848" i="16" s="1"/>
  <c r="T6849" i="16"/>
  <c r="S6849" i="16" s="1"/>
  <c r="T6850" i="16"/>
  <c r="S6850" i="16" s="1"/>
  <c r="T6851" i="16"/>
  <c r="S6851" i="16" s="1"/>
  <c r="T6852" i="16"/>
  <c r="S6852" i="16" s="1"/>
  <c r="T6853" i="16"/>
  <c r="S6853" i="16" s="1"/>
  <c r="T6854" i="16"/>
  <c r="S6854" i="16" s="1"/>
  <c r="T6855" i="16"/>
  <c r="S6855" i="16" s="1"/>
  <c r="T6856" i="16"/>
  <c r="S6856" i="16" s="1"/>
  <c r="T6857" i="16"/>
  <c r="S6857" i="16" s="1"/>
  <c r="T6858" i="16"/>
  <c r="S6858" i="16" s="1"/>
  <c r="T6859" i="16"/>
  <c r="S6859" i="16" s="1"/>
  <c r="T6860" i="16"/>
  <c r="S6860" i="16" s="1"/>
  <c r="T6861" i="16"/>
  <c r="S6861" i="16" s="1"/>
  <c r="T6862" i="16"/>
  <c r="S6862" i="16" s="1"/>
  <c r="T6863" i="16"/>
  <c r="S6863" i="16" s="1"/>
  <c r="T6864" i="16"/>
  <c r="S6864" i="16" s="1"/>
  <c r="T6865" i="16"/>
  <c r="S6865" i="16" s="1"/>
  <c r="T6866" i="16"/>
  <c r="S6866" i="16" s="1"/>
  <c r="T6867" i="16"/>
  <c r="S6867" i="16" s="1"/>
  <c r="T6868" i="16"/>
  <c r="S6868" i="16" s="1"/>
  <c r="T6869" i="16"/>
  <c r="S6869" i="16" s="1"/>
  <c r="T6870" i="16"/>
  <c r="S6870" i="16" s="1"/>
  <c r="T6871" i="16"/>
  <c r="S6871" i="16" s="1"/>
  <c r="T6872" i="16"/>
  <c r="S6872" i="16" s="1"/>
  <c r="T6873" i="16"/>
  <c r="S6873" i="16" s="1"/>
  <c r="T6874" i="16"/>
  <c r="S6874" i="16" s="1"/>
  <c r="T6875" i="16"/>
  <c r="S6875" i="16" s="1"/>
  <c r="T6876" i="16"/>
  <c r="S6876" i="16" s="1"/>
  <c r="T6877" i="16"/>
  <c r="S6877" i="16" s="1"/>
  <c r="T6878" i="16"/>
  <c r="S6878" i="16" s="1"/>
  <c r="T6879" i="16"/>
  <c r="S6879" i="16" s="1"/>
  <c r="T6880" i="16"/>
  <c r="S6880" i="16" s="1"/>
  <c r="T6881" i="16"/>
  <c r="S6881" i="16" s="1"/>
  <c r="T6882" i="16"/>
  <c r="S6882" i="16" s="1"/>
  <c r="T6883" i="16"/>
  <c r="S6883" i="16" s="1"/>
  <c r="T6884" i="16"/>
  <c r="S6884" i="16" s="1"/>
  <c r="T6885" i="16"/>
  <c r="S6885" i="16" s="1"/>
  <c r="T6886" i="16"/>
  <c r="S6886" i="16" s="1"/>
  <c r="T6887" i="16"/>
  <c r="S6887" i="16" s="1"/>
  <c r="T6888" i="16"/>
  <c r="S6888" i="16" s="1"/>
  <c r="T6889" i="16"/>
  <c r="S6889" i="16" s="1"/>
  <c r="T6890" i="16"/>
  <c r="S6890" i="16" s="1"/>
  <c r="T6891" i="16"/>
  <c r="S6891" i="16" s="1"/>
  <c r="T6892" i="16"/>
  <c r="S6892" i="16" s="1"/>
  <c r="T6893" i="16"/>
  <c r="S6893" i="16" s="1"/>
  <c r="T6894" i="16"/>
  <c r="S6894" i="16" s="1"/>
  <c r="T6895" i="16"/>
  <c r="S6895" i="16" s="1"/>
  <c r="T6896" i="16"/>
  <c r="S6896" i="16" s="1"/>
  <c r="T6897" i="16"/>
  <c r="S6897" i="16" s="1"/>
  <c r="T6898" i="16"/>
  <c r="S6898" i="16" s="1"/>
  <c r="T6899" i="16"/>
  <c r="S6899" i="16" s="1"/>
  <c r="T6900" i="16"/>
  <c r="S6900" i="16" s="1"/>
  <c r="T6901" i="16"/>
  <c r="S6901" i="16" s="1"/>
  <c r="T6902" i="16"/>
  <c r="S6902" i="16" s="1"/>
  <c r="T6903" i="16"/>
  <c r="S6903" i="16" s="1"/>
  <c r="T6904" i="16"/>
  <c r="S6904" i="16" s="1"/>
  <c r="T6905" i="16"/>
  <c r="S6905" i="16" s="1"/>
  <c r="T6906" i="16"/>
  <c r="S6906" i="16" s="1"/>
  <c r="T6907" i="16"/>
  <c r="S6907" i="16" s="1"/>
  <c r="T6908" i="16"/>
  <c r="S6908" i="16" s="1"/>
  <c r="T6909" i="16"/>
  <c r="S6909" i="16" s="1"/>
  <c r="T6910" i="16"/>
  <c r="S6910" i="16" s="1"/>
  <c r="T6911" i="16"/>
  <c r="S6911" i="16" s="1"/>
  <c r="T6912" i="16"/>
  <c r="S6912" i="16" s="1"/>
  <c r="T6913" i="16"/>
  <c r="S6913" i="16" s="1"/>
  <c r="T6914" i="16"/>
  <c r="S6914" i="16" s="1"/>
  <c r="T6915" i="16"/>
  <c r="S6915" i="16" s="1"/>
  <c r="T6916" i="16"/>
  <c r="S6916" i="16" s="1"/>
  <c r="T6917" i="16"/>
  <c r="S6917" i="16" s="1"/>
  <c r="T6918" i="16"/>
  <c r="S6918" i="16" s="1"/>
  <c r="T6919" i="16"/>
  <c r="S6919" i="16" s="1"/>
  <c r="T6920" i="16"/>
  <c r="S6920" i="16" s="1"/>
  <c r="T6921" i="16"/>
  <c r="S6921" i="16" s="1"/>
  <c r="T6922" i="16"/>
  <c r="S6922" i="16" s="1"/>
  <c r="T6923" i="16"/>
  <c r="S6923" i="16" s="1"/>
  <c r="T6924" i="16"/>
  <c r="S6924" i="16" s="1"/>
  <c r="T6925" i="16"/>
  <c r="S6925" i="16" s="1"/>
  <c r="T6926" i="16"/>
  <c r="S6926" i="16" s="1"/>
  <c r="T6927" i="16"/>
  <c r="S6927" i="16" s="1"/>
  <c r="T6928" i="16"/>
  <c r="S6928" i="16" s="1"/>
  <c r="T6929" i="16"/>
  <c r="S6929" i="16" s="1"/>
  <c r="T6930" i="16"/>
  <c r="S6930" i="16" s="1"/>
  <c r="T6931" i="16"/>
  <c r="S6931" i="16" s="1"/>
  <c r="T6932" i="16"/>
  <c r="S6932" i="16" s="1"/>
  <c r="T6933" i="16"/>
  <c r="S6933" i="16" s="1"/>
  <c r="T6934" i="16"/>
  <c r="S6934" i="16" s="1"/>
  <c r="T6935" i="16"/>
  <c r="S6935" i="16" s="1"/>
  <c r="T6936" i="16"/>
  <c r="S6936" i="16" s="1"/>
  <c r="T6937" i="16"/>
  <c r="S6937" i="16" s="1"/>
  <c r="T6938" i="16"/>
  <c r="S6938" i="16" s="1"/>
  <c r="T6939" i="16"/>
  <c r="S6939" i="16" s="1"/>
  <c r="T6940" i="16"/>
  <c r="S6940" i="16" s="1"/>
  <c r="T6941" i="16"/>
  <c r="S6941" i="16" s="1"/>
  <c r="T6942" i="16"/>
  <c r="S6942" i="16" s="1"/>
  <c r="T6943" i="16"/>
  <c r="S6943" i="16" s="1"/>
  <c r="T6944" i="16"/>
  <c r="S6944" i="16" s="1"/>
  <c r="T6945" i="16"/>
  <c r="S6945" i="16" s="1"/>
  <c r="T6946" i="16"/>
  <c r="S6946" i="16" s="1"/>
  <c r="T6947" i="16"/>
  <c r="S6947" i="16" s="1"/>
  <c r="T6948" i="16"/>
  <c r="S6948" i="16" s="1"/>
  <c r="T6949" i="16"/>
  <c r="S6949" i="16" s="1"/>
  <c r="T6950" i="16"/>
  <c r="S6950" i="16" s="1"/>
  <c r="T6951" i="16"/>
  <c r="S6951" i="16" s="1"/>
  <c r="T6952" i="16"/>
  <c r="S6952" i="16" s="1"/>
  <c r="T6953" i="16"/>
  <c r="S6953" i="16" s="1"/>
  <c r="T6954" i="16"/>
  <c r="S6954" i="16" s="1"/>
  <c r="T6955" i="16"/>
  <c r="S6955" i="16" s="1"/>
  <c r="T6956" i="16"/>
  <c r="S6956" i="16" s="1"/>
  <c r="T6957" i="16"/>
  <c r="S6957" i="16" s="1"/>
  <c r="T6958" i="16"/>
  <c r="S6958" i="16" s="1"/>
  <c r="T6959" i="16"/>
  <c r="S6959" i="16" s="1"/>
  <c r="T6960" i="16"/>
  <c r="S6960" i="16" s="1"/>
  <c r="T6961" i="16"/>
  <c r="S6961" i="16" s="1"/>
  <c r="T6962" i="16"/>
  <c r="S6962" i="16" s="1"/>
  <c r="T6963" i="16"/>
  <c r="S6963" i="16" s="1"/>
  <c r="T6964" i="16"/>
  <c r="S6964" i="16" s="1"/>
  <c r="T6965" i="16"/>
  <c r="S6965" i="16" s="1"/>
  <c r="T6966" i="16"/>
  <c r="S6966" i="16" s="1"/>
  <c r="T6967" i="16"/>
  <c r="S6967" i="16" s="1"/>
  <c r="T6968" i="16"/>
  <c r="S6968" i="16" s="1"/>
  <c r="T6969" i="16"/>
  <c r="S6969" i="16" s="1"/>
  <c r="T6970" i="16"/>
  <c r="S6970" i="16" s="1"/>
  <c r="T6971" i="16"/>
  <c r="S6971" i="16" s="1"/>
  <c r="T6972" i="16"/>
  <c r="S6972" i="16" s="1"/>
  <c r="T6973" i="16"/>
  <c r="S6973" i="16" s="1"/>
  <c r="T6974" i="16"/>
  <c r="S6974" i="16" s="1"/>
  <c r="T6975" i="16"/>
  <c r="S6975" i="16" s="1"/>
  <c r="T6976" i="16"/>
  <c r="S6976" i="16" s="1"/>
  <c r="T6977" i="16"/>
  <c r="S6977" i="16" s="1"/>
  <c r="T6978" i="16"/>
  <c r="S6978" i="16" s="1"/>
  <c r="T6979" i="16"/>
  <c r="S6979" i="16" s="1"/>
  <c r="T6980" i="16"/>
  <c r="S6980" i="16" s="1"/>
  <c r="T6981" i="16"/>
  <c r="S6981" i="16" s="1"/>
  <c r="T6982" i="16"/>
  <c r="S6982" i="16" s="1"/>
  <c r="T6983" i="16"/>
  <c r="S6983" i="16" s="1"/>
  <c r="T6984" i="16"/>
  <c r="S6984" i="16" s="1"/>
  <c r="T6985" i="16"/>
  <c r="S6985" i="16" s="1"/>
  <c r="T6986" i="16"/>
  <c r="S6986" i="16" s="1"/>
  <c r="T6987" i="16"/>
  <c r="S6987" i="16" s="1"/>
  <c r="T6988" i="16"/>
  <c r="S6988" i="16" s="1"/>
  <c r="T6989" i="16"/>
  <c r="S6989" i="16" s="1"/>
  <c r="T6990" i="16"/>
  <c r="S6990" i="16" s="1"/>
  <c r="T6991" i="16"/>
  <c r="S6991" i="16" s="1"/>
  <c r="T6992" i="16"/>
  <c r="S6992" i="16" s="1"/>
  <c r="T6993" i="16"/>
  <c r="S6993" i="16" s="1"/>
  <c r="T6994" i="16"/>
  <c r="S6994" i="16" s="1"/>
  <c r="T6995" i="16"/>
  <c r="S6995" i="16" s="1"/>
  <c r="T6996" i="16"/>
  <c r="S6996" i="16" s="1"/>
  <c r="T6997" i="16"/>
  <c r="S6997" i="16" s="1"/>
  <c r="T6998" i="16"/>
  <c r="S6998" i="16" s="1"/>
  <c r="T6999" i="16"/>
  <c r="S6999" i="16" s="1"/>
  <c r="T7000" i="16"/>
  <c r="S7000" i="16" s="1"/>
  <c r="T7001" i="16"/>
  <c r="S7001" i="16" s="1"/>
  <c r="T7002" i="16"/>
  <c r="S7002" i="16" s="1"/>
  <c r="T7003" i="16"/>
  <c r="S7003" i="16" s="1"/>
  <c r="T7004" i="16"/>
  <c r="S7004" i="16" s="1"/>
  <c r="T7005" i="16"/>
  <c r="S7005" i="16" s="1"/>
  <c r="T7006" i="16"/>
  <c r="S7006" i="16" s="1"/>
  <c r="T7007" i="16"/>
  <c r="S7007" i="16" s="1"/>
  <c r="T7008" i="16"/>
  <c r="S7008" i="16" s="1"/>
  <c r="T7009" i="16"/>
  <c r="S7009" i="16" s="1"/>
  <c r="T7010" i="16"/>
  <c r="S7010" i="16" s="1"/>
  <c r="T7011" i="16"/>
  <c r="S7011" i="16" s="1"/>
  <c r="T7012" i="16"/>
  <c r="S7012" i="16" s="1"/>
  <c r="T7013" i="16"/>
  <c r="S7013" i="16" s="1"/>
  <c r="T7014" i="16"/>
  <c r="S7014" i="16" s="1"/>
  <c r="T7015" i="16"/>
  <c r="S7015" i="16" s="1"/>
  <c r="T7016" i="16"/>
  <c r="S7016" i="16" s="1"/>
  <c r="T7017" i="16"/>
  <c r="S7017" i="16" s="1"/>
  <c r="T7018" i="16"/>
  <c r="S7018" i="16" s="1"/>
  <c r="T7019" i="16"/>
  <c r="S7019" i="16" s="1"/>
  <c r="T7020" i="16"/>
  <c r="S7020" i="16" s="1"/>
  <c r="T7021" i="16"/>
  <c r="S7021" i="16" s="1"/>
  <c r="T7022" i="16"/>
  <c r="S7022" i="16" s="1"/>
  <c r="T7023" i="16"/>
  <c r="S7023" i="16" s="1"/>
  <c r="T7024" i="16"/>
  <c r="S7024" i="16" s="1"/>
  <c r="T7025" i="16"/>
  <c r="S7025" i="16" s="1"/>
  <c r="T7026" i="16"/>
  <c r="S7026" i="16" s="1"/>
  <c r="T7027" i="16"/>
  <c r="S7027" i="16" s="1"/>
  <c r="T7028" i="16"/>
  <c r="S7028" i="16" s="1"/>
  <c r="T7029" i="16"/>
  <c r="S7029" i="16" s="1"/>
  <c r="T7030" i="16"/>
  <c r="S7030" i="16" s="1"/>
  <c r="T7031" i="16"/>
  <c r="S7031" i="16" s="1"/>
  <c r="T7032" i="16"/>
  <c r="S7032" i="16" s="1"/>
  <c r="T7033" i="16"/>
  <c r="S7033" i="16" s="1"/>
  <c r="T7034" i="16"/>
  <c r="S7034" i="16" s="1"/>
  <c r="T7035" i="16"/>
  <c r="S7035" i="16" s="1"/>
  <c r="T7036" i="16"/>
  <c r="S7036" i="16" s="1"/>
  <c r="T7037" i="16"/>
  <c r="S7037" i="16" s="1"/>
  <c r="T7038" i="16"/>
  <c r="S7038" i="16" s="1"/>
  <c r="T7039" i="16"/>
  <c r="S7039" i="16" s="1"/>
  <c r="T7040" i="16"/>
  <c r="S7040" i="16" s="1"/>
  <c r="T7041" i="16"/>
  <c r="S7041" i="16" s="1"/>
  <c r="T7042" i="16"/>
  <c r="S7042" i="16" s="1"/>
  <c r="T7043" i="16"/>
  <c r="S7043" i="16" s="1"/>
  <c r="T7044" i="16"/>
  <c r="S7044" i="16" s="1"/>
  <c r="T7045" i="16"/>
  <c r="S7045" i="16" s="1"/>
  <c r="T7046" i="16"/>
  <c r="S7046" i="16" s="1"/>
  <c r="T7047" i="16"/>
  <c r="S7047" i="16" s="1"/>
  <c r="T7048" i="16"/>
  <c r="S7048" i="16" s="1"/>
  <c r="T7049" i="16"/>
  <c r="S7049" i="16" s="1"/>
  <c r="T7050" i="16"/>
  <c r="S7050" i="16" s="1"/>
  <c r="T7051" i="16"/>
  <c r="S7051" i="16" s="1"/>
  <c r="T7052" i="16"/>
  <c r="S7052" i="16" s="1"/>
  <c r="T7053" i="16"/>
  <c r="S7053" i="16" s="1"/>
  <c r="T7054" i="16"/>
  <c r="S7054" i="16" s="1"/>
  <c r="T7055" i="16"/>
  <c r="S7055" i="16" s="1"/>
  <c r="T7056" i="16"/>
  <c r="S7056" i="16" s="1"/>
  <c r="T7057" i="16"/>
  <c r="S7057" i="16" s="1"/>
  <c r="T7058" i="16"/>
  <c r="S7058" i="16" s="1"/>
  <c r="T7059" i="16"/>
  <c r="S7059" i="16" s="1"/>
  <c r="T7060" i="16"/>
  <c r="S7060" i="16" s="1"/>
  <c r="T7061" i="16"/>
  <c r="S7061" i="16" s="1"/>
  <c r="T7062" i="16"/>
  <c r="S7062" i="16" s="1"/>
  <c r="T7063" i="16"/>
  <c r="S7063" i="16" s="1"/>
  <c r="T7064" i="16"/>
  <c r="S7064" i="16" s="1"/>
  <c r="T7065" i="16"/>
  <c r="S7065" i="16" s="1"/>
  <c r="T7066" i="16"/>
  <c r="S7066" i="16" s="1"/>
  <c r="T7067" i="16"/>
  <c r="S7067" i="16" s="1"/>
  <c r="T7068" i="16"/>
  <c r="S7068" i="16" s="1"/>
  <c r="T7069" i="16"/>
  <c r="S7069" i="16" s="1"/>
  <c r="T7070" i="16"/>
  <c r="S7070" i="16" s="1"/>
  <c r="T7071" i="16"/>
  <c r="S7071" i="16" s="1"/>
  <c r="T7072" i="16"/>
  <c r="S7072" i="16" s="1"/>
  <c r="T7073" i="16"/>
  <c r="S7073" i="16" s="1"/>
  <c r="T7074" i="16"/>
  <c r="S7074" i="16" s="1"/>
  <c r="T7075" i="16"/>
  <c r="S7075" i="16" s="1"/>
  <c r="T7076" i="16"/>
  <c r="S7076" i="16" s="1"/>
  <c r="T7077" i="16"/>
  <c r="S7077" i="16" s="1"/>
  <c r="T7078" i="16"/>
  <c r="S7078" i="16" s="1"/>
  <c r="T7079" i="16"/>
  <c r="S7079" i="16" s="1"/>
  <c r="T7080" i="16"/>
  <c r="S7080" i="16" s="1"/>
  <c r="T7081" i="16"/>
  <c r="S7081" i="16" s="1"/>
  <c r="T7082" i="16"/>
  <c r="S7082" i="16" s="1"/>
  <c r="T7083" i="16"/>
  <c r="S7083" i="16" s="1"/>
  <c r="T7084" i="16"/>
  <c r="S7084" i="16" s="1"/>
  <c r="T7085" i="16"/>
  <c r="S7085" i="16" s="1"/>
  <c r="T7086" i="16"/>
  <c r="S7086" i="16" s="1"/>
  <c r="T7087" i="16"/>
  <c r="S7087" i="16" s="1"/>
  <c r="T7088" i="16"/>
  <c r="S7088" i="16" s="1"/>
  <c r="T7089" i="16"/>
  <c r="S7089" i="16" s="1"/>
  <c r="T7090" i="16"/>
  <c r="S7090" i="16" s="1"/>
  <c r="T7091" i="16"/>
  <c r="S7091" i="16" s="1"/>
  <c r="T7092" i="16"/>
  <c r="S7092" i="16" s="1"/>
  <c r="T7093" i="16"/>
  <c r="S7093" i="16" s="1"/>
  <c r="T7094" i="16"/>
  <c r="S7094" i="16" s="1"/>
  <c r="T7095" i="16"/>
  <c r="S7095" i="16" s="1"/>
  <c r="T7096" i="16"/>
  <c r="S7096" i="16" s="1"/>
  <c r="T7097" i="16"/>
  <c r="S7097" i="16" s="1"/>
  <c r="T7098" i="16"/>
  <c r="S7098" i="16" s="1"/>
  <c r="T7099" i="16"/>
  <c r="S7099" i="16" s="1"/>
  <c r="T7100" i="16"/>
  <c r="S7100" i="16" s="1"/>
  <c r="T7101" i="16"/>
  <c r="S7101" i="16" s="1"/>
  <c r="T7102" i="16"/>
  <c r="S7102" i="16" s="1"/>
  <c r="T7103" i="16"/>
  <c r="S7103" i="16" s="1"/>
  <c r="T7104" i="16"/>
  <c r="S7104" i="16" s="1"/>
  <c r="T7105" i="16"/>
  <c r="S7105" i="16" s="1"/>
  <c r="T7106" i="16"/>
  <c r="S7106" i="16" s="1"/>
  <c r="T7107" i="16"/>
  <c r="S7107" i="16" s="1"/>
  <c r="T7108" i="16"/>
  <c r="S7108" i="16" s="1"/>
  <c r="T7109" i="16"/>
  <c r="S7109" i="16" s="1"/>
  <c r="T7110" i="16"/>
  <c r="S7110" i="16" s="1"/>
  <c r="T7111" i="16"/>
  <c r="S7111" i="16" s="1"/>
  <c r="T7112" i="16"/>
  <c r="S7112" i="16" s="1"/>
  <c r="T7113" i="16"/>
  <c r="S7113" i="16" s="1"/>
  <c r="T7114" i="16"/>
  <c r="S7114" i="16" s="1"/>
  <c r="T7115" i="16"/>
  <c r="S7115" i="16" s="1"/>
  <c r="T7116" i="16"/>
  <c r="S7116" i="16" s="1"/>
  <c r="T7117" i="16"/>
  <c r="S7117" i="16" s="1"/>
  <c r="T7118" i="16"/>
  <c r="S7118" i="16" s="1"/>
  <c r="T7119" i="16"/>
  <c r="S7119" i="16" s="1"/>
  <c r="T7120" i="16"/>
  <c r="S7120" i="16" s="1"/>
  <c r="T7121" i="16"/>
  <c r="S7121" i="16" s="1"/>
  <c r="T7122" i="16"/>
  <c r="S7122" i="16" s="1"/>
  <c r="T7123" i="16"/>
  <c r="S7123" i="16" s="1"/>
  <c r="T7124" i="16"/>
  <c r="S7124" i="16" s="1"/>
  <c r="T7125" i="16"/>
  <c r="S7125" i="16" s="1"/>
  <c r="T7126" i="16"/>
  <c r="S7126" i="16" s="1"/>
  <c r="T7127" i="16"/>
  <c r="S7127" i="16" s="1"/>
  <c r="T7128" i="16"/>
  <c r="S7128" i="16" s="1"/>
  <c r="T7129" i="16"/>
  <c r="S7129" i="16" s="1"/>
  <c r="T7130" i="16"/>
  <c r="S7130" i="16" s="1"/>
  <c r="T7131" i="16"/>
  <c r="S7131" i="16" s="1"/>
  <c r="T7132" i="16"/>
  <c r="S7132" i="16" s="1"/>
  <c r="T7133" i="16"/>
  <c r="S7133" i="16" s="1"/>
  <c r="T7134" i="16"/>
  <c r="S7134" i="16" s="1"/>
  <c r="T7135" i="16"/>
  <c r="S7135" i="16" s="1"/>
  <c r="T7136" i="16"/>
  <c r="S7136" i="16" s="1"/>
  <c r="T7137" i="16"/>
  <c r="S7137" i="16" s="1"/>
  <c r="T7138" i="16"/>
  <c r="S7138" i="16" s="1"/>
  <c r="T7139" i="16"/>
  <c r="S7139" i="16" s="1"/>
  <c r="T7140" i="16"/>
  <c r="S7140" i="16" s="1"/>
  <c r="T7141" i="16"/>
  <c r="S7141" i="16" s="1"/>
  <c r="T7142" i="16"/>
  <c r="S7142" i="16" s="1"/>
  <c r="T7143" i="16"/>
  <c r="S7143" i="16" s="1"/>
  <c r="T7144" i="16"/>
  <c r="S7144" i="16" s="1"/>
  <c r="T7145" i="16"/>
  <c r="S7145" i="16" s="1"/>
  <c r="T7146" i="16"/>
  <c r="S7146" i="16" s="1"/>
  <c r="T7147" i="16"/>
  <c r="S7147" i="16" s="1"/>
  <c r="T7148" i="16"/>
  <c r="S7148" i="16" s="1"/>
  <c r="T7149" i="16"/>
  <c r="S7149" i="16" s="1"/>
  <c r="T7150" i="16"/>
  <c r="S7150" i="16" s="1"/>
  <c r="T7151" i="16"/>
  <c r="S7151" i="16" s="1"/>
  <c r="T7152" i="16"/>
  <c r="S7152" i="16" s="1"/>
  <c r="T7153" i="16"/>
  <c r="S7153" i="16" s="1"/>
  <c r="T7154" i="16"/>
  <c r="S7154" i="16" s="1"/>
  <c r="T7155" i="16"/>
  <c r="S7155" i="16" s="1"/>
  <c r="T7156" i="16"/>
  <c r="S7156" i="16" s="1"/>
  <c r="T7157" i="16"/>
  <c r="S7157" i="16" s="1"/>
  <c r="T7158" i="16"/>
  <c r="S7158" i="16" s="1"/>
  <c r="T7159" i="16"/>
  <c r="S7159" i="16" s="1"/>
  <c r="T7160" i="16"/>
  <c r="S7160" i="16" s="1"/>
  <c r="T7161" i="16"/>
  <c r="S7161" i="16" s="1"/>
  <c r="T7162" i="16"/>
  <c r="S7162" i="16" s="1"/>
  <c r="T7163" i="16"/>
  <c r="S7163" i="16" s="1"/>
  <c r="T7164" i="16"/>
  <c r="S7164" i="16" s="1"/>
  <c r="T7165" i="16"/>
  <c r="S7165" i="16" s="1"/>
  <c r="T7166" i="16"/>
  <c r="S7166" i="16" s="1"/>
  <c r="T7167" i="16"/>
  <c r="S7167" i="16" s="1"/>
  <c r="T7168" i="16"/>
  <c r="S7168" i="16" s="1"/>
  <c r="T7169" i="16"/>
  <c r="S7169" i="16" s="1"/>
  <c r="T7170" i="16"/>
  <c r="S7170" i="16" s="1"/>
  <c r="T7171" i="16"/>
  <c r="S7171" i="16" s="1"/>
  <c r="T7172" i="16"/>
  <c r="S7172" i="16" s="1"/>
  <c r="T7173" i="16"/>
  <c r="S7173" i="16" s="1"/>
  <c r="T7174" i="16"/>
  <c r="S7174" i="16" s="1"/>
  <c r="T7175" i="16"/>
  <c r="S7175" i="16" s="1"/>
  <c r="T7176" i="16"/>
  <c r="S7176" i="16" s="1"/>
  <c r="T7177" i="16"/>
  <c r="S7177" i="16" s="1"/>
  <c r="T7178" i="16"/>
  <c r="S7178" i="16" s="1"/>
  <c r="T7179" i="16"/>
  <c r="S7179" i="16" s="1"/>
  <c r="T7180" i="16"/>
  <c r="S7180" i="16" s="1"/>
  <c r="T7181" i="16"/>
  <c r="S7181" i="16" s="1"/>
  <c r="T7182" i="16"/>
  <c r="S7182" i="16" s="1"/>
  <c r="T7183" i="16"/>
  <c r="S7183" i="16" s="1"/>
  <c r="T7184" i="16"/>
  <c r="S7184" i="16" s="1"/>
  <c r="T7185" i="16"/>
  <c r="S7185" i="16" s="1"/>
  <c r="T7186" i="16"/>
  <c r="S7186" i="16" s="1"/>
  <c r="T7187" i="16"/>
  <c r="S7187" i="16" s="1"/>
  <c r="T7188" i="16"/>
  <c r="S7188" i="16" s="1"/>
  <c r="T7189" i="16"/>
  <c r="S7189" i="16" s="1"/>
  <c r="T7190" i="16"/>
  <c r="S7190" i="16" s="1"/>
  <c r="T7191" i="16"/>
  <c r="S7191" i="16" s="1"/>
  <c r="T7192" i="16"/>
  <c r="S7192" i="16" s="1"/>
  <c r="T7193" i="16"/>
  <c r="S7193" i="16" s="1"/>
  <c r="T7194" i="16"/>
  <c r="S7194" i="16" s="1"/>
  <c r="T7195" i="16"/>
  <c r="S7195" i="16" s="1"/>
  <c r="T7196" i="16"/>
  <c r="S7196" i="16" s="1"/>
  <c r="T7197" i="16"/>
  <c r="S7197" i="16" s="1"/>
  <c r="T7198" i="16"/>
  <c r="S7198" i="16" s="1"/>
  <c r="T7199" i="16"/>
  <c r="S7199" i="16" s="1"/>
  <c r="T7200" i="16"/>
  <c r="S7200" i="16" s="1"/>
  <c r="T7201" i="16"/>
  <c r="S7201" i="16" s="1"/>
  <c r="T7202" i="16"/>
  <c r="S7202" i="16" s="1"/>
  <c r="T7203" i="16"/>
  <c r="S7203" i="16" s="1"/>
  <c r="T7204" i="16"/>
  <c r="S7204" i="16" s="1"/>
  <c r="T7205" i="16"/>
  <c r="S7205" i="16" s="1"/>
  <c r="T7206" i="16"/>
  <c r="S7206" i="16" s="1"/>
  <c r="T7207" i="16"/>
  <c r="S7207" i="16" s="1"/>
  <c r="T7208" i="16"/>
  <c r="S7208" i="16" s="1"/>
  <c r="T7209" i="16"/>
  <c r="S7209" i="16" s="1"/>
  <c r="T7210" i="16"/>
  <c r="S7210" i="16" s="1"/>
  <c r="T7211" i="16"/>
  <c r="S7211" i="16" s="1"/>
  <c r="T7212" i="16"/>
  <c r="S7212" i="16" s="1"/>
  <c r="T7213" i="16"/>
  <c r="S7213" i="16" s="1"/>
  <c r="T7214" i="16"/>
  <c r="S7214" i="16" s="1"/>
  <c r="T7215" i="16"/>
  <c r="S7215" i="16" s="1"/>
  <c r="T7216" i="16"/>
  <c r="S7216" i="16" s="1"/>
  <c r="T7217" i="16"/>
  <c r="S7217" i="16" s="1"/>
  <c r="T7218" i="16"/>
  <c r="S7218" i="16" s="1"/>
  <c r="T7219" i="16"/>
  <c r="S7219" i="16" s="1"/>
  <c r="T7220" i="16"/>
  <c r="S7220" i="16" s="1"/>
  <c r="T7221" i="16"/>
  <c r="S7221" i="16" s="1"/>
  <c r="T7222" i="16"/>
  <c r="S7222" i="16" s="1"/>
  <c r="T7223" i="16"/>
  <c r="S7223" i="16" s="1"/>
  <c r="T7224" i="16"/>
  <c r="S7224" i="16" s="1"/>
  <c r="T7225" i="16"/>
  <c r="S7225" i="16" s="1"/>
  <c r="T7226" i="16"/>
  <c r="S7226" i="16" s="1"/>
  <c r="T7227" i="16"/>
  <c r="S7227" i="16" s="1"/>
  <c r="T7228" i="16"/>
  <c r="S7228" i="16" s="1"/>
  <c r="T7229" i="16"/>
  <c r="S7229" i="16" s="1"/>
  <c r="T7230" i="16"/>
  <c r="S7230" i="16" s="1"/>
  <c r="T7231" i="16"/>
  <c r="S7231" i="16" s="1"/>
  <c r="T7232" i="16"/>
  <c r="S7232" i="16" s="1"/>
  <c r="T7233" i="16"/>
  <c r="S7233" i="16" s="1"/>
  <c r="T7234" i="16"/>
  <c r="S7234" i="16" s="1"/>
  <c r="T7235" i="16"/>
  <c r="S7235" i="16" s="1"/>
  <c r="T7236" i="16"/>
  <c r="S7236" i="16" s="1"/>
  <c r="T7237" i="16"/>
  <c r="S7237" i="16" s="1"/>
  <c r="T7238" i="16"/>
  <c r="S7238" i="16" s="1"/>
  <c r="T7239" i="16"/>
  <c r="S7239" i="16" s="1"/>
  <c r="T7240" i="16"/>
  <c r="S7240" i="16" s="1"/>
  <c r="T7241" i="16"/>
  <c r="S7241" i="16" s="1"/>
  <c r="T7242" i="16"/>
  <c r="S7242" i="16" s="1"/>
  <c r="T7243" i="16"/>
  <c r="S7243" i="16" s="1"/>
  <c r="T7244" i="16"/>
  <c r="S7244" i="16" s="1"/>
  <c r="T7245" i="16"/>
  <c r="S7245" i="16" s="1"/>
  <c r="T7246" i="16"/>
  <c r="S7246" i="16" s="1"/>
  <c r="T7247" i="16"/>
  <c r="S7247" i="16" s="1"/>
  <c r="T7248" i="16"/>
  <c r="S7248" i="16" s="1"/>
  <c r="T7249" i="16"/>
  <c r="S7249" i="16" s="1"/>
  <c r="T7250" i="16"/>
  <c r="S7250" i="16" s="1"/>
  <c r="T7251" i="16"/>
  <c r="S7251" i="16" s="1"/>
  <c r="T7252" i="16"/>
  <c r="S7252" i="16" s="1"/>
  <c r="T7253" i="16"/>
  <c r="S7253" i="16" s="1"/>
  <c r="T7254" i="16"/>
  <c r="S7254" i="16" s="1"/>
  <c r="T7255" i="16"/>
  <c r="S7255" i="16" s="1"/>
  <c r="T7256" i="16"/>
  <c r="S7256" i="16" s="1"/>
  <c r="T7257" i="16"/>
  <c r="S7257" i="16" s="1"/>
  <c r="T7258" i="16"/>
  <c r="S7258" i="16" s="1"/>
  <c r="T7259" i="16"/>
  <c r="S7259" i="16" s="1"/>
  <c r="T7260" i="16"/>
  <c r="S7260" i="16" s="1"/>
  <c r="T7261" i="16"/>
  <c r="S7261" i="16" s="1"/>
  <c r="T7262" i="16"/>
  <c r="S7262" i="16" s="1"/>
  <c r="T7263" i="16"/>
  <c r="S7263" i="16" s="1"/>
  <c r="T7264" i="16"/>
  <c r="S7264" i="16" s="1"/>
  <c r="T7265" i="16"/>
  <c r="S7265" i="16" s="1"/>
  <c r="T7266" i="16"/>
  <c r="S7266" i="16" s="1"/>
  <c r="T7267" i="16"/>
  <c r="S7267" i="16" s="1"/>
  <c r="T7268" i="16"/>
  <c r="S7268" i="16" s="1"/>
  <c r="T7269" i="16"/>
  <c r="S7269" i="16" s="1"/>
  <c r="T7270" i="16"/>
  <c r="S7270" i="16" s="1"/>
  <c r="T7271" i="16"/>
  <c r="S7271" i="16" s="1"/>
  <c r="T7272" i="16"/>
  <c r="S7272" i="16" s="1"/>
  <c r="T7273" i="16"/>
  <c r="S7273" i="16" s="1"/>
  <c r="T7274" i="16"/>
  <c r="S7274" i="16" s="1"/>
  <c r="T7275" i="16"/>
  <c r="S7275" i="16" s="1"/>
  <c r="T7276" i="16"/>
  <c r="S7276" i="16" s="1"/>
  <c r="T7277" i="16"/>
  <c r="S7277" i="16" s="1"/>
  <c r="T7278" i="16"/>
  <c r="S7278" i="16" s="1"/>
  <c r="T7279" i="16"/>
  <c r="S7279" i="16" s="1"/>
  <c r="T7280" i="16"/>
  <c r="S7280" i="16" s="1"/>
  <c r="T7281" i="16"/>
  <c r="S7281" i="16" s="1"/>
  <c r="T7282" i="16"/>
  <c r="S7282" i="16" s="1"/>
  <c r="T7283" i="16"/>
  <c r="S7283" i="16" s="1"/>
  <c r="T7284" i="16"/>
  <c r="S7284" i="16" s="1"/>
  <c r="T7285" i="16"/>
  <c r="S7285" i="16" s="1"/>
  <c r="T7286" i="16"/>
  <c r="S7286" i="16" s="1"/>
  <c r="T7287" i="16"/>
  <c r="S7287" i="16" s="1"/>
  <c r="T7288" i="16"/>
  <c r="S7288" i="16" s="1"/>
  <c r="T7289" i="16"/>
  <c r="S7289" i="16" s="1"/>
  <c r="T7290" i="16"/>
  <c r="S7290" i="16" s="1"/>
  <c r="T7291" i="16"/>
  <c r="S7291" i="16" s="1"/>
  <c r="T7292" i="16"/>
  <c r="S7292" i="16" s="1"/>
  <c r="T7293" i="16"/>
  <c r="S7293" i="16" s="1"/>
  <c r="T7294" i="16"/>
  <c r="S7294" i="16" s="1"/>
  <c r="T7295" i="16"/>
  <c r="S7295" i="16" s="1"/>
  <c r="T7296" i="16"/>
  <c r="S7296" i="16" s="1"/>
  <c r="T7297" i="16"/>
  <c r="S7297" i="16" s="1"/>
  <c r="T7298" i="16"/>
  <c r="S7298" i="16" s="1"/>
  <c r="T7299" i="16"/>
  <c r="S7299" i="16" s="1"/>
  <c r="T7300" i="16"/>
  <c r="S7300" i="16" s="1"/>
  <c r="T7301" i="16"/>
  <c r="S7301" i="16" s="1"/>
  <c r="T7302" i="16"/>
  <c r="S7302" i="16" s="1"/>
  <c r="T7303" i="16"/>
  <c r="S7303" i="16" s="1"/>
  <c r="T7304" i="16"/>
  <c r="S7304" i="16" s="1"/>
  <c r="T7305" i="16"/>
  <c r="S7305" i="16" s="1"/>
  <c r="T7306" i="16"/>
  <c r="S7306" i="16" s="1"/>
  <c r="T7307" i="16"/>
  <c r="S7307" i="16" s="1"/>
  <c r="T7308" i="16"/>
  <c r="S7308" i="16" s="1"/>
  <c r="T7309" i="16"/>
  <c r="S7309" i="16" s="1"/>
  <c r="T7310" i="16"/>
  <c r="S7310" i="16" s="1"/>
  <c r="T7311" i="16"/>
  <c r="S7311" i="16" s="1"/>
  <c r="T7312" i="16"/>
  <c r="S7312" i="16" s="1"/>
  <c r="T7313" i="16"/>
  <c r="S7313" i="16" s="1"/>
  <c r="T7314" i="16"/>
  <c r="S7314" i="16" s="1"/>
  <c r="T7315" i="16"/>
  <c r="S7315" i="16" s="1"/>
  <c r="T7316" i="16"/>
  <c r="S7316" i="16" s="1"/>
  <c r="T7317" i="16"/>
  <c r="S7317" i="16" s="1"/>
  <c r="T7318" i="16"/>
  <c r="S7318" i="16" s="1"/>
  <c r="T7319" i="16"/>
  <c r="S7319" i="16" s="1"/>
  <c r="T7320" i="16"/>
  <c r="S7320" i="16" s="1"/>
  <c r="T7321" i="16"/>
  <c r="S7321" i="16" s="1"/>
  <c r="T7322" i="16"/>
  <c r="S7322" i="16" s="1"/>
  <c r="T7323" i="16"/>
  <c r="S7323" i="16" s="1"/>
  <c r="T7324" i="16"/>
  <c r="S7324" i="16" s="1"/>
  <c r="T7325" i="16"/>
  <c r="S7325" i="16" s="1"/>
  <c r="T7326" i="16"/>
  <c r="S7326" i="16" s="1"/>
  <c r="T7327" i="16"/>
  <c r="S7327" i="16" s="1"/>
  <c r="T7328" i="16"/>
  <c r="S7328" i="16" s="1"/>
  <c r="T7329" i="16"/>
  <c r="S7329" i="16" s="1"/>
  <c r="T7330" i="16"/>
  <c r="S7330" i="16" s="1"/>
  <c r="T7331" i="16"/>
  <c r="S7331" i="16" s="1"/>
  <c r="T7332" i="16"/>
  <c r="S7332" i="16" s="1"/>
  <c r="T7333" i="16"/>
  <c r="S7333" i="16" s="1"/>
  <c r="T7334" i="16"/>
  <c r="S7334" i="16" s="1"/>
  <c r="T7335" i="16"/>
  <c r="S7335" i="16" s="1"/>
  <c r="T7336" i="16"/>
  <c r="S7336" i="16" s="1"/>
  <c r="T7337" i="16"/>
  <c r="S7337" i="16" s="1"/>
  <c r="T7338" i="16"/>
  <c r="S7338" i="16" s="1"/>
  <c r="T7339" i="16"/>
  <c r="S7339" i="16" s="1"/>
  <c r="T7340" i="16"/>
  <c r="S7340" i="16" s="1"/>
  <c r="T7341" i="16"/>
  <c r="S7341" i="16" s="1"/>
  <c r="T7342" i="16"/>
  <c r="S7342" i="16" s="1"/>
  <c r="T7343" i="16"/>
  <c r="S7343" i="16" s="1"/>
  <c r="T7344" i="16"/>
  <c r="S7344" i="16" s="1"/>
  <c r="T7345" i="16"/>
  <c r="S7345" i="16" s="1"/>
  <c r="T7346" i="16"/>
  <c r="S7346" i="16" s="1"/>
  <c r="T7347" i="16"/>
  <c r="S7347" i="16" s="1"/>
  <c r="T7348" i="16"/>
  <c r="S7348" i="16" s="1"/>
  <c r="T7349" i="16"/>
  <c r="S7349" i="16" s="1"/>
  <c r="T7350" i="16"/>
  <c r="S7350" i="16" s="1"/>
  <c r="T7351" i="16"/>
  <c r="S7351" i="16" s="1"/>
  <c r="T7352" i="16"/>
  <c r="S7352" i="16" s="1"/>
  <c r="T7353" i="16"/>
  <c r="S7353" i="16" s="1"/>
  <c r="T7354" i="16"/>
  <c r="S7354" i="16" s="1"/>
  <c r="T7355" i="16"/>
  <c r="S7355" i="16" s="1"/>
  <c r="T7356" i="16"/>
  <c r="S7356" i="16" s="1"/>
  <c r="T7357" i="16"/>
  <c r="S7357" i="16" s="1"/>
  <c r="T7358" i="16"/>
  <c r="S7358" i="16" s="1"/>
  <c r="T7359" i="16"/>
  <c r="S7359" i="16" s="1"/>
  <c r="T7360" i="16"/>
  <c r="S7360" i="16" s="1"/>
  <c r="T7361" i="16"/>
  <c r="S7361" i="16" s="1"/>
  <c r="T7362" i="16"/>
  <c r="S7362" i="16" s="1"/>
  <c r="T7363" i="16"/>
  <c r="S7363" i="16" s="1"/>
  <c r="T7364" i="16"/>
  <c r="S7364" i="16" s="1"/>
  <c r="T7365" i="16"/>
  <c r="S7365" i="16" s="1"/>
  <c r="T7366" i="16"/>
  <c r="S7366" i="16" s="1"/>
  <c r="T7367" i="16"/>
  <c r="S7367" i="16" s="1"/>
  <c r="T7368" i="16"/>
  <c r="S7368" i="16" s="1"/>
  <c r="T7369" i="16"/>
  <c r="S7369" i="16" s="1"/>
  <c r="T7370" i="16"/>
  <c r="S7370" i="16" s="1"/>
  <c r="T7371" i="16"/>
  <c r="S7371" i="16" s="1"/>
  <c r="T7372" i="16"/>
  <c r="S7372" i="16" s="1"/>
  <c r="T7373" i="16"/>
  <c r="S7373" i="16" s="1"/>
  <c r="T7374" i="16"/>
  <c r="S7374" i="16" s="1"/>
  <c r="T7375" i="16"/>
  <c r="S7375" i="16" s="1"/>
  <c r="T7376" i="16"/>
  <c r="S7376" i="16" s="1"/>
  <c r="T7377" i="16"/>
  <c r="S7377" i="16" s="1"/>
  <c r="T7378" i="16"/>
  <c r="S7378" i="16" s="1"/>
  <c r="T7379" i="16"/>
  <c r="S7379" i="16" s="1"/>
  <c r="T7380" i="16"/>
  <c r="S7380" i="16" s="1"/>
  <c r="T7381" i="16"/>
  <c r="S7381" i="16" s="1"/>
  <c r="T7382" i="16"/>
  <c r="S7382" i="16" s="1"/>
  <c r="T7383" i="16"/>
  <c r="S7383" i="16" s="1"/>
  <c r="T7384" i="16"/>
  <c r="S7384" i="16" s="1"/>
  <c r="T7385" i="16"/>
  <c r="S7385" i="16" s="1"/>
  <c r="T7386" i="16"/>
  <c r="S7386" i="16" s="1"/>
  <c r="T7387" i="16"/>
  <c r="S7387" i="16" s="1"/>
  <c r="T7388" i="16"/>
  <c r="S7388" i="16" s="1"/>
  <c r="T7389" i="16"/>
  <c r="S7389" i="16" s="1"/>
  <c r="T7390" i="16"/>
  <c r="S7390" i="16" s="1"/>
  <c r="T7391" i="16"/>
  <c r="S7391" i="16" s="1"/>
  <c r="T7392" i="16"/>
  <c r="S7392" i="16" s="1"/>
  <c r="T7393" i="16"/>
  <c r="S7393" i="16" s="1"/>
  <c r="T7394" i="16"/>
  <c r="S7394" i="16" s="1"/>
  <c r="T7395" i="16"/>
  <c r="S7395" i="16" s="1"/>
  <c r="T7396" i="16"/>
  <c r="S7396" i="16" s="1"/>
  <c r="T7397" i="16"/>
  <c r="S7397" i="16" s="1"/>
  <c r="T7398" i="16"/>
  <c r="S7398" i="16" s="1"/>
  <c r="T7399" i="16"/>
  <c r="S7399" i="16" s="1"/>
  <c r="T7400" i="16"/>
  <c r="S7400" i="16" s="1"/>
  <c r="T7401" i="16"/>
  <c r="S7401" i="16" s="1"/>
  <c r="T7402" i="16"/>
  <c r="S7402" i="16" s="1"/>
  <c r="T7403" i="16"/>
  <c r="S7403" i="16" s="1"/>
  <c r="T7404" i="16"/>
  <c r="S7404" i="16" s="1"/>
  <c r="T7405" i="16"/>
  <c r="S7405" i="16" s="1"/>
  <c r="T7406" i="16"/>
  <c r="S7406" i="16" s="1"/>
  <c r="T7407" i="16"/>
  <c r="S7407" i="16" s="1"/>
  <c r="T7408" i="16"/>
  <c r="S7408" i="16" s="1"/>
  <c r="T7409" i="16"/>
  <c r="S7409" i="16" s="1"/>
  <c r="T7410" i="16"/>
  <c r="S7410" i="16" s="1"/>
  <c r="T7411" i="16"/>
  <c r="S7411" i="16" s="1"/>
  <c r="T7412" i="16"/>
  <c r="S7412" i="16" s="1"/>
  <c r="T7413" i="16"/>
  <c r="S7413" i="16" s="1"/>
  <c r="T7414" i="16"/>
  <c r="S7414" i="16" s="1"/>
  <c r="T7415" i="16"/>
  <c r="S7415" i="16" s="1"/>
  <c r="T7416" i="16"/>
  <c r="S7416" i="16" s="1"/>
  <c r="T7417" i="16"/>
  <c r="S7417" i="16" s="1"/>
  <c r="T7418" i="16"/>
  <c r="S7418" i="16" s="1"/>
  <c r="T7419" i="16"/>
  <c r="S7419" i="16" s="1"/>
  <c r="T7420" i="16"/>
  <c r="S7420" i="16" s="1"/>
  <c r="T7421" i="16"/>
  <c r="S7421" i="16" s="1"/>
  <c r="T7422" i="16"/>
  <c r="S7422" i="16" s="1"/>
  <c r="T7423" i="16"/>
  <c r="S7423" i="16" s="1"/>
  <c r="T7424" i="16"/>
  <c r="S7424" i="16" s="1"/>
  <c r="T7425" i="16"/>
  <c r="S7425" i="16" s="1"/>
  <c r="T7426" i="16"/>
  <c r="S7426" i="16" s="1"/>
  <c r="T7427" i="16"/>
  <c r="S7427" i="16" s="1"/>
  <c r="T7428" i="16"/>
  <c r="S7428" i="16" s="1"/>
  <c r="T7429" i="16"/>
  <c r="S7429" i="16" s="1"/>
  <c r="T7430" i="16"/>
  <c r="S7430" i="16" s="1"/>
  <c r="T7431" i="16"/>
  <c r="S7431" i="16" s="1"/>
  <c r="T7432" i="16"/>
  <c r="S7432" i="16" s="1"/>
  <c r="T7433" i="16"/>
  <c r="S7433" i="16" s="1"/>
  <c r="T7434" i="16"/>
  <c r="S7434" i="16" s="1"/>
  <c r="T7435" i="16"/>
  <c r="S7435" i="16" s="1"/>
  <c r="T7436" i="16"/>
  <c r="S7436" i="16" s="1"/>
  <c r="T7437" i="16"/>
  <c r="S7437" i="16" s="1"/>
  <c r="T7438" i="16"/>
  <c r="S7438" i="16" s="1"/>
  <c r="T7439" i="16"/>
  <c r="S7439" i="16" s="1"/>
  <c r="T7440" i="16"/>
  <c r="S7440" i="16" s="1"/>
  <c r="T7441" i="16"/>
  <c r="S7441" i="16" s="1"/>
  <c r="T7442" i="16"/>
  <c r="S7442" i="16" s="1"/>
  <c r="T7443" i="16"/>
  <c r="S7443" i="16" s="1"/>
  <c r="T7444" i="16"/>
  <c r="S7444" i="16" s="1"/>
  <c r="T7445" i="16"/>
  <c r="S7445" i="16" s="1"/>
  <c r="T7446" i="16"/>
  <c r="S7446" i="16" s="1"/>
  <c r="T7447" i="16"/>
  <c r="S7447" i="16" s="1"/>
  <c r="T7448" i="16"/>
  <c r="S7448" i="16" s="1"/>
  <c r="T7449" i="16"/>
  <c r="S7449" i="16" s="1"/>
  <c r="T7450" i="16"/>
  <c r="S7450" i="16" s="1"/>
  <c r="T7451" i="16"/>
  <c r="S7451" i="16" s="1"/>
  <c r="T7452" i="16"/>
  <c r="S7452" i="16" s="1"/>
  <c r="T7453" i="16"/>
  <c r="S7453" i="16" s="1"/>
  <c r="T7454" i="16"/>
  <c r="S7454" i="16" s="1"/>
  <c r="T7455" i="16"/>
  <c r="S7455" i="16" s="1"/>
  <c r="T7456" i="16"/>
  <c r="S7456" i="16" s="1"/>
  <c r="T7457" i="16"/>
  <c r="S7457" i="16" s="1"/>
  <c r="T7458" i="16"/>
  <c r="S7458" i="16" s="1"/>
  <c r="T7459" i="16"/>
  <c r="S7459" i="16" s="1"/>
  <c r="T7460" i="16"/>
  <c r="S7460" i="16" s="1"/>
  <c r="T7461" i="16"/>
  <c r="S7461" i="16" s="1"/>
  <c r="T7462" i="16"/>
  <c r="S7462" i="16" s="1"/>
  <c r="T7463" i="16"/>
  <c r="S7463" i="16" s="1"/>
  <c r="T7464" i="16"/>
  <c r="S7464" i="16" s="1"/>
  <c r="T7465" i="16"/>
  <c r="S7465" i="16" s="1"/>
  <c r="T7466" i="16"/>
  <c r="S7466" i="16" s="1"/>
  <c r="T7467" i="16"/>
  <c r="S7467" i="16" s="1"/>
  <c r="T7468" i="16"/>
  <c r="S7468" i="16" s="1"/>
  <c r="T7469" i="16"/>
  <c r="S7469" i="16" s="1"/>
  <c r="T7470" i="16"/>
  <c r="S7470" i="16" s="1"/>
  <c r="T7471" i="16"/>
  <c r="S7471" i="16" s="1"/>
  <c r="T7472" i="16"/>
  <c r="S7472" i="16" s="1"/>
  <c r="T7473" i="16"/>
  <c r="S7473" i="16" s="1"/>
  <c r="T7474" i="16"/>
  <c r="S7474" i="16" s="1"/>
  <c r="T7475" i="16"/>
  <c r="S7475" i="16" s="1"/>
  <c r="T7476" i="16"/>
  <c r="S7476" i="16" s="1"/>
  <c r="T7477" i="16"/>
  <c r="S7477" i="16" s="1"/>
  <c r="T7478" i="16"/>
  <c r="S7478" i="16" s="1"/>
  <c r="T7479" i="16"/>
  <c r="S7479" i="16" s="1"/>
  <c r="T7480" i="16"/>
  <c r="S7480" i="16" s="1"/>
  <c r="T7481" i="16"/>
  <c r="S7481" i="16" s="1"/>
  <c r="T7482" i="16"/>
  <c r="S7482" i="16" s="1"/>
  <c r="T7483" i="16"/>
  <c r="S7483" i="16" s="1"/>
  <c r="T7484" i="16"/>
  <c r="S7484" i="16" s="1"/>
  <c r="T7485" i="16"/>
  <c r="S7485" i="16" s="1"/>
  <c r="T7486" i="16"/>
  <c r="S7486" i="16" s="1"/>
  <c r="T7487" i="16"/>
  <c r="S7487" i="16" s="1"/>
  <c r="T7488" i="16"/>
  <c r="S7488" i="16" s="1"/>
  <c r="T7489" i="16"/>
  <c r="S7489" i="16" s="1"/>
  <c r="T7490" i="16"/>
  <c r="S7490" i="16" s="1"/>
  <c r="T7491" i="16"/>
  <c r="S7491" i="16" s="1"/>
  <c r="T7492" i="16"/>
  <c r="S7492" i="16" s="1"/>
  <c r="T7493" i="16"/>
  <c r="S7493" i="16" s="1"/>
  <c r="T7494" i="16"/>
  <c r="S7494" i="16" s="1"/>
  <c r="T7495" i="16"/>
  <c r="S7495" i="16" s="1"/>
  <c r="T7496" i="16"/>
  <c r="S7496" i="16" s="1"/>
  <c r="T7497" i="16"/>
  <c r="S7497" i="16" s="1"/>
  <c r="T7498" i="16"/>
  <c r="S7498" i="16" s="1"/>
  <c r="T7499" i="16"/>
  <c r="S7499" i="16" s="1"/>
  <c r="T7500" i="16"/>
  <c r="S7500" i="16" s="1"/>
  <c r="T7501" i="16"/>
  <c r="S7501" i="16" s="1"/>
  <c r="T7502" i="16"/>
  <c r="S7502" i="16" s="1"/>
  <c r="T7503" i="16"/>
  <c r="S7503" i="16" s="1"/>
  <c r="T7504" i="16"/>
  <c r="S7504" i="16" s="1"/>
  <c r="T7505" i="16"/>
  <c r="S7505" i="16" s="1"/>
  <c r="T7506" i="16"/>
  <c r="S7506" i="16" s="1"/>
  <c r="T7507" i="16"/>
  <c r="S7507" i="16" s="1"/>
  <c r="T7508" i="16"/>
  <c r="S7508" i="16" s="1"/>
  <c r="T7509" i="16"/>
  <c r="S7509" i="16" s="1"/>
  <c r="T7510" i="16"/>
  <c r="S7510" i="16" s="1"/>
  <c r="T7511" i="16"/>
  <c r="S7511" i="16" s="1"/>
  <c r="T7512" i="16"/>
  <c r="S7512" i="16" s="1"/>
  <c r="T7513" i="16"/>
  <c r="S7513" i="16" s="1"/>
  <c r="T7514" i="16"/>
  <c r="S7514" i="16" s="1"/>
  <c r="T7515" i="16"/>
  <c r="S7515" i="16" s="1"/>
  <c r="T7516" i="16"/>
  <c r="S7516" i="16" s="1"/>
  <c r="T7517" i="16"/>
  <c r="S7517" i="16" s="1"/>
  <c r="T7518" i="16"/>
  <c r="S7518" i="16" s="1"/>
  <c r="T7519" i="16"/>
  <c r="S7519" i="16" s="1"/>
  <c r="T7520" i="16"/>
  <c r="S7520" i="16" s="1"/>
  <c r="T7521" i="16"/>
  <c r="S7521" i="16" s="1"/>
  <c r="T7522" i="16"/>
  <c r="S7522" i="16" s="1"/>
  <c r="T7523" i="16"/>
  <c r="S7523" i="16" s="1"/>
  <c r="T7524" i="16"/>
  <c r="S7524" i="16" s="1"/>
  <c r="T7525" i="16"/>
  <c r="S7525" i="16" s="1"/>
  <c r="T7526" i="16"/>
  <c r="S7526" i="16" s="1"/>
  <c r="T7527" i="16"/>
  <c r="S7527" i="16" s="1"/>
  <c r="T7528" i="16"/>
  <c r="S7528" i="16" s="1"/>
  <c r="T7529" i="16"/>
  <c r="S7529" i="16" s="1"/>
  <c r="T7530" i="16"/>
  <c r="S7530" i="16" s="1"/>
  <c r="T7531" i="16"/>
  <c r="S7531" i="16" s="1"/>
  <c r="T7532" i="16"/>
  <c r="S7532" i="16" s="1"/>
  <c r="T7533" i="16"/>
  <c r="S7533" i="16" s="1"/>
  <c r="T7534" i="16"/>
  <c r="S7534" i="16" s="1"/>
  <c r="T7535" i="16"/>
  <c r="S7535" i="16" s="1"/>
  <c r="T7536" i="16"/>
  <c r="S7536" i="16" s="1"/>
  <c r="T7537" i="16"/>
  <c r="S7537" i="16" s="1"/>
  <c r="T7538" i="16"/>
  <c r="S7538" i="16" s="1"/>
  <c r="T7539" i="16"/>
  <c r="S7539" i="16" s="1"/>
  <c r="T7540" i="16"/>
  <c r="S7540" i="16" s="1"/>
  <c r="T7541" i="16"/>
  <c r="S7541" i="16" s="1"/>
  <c r="T7542" i="16"/>
  <c r="S7542" i="16" s="1"/>
  <c r="T7543" i="16"/>
  <c r="S7543" i="16" s="1"/>
  <c r="T7544" i="16"/>
  <c r="S7544" i="16" s="1"/>
  <c r="T7545" i="16"/>
  <c r="S7545" i="16" s="1"/>
  <c r="T7546" i="16"/>
  <c r="S7546" i="16" s="1"/>
  <c r="T7547" i="16"/>
  <c r="S7547" i="16" s="1"/>
  <c r="T7548" i="16"/>
  <c r="S7548" i="16" s="1"/>
  <c r="T7549" i="16"/>
  <c r="S7549" i="16" s="1"/>
  <c r="T7550" i="16"/>
  <c r="S7550" i="16" s="1"/>
  <c r="T7551" i="16"/>
  <c r="S7551" i="16" s="1"/>
  <c r="T7552" i="16"/>
  <c r="S7552" i="16" s="1"/>
  <c r="T7553" i="16"/>
  <c r="S7553" i="16" s="1"/>
  <c r="T7554" i="16"/>
  <c r="S7554" i="16" s="1"/>
  <c r="T7555" i="16"/>
  <c r="S7555" i="16" s="1"/>
  <c r="T7556" i="16"/>
  <c r="S7556" i="16" s="1"/>
  <c r="T7557" i="16"/>
  <c r="S7557" i="16" s="1"/>
  <c r="T7558" i="16"/>
  <c r="S7558" i="16" s="1"/>
  <c r="T7559" i="16"/>
  <c r="S7559" i="16" s="1"/>
  <c r="T7560" i="16"/>
  <c r="S7560" i="16" s="1"/>
  <c r="T7561" i="16"/>
  <c r="S7561" i="16" s="1"/>
  <c r="T7562" i="16"/>
  <c r="S7562" i="16" s="1"/>
  <c r="T7563" i="16"/>
  <c r="S7563" i="16" s="1"/>
  <c r="T7564" i="16"/>
  <c r="S7564" i="16" s="1"/>
  <c r="T7565" i="16"/>
  <c r="S7565" i="16" s="1"/>
  <c r="T7566" i="16"/>
  <c r="S7566" i="16" s="1"/>
  <c r="T7567" i="16"/>
  <c r="S7567" i="16" s="1"/>
  <c r="T7568" i="16"/>
  <c r="S7568" i="16" s="1"/>
  <c r="T7569" i="16"/>
  <c r="S7569" i="16" s="1"/>
  <c r="T7570" i="16"/>
  <c r="S7570" i="16" s="1"/>
  <c r="T7571" i="16"/>
  <c r="S7571" i="16" s="1"/>
  <c r="T7572" i="16"/>
  <c r="S7572" i="16" s="1"/>
  <c r="T7573" i="16"/>
  <c r="S7573" i="16" s="1"/>
  <c r="T7574" i="16"/>
  <c r="S7574" i="16" s="1"/>
  <c r="T7575" i="16"/>
  <c r="S7575" i="16" s="1"/>
  <c r="T7576" i="16"/>
  <c r="S7576" i="16" s="1"/>
  <c r="T7577" i="16"/>
  <c r="S7577" i="16" s="1"/>
  <c r="T7578" i="16"/>
  <c r="S7578" i="16" s="1"/>
  <c r="T7579" i="16"/>
  <c r="S7579" i="16" s="1"/>
  <c r="T7580" i="16"/>
  <c r="S7580" i="16" s="1"/>
  <c r="T7581" i="16"/>
  <c r="S7581" i="16" s="1"/>
  <c r="T7582" i="16"/>
  <c r="S7582" i="16" s="1"/>
  <c r="T7583" i="16"/>
  <c r="S7583" i="16" s="1"/>
  <c r="T7584" i="16"/>
  <c r="S7584" i="16" s="1"/>
  <c r="T7585" i="16"/>
  <c r="S7585" i="16" s="1"/>
  <c r="T7586" i="16"/>
  <c r="S7586" i="16" s="1"/>
  <c r="T7587" i="16"/>
  <c r="S7587" i="16" s="1"/>
  <c r="T7588" i="16"/>
  <c r="S7588" i="16" s="1"/>
  <c r="T7589" i="16"/>
  <c r="S7589" i="16" s="1"/>
  <c r="T7590" i="16"/>
  <c r="S7590" i="16" s="1"/>
  <c r="T7591" i="16"/>
  <c r="S7591" i="16" s="1"/>
  <c r="T7592" i="16"/>
  <c r="S7592" i="16" s="1"/>
  <c r="T7593" i="16"/>
  <c r="S7593" i="16" s="1"/>
  <c r="T7594" i="16"/>
  <c r="S7594" i="16" s="1"/>
  <c r="T7595" i="16"/>
  <c r="S7595" i="16" s="1"/>
  <c r="T7596" i="16"/>
  <c r="S7596" i="16" s="1"/>
  <c r="T7597" i="16"/>
  <c r="S7597" i="16" s="1"/>
  <c r="T7598" i="16"/>
  <c r="S7598" i="16" s="1"/>
  <c r="T7599" i="16"/>
  <c r="S7599" i="16" s="1"/>
  <c r="T7600" i="16"/>
  <c r="S7600" i="16" s="1"/>
  <c r="T7601" i="16"/>
  <c r="S7601" i="16" s="1"/>
  <c r="T7602" i="16"/>
  <c r="S7602" i="16" s="1"/>
  <c r="T7603" i="16"/>
  <c r="S7603" i="16" s="1"/>
  <c r="T7604" i="16"/>
  <c r="S7604" i="16" s="1"/>
  <c r="T7605" i="16"/>
  <c r="S7605" i="16" s="1"/>
  <c r="T7606" i="16"/>
  <c r="S7606" i="16" s="1"/>
  <c r="T7607" i="16"/>
  <c r="S7607" i="16" s="1"/>
  <c r="T7608" i="16"/>
  <c r="S7608" i="16" s="1"/>
  <c r="T7609" i="16"/>
  <c r="S7609" i="16" s="1"/>
  <c r="T7610" i="16"/>
  <c r="S7610" i="16" s="1"/>
  <c r="T7611" i="16"/>
  <c r="S7611" i="16" s="1"/>
  <c r="T7612" i="16"/>
  <c r="S7612" i="16" s="1"/>
  <c r="T7613" i="16"/>
  <c r="S7613" i="16" s="1"/>
  <c r="T7614" i="16"/>
  <c r="S7614" i="16" s="1"/>
  <c r="T7615" i="16"/>
  <c r="S7615" i="16" s="1"/>
  <c r="T7616" i="16"/>
  <c r="S7616" i="16" s="1"/>
  <c r="T7617" i="16"/>
  <c r="S7617" i="16" s="1"/>
  <c r="T7618" i="16"/>
  <c r="S7618" i="16" s="1"/>
  <c r="T7619" i="16"/>
  <c r="S7619" i="16" s="1"/>
  <c r="T7620" i="16"/>
  <c r="S7620" i="16" s="1"/>
  <c r="T7621" i="16"/>
  <c r="S7621" i="16" s="1"/>
  <c r="T7622" i="16"/>
  <c r="S7622" i="16" s="1"/>
  <c r="T7623" i="16"/>
  <c r="S7623" i="16" s="1"/>
  <c r="T7624" i="16"/>
  <c r="S7624" i="16" s="1"/>
  <c r="T7625" i="16"/>
  <c r="S7625" i="16" s="1"/>
  <c r="T7626" i="16"/>
  <c r="S7626" i="16" s="1"/>
  <c r="T7627" i="16"/>
  <c r="S7627" i="16" s="1"/>
  <c r="T7628" i="16"/>
  <c r="S7628" i="16" s="1"/>
  <c r="T7629" i="16"/>
  <c r="S7629" i="16" s="1"/>
  <c r="T7630" i="16"/>
  <c r="S7630" i="16" s="1"/>
  <c r="T7631" i="16"/>
  <c r="S7631" i="16" s="1"/>
  <c r="T7632" i="16"/>
  <c r="S7632" i="16" s="1"/>
  <c r="T7633" i="16"/>
  <c r="S7633" i="16" s="1"/>
  <c r="T7634" i="16"/>
  <c r="S7634" i="16" s="1"/>
  <c r="T7635" i="16"/>
  <c r="S7635" i="16" s="1"/>
  <c r="T7636" i="16"/>
  <c r="S7636" i="16" s="1"/>
  <c r="T7637" i="16"/>
  <c r="S7637" i="16" s="1"/>
  <c r="T7638" i="16"/>
  <c r="S7638" i="16" s="1"/>
  <c r="T7639" i="16"/>
  <c r="S7639" i="16" s="1"/>
  <c r="T7640" i="16"/>
  <c r="S7640" i="16" s="1"/>
  <c r="T7641" i="16"/>
  <c r="S7641" i="16" s="1"/>
  <c r="T7642" i="16"/>
  <c r="S7642" i="16" s="1"/>
  <c r="T7643" i="16"/>
  <c r="S7643" i="16" s="1"/>
  <c r="T7644" i="16"/>
  <c r="S7644" i="16" s="1"/>
  <c r="T7645" i="16"/>
  <c r="S7645" i="16" s="1"/>
  <c r="T7646" i="16"/>
  <c r="S7646" i="16" s="1"/>
  <c r="T7647" i="16"/>
  <c r="S7647" i="16" s="1"/>
  <c r="T7648" i="16"/>
  <c r="S7648" i="16" s="1"/>
  <c r="T7649" i="16"/>
  <c r="S7649" i="16" s="1"/>
  <c r="T7650" i="16"/>
  <c r="S7650" i="16" s="1"/>
  <c r="T7651" i="16"/>
  <c r="S7651" i="16" s="1"/>
  <c r="T7652" i="16"/>
  <c r="S7652" i="16" s="1"/>
  <c r="T7653" i="16"/>
  <c r="S7653" i="16" s="1"/>
  <c r="T7654" i="16"/>
  <c r="S7654" i="16" s="1"/>
  <c r="T7655" i="16"/>
  <c r="S7655" i="16" s="1"/>
  <c r="T7656" i="16"/>
  <c r="S7656" i="16" s="1"/>
  <c r="T7657" i="16"/>
  <c r="S7657" i="16" s="1"/>
  <c r="T7658" i="16"/>
  <c r="S7658" i="16" s="1"/>
  <c r="T7659" i="16"/>
  <c r="S7659" i="16" s="1"/>
  <c r="T7660" i="16"/>
  <c r="S7660" i="16" s="1"/>
  <c r="T7661" i="16"/>
  <c r="S7661" i="16" s="1"/>
  <c r="T7662" i="16"/>
  <c r="S7662" i="16" s="1"/>
  <c r="T7663" i="16"/>
  <c r="S7663" i="16" s="1"/>
  <c r="T7664" i="16"/>
  <c r="S7664" i="16" s="1"/>
  <c r="T7665" i="16"/>
  <c r="S7665" i="16" s="1"/>
  <c r="T7666" i="16"/>
  <c r="S7666" i="16" s="1"/>
  <c r="T7667" i="16"/>
  <c r="S7667" i="16" s="1"/>
  <c r="T7668" i="16"/>
  <c r="S7668" i="16" s="1"/>
  <c r="T7669" i="16"/>
  <c r="S7669" i="16" s="1"/>
  <c r="T7670" i="16"/>
  <c r="S7670" i="16" s="1"/>
  <c r="T7671" i="16"/>
  <c r="S7671" i="16" s="1"/>
  <c r="T7672" i="16"/>
  <c r="S7672" i="16" s="1"/>
  <c r="T7673" i="16"/>
  <c r="S7673" i="16" s="1"/>
  <c r="T7674" i="16"/>
  <c r="S7674" i="16" s="1"/>
  <c r="T7675" i="16"/>
  <c r="S7675" i="16" s="1"/>
  <c r="T7676" i="16"/>
  <c r="S7676" i="16" s="1"/>
  <c r="T7677" i="16"/>
  <c r="S7677" i="16" s="1"/>
  <c r="T7678" i="16"/>
  <c r="S7678" i="16" s="1"/>
  <c r="T7679" i="16"/>
  <c r="S7679" i="16" s="1"/>
  <c r="T7680" i="16"/>
  <c r="S7680" i="16" s="1"/>
  <c r="T7681" i="16"/>
  <c r="S7681" i="16" s="1"/>
  <c r="T7682" i="16"/>
  <c r="S7682" i="16" s="1"/>
  <c r="T7683" i="16"/>
  <c r="S7683" i="16" s="1"/>
  <c r="T7684" i="16"/>
  <c r="S7684" i="16" s="1"/>
  <c r="T7685" i="16"/>
  <c r="S7685" i="16" s="1"/>
  <c r="T7686" i="16"/>
  <c r="S7686" i="16" s="1"/>
  <c r="T7687" i="16"/>
  <c r="S7687" i="16" s="1"/>
  <c r="T7688" i="16"/>
  <c r="S7688" i="16" s="1"/>
  <c r="T7689" i="16"/>
  <c r="S7689" i="16" s="1"/>
  <c r="T7690" i="16"/>
  <c r="S7690" i="16" s="1"/>
  <c r="T7691" i="16"/>
  <c r="S7691" i="16" s="1"/>
  <c r="T7692" i="16"/>
  <c r="S7692" i="16" s="1"/>
  <c r="T7693" i="16"/>
  <c r="S7693" i="16" s="1"/>
  <c r="T7694" i="16"/>
  <c r="S7694" i="16" s="1"/>
  <c r="T7695" i="16"/>
  <c r="S7695" i="16" s="1"/>
  <c r="T7696" i="16"/>
  <c r="S7696" i="16" s="1"/>
  <c r="T7697" i="16"/>
  <c r="S7697" i="16" s="1"/>
  <c r="T7698" i="16"/>
  <c r="S7698" i="16" s="1"/>
  <c r="T7699" i="16"/>
  <c r="S7699" i="16" s="1"/>
  <c r="T7700" i="16"/>
  <c r="S7700" i="16" s="1"/>
  <c r="T7701" i="16"/>
  <c r="S7701" i="16" s="1"/>
  <c r="T7702" i="16"/>
  <c r="S7702" i="16" s="1"/>
  <c r="T7703" i="16"/>
  <c r="S7703" i="16" s="1"/>
  <c r="T7704" i="16"/>
  <c r="S7704" i="16" s="1"/>
  <c r="T7705" i="16"/>
  <c r="S7705" i="16" s="1"/>
  <c r="T7706" i="16"/>
  <c r="S7706" i="16" s="1"/>
  <c r="T7707" i="16"/>
  <c r="S7707" i="16" s="1"/>
  <c r="T7708" i="16"/>
  <c r="S7708" i="16" s="1"/>
  <c r="T7709" i="16"/>
  <c r="S7709" i="16" s="1"/>
  <c r="T7710" i="16"/>
  <c r="S7710" i="16" s="1"/>
  <c r="T7711" i="16"/>
  <c r="S7711" i="16" s="1"/>
  <c r="T7712" i="16"/>
  <c r="S7712" i="16" s="1"/>
  <c r="T7713" i="16"/>
  <c r="S7713" i="16" s="1"/>
  <c r="T7714" i="16"/>
  <c r="S7714" i="16" s="1"/>
  <c r="T7715" i="16"/>
  <c r="S7715" i="16" s="1"/>
  <c r="T7716" i="16"/>
  <c r="S7716" i="16" s="1"/>
  <c r="T7717" i="16"/>
  <c r="S7717" i="16" s="1"/>
  <c r="T7718" i="16"/>
  <c r="S7718" i="16" s="1"/>
  <c r="T7719" i="16"/>
  <c r="S7719" i="16" s="1"/>
  <c r="T7720" i="16"/>
  <c r="S7720" i="16" s="1"/>
  <c r="T7721" i="16"/>
  <c r="S7721" i="16" s="1"/>
  <c r="T7722" i="16"/>
  <c r="S7722" i="16" s="1"/>
  <c r="T7723" i="16"/>
  <c r="S7723" i="16" s="1"/>
  <c r="T7724" i="16"/>
  <c r="S7724" i="16" s="1"/>
  <c r="T7725" i="16"/>
  <c r="S7725" i="16" s="1"/>
  <c r="T7726" i="16"/>
  <c r="S7726" i="16" s="1"/>
  <c r="T7727" i="16"/>
  <c r="S7727" i="16" s="1"/>
  <c r="T7728" i="16"/>
  <c r="S7728" i="16" s="1"/>
  <c r="T7729" i="16"/>
  <c r="S7729" i="16" s="1"/>
  <c r="T7730" i="16"/>
  <c r="S7730" i="16" s="1"/>
  <c r="T7731" i="16"/>
  <c r="S7731" i="16" s="1"/>
  <c r="T7732" i="16"/>
  <c r="S7732" i="16" s="1"/>
  <c r="T7733" i="16"/>
  <c r="S7733" i="16" s="1"/>
  <c r="T7734" i="16"/>
  <c r="S7734" i="16" s="1"/>
  <c r="T7735" i="16"/>
  <c r="S7735" i="16" s="1"/>
  <c r="T7736" i="16"/>
  <c r="S7736" i="16" s="1"/>
  <c r="T7737" i="16"/>
  <c r="S7737" i="16" s="1"/>
  <c r="T7738" i="16"/>
  <c r="S7738" i="16" s="1"/>
  <c r="T7739" i="16"/>
  <c r="S7739" i="16" s="1"/>
  <c r="T7740" i="16"/>
  <c r="S7740" i="16" s="1"/>
  <c r="T7741" i="16"/>
  <c r="S7741" i="16" s="1"/>
  <c r="T7742" i="16"/>
  <c r="S7742" i="16" s="1"/>
  <c r="T7743" i="16"/>
  <c r="S7743" i="16" s="1"/>
  <c r="T7744" i="16"/>
  <c r="S7744" i="16" s="1"/>
  <c r="T7745" i="16"/>
  <c r="S7745" i="16" s="1"/>
  <c r="T7746" i="16"/>
  <c r="S7746" i="16" s="1"/>
  <c r="T7747" i="16"/>
  <c r="S7747" i="16" s="1"/>
  <c r="T7748" i="16"/>
  <c r="S7748" i="16" s="1"/>
  <c r="T7749" i="16"/>
  <c r="S7749" i="16" s="1"/>
  <c r="T7750" i="16"/>
  <c r="S7750" i="16" s="1"/>
  <c r="T7751" i="16"/>
  <c r="S7751" i="16" s="1"/>
  <c r="T7752" i="16"/>
  <c r="S7752" i="16" s="1"/>
  <c r="T7753" i="16"/>
  <c r="S7753" i="16" s="1"/>
  <c r="T7754" i="16"/>
  <c r="S7754" i="16" s="1"/>
  <c r="T7755" i="16"/>
  <c r="S7755" i="16" s="1"/>
  <c r="T7756" i="16"/>
  <c r="S7756" i="16" s="1"/>
  <c r="T7757" i="16"/>
  <c r="S7757" i="16" s="1"/>
  <c r="T7758" i="16"/>
  <c r="S7758" i="16" s="1"/>
  <c r="T7759" i="16"/>
  <c r="S7759" i="16" s="1"/>
  <c r="T7760" i="16"/>
  <c r="S7760" i="16" s="1"/>
  <c r="T7761" i="16"/>
  <c r="S7761" i="16" s="1"/>
  <c r="T7762" i="16"/>
  <c r="S7762" i="16" s="1"/>
  <c r="T7763" i="16"/>
  <c r="S7763" i="16" s="1"/>
  <c r="T7764" i="16"/>
  <c r="S7764" i="16" s="1"/>
  <c r="T7765" i="16"/>
  <c r="S7765" i="16" s="1"/>
  <c r="T7766" i="16"/>
  <c r="S7766" i="16" s="1"/>
  <c r="T7767" i="16"/>
  <c r="S7767" i="16" s="1"/>
  <c r="T7768" i="16"/>
  <c r="S7768" i="16" s="1"/>
  <c r="T7769" i="16"/>
  <c r="S7769" i="16" s="1"/>
  <c r="T7770" i="16"/>
  <c r="S7770" i="16" s="1"/>
  <c r="T7771" i="16"/>
  <c r="S7771" i="16" s="1"/>
  <c r="T7772" i="16"/>
  <c r="S7772" i="16" s="1"/>
  <c r="T7773" i="16"/>
  <c r="S7773" i="16" s="1"/>
  <c r="T7774" i="16"/>
  <c r="S7774" i="16" s="1"/>
  <c r="T7775" i="16"/>
  <c r="S7775" i="16" s="1"/>
  <c r="T7776" i="16"/>
  <c r="S7776" i="16" s="1"/>
  <c r="T7777" i="16"/>
  <c r="S7777" i="16" s="1"/>
  <c r="T7778" i="16"/>
  <c r="S7778" i="16" s="1"/>
  <c r="T7779" i="16"/>
  <c r="S7779" i="16" s="1"/>
  <c r="T7780" i="16"/>
  <c r="S7780" i="16" s="1"/>
  <c r="T7781" i="16"/>
  <c r="S7781" i="16" s="1"/>
  <c r="T7782" i="16"/>
  <c r="S7782" i="16" s="1"/>
  <c r="T7783" i="16"/>
  <c r="S7783" i="16" s="1"/>
  <c r="T7784" i="16"/>
  <c r="S7784" i="16" s="1"/>
  <c r="T7785" i="16"/>
  <c r="S7785" i="16" s="1"/>
  <c r="T7786" i="16"/>
  <c r="S7786" i="16" s="1"/>
  <c r="T7787" i="16"/>
  <c r="S7787" i="16" s="1"/>
  <c r="T7788" i="16"/>
  <c r="S7788" i="16" s="1"/>
  <c r="T7789" i="16"/>
  <c r="S7789" i="16" s="1"/>
  <c r="T7790" i="16"/>
  <c r="S7790" i="16" s="1"/>
  <c r="T7791" i="16"/>
  <c r="S7791" i="16" s="1"/>
  <c r="T7792" i="16"/>
  <c r="S7792" i="16" s="1"/>
  <c r="T7793" i="16"/>
  <c r="S7793" i="16" s="1"/>
  <c r="T7794" i="16"/>
  <c r="S7794" i="16" s="1"/>
  <c r="T7795" i="16"/>
  <c r="S7795" i="16" s="1"/>
  <c r="T7796" i="16"/>
  <c r="S7796" i="16" s="1"/>
  <c r="T7797" i="16"/>
  <c r="S7797" i="16" s="1"/>
  <c r="T7798" i="16"/>
  <c r="S7798" i="16" s="1"/>
  <c r="T7799" i="16"/>
  <c r="S7799" i="16" s="1"/>
  <c r="T7800" i="16"/>
  <c r="S7800" i="16" s="1"/>
  <c r="T7801" i="16"/>
  <c r="S7801" i="16" s="1"/>
  <c r="T7802" i="16"/>
  <c r="S7802" i="16" s="1"/>
  <c r="T7803" i="16"/>
  <c r="S7803" i="16" s="1"/>
  <c r="T7804" i="16"/>
  <c r="S7804" i="16" s="1"/>
  <c r="T7805" i="16"/>
  <c r="S7805" i="16" s="1"/>
  <c r="T7806" i="16"/>
  <c r="S7806" i="16" s="1"/>
  <c r="T7807" i="16"/>
  <c r="S7807" i="16" s="1"/>
  <c r="T7808" i="16"/>
  <c r="S7808" i="16" s="1"/>
  <c r="T7809" i="16"/>
  <c r="S7809" i="16" s="1"/>
  <c r="T7810" i="16"/>
  <c r="S7810" i="16" s="1"/>
  <c r="T7811" i="16"/>
  <c r="S7811" i="16" s="1"/>
  <c r="T7812" i="16"/>
  <c r="S7812" i="16" s="1"/>
  <c r="T7813" i="16"/>
  <c r="S7813" i="16" s="1"/>
  <c r="T7814" i="16"/>
  <c r="S7814" i="16" s="1"/>
  <c r="T7815" i="16"/>
  <c r="S7815" i="16" s="1"/>
  <c r="T7816" i="16"/>
  <c r="S7816" i="16" s="1"/>
  <c r="T7817" i="16"/>
  <c r="S7817" i="16" s="1"/>
  <c r="T7818" i="16"/>
  <c r="S7818" i="16" s="1"/>
  <c r="T7819" i="16"/>
  <c r="S7819" i="16" s="1"/>
  <c r="T7820" i="16"/>
  <c r="S7820" i="16" s="1"/>
  <c r="T7821" i="16"/>
  <c r="S7821" i="16" s="1"/>
  <c r="T7822" i="16"/>
  <c r="S7822" i="16" s="1"/>
  <c r="T7823" i="16"/>
  <c r="S7823" i="16" s="1"/>
  <c r="T7824" i="16"/>
  <c r="S7824" i="16" s="1"/>
  <c r="T7825" i="16"/>
  <c r="S7825" i="16" s="1"/>
  <c r="T7826" i="16"/>
  <c r="S7826" i="16" s="1"/>
  <c r="T7827" i="16"/>
  <c r="S7827" i="16" s="1"/>
  <c r="T7828" i="16"/>
  <c r="S7828" i="16" s="1"/>
  <c r="T7829" i="16"/>
  <c r="S7829" i="16" s="1"/>
  <c r="T7830" i="16"/>
  <c r="S7830" i="16" s="1"/>
  <c r="T7831" i="16"/>
  <c r="S7831" i="16" s="1"/>
  <c r="T7832" i="16"/>
  <c r="S7832" i="16" s="1"/>
  <c r="T7833" i="16"/>
  <c r="S7833" i="16" s="1"/>
  <c r="T7834" i="16"/>
  <c r="S7834" i="16" s="1"/>
  <c r="T7835" i="16"/>
  <c r="S7835" i="16" s="1"/>
  <c r="T7836" i="16"/>
  <c r="S7836" i="16" s="1"/>
  <c r="T7837" i="16"/>
  <c r="S7837" i="16" s="1"/>
  <c r="T7838" i="16"/>
  <c r="S7838" i="16" s="1"/>
  <c r="T7839" i="16"/>
  <c r="S7839" i="16" s="1"/>
  <c r="T7840" i="16"/>
  <c r="S7840" i="16" s="1"/>
  <c r="T7841" i="16"/>
  <c r="S7841" i="16" s="1"/>
  <c r="T7842" i="16"/>
  <c r="S7842" i="16" s="1"/>
  <c r="T7843" i="16"/>
  <c r="S7843" i="16" s="1"/>
  <c r="T7844" i="16"/>
  <c r="S7844" i="16" s="1"/>
  <c r="T7845" i="16"/>
  <c r="S7845" i="16" s="1"/>
  <c r="T7846" i="16"/>
  <c r="S7846" i="16" s="1"/>
  <c r="T7847" i="16"/>
  <c r="S7847" i="16" s="1"/>
  <c r="T7848" i="16"/>
  <c r="S7848" i="16" s="1"/>
  <c r="T7849" i="16"/>
  <c r="S7849" i="16" s="1"/>
  <c r="T7850" i="16"/>
  <c r="S7850" i="16" s="1"/>
  <c r="T7851" i="16"/>
  <c r="S7851" i="16" s="1"/>
  <c r="T7852" i="16"/>
  <c r="S7852" i="16" s="1"/>
  <c r="T7853" i="16"/>
  <c r="S7853" i="16" s="1"/>
  <c r="T7854" i="16"/>
  <c r="S7854" i="16" s="1"/>
  <c r="T7855" i="16"/>
  <c r="S7855" i="16" s="1"/>
  <c r="T7856" i="16"/>
  <c r="S7856" i="16" s="1"/>
  <c r="T7857" i="16"/>
  <c r="S7857" i="16" s="1"/>
  <c r="T7858" i="16"/>
  <c r="S7858" i="16" s="1"/>
  <c r="T7859" i="16"/>
  <c r="S7859" i="16" s="1"/>
  <c r="T7860" i="16"/>
  <c r="S7860" i="16" s="1"/>
  <c r="T7861" i="16"/>
  <c r="S7861" i="16" s="1"/>
  <c r="T7862" i="16"/>
  <c r="S7862" i="16" s="1"/>
  <c r="T7863" i="16"/>
  <c r="S7863" i="16" s="1"/>
  <c r="T7864" i="16"/>
  <c r="S7864" i="16" s="1"/>
  <c r="T7865" i="16"/>
  <c r="S7865" i="16" s="1"/>
  <c r="T7866" i="16"/>
  <c r="S7866" i="16" s="1"/>
  <c r="T7867" i="16"/>
  <c r="S7867" i="16" s="1"/>
  <c r="T7868" i="16"/>
  <c r="S7868" i="16" s="1"/>
  <c r="T7869" i="16"/>
  <c r="S7869" i="16" s="1"/>
  <c r="T7870" i="16"/>
  <c r="S7870" i="16" s="1"/>
  <c r="T7871" i="16"/>
  <c r="S7871" i="16" s="1"/>
  <c r="T7872" i="16"/>
  <c r="S7872" i="16" s="1"/>
  <c r="T7873" i="16"/>
  <c r="S7873" i="16" s="1"/>
  <c r="T7874" i="16"/>
  <c r="S7874" i="16" s="1"/>
  <c r="T7875" i="16"/>
  <c r="S7875" i="16" s="1"/>
  <c r="T7876" i="16"/>
  <c r="S7876" i="16" s="1"/>
  <c r="T7877" i="16"/>
  <c r="S7877" i="16" s="1"/>
  <c r="T7878" i="16"/>
  <c r="S7878" i="16" s="1"/>
  <c r="T7879" i="16"/>
  <c r="S7879" i="16" s="1"/>
  <c r="T7880" i="16"/>
  <c r="S7880" i="16" s="1"/>
  <c r="T7881" i="16"/>
  <c r="S7881" i="16" s="1"/>
  <c r="T7882" i="16"/>
  <c r="S7882" i="16" s="1"/>
  <c r="T7883" i="16"/>
  <c r="S7883" i="16" s="1"/>
  <c r="T7884" i="16"/>
  <c r="S7884" i="16" s="1"/>
  <c r="T7885" i="16"/>
  <c r="S7885" i="16" s="1"/>
  <c r="T7886" i="16"/>
  <c r="S7886" i="16" s="1"/>
  <c r="T7887" i="16"/>
  <c r="S7887" i="16" s="1"/>
  <c r="T7888" i="16"/>
  <c r="S7888" i="16" s="1"/>
  <c r="T7889" i="16"/>
  <c r="S7889" i="16" s="1"/>
  <c r="T7890" i="16"/>
  <c r="S7890" i="16" s="1"/>
  <c r="T7891" i="16"/>
  <c r="S7891" i="16" s="1"/>
  <c r="T7892" i="16"/>
  <c r="S7892" i="16" s="1"/>
  <c r="T7893" i="16"/>
  <c r="S7893" i="16" s="1"/>
  <c r="T7894" i="16"/>
  <c r="S7894" i="16" s="1"/>
  <c r="T7895" i="16"/>
  <c r="S7895" i="16" s="1"/>
  <c r="T7896" i="16"/>
  <c r="S7896" i="16" s="1"/>
  <c r="T7897" i="16"/>
  <c r="S7897" i="16" s="1"/>
  <c r="T7898" i="16"/>
  <c r="S7898" i="16" s="1"/>
  <c r="T7899" i="16"/>
  <c r="S7899" i="16" s="1"/>
  <c r="T7900" i="16"/>
  <c r="S7900" i="16" s="1"/>
  <c r="T7901" i="16"/>
  <c r="S7901" i="16" s="1"/>
  <c r="T7902" i="16"/>
  <c r="S7902" i="16" s="1"/>
  <c r="T7903" i="16"/>
  <c r="S7903" i="16" s="1"/>
  <c r="T7904" i="16"/>
  <c r="S7904" i="16" s="1"/>
  <c r="T7905" i="16"/>
  <c r="S7905" i="16" s="1"/>
  <c r="T7906" i="16"/>
  <c r="S7906" i="16" s="1"/>
  <c r="T7907" i="16"/>
  <c r="S7907" i="16" s="1"/>
  <c r="T7908" i="16"/>
  <c r="S7908" i="16" s="1"/>
  <c r="T7909" i="16"/>
  <c r="S7909" i="16" s="1"/>
  <c r="T7910" i="16"/>
  <c r="S7910" i="16" s="1"/>
  <c r="T7911" i="16"/>
  <c r="S7911" i="16" s="1"/>
  <c r="T7912" i="16"/>
  <c r="S7912" i="16" s="1"/>
  <c r="T7913" i="16"/>
  <c r="S7913" i="16" s="1"/>
  <c r="T7914" i="16"/>
  <c r="S7914" i="16" s="1"/>
  <c r="T7915" i="16"/>
  <c r="S7915" i="16" s="1"/>
  <c r="T7916" i="16"/>
  <c r="S7916" i="16" s="1"/>
  <c r="T7917" i="16"/>
  <c r="S7917" i="16" s="1"/>
  <c r="T7918" i="16"/>
  <c r="S7918" i="16" s="1"/>
  <c r="T7919" i="16"/>
  <c r="S7919" i="16" s="1"/>
  <c r="T7920" i="16"/>
  <c r="S7920" i="16" s="1"/>
  <c r="T7921" i="16"/>
  <c r="S7921" i="16" s="1"/>
  <c r="T7922" i="16"/>
  <c r="S7922" i="16" s="1"/>
  <c r="T7923" i="16"/>
  <c r="S7923" i="16" s="1"/>
  <c r="T7924" i="16"/>
  <c r="S7924" i="16" s="1"/>
  <c r="T7925" i="16"/>
  <c r="S7925" i="16" s="1"/>
  <c r="T7926" i="16"/>
  <c r="S7926" i="16" s="1"/>
  <c r="T7927" i="16"/>
  <c r="S7927" i="16" s="1"/>
  <c r="T7928" i="16"/>
  <c r="S7928" i="16" s="1"/>
  <c r="T7929" i="16"/>
  <c r="S7929" i="16" s="1"/>
  <c r="T7930" i="16"/>
  <c r="S7930" i="16" s="1"/>
  <c r="T7931" i="16"/>
  <c r="S7931" i="16" s="1"/>
  <c r="T7932" i="16"/>
  <c r="S7932" i="16" s="1"/>
  <c r="T7933" i="16"/>
  <c r="S7933" i="16" s="1"/>
  <c r="T7934" i="16"/>
  <c r="S7934" i="16" s="1"/>
  <c r="T7935" i="16"/>
  <c r="S7935" i="16" s="1"/>
  <c r="T7936" i="16"/>
  <c r="S7936" i="16" s="1"/>
  <c r="T7937" i="16"/>
  <c r="S7937" i="16" s="1"/>
  <c r="T7938" i="16"/>
  <c r="S7938" i="16" s="1"/>
  <c r="T7939" i="16"/>
  <c r="S7939" i="16" s="1"/>
  <c r="T7940" i="16"/>
  <c r="S7940" i="16" s="1"/>
  <c r="T7941" i="16"/>
  <c r="S7941" i="16" s="1"/>
  <c r="T7942" i="16"/>
  <c r="S7942" i="16" s="1"/>
  <c r="T7943" i="16"/>
  <c r="S7943" i="16" s="1"/>
  <c r="T7944" i="16"/>
  <c r="S7944" i="16" s="1"/>
  <c r="T7945" i="16"/>
  <c r="S7945" i="16" s="1"/>
  <c r="T7946" i="16"/>
  <c r="S7946" i="16" s="1"/>
  <c r="T7947" i="16"/>
  <c r="S7947" i="16" s="1"/>
  <c r="T7948" i="16"/>
  <c r="S7948" i="16" s="1"/>
  <c r="T7949" i="16"/>
  <c r="S7949" i="16" s="1"/>
  <c r="T7950" i="16"/>
  <c r="S7950" i="16" s="1"/>
  <c r="T7951" i="16"/>
  <c r="S7951" i="16" s="1"/>
  <c r="T7952" i="16"/>
  <c r="S7952" i="16" s="1"/>
  <c r="T7953" i="16"/>
  <c r="S7953" i="16" s="1"/>
  <c r="T7954" i="16"/>
  <c r="S7954" i="16" s="1"/>
  <c r="T7955" i="16"/>
  <c r="S7955" i="16" s="1"/>
  <c r="T7956" i="16"/>
  <c r="S7956" i="16" s="1"/>
  <c r="T7957" i="16"/>
  <c r="S7957" i="16" s="1"/>
  <c r="T7958" i="16"/>
  <c r="S7958" i="16" s="1"/>
  <c r="T7959" i="16"/>
  <c r="S7959" i="16" s="1"/>
  <c r="T7960" i="16"/>
  <c r="S7960" i="16" s="1"/>
  <c r="T7961" i="16"/>
  <c r="S7961" i="16" s="1"/>
  <c r="T7962" i="16"/>
  <c r="S7962" i="16" s="1"/>
  <c r="T7963" i="16"/>
  <c r="S7963" i="16" s="1"/>
  <c r="T7964" i="16"/>
  <c r="S7964" i="16" s="1"/>
  <c r="T7965" i="16"/>
  <c r="S7965" i="16" s="1"/>
  <c r="T7966" i="16"/>
  <c r="S7966" i="16" s="1"/>
  <c r="T7967" i="16"/>
  <c r="S7967" i="16" s="1"/>
  <c r="T7968" i="16"/>
  <c r="S7968" i="16" s="1"/>
  <c r="T7969" i="16"/>
  <c r="S7969" i="16" s="1"/>
  <c r="T7970" i="16"/>
  <c r="S7970" i="16" s="1"/>
  <c r="T7971" i="16"/>
  <c r="S7971" i="16" s="1"/>
  <c r="T7972" i="16"/>
  <c r="S7972" i="16" s="1"/>
  <c r="T7973" i="16"/>
  <c r="S7973" i="16" s="1"/>
  <c r="T7974" i="16"/>
  <c r="S7974" i="16" s="1"/>
  <c r="T7975" i="16"/>
  <c r="S7975" i="16" s="1"/>
  <c r="T7976" i="16"/>
  <c r="S7976" i="16" s="1"/>
  <c r="T7977" i="16"/>
  <c r="S7977" i="16" s="1"/>
  <c r="T7978" i="16"/>
  <c r="S7978" i="16" s="1"/>
  <c r="T7979" i="16"/>
  <c r="S7979" i="16" s="1"/>
  <c r="T7980" i="16"/>
  <c r="S7980" i="16" s="1"/>
  <c r="T7981" i="16"/>
  <c r="S7981" i="16" s="1"/>
  <c r="T7982" i="16"/>
  <c r="S7982" i="16" s="1"/>
  <c r="T7983" i="16"/>
  <c r="S7983" i="16" s="1"/>
  <c r="T7984" i="16"/>
  <c r="S7984" i="16" s="1"/>
  <c r="T7985" i="16"/>
  <c r="S7985" i="16" s="1"/>
  <c r="T7986" i="16"/>
  <c r="S7986" i="16" s="1"/>
  <c r="T7987" i="16"/>
  <c r="S7987" i="16" s="1"/>
  <c r="T7988" i="16"/>
  <c r="S7988" i="16" s="1"/>
  <c r="T7989" i="16"/>
  <c r="S7989" i="16" s="1"/>
  <c r="T7990" i="16"/>
  <c r="S7990" i="16" s="1"/>
  <c r="T7991" i="16"/>
  <c r="S7991" i="16" s="1"/>
  <c r="T7992" i="16"/>
  <c r="S7992" i="16" s="1"/>
  <c r="T7993" i="16"/>
  <c r="S7993" i="16" s="1"/>
  <c r="T7994" i="16"/>
  <c r="S7994" i="16" s="1"/>
  <c r="T7995" i="16"/>
  <c r="S7995" i="16" s="1"/>
  <c r="T7996" i="16"/>
  <c r="S7996" i="16" s="1"/>
  <c r="T7997" i="16"/>
  <c r="S7997" i="16" s="1"/>
  <c r="T7998" i="16"/>
  <c r="S7998" i="16" s="1"/>
  <c r="T7999" i="16"/>
  <c r="S7999" i="16" s="1"/>
  <c r="T8000" i="16"/>
  <c r="S8000" i="16" s="1"/>
  <c r="T8001" i="16"/>
  <c r="S8001" i="16" s="1"/>
  <c r="T8002" i="16"/>
  <c r="S8002" i="16" s="1"/>
  <c r="T8003" i="16"/>
  <c r="S8003" i="16" s="1"/>
  <c r="T8004" i="16"/>
  <c r="S8004" i="16" s="1"/>
  <c r="T8005" i="16"/>
  <c r="S8005" i="16" s="1"/>
  <c r="T8006" i="16"/>
  <c r="S8006" i="16" s="1"/>
  <c r="T8007" i="16"/>
  <c r="S8007" i="16" s="1"/>
  <c r="T8008" i="16"/>
  <c r="S8008" i="16" s="1"/>
  <c r="T8009" i="16"/>
  <c r="S8009" i="16" s="1"/>
  <c r="T8010" i="16"/>
  <c r="S8010" i="16" s="1"/>
  <c r="T8011" i="16"/>
  <c r="S8011" i="16" s="1"/>
  <c r="T8012" i="16"/>
  <c r="S8012" i="16" s="1"/>
  <c r="T8013" i="16"/>
  <c r="S8013" i="16" s="1"/>
  <c r="T8014" i="16"/>
  <c r="S8014" i="16" s="1"/>
  <c r="T8015" i="16"/>
  <c r="S8015" i="16" s="1"/>
  <c r="T8016" i="16"/>
  <c r="S8016" i="16" s="1"/>
  <c r="T8017" i="16"/>
  <c r="S8017" i="16" s="1"/>
  <c r="T8018" i="16"/>
  <c r="S8018" i="16" s="1"/>
  <c r="T8019" i="16"/>
  <c r="S8019" i="16" s="1"/>
  <c r="T8020" i="16"/>
  <c r="S8020" i="16" s="1"/>
  <c r="T8021" i="16"/>
  <c r="S8021" i="16" s="1"/>
  <c r="T8022" i="16"/>
  <c r="S8022" i="16" s="1"/>
  <c r="T8023" i="16"/>
  <c r="S8023" i="16" s="1"/>
  <c r="T8024" i="16"/>
  <c r="S8024" i="16" s="1"/>
  <c r="T8025" i="16"/>
  <c r="S8025" i="16" s="1"/>
  <c r="T8026" i="16"/>
  <c r="S8026" i="16" s="1"/>
  <c r="T8027" i="16"/>
  <c r="S8027" i="16" s="1"/>
  <c r="T8028" i="16"/>
  <c r="S8028" i="16" s="1"/>
  <c r="T8029" i="16"/>
  <c r="S8029" i="16" s="1"/>
  <c r="T8030" i="16"/>
  <c r="S8030" i="16" s="1"/>
  <c r="T8031" i="16"/>
  <c r="S8031" i="16" s="1"/>
  <c r="T8032" i="16"/>
  <c r="S8032" i="16" s="1"/>
  <c r="T8033" i="16"/>
  <c r="S8033" i="16" s="1"/>
  <c r="T8034" i="16"/>
  <c r="S8034" i="16" s="1"/>
  <c r="T8035" i="16"/>
  <c r="S8035" i="16" s="1"/>
  <c r="T8036" i="16"/>
  <c r="S8036" i="16" s="1"/>
  <c r="T8037" i="16"/>
  <c r="S8037" i="16" s="1"/>
  <c r="T8038" i="16"/>
  <c r="S8038" i="16" s="1"/>
  <c r="T8039" i="16"/>
  <c r="S8039" i="16" s="1"/>
  <c r="T8040" i="16"/>
  <c r="S8040" i="16" s="1"/>
  <c r="T8041" i="16"/>
  <c r="S8041" i="16" s="1"/>
  <c r="T8042" i="16"/>
  <c r="S8042" i="16" s="1"/>
  <c r="T8043" i="16"/>
  <c r="S8043" i="16" s="1"/>
  <c r="T8044" i="16"/>
  <c r="S8044" i="16" s="1"/>
  <c r="T8045" i="16"/>
  <c r="S8045" i="16" s="1"/>
  <c r="T8046" i="16"/>
  <c r="S8046" i="16" s="1"/>
  <c r="T8047" i="16"/>
  <c r="S8047" i="16" s="1"/>
  <c r="T8048" i="16"/>
  <c r="S8048" i="16" s="1"/>
  <c r="T8049" i="16"/>
  <c r="S8049" i="16" s="1"/>
  <c r="T8050" i="16"/>
  <c r="S8050" i="16" s="1"/>
  <c r="T8051" i="16"/>
  <c r="S8051" i="16" s="1"/>
  <c r="T8052" i="16"/>
  <c r="S8052" i="16" s="1"/>
  <c r="T8053" i="16"/>
  <c r="S8053" i="16" s="1"/>
  <c r="T8054" i="16"/>
  <c r="S8054" i="16" s="1"/>
  <c r="T8055" i="16"/>
  <c r="S8055" i="16" s="1"/>
  <c r="T8056" i="16"/>
  <c r="S8056" i="16" s="1"/>
  <c r="T8057" i="16"/>
  <c r="S8057" i="16" s="1"/>
  <c r="T8058" i="16"/>
  <c r="S8058" i="16" s="1"/>
  <c r="T8059" i="16"/>
  <c r="S8059" i="16" s="1"/>
  <c r="T8060" i="16"/>
  <c r="S8060" i="16" s="1"/>
  <c r="T8061" i="16"/>
  <c r="S8061" i="16" s="1"/>
  <c r="T8062" i="16"/>
  <c r="S8062" i="16" s="1"/>
  <c r="T8063" i="16"/>
  <c r="S8063" i="16" s="1"/>
  <c r="T8064" i="16"/>
  <c r="S8064" i="16" s="1"/>
  <c r="T8065" i="16"/>
  <c r="S8065" i="16" s="1"/>
  <c r="T8066" i="16"/>
  <c r="S8066" i="16" s="1"/>
  <c r="T8067" i="16"/>
  <c r="S8067" i="16" s="1"/>
  <c r="T8068" i="16"/>
  <c r="S8068" i="16" s="1"/>
  <c r="T8069" i="16"/>
  <c r="S8069" i="16" s="1"/>
  <c r="T8070" i="16"/>
  <c r="S8070" i="16" s="1"/>
  <c r="T8071" i="16"/>
  <c r="S8071" i="16" s="1"/>
  <c r="T8072" i="16"/>
  <c r="S8072" i="16" s="1"/>
  <c r="T8073" i="16"/>
  <c r="S8073" i="16" s="1"/>
  <c r="T8074" i="16"/>
  <c r="S8074" i="16" s="1"/>
  <c r="T8075" i="16"/>
  <c r="S8075" i="16" s="1"/>
  <c r="T8076" i="16"/>
  <c r="S8076" i="16" s="1"/>
  <c r="T8077" i="16"/>
  <c r="S8077" i="16" s="1"/>
  <c r="T8078" i="16"/>
  <c r="S8078" i="16" s="1"/>
  <c r="T8079" i="16"/>
  <c r="S8079" i="16" s="1"/>
  <c r="T8080" i="16"/>
  <c r="S8080" i="16" s="1"/>
  <c r="T8081" i="16"/>
  <c r="S8081" i="16" s="1"/>
  <c r="T8082" i="16"/>
  <c r="S8082" i="16" s="1"/>
  <c r="T8083" i="16"/>
  <c r="S8083" i="16" s="1"/>
  <c r="T8084" i="16"/>
  <c r="S8084" i="16" s="1"/>
  <c r="T8085" i="16"/>
  <c r="S8085" i="16" s="1"/>
  <c r="T8086" i="16"/>
  <c r="S8086" i="16" s="1"/>
  <c r="T8087" i="16"/>
  <c r="S8087" i="16" s="1"/>
  <c r="T8088" i="16"/>
  <c r="S8088" i="16" s="1"/>
  <c r="T8089" i="16"/>
  <c r="S8089" i="16" s="1"/>
  <c r="T8090" i="16"/>
  <c r="S8090" i="16" s="1"/>
  <c r="T8091" i="16"/>
  <c r="S8091" i="16" s="1"/>
  <c r="T8092" i="16"/>
  <c r="S8092" i="16" s="1"/>
  <c r="T8093" i="16"/>
  <c r="S8093" i="16" s="1"/>
  <c r="T8094" i="16"/>
  <c r="S8094" i="16" s="1"/>
  <c r="T8095" i="16"/>
  <c r="S8095" i="16" s="1"/>
  <c r="T8096" i="16"/>
  <c r="S8096" i="16" s="1"/>
  <c r="T8097" i="16"/>
  <c r="S8097" i="16" s="1"/>
  <c r="T8098" i="16"/>
  <c r="S8098" i="16" s="1"/>
  <c r="T8099" i="16"/>
  <c r="S8099" i="16" s="1"/>
  <c r="T8100" i="16"/>
  <c r="S8100" i="16" s="1"/>
  <c r="T8101" i="16"/>
  <c r="S8101" i="16" s="1"/>
  <c r="T8102" i="16"/>
  <c r="S8102" i="16" s="1"/>
  <c r="T8103" i="16"/>
  <c r="S8103" i="16" s="1"/>
  <c r="T8104" i="16"/>
  <c r="S8104" i="16" s="1"/>
  <c r="T8105" i="16"/>
  <c r="S8105" i="16" s="1"/>
  <c r="T8106" i="16"/>
  <c r="S8106" i="16" s="1"/>
  <c r="T8107" i="16"/>
  <c r="S8107" i="16" s="1"/>
  <c r="T8108" i="16"/>
  <c r="S8108" i="16" s="1"/>
  <c r="T8109" i="16"/>
  <c r="S8109" i="16" s="1"/>
  <c r="T8110" i="16"/>
  <c r="S8110" i="16" s="1"/>
  <c r="T8111" i="16"/>
  <c r="S8111" i="16" s="1"/>
  <c r="T8112" i="16"/>
  <c r="S8112" i="16" s="1"/>
  <c r="T8113" i="16"/>
  <c r="S8113" i="16" s="1"/>
  <c r="T8114" i="16"/>
  <c r="S8114" i="16" s="1"/>
  <c r="T8115" i="16"/>
  <c r="S8115" i="16" s="1"/>
  <c r="T8116" i="16"/>
  <c r="S8116" i="16" s="1"/>
  <c r="T8117" i="16"/>
  <c r="S8117" i="16" s="1"/>
  <c r="T8118" i="16"/>
  <c r="S8118" i="16" s="1"/>
  <c r="T8119" i="16"/>
  <c r="S8119" i="16" s="1"/>
  <c r="T8120" i="16"/>
  <c r="S8120" i="16" s="1"/>
  <c r="T8121" i="16"/>
  <c r="S8121" i="16" s="1"/>
  <c r="T8122" i="16"/>
  <c r="S8122" i="16" s="1"/>
  <c r="T8123" i="16"/>
  <c r="S8123" i="16" s="1"/>
  <c r="T8124" i="16"/>
  <c r="S8124" i="16" s="1"/>
  <c r="T8125" i="16"/>
  <c r="S8125" i="16" s="1"/>
  <c r="T8126" i="16"/>
  <c r="S8126" i="16" s="1"/>
  <c r="T8127" i="16"/>
  <c r="S8127" i="16" s="1"/>
  <c r="T8128" i="16"/>
  <c r="S8128" i="16" s="1"/>
  <c r="T8129" i="16"/>
  <c r="S8129" i="16" s="1"/>
  <c r="T8130" i="16"/>
  <c r="S8130" i="16" s="1"/>
  <c r="T8131" i="16"/>
  <c r="S8131" i="16" s="1"/>
  <c r="T8132" i="16"/>
  <c r="S8132" i="16" s="1"/>
  <c r="T8133" i="16"/>
  <c r="S8133" i="16" s="1"/>
  <c r="T8134" i="16"/>
  <c r="S8134" i="16" s="1"/>
  <c r="T8135" i="16"/>
  <c r="S8135" i="16" s="1"/>
  <c r="T8136" i="16"/>
  <c r="S8136" i="16" s="1"/>
  <c r="T8137" i="16"/>
  <c r="S8137" i="16" s="1"/>
  <c r="T8138" i="16"/>
  <c r="S8138" i="16" s="1"/>
  <c r="T8139" i="16"/>
  <c r="S8139" i="16" s="1"/>
  <c r="T8140" i="16"/>
  <c r="S8140" i="16" s="1"/>
  <c r="T8141" i="16"/>
  <c r="S8141" i="16" s="1"/>
  <c r="T8142" i="16"/>
  <c r="S8142" i="16" s="1"/>
  <c r="T8143" i="16"/>
  <c r="S8143" i="16" s="1"/>
  <c r="T8144" i="16"/>
  <c r="S8144" i="16" s="1"/>
  <c r="T8145" i="16"/>
  <c r="S8145" i="16" s="1"/>
  <c r="T8146" i="16"/>
  <c r="S8146" i="16" s="1"/>
  <c r="T8147" i="16"/>
  <c r="S8147" i="16" s="1"/>
  <c r="T8148" i="16"/>
  <c r="S8148" i="16" s="1"/>
  <c r="T8149" i="16"/>
  <c r="S8149" i="16" s="1"/>
  <c r="T8150" i="16"/>
  <c r="S8150" i="16" s="1"/>
  <c r="T8151" i="16"/>
  <c r="S8151" i="16" s="1"/>
  <c r="T8152" i="16"/>
  <c r="S8152" i="16" s="1"/>
  <c r="T8153" i="16"/>
  <c r="S8153" i="16" s="1"/>
  <c r="T8154" i="16"/>
  <c r="S8154" i="16" s="1"/>
  <c r="T8155" i="16"/>
  <c r="S8155" i="16" s="1"/>
  <c r="T8156" i="16"/>
  <c r="S8156" i="16" s="1"/>
  <c r="T8157" i="16"/>
  <c r="S8157" i="16" s="1"/>
  <c r="T8158" i="16"/>
  <c r="S8158" i="16" s="1"/>
  <c r="T8159" i="16"/>
  <c r="S8159" i="16" s="1"/>
  <c r="T8160" i="16"/>
  <c r="S8160" i="16" s="1"/>
  <c r="T8161" i="16"/>
  <c r="S8161" i="16" s="1"/>
  <c r="T8162" i="16"/>
  <c r="S8162" i="16" s="1"/>
  <c r="T8163" i="16"/>
  <c r="S8163" i="16" s="1"/>
  <c r="T8164" i="16"/>
  <c r="S8164" i="16" s="1"/>
  <c r="T8165" i="16"/>
  <c r="S8165" i="16" s="1"/>
  <c r="T8166" i="16"/>
  <c r="S8166" i="16" s="1"/>
  <c r="T8167" i="16"/>
  <c r="S8167" i="16" s="1"/>
  <c r="T8168" i="16"/>
  <c r="S8168" i="16" s="1"/>
  <c r="T8169" i="16"/>
  <c r="S8169" i="16" s="1"/>
  <c r="T8170" i="16"/>
  <c r="S8170" i="16" s="1"/>
  <c r="T8171" i="16"/>
  <c r="S8171" i="16" s="1"/>
  <c r="T8172" i="16"/>
  <c r="S8172" i="16" s="1"/>
  <c r="T8173" i="16"/>
  <c r="S8173" i="16" s="1"/>
  <c r="T8174" i="16"/>
  <c r="S8174" i="16" s="1"/>
  <c r="T8175" i="16"/>
  <c r="S8175" i="16" s="1"/>
  <c r="T8176" i="16"/>
  <c r="S8176" i="16" s="1"/>
  <c r="T8177" i="16"/>
  <c r="S8177" i="16" s="1"/>
  <c r="T8178" i="16"/>
  <c r="S8178" i="16" s="1"/>
  <c r="T8179" i="16"/>
  <c r="S8179" i="16" s="1"/>
  <c r="T8180" i="16"/>
  <c r="S8180" i="16" s="1"/>
  <c r="T8181" i="16"/>
  <c r="S8181" i="16" s="1"/>
  <c r="T8182" i="16"/>
  <c r="S8182" i="16" s="1"/>
  <c r="T8183" i="16"/>
  <c r="S8183" i="16" s="1"/>
  <c r="T8184" i="16"/>
  <c r="S8184" i="16" s="1"/>
  <c r="T8185" i="16"/>
  <c r="S8185" i="16" s="1"/>
  <c r="T8186" i="16"/>
  <c r="S8186" i="16" s="1"/>
  <c r="T8187" i="16"/>
  <c r="S8187" i="16" s="1"/>
  <c r="T8188" i="16"/>
  <c r="S8188" i="16" s="1"/>
  <c r="T8189" i="16"/>
  <c r="S8189" i="16" s="1"/>
  <c r="T8190" i="16"/>
  <c r="S8190" i="16" s="1"/>
  <c r="T8191" i="16"/>
  <c r="S8191" i="16" s="1"/>
  <c r="T8192" i="16"/>
  <c r="S8192" i="16" s="1"/>
  <c r="T8193" i="16"/>
  <c r="S8193" i="16" s="1"/>
  <c r="T8194" i="16"/>
  <c r="S8194" i="16" s="1"/>
  <c r="T8195" i="16"/>
  <c r="S8195" i="16" s="1"/>
  <c r="T8196" i="16"/>
  <c r="S8196" i="16" s="1"/>
  <c r="T8197" i="16"/>
  <c r="S8197" i="16" s="1"/>
  <c r="T8198" i="16"/>
  <c r="S8198" i="16" s="1"/>
  <c r="T8199" i="16"/>
  <c r="S8199" i="16" s="1"/>
  <c r="T8200" i="16"/>
  <c r="S8200" i="16" s="1"/>
  <c r="T8201" i="16"/>
  <c r="S8201" i="16" s="1"/>
  <c r="T8202" i="16"/>
  <c r="S8202" i="16" s="1"/>
  <c r="T8203" i="16"/>
  <c r="S8203" i="16" s="1"/>
  <c r="T8204" i="16"/>
  <c r="S8204" i="16" s="1"/>
  <c r="T8205" i="16"/>
  <c r="S8205" i="16" s="1"/>
  <c r="T8206" i="16"/>
  <c r="S8206" i="16" s="1"/>
  <c r="T8207" i="16"/>
  <c r="S8207" i="16" s="1"/>
  <c r="T8208" i="16"/>
  <c r="S8208" i="16" s="1"/>
  <c r="T8209" i="16"/>
  <c r="S8209" i="16" s="1"/>
  <c r="T8210" i="16"/>
  <c r="S8210" i="16" s="1"/>
  <c r="T8211" i="16"/>
  <c r="S8211" i="16" s="1"/>
  <c r="T8212" i="16"/>
  <c r="S8212" i="16" s="1"/>
  <c r="T8213" i="16"/>
  <c r="S8213" i="16" s="1"/>
  <c r="T8214" i="16"/>
  <c r="S8214" i="16" s="1"/>
  <c r="T8215" i="16"/>
  <c r="S8215" i="16" s="1"/>
  <c r="T8216" i="16"/>
  <c r="S8216" i="16" s="1"/>
  <c r="T8217" i="16"/>
  <c r="S8217" i="16" s="1"/>
  <c r="T8218" i="16"/>
  <c r="S8218" i="16" s="1"/>
  <c r="T8219" i="16"/>
  <c r="S8219" i="16" s="1"/>
  <c r="T8220" i="16"/>
  <c r="S8220" i="16" s="1"/>
  <c r="T8221" i="16"/>
  <c r="S8221" i="16" s="1"/>
  <c r="T8222" i="16"/>
  <c r="S8222" i="16" s="1"/>
  <c r="T8223" i="16"/>
  <c r="S8223" i="16" s="1"/>
  <c r="T8224" i="16"/>
  <c r="S8224" i="16" s="1"/>
  <c r="T8225" i="16"/>
  <c r="S8225" i="16" s="1"/>
  <c r="T8226" i="16"/>
  <c r="S8226" i="16" s="1"/>
  <c r="T8227" i="16"/>
  <c r="S8227" i="16" s="1"/>
  <c r="T8228" i="16"/>
  <c r="S8228" i="16" s="1"/>
  <c r="T8229" i="16"/>
  <c r="S8229" i="16" s="1"/>
  <c r="T8230" i="16"/>
  <c r="S8230" i="16" s="1"/>
  <c r="T8231" i="16"/>
  <c r="S8231" i="16" s="1"/>
  <c r="T8232" i="16"/>
  <c r="S8232" i="16" s="1"/>
  <c r="T8233" i="16"/>
  <c r="S8233" i="16" s="1"/>
  <c r="T8234" i="16"/>
  <c r="S8234" i="16" s="1"/>
  <c r="T8235" i="16"/>
  <c r="S8235" i="16" s="1"/>
  <c r="T8236" i="16"/>
  <c r="S8236" i="16" s="1"/>
  <c r="T8237" i="16"/>
  <c r="S8237" i="16" s="1"/>
  <c r="T8238" i="16"/>
  <c r="S8238" i="16" s="1"/>
  <c r="T8239" i="16"/>
  <c r="S8239" i="16" s="1"/>
  <c r="T8240" i="16"/>
  <c r="S8240" i="16" s="1"/>
  <c r="T8241" i="16"/>
  <c r="S8241" i="16" s="1"/>
  <c r="T8242" i="16"/>
  <c r="S8242" i="16" s="1"/>
  <c r="T8243" i="16"/>
  <c r="S8243" i="16" s="1"/>
  <c r="T8244" i="16"/>
  <c r="S8244" i="16" s="1"/>
  <c r="T8245" i="16"/>
  <c r="S8245" i="16" s="1"/>
  <c r="T8246" i="16"/>
  <c r="S8246" i="16" s="1"/>
  <c r="T8247" i="16"/>
  <c r="S8247" i="16" s="1"/>
  <c r="T8248" i="16"/>
  <c r="S8248" i="16" s="1"/>
  <c r="T8249" i="16"/>
  <c r="S8249" i="16" s="1"/>
  <c r="T8250" i="16"/>
  <c r="S8250" i="16" s="1"/>
  <c r="T8251" i="16"/>
  <c r="S8251" i="16" s="1"/>
  <c r="T8252" i="16"/>
  <c r="S8252" i="16" s="1"/>
  <c r="T8253" i="16"/>
  <c r="S8253" i="16" s="1"/>
  <c r="T8254" i="16"/>
  <c r="S8254" i="16" s="1"/>
  <c r="T8255" i="16"/>
  <c r="S8255" i="16" s="1"/>
  <c r="T8256" i="16"/>
  <c r="S8256" i="16" s="1"/>
  <c r="T8257" i="16"/>
  <c r="S8257" i="16" s="1"/>
  <c r="T8258" i="16"/>
  <c r="S8258" i="16" s="1"/>
  <c r="T8259" i="16"/>
  <c r="S8259" i="16" s="1"/>
  <c r="T8260" i="16"/>
  <c r="S8260" i="16" s="1"/>
  <c r="T8261" i="16"/>
  <c r="S8261" i="16" s="1"/>
  <c r="T8262" i="16"/>
  <c r="S8262" i="16" s="1"/>
  <c r="T8263" i="16"/>
  <c r="S8263" i="16" s="1"/>
  <c r="T8264" i="16"/>
  <c r="S8264" i="16" s="1"/>
  <c r="T8265" i="16"/>
  <c r="S8265" i="16" s="1"/>
  <c r="T8266" i="16"/>
  <c r="S8266" i="16" s="1"/>
  <c r="T8267" i="16"/>
  <c r="S8267" i="16" s="1"/>
  <c r="T8268" i="16"/>
  <c r="S8268" i="16" s="1"/>
  <c r="T8269" i="16"/>
  <c r="S8269" i="16" s="1"/>
  <c r="T8270" i="16"/>
  <c r="S8270" i="16" s="1"/>
  <c r="T8271" i="16"/>
  <c r="S8271" i="16" s="1"/>
  <c r="T8272" i="16"/>
  <c r="S8272" i="16" s="1"/>
  <c r="T8273" i="16"/>
  <c r="S8273" i="16" s="1"/>
  <c r="T8274" i="16"/>
  <c r="S8274" i="16" s="1"/>
  <c r="T8275" i="16"/>
  <c r="S8275" i="16" s="1"/>
  <c r="T8276" i="16"/>
  <c r="S8276" i="16" s="1"/>
  <c r="T8277" i="16"/>
  <c r="S8277" i="16" s="1"/>
  <c r="T8278" i="16"/>
  <c r="S8278" i="16" s="1"/>
  <c r="T8279" i="16"/>
  <c r="S8279" i="16" s="1"/>
  <c r="T8280" i="16"/>
  <c r="S8280" i="16" s="1"/>
  <c r="T8281" i="16"/>
  <c r="S8281" i="16" s="1"/>
  <c r="T8282" i="16"/>
  <c r="S8282" i="16" s="1"/>
  <c r="T8283" i="16"/>
  <c r="S8283" i="16" s="1"/>
  <c r="T8284" i="16"/>
  <c r="S8284" i="16" s="1"/>
  <c r="T8285" i="16"/>
  <c r="S8285" i="16" s="1"/>
  <c r="T8286" i="16"/>
  <c r="S8286" i="16" s="1"/>
  <c r="T8287" i="16"/>
  <c r="S8287" i="16" s="1"/>
  <c r="T8288" i="16"/>
  <c r="S8288" i="16" s="1"/>
  <c r="T8289" i="16"/>
  <c r="S8289" i="16" s="1"/>
  <c r="T8290" i="16"/>
  <c r="S8290" i="16" s="1"/>
  <c r="T8291" i="16"/>
  <c r="S8291" i="16" s="1"/>
  <c r="T8292" i="16"/>
  <c r="S8292" i="16" s="1"/>
  <c r="T8293" i="16"/>
  <c r="S8293" i="16" s="1"/>
  <c r="T8294" i="16"/>
  <c r="S8294" i="16" s="1"/>
  <c r="T8295" i="16"/>
  <c r="S8295" i="16" s="1"/>
  <c r="T8296" i="16"/>
  <c r="S8296" i="16" s="1"/>
  <c r="T8297" i="16"/>
  <c r="S8297" i="16" s="1"/>
  <c r="T8298" i="16"/>
  <c r="S8298" i="16" s="1"/>
  <c r="T8299" i="16"/>
  <c r="S8299" i="16" s="1"/>
  <c r="T8300" i="16"/>
  <c r="S8300" i="16" s="1"/>
  <c r="T8301" i="16"/>
  <c r="S8301" i="16" s="1"/>
  <c r="T8302" i="16"/>
  <c r="S8302" i="16" s="1"/>
  <c r="T8303" i="16"/>
  <c r="S8303" i="16" s="1"/>
  <c r="T8304" i="16"/>
  <c r="S8304" i="16" s="1"/>
  <c r="T8305" i="16"/>
  <c r="S8305" i="16" s="1"/>
  <c r="T8306" i="16"/>
  <c r="S8306" i="16" s="1"/>
  <c r="T8307" i="16"/>
  <c r="S8307" i="16" s="1"/>
  <c r="T8308" i="16"/>
  <c r="S8308" i="16" s="1"/>
  <c r="T8309" i="16"/>
  <c r="S8309" i="16" s="1"/>
  <c r="T8310" i="16"/>
  <c r="S8310" i="16" s="1"/>
  <c r="T8311" i="16"/>
  <c r="S8311" i="16" s="1"/>
  <c r="T8312" i="16"/>
  <c r="S8312" i="16" s="1"/>
  <c r="T8313" i="16"/>
  <c r="S8313" i="16" s="1"/>
  <c r="T8314" i="16"/>
  <c r="S8314" i="16" s="1"/>
  <c r="T8315" i="16"/>
  <c r="S8315" i="16" s="1"/>
  <c r="T8316" i="16"/>
  <c r="S8316" i="16" s="1"/>
  <c r="T8317" i="16"/>
  <c r="S8317" i="16" s="1"/>
  <c r="T8318" i="16"/>
  <c r="S8318" i="16" s="1"/>
  <c r="T8319" i="16"/>
  <c r="S8319" i="16" s="1"/>
  <c r="T8320" i="16"/>
  <c r="S8320" i="16" s="1"/>
  <c r="T8321" i="16"/>
  <c r="S8321" i="16" s="1"/>
  <c r="T8322" i="16"/>
  <c r="S8322" i="16" s="1"/>
  <c r="T8323" i="16"/>
  <c r="S8323" i="16" s="1"/>
  <c r="T8324" i="16"/>
  <c r="S8324" i="16" s="1"/>
  <c r="T8325" i="16"/>
  <c r="S8325" i="16" s="1"/>
  <c r="T8326" i="16"/>
  <c r="S8326" i="16" s="1"/>
  <c r="T8327" i="16"/>
  <c r="S8327" i="16" s="1"/>
  <c r="T8328" i="16"/>
  <c r="S8328" i="16" s="1"/>
  <c r="T8329" i="16"/>
  <c r="S8329" i="16" s="1"/>
  <c r="T8330" i="16"/>
  <c r="S8330" i="16" s="1"/>
  <c r="T8331" i="16"/>
  <c r="S8331" i="16" s="1"/>
  <c r="T8332" i="16"/>
  <c r="S8332" i="16" s="1"/>
  <c r="T8333" i="16"/>
  <c r="S8333" i="16" s="1"/>
  <c r="T8334" i="16"/>
  <c r="S8334" i="16" s="1"/>
  <c r="T8335" i="16"/>
  <c r="S8335" i="16" s="1"/>
  <c r="T8336" i="16"/>
  <c r="S8336" i="16" s="1"/>
  <c r="T8337" i="16"/>
  <c r="S8337" i="16" s="1"/>
  <c r="T8338" i="16"/>
  <c r="S8338" i="16" s="1"/>
  <c r="T8339" i="16"/>
  <c r="S8339" i="16" s="1"/>
  <c r="T8340" i="16"/>
  <c r="S8340" i="16" s="1"/>
  <c r="T8341" i="16"/>
  <c r="S8341" i="16" s="1"/>
  <c r="T8342" i="16"/>
  <c r="S8342" i="16" s="1"/>
  <c r="T8343" i="16"/>
  <c r="S8343" i="16" s="1"/>
  <c r="T8344" i="16"/>
  <c r="S8344" i="16" s="1"/>
  <c r="T8345" i="16"/>
  <c r="S8345" i="16" s="1"/>
  <c r="T8346" i="16"/>
  <c r="S8346" i="16" s="1"/>
  <c r="T8347" i="16"/>
  <c r="S8347" i="16" s="1"/>
  <c r="T8348" i="16"/>
  <c r="S8348" i="16" s="1"/>
  <c r="T8349" i="16"/>
  <c r="S8349" i="16" s="1"/>
  <c r="T8350" i="16"/>
  <c r="S8350" i="16" s="1"/>
  <c r="T8351" i="16"/>
  <c r="S8351" i="16" s="1"/>
  <c r="T8352" i="16"/>
  <c r="S8352" i="16" s="1"/>
  <c r="T8353" i="16"/>
  <c r="S8353" i="16" s="1"/>
  <c r="T8354" i="16"/>
  <c r="S8354" i="16" s="1"/>
  <c r="T8355" i="16"/>
  <c r="S8355" i="16" s="1"/>
  <c r="T8356" i="16"/>
  <c r="S8356" i="16" s="1"/>
  <c r="T8357" i="16"/>
  <c r="S8357" i="16" s="1"/>
  <c r="T8358" i="16"/>
  <c r="S8358" i="16" s="1"/>
  <c r="T8359" i="16"/>
  <c r="S8359" i="16" s="1"/>
  <c r="T8360" i="16"/>
  <c r="S8360" i="16" s="1"/>
  <c r="T8361" i="16"/>
  <c r="S8361" i="16" s="1"/>
  <c r="T8362" i="16"/>
  <c r="S8362" i="16" s="1"/>
  <c r="T8363" i="16"/>
  <c r="S8363" i="16" s="1"/>
  <c r="T8364" i="16"/>
  <c r="S8364" i="16" s="1"/>
  <c r="T8365" i="16"/>
  <c r="S8365" i="16" s="1"/>
  <c r="T8366" i="16"/>
  <c r="S8366" i="16" s="1"/>
  <c r="T8367" i="16"/>
  <c r="S8367" i="16" s="1"/>
  <c r="T8368" i="16"/>
  <c r="S8368" i="16" s="1"/>
  <c r="T8369" i="16"/>
  <c r="S8369" i="16" s="1"/>
  <c r="T8370" i="16"/>
  <c r="S8370" i="16" s="1"/>
  <c r="T8371" i="16"/>
  <c r="S8371" i="16" s="1"/>
  <c r="T8372" i="16"/>
  <c r="S8372" i="16" s="1"/>
  <c r="T8373" i="16"/>
  <c r="S8373" i="16" s="1"/>
  <c r="T8374" i="16"/>
  <c r="S8374" i="16" s="1"/>
  <c r="T8375" i="16"/>
  <c r="S8375" i="16" s="1"/>
  <c r="T8376" i="16"/>
  <c r="S8376" i="16" s="1"/>
  <c r="T8377" i="16"/>
  <c r="S8377" i="16" s="1"/>
  <c r="T8378" i="16"/>
  <c r="S8378" i="16" s="1"/>
  <c r="T8379" i="16"/>
  <c r="S8379" i="16" s="1"/>
  <c r="T8380" i="16"/>
  <c r="S8380" i="16" s="1"/>
  <c r="T8381" i="16"/>
  <c r="S8381" i="16" s="1"/>
  <c r="T8382" i="16"/>
  <c r="S8382" i="16" s="1"/>
  <c r="T8383" i="16"/>
  <c r="S8383" i="16" s="1"/>
  <c r="T8384" i="16"/>
  <c r="S8384" i="16" s="1"/>
  <c r="T8385" i="16"/>
  <c r="S8385" i="16" s="1"/>
  <c r="T8386" i="16"/>
  <c r="S8386" i="16" s="1"/>
  <c r="T8387" i="16"/>
  <c r="S8387" i="16" s="1"/>
  <c r="T8388" i="16"/>
  <c r="S8388" i="16" s="1"/>
  <c r="T8389" i="16"/>
  <c r="S8389" i="16" s="1"/>
  <c r="T8390" i="16"/>
  <c r="S8390" i="16" s="1"/>
  <c r="T8391" i="16"/>
  <c r="S8391" i="16" s="1"/>
  <c r="T8392" i="16"/>
  <c r="S8392" i="16" s="1"/>
  <c r="T8393" i="16"/>
  <c r="S8393" i="16" s="1"/>
  <c r="T8394" i="16"/>
  <c r="S8394" i="16" s="1"/>
  <c r="T8395" i="16"/>
  <c r="S8395" i="16" s="1"/>
  <c r="T8396" i="16"/>
  <c r="S8396" i="16" s="1"/>
  <c r="T8397" i="16"/>
  <c r="S8397" i="16" s="1"/>
  <c r="T8398" i="16"/>
  <c r="S8398" i="16" s="1"/>
  <c r="T8399" i="16"/>
  <c r="S8399" i="16" s="1"/>
  <c r="T8400" i="16"/>
  <c r="S8400" i="16" s="1"/>
  <c r="T8401" i="16"/>
  <c r="S8401" i="16" s="1"/>
  <c r="T8402" i="16"/>
  <c r="S8402" i="16" s="1"/>
  <c r="T8403" i="16"/>
  <c r="S8403" i="16" s="1"/>
  <c r="T8404" i="16"/>
  <c r="S8404" i="16" s="1"/>
  <c r="T8405" i="16"/>
  <c r="S8405" i="16" s="1"/>
  <c r="T8406" i="16"/>
  <c r="S8406" i="16" s="1"/>
  <c r="T8407" i="16"/>
  <c r="S8407" i="16" s="1"/>
  <c r="T8408" i="16"/>
  <c r="S8408" i="16" s="1"/>
  <c r="T8409" i="16"/>
  <c r="S8409" i="16" s="1"/>
  <c r="T8410" i="16"/>
  <c r="S8410" i="16" s="1"/>
  <c r="T8411" i="16"/>
  <c r="S8411" i="16" s="1"/>
  <c r="T8412" i="16"/>
  <c r="S8412" i="16" s="1"/>
  <c r="T8413" i="16"/>
  <c r="S8413" i="16" s="1"/>
  <c r="T8414" i="16"/>
  <c r="S8414" i="16" s="1"/>
  <c r="T8415" i="16"/>
  <c r="S8415" i="16" s="1"/>
  <c r="T8416" i="16"/>
  <c r="S8416" i="16" s="1"/>
  <c r="T8417" i="16"/>
  <c r="S8417" i="16" s="1"/>
  <c r="T8418" i="16"/>
  <c r="S8418" i="16" s="1"/>
  <c r="T8419" i="16"/>
  <c r="S8419" i="16" s="1"/>
  <c r="T8420" i="16"/>
  <c r="S8420" i="16" s="1"/>
  <c r="T8421" i="16"/>
  <c r="S8421" i="16" s="1"/>
  <c r="T8422" i="16"/>
  <c r="S8422" i="16" s="1"/>
  <c r="T8423" i="16"/>
  <c r="S8423" i="16" s="1"/>
  <c r="T8424" i="16"/>
  <c r="S8424" i="16" s="1"/>
  <c r="T8425" i="16"/>
  <c r="S8425" i="16" s="1"/>
  <c r="T8426" i="16"/>
  <c r="S8426" i="16" s="1"/>
  <c r="T8427" i="16"/>
  <c r="S8427" i="16" s="1"/>
  <c r="T8428" i="16"/>
  <c r="S8428" i="16" s="1"/>
  <c r="T8429" i="16"/>
  <c r="S8429" i="16" s="1"/>
  <c r="T8430" i="16"/>
  <c r="S8430" i="16" s="1"/>
  <c r="T8431" i="16"/>
  <c r="S8431" i="16" s="1"/>
  <c r="T8432" i="16"/>
  <c r="S8432" i="16" s="1"/>
  <c r="T8433" i="16"/>
  <c r="S8433" i="16" s="1"/>
  <c r="T8434" i="16"/>
  <c r="S8434" i="16" s="1"/>
  <c r="T8435" i="16"/>
  <c r="S8435" i="16" s="1"/>
  <c r="T8436" i="16"/>
  <c r="S8436" i="16" s="1"/>
  <c r="T8437" i="16"/>
  <c r="S8437" i="16" s="1"/>
  <c r="T8438" i="16"/>
  <c r="S8438" i="16" s="1"/>
  <c r="T8439" i="16"/>
  <c r="S8439" i="16" s="1"/>
  <c r="T8440" i="16"/>
  <c r="S8440" i="16" s="1"/>
  <c r="T8441" i="16"/>
  <c r="S8441" i="16" s="1"/>
  <c r="T8442" i="16"/>
  <c r="S8442" i="16" s="1"/>
  <c r="T8443" i="16"/>
  <c r="S8443" i="16" s="1"/>
  <c r="T8444" i="16"/>
  <c r="S8444" i="16" s="1"/>
  <c r="T8445" i="16"/>
  <c r="S8445" i="16" s="1"/>
  <c r="T8446" i="16"/>
  <c r="S8446" i="16" s="1"/>
  <c r="T8447" i="16"/>
  <c r="S8447" i="16" s="1"/>
  <c r="T8448" i="16"/>
  <c r="S8448" i="16" s="1"/>
  <c r="T8449" i="16"/>
  <c r="S8449" i="16" s="1"/>
  <c r="T8450" i="16"/>
  <c r="S8450" i="16" s="1"/>
  <c r="T8451" i="16"/>
  <c r="S8451" i="16" s="1"/>
  <c r="T8452" i="16"/>
  <c r="S8452" i="16" s="1"/>
  <c r="T8453" i="16"/>
  <c r="S8453" i="16" s="1"/>
  <c r="T8454" i="16"/>
  <c r="S8454" i="16" s="1"/>
  <c r="T8455" i="16"/>
  <c r="S8455" i="16" s="1"/>
  <c r="T8456" i="16"/>
  <c r="S8456" i="16" s="1"/>
  <c r="T8457" i="16"/>
  <c r="S8457" i="16" s="1"/>
  <c r="T8458" i="16"/>
  <c r="S8458" i="16" s="1"/>
  <c r="T8459" i="16"/>
  <c r="S8459" i="16" s="1"/>
  <c r="T8460" i="16"/>
  <c r="S8460" i="16" s="1"/>
  <c r="T8461" i="16"/>
  <c r="S8461" i="16" s="1"/>
  <c r="T8462" i="16"/>
  <c r="S8462" i="16" s="1"/>
  <c r="T8463" i="16"/>
  <c r="S8463" i="16" s="1"/>
  <c r="T8464" i="16"/>
  <c r="S8464" i="16" s="1"/>
  <c r="T8465" i="16"/>
  <c r="S8465" i="16" s="1"/>
  <c r="T8466" i="16"/>
  <c r="S8466" i="16" s="1"/>
  <c r="T8467" i="16"/>
  <c r="S8467" i="16" s="1"/>
  <c r="T8468" i="16"/>
  <c r="S8468" i="16" s="1"/>
  <c r="T8469" i="16"/>
  <c r="S8469" i="16" s="1"/>
  <c r="T8470" i="16"/>
  <c r="S8470" i="16" s="1"/>
  <c r="T8471" i="16"/>
  <c r="S8471" i="16" s="1"/>
  <c r="T8472" i="16"/>
  <c r="S8472" i="16" s="1"/>
  <c r="T8473" i="16"/>
  <c r="S8473" i="16" s="1"/>
  <c r="T8474" i="16"/>
  <c r="S8474" i="16" s="1"/>
  <c r="T8475" i="16"/>
  <c r="S8475" i="16" s="1"/>
  <c r="T8476" i="16"/>
  <c r="S8476" i="16" s="1"/>
  <c r="T8477" i="16"/>
  <c r="S8477" i="16" s="1"/>
  <c r="T8478" i="16"/>
  <c r="S8478" i="16" s="1"/>
  <c r="T8479" i="16"/>
  <c r="S8479" i="16" s="1"/>
  <c r="T8480" i="16"/>
  <c r="S8480" i="16" s="1"/>
  <c r="T8481" i="16"/>
  <c r="S8481" i="16" s="1"/>
  <c r="T8482" i="16"/>
  <c r="S8482" i="16" s="1"/>
  <c r="T8483" i="16"/>
  <c r="S8483" i="16" s="1"/>
  <c r="T8484" i="16"/>
  <c r="S8484" i="16" s="1"/>
  <c r="T8485" i="16"/>
  <c r="S8485" i="16" s="1"/>
  <c r="T8486" i="16"/>
  <c r="S8486" i="16" s="1"/>
  <c r="T8487" i="16"/>
  <c r="S8487" i="16" s="1"/>
  <c r="T8488" i="16"/>
  <c r="S8488" i="16" s="1"/>
  <c r="T8489" i="16"/>
  <c r="S8489" i="16" s="1"/>
  <c r="T8490" i="16"/>
  <c r="S8490" i="16" s="1"/>
  <c r="T8491" i="16"/>
  <c r="S8491" i="16" s="1"/>
  <c r="T8492" i="16"/>
  <c r="S8492" i="16" s="1"/>
  <c r="T8493" i="16"/>
  <c r="S8493" i="16" s="1"/>
  <c r="T8494" i="16"/>
  <c r="S8494" i="16" s="1"/>
  <c r="T8495" i="16"/>
  <c r="S8495" i="16" s="1"/>
  <c r="T8496" i="16"/>
  <c r="S8496" i="16" s="1"/>
  <c r="T8497" i="16"/>
  <c r="S8497" i="16" s="1"/>
  <c r="T8498" i="16"/>
  <c r="S8498" i="16" s="1"/>
  <c r="T8499" i="16"/>
  <c r="S8499" i="16" s="1"/>
  <c r="T8500" i="16"/>
  <c r="S8500" i="16" s="1"/>
  <c r="T8501" i="16"/>
  <c r="S8501" i="16" s="1"/>
  <c r="T8502" i="16"/>
  <c r="S8502" i="16" s="1"/>
  <c r="T8503" i="16"/>
  <c r="S8503" i="16" s="1"/>
  <c r="T8504" i="16"/>
  <c r="S8504" i="16" s="1"/>
  <c r="T8505" i="16"/>
  <c r="S8505" i="16" s="1"/>
  <c r="T8506" i="16"/>
  <c r="S8506" i="16" s="1"/>
  <c r="T8507" i="16"/>
  <c r="S8507" i="16" s="1"/>
  <c r="T8508" i="16"/>
  <c r="S8508" i="16" s="1"/>
  <c r="T8509" i="16"/>
  <c r="S8509" i="16" s="1"/>
  <c r="T8510" i="16"/>
  <c r="S8510" i="16" s="1"/>
  <c r="T8511" i="16"/>
  <c r="S8511" i="16" s="1"/>
  <c r="T8512" i="16"/>
  <c r="S8512" i="16" s="1"/>
  <c r="T8513" i="16"/>
  <c r="S8513" i="16" s="1"/>
  <c r="T8514" i="16"/>
  <c r="S8514" i="16" s="1"/>
  <c r="T8515" i="16"/>
  <c r="S8515" i="16" s="1"/>
  <c r="T8516" i="16"/>
  <c r="S8516" i="16" s="1"/>
  <c r="T8517" i="16"/>
  <c r="S8517" i="16" s="1"/>
  <c r="T8518" i="16"/>
  <c r="S8518" i="16" s="1"/>
  <c r="T8519" i="16"/>
  <c r="S8519" i="16" s="1"/>
  <c r="T8520" i="16"/>
  <c r="S8520" i="16" s="1"/>
  <c r="T8521" i="16"/>
  <c r="S8521" i="16" s="1"/>
  <c r="T8522" i="16"/>
  <c r="S8522" i="16" s="1"/>
  <c r="T8523" i="16"/>
  <c r="S8523" i="16" s="1"/>
  <c r="T8524" i="16"/>
  <c r="S8524" i="16" s="1"/>
  <c r="T8525" i="16"/>
  <c r="S8525" i="16" s="1"/>
  <c r="T8526" i="16"/>
  <c r="S8526" i="16" s="1"/>
  <c r="T8527" i="16"/>
  <c r="S8527" i="16" s="1"/>
  <c r="T8528" i="16"/>
  <c r="S8528" i="16" s="1"/>
  <c r="T8529" i="16"/>
  <c r="S8529" i="16" s="1"/>
  <c r="T8530" i="16"/>
  <c r="S8530" i="16" s="1"/>
  <c r="T8531" i="16"/>
  <c r="S8531" i="16" s="1"/>
  <c r="T8532" i="16"/>
  <c r="S8532" i="16" s="1"/>
  <c r="T8533" i="16"/>
  <c r="S8533" i="16" s="1"/>
  <c r="T8534" i="16"/>
  <c r="S8534" i="16" s="1"/>
  <c r="T8535" i="16"/>
  <c r="S8535" i="16" s="1"/>
  <c r="T8536" i="16"/>
  <c r="S8536" i="16" s="1"/>
  <c r="T8537" i="16"/>
  <c r="S8537" i="16" s="1"/>
  <c r="T8538" i="16"/>
  <c r="S8538" i="16" s="1"/>
  <c r="T8539" i="16"/>
  <c r="S8539" i="16" s="1"/>
  <c r="T8540" i="16"/>
  <c r="S8540" i="16" s="1"/>
  <c r="T8541" i="16"/>
  <c r="S8541" i="16" s="1"/>
  <c r="T8542" i="16"/>
  <c r="S8542" i="16" s="1"/>
  <c r="T8543" i="16"/>
  <c r="S8543" i="16" s="1"/>
  <c r="T8544" i="16"/>
  <c r="S8544" i="16" s="1"/>
  <c r="T8545" i="16"/>
  <c r="S8545" i="16" s="1"/>
  <c r="T8546" i="16"/>
  <c r="S8546" i="16" s="1"/>
  <c r="T8547" i="16"/>
  <c r="S8547" i="16" s="1"/>
  <c r="T8548" i="16"/>
  <c r="S8548" i="16" s="1"/>
  <c r="T8549" i="16"/>
  <c r="S8549" i="16" s="1"/>
  <c r="T8550" i="16"/>
  <c r="S8550" i="16" s="1"/>
  <c r="T8551" i="16"/>
  <c r="S8551" i="16" s="1"/>
  <c r="T8552" i="16"/>
  <c r="S8552" i="16" s="1"/>
  <c r="T8553" i="16"/>
  <c r="S8553" i="16" s="1"/>
  <c r="T8554" i="16"/>
  <c r="S8554" i="16" s="1"/>
  <c r="T8555" i="16"/>
  <c r="S8555" i="16" s="1"/>
  <c r="T8556" i="16"/>
  <c r="S8556" i="16" s="1"/>
  <c r="T8557" i="16"/>
  <c r="S8557" i="16" s="1"/>
  <c r="T8558" i="16"/>
  <c r="S8558" i="16" s="1"/>
  <c r="T8559" i="16"/>
  <c r="S8559" i="16" s="1"/>
  <c r="T8560" i="16"/>
  <c r="S8560" i="16" s="1"/>
  <c r="T8561" i="16"/>
  <c r="S8561" i="16" s="1"/>
  <c r="T8562" i="16"/>
  <c r="S8562" i="16" s="1"/>
  <c r="T8563" i="16"/>
  <c r="S8563" i="16" s="1"/>
  <c r="T8564" i="16"/>
  <c r="S8564" i="16" s="1"/>
  <c r="T8565" i="16"/>
  <c r="S8565" i="16" s="1"/>
  <c r="T8566" i="16"/>
  <c r="S8566" i="16" s="1"/>
  <c r="T8567" i="16"/>
  <c r="S8567" i="16" s="1"/>
  <c r="T8568" i="16"/>
  <c r="S8568" i="16" s="1"/>
  <c r="T8569" i="16"/>
  <c r="S8569" i="16" s="1"/>
  <c r="T8570" i="16"/>
  <c r="S8570" i="16" s="1"/>
  <c r="T8571" i="16"/>
  <c r="S8571" i="16" s="1"/>
  <c r="T8572" i="16"/>
  <c r="S8572" i="16" s="1"/>
  <c r="T8573" i="16"/>
  <c r="S8573" i="16" s="1"/>
  <c r="T8574" i="16"/>
  <c r="S8574" i="16" s="1"/>
  <c r="T8575" i="16"/>
  <c r="S8575" i="16" s="1"/>
  <c r="T8576" i="16"/>
  <c r="S8576" i="16" s="1"/>
  <c r="T8577" i="16"/>
  <c r="S8577" i="16" s="1"/>
  <c r="T8578" i="16"/>
  <c r="S8578" i="16" s="1"/>
  <c r="T8579" i="16"/>
  <c r="S8579" i="16" s="1"/>
  <c r="T8580" i="16"/>
  <c r="S8580" i="16" s="1"/>
  <c r="T8581" i="16"/>
  <c r="S8581" i="16" s="1"/>
  <c r="T8582" i="16"/>
  <c r="S8582" i="16" s="1"/>
  <c r="T8583" i="16"/>
  <c r="S8583" i="16" s="1"/>
  <c r="T8584" i="16"/>
  <c r="S8584" i="16" s="1"/>
  <c r="T8585" i="16"/>
  <c r="S8585" i="16" s="1"/>
  <c r="T8586" i="16"/>
  <c r="S8586" i="16" s="1"/>
  <c r="T8587" i="16"/>
  <c r="S8587" i="16" s="1"/>
  <c r="T8588" i="16"/>
  <c r="S8588" i="16" s="1"/>
  <c r="T8589" i="16"/>
  <c r="S8589" i="16" s="1"/>
  <c r="T8590" i="16"/>
  <c r="S8590" i="16" s="1"/>
  <c r="T8591" i="16"/>
  <c r="S8591" i="16" s="1"/>
  <c r="T8592" i="16"/>
  <c r="S8592" i="16" s="1"/>
  <c r="T8593" i="16"/>
  <c r="S8593" i="16" s="1"/>
  <c r="T8594" i="16"/>
  <c r="S8594" i="16" s="1"/>
  <c r="T8595" i="16"/>
  <c r="S8595" i="16" s="1"/>
  <c r="T8596" i="16"/>
  <c r="S8596" i="16" s="1"/>
  <c r="T8597" i="16"/>
  <c r="S8597" i="16" s="1"/>
  <c r="T8598" i="16"/>
  <c r="S8598" i="16" s="1"/>
  <c r="T8599" i="16"/>
  <c r="S8599" i="16" s="1"/>
  <c r="T8600" i="16"/>
  <c r="S8600" i="16" s="1"/>
  <c r="T8601" i="16"/>
  <c r="S8601" i="16" s="1"/>
  <c r="T8602" i="16"/>
  <c r="S8602" i="16" s="1"/>
  <c r="T8603" i="16"/>
  <c r="S8603" i="16" s="1"/>
  <c r="T8604" i="16"/>
  <c r="S8604" i="16" s="1"/>
  <c r="T8605" i="16"/>
  <c r="S8605" i="16" s="1"/>
  <c r="T8606" i="16"/>
  <c r="S8606" i="16" s="1"/>
  <c r="T8607" i="16"/>
  <c r="S8607" i="16" s="1"/>
  <c r="T8608" i="16"/>
  <c r="S8608" i="16" s="1"/>
  <c r="T8609" i="16"/>
  <c r="S8609" i="16" s="1"/>
  <c r="T8610" i="16"/>
  <c r="S8610" i="16" s="1"/>
  <c r="T8611" i="16"/>
  <c r="S8611" i="16" s="1"/>
  <c r="T8612" i="16"/>
  <c r="S8612" i="16" s="1"/>
  <c r="T8613" i="16"/>
  <c r="S8613" i="16" s="1"/>
  <c r="T8614" i="16"/>
  <c r="S8614" i="16" s="1"/>
  <c r="T8615" i="16"/>
  <c r="S8615" i="16" s="1"/>
  <c r="T8616" i="16"/>
  <c r="S8616" i="16" s="1"/>
  <c r="T8617" i="16"/>
  <c r="S8617" i="16" s="1"/>
  <c r="T8618" i="16"/>
  <c r="S8618" i="16" s="1"/>
  <c r="T8619" i="16"/>
  <c r="S8619" i="16" s="1"/>
  <c r="T8620" i="16"/>
  <c r="S8620" i="16" s="1"/>
  <c r="T8621" i="16"/>
  <c r="S8621" i="16" s="1"/>
  <c r="T8622" i="16"/>
  <c r="S8622" i="16" s="1"/>
  <c r="T8623" i="16"/>
  <c r="S8623" i="16" s="1"/>
  <c r="T8624" i="16"/>
  <c r="S8624" i="16" s="1"/>
  <c r="T8625" i="16"/>
  <c r="S8625" i="16" s="1"/>
  <c r="T8626" i="16"/>
  <c r="S8626" i="16" s="1"/>
  <c r="T8627" i="16"/>
  <c r="S8627" i="16" s="1"/>
  <c r="T8628" i="16"/>
  <c r="S8628" i="16" s="1"/>
  <c r="T8629" i="16"/>
  <c r="S8629" i="16" s="1"/>
  <c r="T8630" i="16"/>
  <c r="S8630" i="16" s="1"/>
  <c r="T8631" i="16"/>
  <c r="S8631" i="16" s="1"/>
  <c r="T8632" i="16"/>
  <c r="S8632" i="16" s="1"/>
  <c r="T8633" i="16"/>
  <c r="S8633" i="16" s="1"/>
  <c r="T8634" i="16"/>
  <c r="S8634" i="16" s="1"/>
  <c r="T8635" i="16"/>
  <c r="S8635" i="16" s="1"/>
  <c r="T8636" i="16"/>
  <c r="S8636" i="16" s="1"/>
  <c r="T8637" i="16"/>
  <c r="S8637" i="16" s="1"/>
  <c r="T8638" i="16"/>
  <c r="S8638" i="16" s="1"/>
  <c r="T8639" i="16"/>
  <c r="S8639" i="16" s="1"/>
  <c r="T8640" i="16"/>
  <c r="S8640" i="16" s="1"/>
  <c r="T8641" i="16"/>
  <c r="S8641" i="16" s="1"/>
  <c r="T8642" i="16"/>
  <c r="S8642" i="16" s="1"/>
  <c r="T8643" i="16"/>
  <c r="S8643" i="16" s="1"/>
  <c r="T8644" i="16"/>
  <c r="S8644" i="16" s="1"/>
  <c r="T8645" i="16"/>
  <c r="S8645" i="16" s="1"/>
  <c r="T8646" i="16"/>
  <c r="S8646" i="16" s="1"/>
  <c r="T8647" i="16"/>
  <c r="S8647" i="16" s="1"/>
  <c r="T8648" i="16"/>
  <c r="S8648" i="16" s="1"/>
  <c r="T8649" i="16"/>
  <c r="S8649" i="16" s="1"/>
  <c r="T8650" i="16"/>
  <c r="S8650" i="16" s="1"/>
  <c r="T8651" i="16"/>
  <c r="S8651" i="16" s="1"/>
  <c r="T8652" i="16"/>
  <c r="S8652" i="16" s="1"/>
  <c r="T8653" i="16"/>
  <c r="S8653" i="16" s="1"/>
  <c r="T8654" i="16"/>
  <c r="S8654" i="16" s="1"/>
  <c r="T8655" i="16"/>
  <c r="S8655" i="16" s="1"/>
  <c r="T8656" i="16"/>
  <c r="S8656" i="16" s="1"/>
  <c r="T8657" i="16"/>
  <c r="S8657" i="16" s="1"/>
  <c r="T8658" i="16"/>
  <c r="S8658" i="16" s="1"/>
  <c r="T8659" i="16"/>
  <c r="S8659" i="16" s="1"/>
  <c r="T8660" i="16"/>
  <c r="S8660" i="16" s="1"/>
  <c r="T8661" i="16"/>
  <c r="S8661" i="16" s="1"/>
  <c r="T8662" i="16"/>
  <c r="S8662" i="16" s="1"/>
  <c r="T8663" i="16"/>
  <c r="S8663" i="16" s="1"/>
  <c r="T8664" i="16"/>
  <c r="S8664" i="16" s="1"/>
  <c r="T8665" i="16"/>
  <c r="S8665" i="16" s="1"/>
  <c r="T8666" i="16"/>
  <c r="S8666" i="16" s="1"/>
  <c r="T8667" i="16"/>
  <c r="S8667" i="16" s="1"/>
  <c r="T8668" i="16"/>
  <c r="S8668" i="16" s="1"/>
  <c r="T8669" i="16"/>
  <c r="S8669" i="16" s="1"/>
  <c r="T8670" i="16"/>
  <c r="S8670" i="16" s="1"/>
  <c r="T8671" i="16"/>
  <c r="S8671" i="16" s="1"/>
  <c r="T8672" i="16"/>
  <c r="S8672" i="16" s="1"/>
  <c r="T8673" i="16"/>
  <c r="S8673" i="16" s="1"/>
  <c r="T8674" i="16"/>
  <c r="S8674" i="16" s="1"/>
  <c r="T8675" i="16"/>
  <c r="S8675" i="16" s="1"/>
  <c r="T8676" i="16"/>
  <c r="S8676" i="16" s="1"/>
  <c r="T8677" i="16"/>
  <c r="S8677" i="16" s="1"/>
  <c r="T8678" i="16"/>
  <c r="S8678" i="16" s="1"/>
  <c r="T8679" i="16"/>
  <c r="S8679" i="16" s="1"/>
  <c r="T8680" i="16"/>
  <c r="S8680" i="16" s="1"/>
  <c r="T8681" i="16"/>
  <c r="S8681" i="16" s="1"/>
  <c r="T8682" i="16"/>
  <c r="S8682" i="16" s="1"/>
  <c r="T8683" i="16"/>
  <c r="S8683" i="16" s="1"/>
  <c r="T8684" i="16"/>
  <c r="S8684" i="16" s="1"/>
  <c r="T8685" i="16"/>
  <c r="S8685" i="16" s="1"/>
  <c r="T8686" i="16"/>
  <c r="S8686" i="16" s="1"/>
  <c r="T8687" i="16"/>
  <c r="S8687" i="16" s="1"/>
  <c r="T8688" i="16"/>
  <c r="S8688" i="16" s="1"/>
  <c r="T8689" i="16"/>
  <c r="S8689" i="16" s="1"/>
  <c r="T8690" i="16"/>
  <c r="S8690" i="16" s="1"/>
  <c r="T8691" i="16"/>
  <c r="S8691" i="16" s="1"/>
  <c r="T8692" i="16"/>
  <c r="S8692" i="16" s="1"/>
  <c r="T8693" i="16"/>
  <c r="S8693" i="16" s="1"/>
  <c r="T8694" i="16"/>
  <c r="S8694" i="16" s="1"/>
  <c r="T8695" i="16"/>
  <c r="S8695" i="16" s="1"/>
  <c r="T8696" i="16"/>
  <c r="S8696" i="16" s="1"/>
  <c r="T8697" i="16"/>
  <c r="S8697" i="16" s="1"/>
  <c r="T8698" i="16"/>
  <c r="S8698" i="16" s="1"/>
  <c r="T8699" i="16"/>
  <c r="S8699" i="16" s="1"/>
  <c r="T8700" i="16"/>
  <c r="S8700" i="16" s="1"/>
  <c r="T8701" i="16"/>
  <c r="S8701" i="16" s="1"/>
  <c r="T8702" i="16"/>
  <c r="S8702" i="16" s="1"/>
  <c r="T8703" i="16"/>
  <c r="S8703" i="16" s="1"/>
  <c r="T8704" i="16"/>
  <c r="S8704" i="16" s="1"/>
  <c r="T8705" i="16"/>
  <c r="S8705" i="16" s="1"/>
  <c r="T8706" i="16"/>
  <c r="S8706" i="16" s="1"/>
  <c r="T8707" i="16"/>
  <c r="S8707" i="16" s="1"/>
  <c r="T8708" i="16"/>
  <c r="S8708" i="16" s="1"/>
  <c r="T8709" i="16"/>
  <c r="S8709" i="16" s="1"/>
  <c r="T8710" i="16"/>
  <c r="S8710" i="16" s="1"/>
  <c r="T8711" i="16"/>
  <c r="S8711" i="16" s="1"/>
  <c r="T8712" i="16"/>
  <c r="S8712" i="16" s="1"/>
  <c r="T8713" i="16"/>
  <c r="S8713" i="16" s="1"/>
  <c r="T8714" i="16"/>
  <c r="S8714" i="16" s="1"/>
  <c r="T8715" i="16"/>
  <c r="S8715" i="16" s="1"/>
  <c r="T8716" i="16"/>
  <c r="S8716" i="16" s="1"/>
  <c r="T8717" i="16"/>
  <c r="S8717" i="16" s="1"/>
  <c r="T8718" i="16"/>
  <c r="S8718" i="16" s="1"/>
  <c r="T8719" i="16"/>
  <c r="S8719" i="16" s="1"/>
  <c r="T8720" i="16"/>
  <c r="S8720" i="16" s="1"/>
  <c r="T8721" i="16"/>
  <c r="S8721" i="16" s="1"/>
  <c r="T8722" i="16"/>
  <c r="S8722" i="16" s="1"/>
  <c r="T8723" i="16"/>
  <c r="S8723" i="16" s="1"/>
  <c r="T8724" i="16"/>
  <c r="S8724" i="16" s="1"/>
  <c r="T8725" i="16"/>
  <c r="S8725" i="16" s="1"/>
  <c r="T8726" i="16"/>
  <c r="S8726" i="16" s="1"/>
  <c r="T8727" i="16"/>
  <c r="S8727" i="16" s="1"/>
  <c r="T8728" i="16"/>
  <c r="S8728" i="16" s="1"/>
  <c r="T8729" i="16"/>
  <c r="S8729" i="16" s="1"/>
  <c r="T8730" i="16"/>
  <c r="S8730" i="16" s="1"/>
  <c r="T8731" i="16"/>
  <c r="S8731" i="16" s="1"/>
  <c r="T8732" i="16"/>
  <c r="S8732" i="16" s="1"/>
  <c r="T8733" i="16"/>
  <c r="S8733" i="16" s="1"/>
  <c r="T8734" i="16"/>
  <c r="S8734" i="16" s="1"/>
  <c r="T8735" i="16"/>
  <c r="S8735" i="16" s="1"/>
  <c r="T8736" i="16"/>
  <c r="S8736" i="16" s="1"/>
  <c r="T8737" i="16"/>
  <c r="S8737" i="16" s="1"/>
  <c r="T8738" i="16"/>
  <c r="S8738" i="16" s="1"/>
  <c r="T8739" i="16"/>
  <c r="S8739" i="16" s="1"/>
  <c r="T8740" i="16"/>
  <c r="S8740" i="16" s="1"/>
  <c r="T8741" i="16"/>
  <c r="S8741" i="16" s="1"/>
  <c r="T8742" i="16"/>
  <c r="S8742" i="16" s="1"/>
  <c r="T8743" i="16"/>
  <c r="S8743" i="16" s="1"/>
  <c r="T8744" i="16"/>
  <c r="S8744" i="16" s="1"/>
  <c r="T8745" i="16"/>
  <c r="S8745" i="16" s="1"/>
  <c r="T8746" i="16"/>
  <c r="S8746" i="16" s="1"/>
  <c r="T8747" i="16"/>
  <c r="S8747" i="16" s="1"/>
  <c r="T8748" i="16"/>
  <c r="S8748" i="16" s="1"/>
  <c r="T8749" i="16"/>
  <c r="S8749" i="16" s="1"/>
  <c r="T8750" i="16"/>
  <c r="S8750" i="16" s="1"/>
  <c r="T8751" i="16"/>
  <c r="S8751" i="16" s="1"/>
  <c r="T8752" i="16"/>
  <c r="S8752" i="16" s="1"/>
  <c r="T8753" i="16"/>
  <c r="S8753" i="16" s="1"/>
  <c r="T8754" i="16"/>
  <c r="S8754" i="16" s="1"/>
  <c r="T8755" i="16"/>
  <c r="S8755" i="16" s="1"/>
  <c r="T8756" i="16"/>
  <c r="S8756" i="16" s="1"/>
  <c r="T8757" i="16"/>
  <c r="S8757" i="16" s="1"/>
  <c r="T8758" i="16"/>
  <c r="S8758" i="16" s="1"/>
  <c r="T8759" i="16"/>
  <c r="S8759" i="16" s="1"/>
  <c r="T8760" i="16"/>
  <c r="S8760" i="16" s="1"/>
  <c r="T8761" i="16"/>
  <c r="S8761" i="16" s="1"/>
  <c r="T8762" i="16"/>
  <c r="S8762" i="16" s="1"/>
  <c r="T8763" i="16"/>
  <c r="S8763" i="16" s="1"/>
  <c r="T8764" i="16"/>
  <c r="S8764" i="16" s="1"/>
  <c r="T8765" i="16"/>
  <c r="S8765" i="16" s="1"/>
  <c r="T8766" i="16"/>
  <c r="S8766" i="16" s="1"/>
  <c r="T8767" i="16"/>
  <c r="S8767" i="16" s="1"/>
  <c r="T8768" i="16"/>
  <c r="S8768" i="16" s="1"/>
  <c r="T8769" i="16"/>
  <c r="S8769" i="16" s="1"/>
  <c r="T8770" i="16"/>
  <c r="S8770" i="16" s="1"/>
  <c r="T8771" i="16"/>
  <c r="S8771" i="16" s="1"/>
  <c r="T8772" i="16"/>
  <c r="S8772" i="16" s="1"/>
  <c r="T8773" i="16"/>
  <c r="S8773" i="16" s="1"/>
  <c r="T8774" i="16"/>
  <c r="S8774" i="16" s="1"/>
  <c r="T8775" i="16"/>
  <c r="S8775" i="16" s="1"/>
  <c r="T8776" i="16"/>
  <c r="S8776" i="16" s="1"/>
  <c r="T8777" i="16"/>
  <c r="S8777" i="16" s="1"/>
  <c r="T8778" i="16"/>
  <c r="S8778" i="16" s="1"/>
  <c r="T8779" i="16"/>
  <c r="S8779" i="16" s="1"/>
  <c r="T8780" i="16"/>
  <c r="S8780" i="16" s="1"/>
  <c r="T8781" i="16"/>
  <c r="S8781" i="16" s="1"/>
  <c r="T8782" i="16"/>
  <c r="S8782" i="16" s="1"/>
  <c r="T8783" i="16"/>
  <c r="S8783" i="16" s="1"/>
  <c r="T8784" i="16"/>
  <c r="S8784" i="16" s="1"/>
  <c r="T8785" i="16"/>
  <c r="S8785" i="16" s="1"/>
  <c r="T8786" i="16"/>
  <c r="S8786" i="16" s="1"/>
  <c r="T8787" i="16"/>
  <c r="S8787" i="16" s="1"/>
  <c r="T8788" i="16"/>
  <c r="S8788" i="16" s="1"/>
  <c r="T8789" i="16"/>
  <c r="S8789" i="16" s="1"/>
  <c r="T8790" i="16"/>
  <c r="S8790" i="16" s="1"/>
  <c r="T8791" i="16"/>
  <c r="S8791" i="16" s="1"/>
  <c r="T8792" i="16"/>
  <c r="S8792" i="16" s="1"/>
  <c r="T8793" i="16"/>
  <c r="S8793" i="16" s="1"/>
  <c r="T8794" i="16"/>
  <c r="S8794" i="16" s="1"/>
  <c r="T8795" i="16"/>
  <c r="S8795" i="16" s="1"/>
  <c r="T8796" i="16"/>
  <c r="S8796" i="16" s="1"/>
  <c r="T8797" i="16"/>
  <c r="S8797" i="16" s="1"/>
  <c r="T8798" i="16"/>
  <c r="S8798" i="16" s="1"/>
  <c r="T8799" i="16"/>
  <c r="S8799" i="16" s="1"/>
  <c r="T8800" i="16"/>
  <c r="S8800" i="16" s="1"/>
  <c r="T8801" i="16"/>
  <c r="S8801" i="16" s="1"/>
  <c r="T8802" i="16"/>
  <c r="S8802" i="16" s="1"/>
  <c r="T8803" i="16"/>
  <c r="S8803" i="16" s="1"/>
  <c r="T8804" i="16"/>
  <c r="S8804" i="16" s="1"/>
  <c r="T8805" i="16"/>
  <c r="S8805" i="16" s="1"/>
  <c r="T8806" i="16"/>
  <c r="S8806" i="16" s="1"/>
  <c r="T8807" i="16"/>
  <c r="S8807" i="16" s="1"/>
  <c r="T8808" i="16"/>
  <c r="S8808" i="16" s="1"/>
  <c r="T8809" i="16"/>
  <c r="S8809" i="16" s="1"/>
  <c r="T8810" i="16"/>
  <c r="S8810" i="16" s="1"/>
  <c r="T8811" i="16"/>
  <c r="S8811" i="16" s="1"/>
  <c r="T8812" i="16"/>
  <c r="S8812" i="16" s="1"/>
  <c r="T8813" i="16"/>
  <c r="S8813" i="16" s="1"/>
  <c r="T8814" i="16"/>
  <c r="S8814" i="16" s="1"/>
  <c r="T8815" i="16"/>
  <c r="S8815" i="16" s="1"/>
  <c r="T8816" i="16"/>
  <c r="S8816" i="16" s="1"/>
  <c r="T8817" i="16"/>
  <c r="S8817" i="16" s="1"/>
  <c r="T8818" i="16"/>
  <c r="S8818" i="16" s="1"/>
  <c r="T8819" i="16"/>
  <c r="S8819" i="16" s="1"/>
  <c r="T8820" i="16"/>
  <c r="S8820" i="16" s="1"/>
  <c r="T8821" i="16"/>
  <c r="S8821" i="16" s="1"/>
  <c r="T8822" i="16"/>
  <c r="S8822" i="16" s="1"/>
  <c r="T8823" i="16"/>
  <c r="S8823" i="16" s="1"/>
  <c r="T8824" i="16"/>
  <c r="S8824" i="16" s="1"/>
  <c r="T8825" i="16"/>
  <c r="S8825" i="16" s="1"/>
  <c r="T8826" i="16"/>
  <c r="S8826" i="16" s="1"/>
  <c r="T8827" i="16"/>
  <c r="S8827" i="16" s="1"/>
  <c r="T8828" i="16"/>
  <c r="S8828" i="16" s="1"/>
  <c r="T8829" i="16"/>
  <c r="S8829" i="16" s="1"/>
  <c r="T8830" i="16"/>
  <c r="S8830" i="16" s="1"/>
  <c r="T8831" i="16"/>
  <c r="S8831" i="16" s="1"/>
  <c r="T8832" i="16"/>
  <c r="S8832" i="16" s="1"/>
  <c r="T8833" i="16"/>
  <c r="S8833" i="16" s="1"/>
  <c r="T8834" i="16"/>
  <c r="S8834" i="16" s="1"/>
  <c r="T8835" i="16"/>
  <c r="S8835" i="16" s="1"/>
  <c r="T8836" i="16"/>
  <c r="S8836" i="16" s="1"/>
  <c r="T8837" i="16"/>
  <c r="S8837" i="16" s="1"/>
  <c r="T8838" i="16"/>
  <c r="S8838" i="16" s="1"/>
  <c r="T8839" i="16"/>
  <c r="S8839" i="16" s="1"/>
  <c r="T8840" i="16"/>
  <c r="S8840" i="16" s="1"/>
  <c r="T8841" i="16"/>
  <c r="S8841" i="16" s="1"/>
  <c r="T8842" i="16"/>
  <c r="S8842" i="16" s="1"/>
  <c r="T8843" i="16"/>
  <c r="S8843" i="16" s="1"/>
  <c r="T8844" i="16"/>
  <c r="S8844" i="16" s="1"/>
  <c r="T8845" i="16"/>
  <c r="S8845" i="16" s="1"/>
  <c r="T8846" i="16"/>
  <c r="S8846" i="16" s="1"/>
  <c r="T8847" i="16"/>
  <c r="S8847" i="16" s="1"/>
  <c r="T8848" i="16"/>
  <c r="S8848" i="16" s="1"/>
  <c r="T8849" i="16"/>
  <c r="S8849" i="16" s="1"/>
  <c r="T8850" i="16"/>
  <c r="S8850" i="16" s="1"/>
  <c r="T8851" i="16"/>
  <c r="S8851" i="16" s="1"/>
  <c r="T8852" i="16"/>
  <c r="S8852" i="16" s="1"/>
  <c r="T8853" i="16"/>
  <c r="S8853" i="16" s="1"/>
  <c r="T8854" i="16"/>
  <c r="S8854" i="16" s="1"/>
  <c r="T8855" i="16"/>
  <c r="S8855" i="16" s="1"/>
  <c r="T8856" i="16"/>
  <c r="S8856" i="16" s="1"/>
  <c r="T8857" i="16"/>
  <c r="S8857" i="16" s="1"/>
  <c r="T8858" i="16"/>
  <c r="S8858" i="16" s="1"/>
  <c r="T8859" i="16"/>
  <c r="S8859" i="16" s="1"/>
  <c r="T8860" i="16"/>
  <c r="S8860" i="16" s="1"/>
  <c r="T8861" i="16"/>
  <c r="S8861" i="16" s="1"/>
  <c r="T8862" i="16"/>
  <c r="S8862" i="16" s="1"/>
  <c r="T8863" i="16"/>
  <c r="S8863" i="16" s="1"/>
  <c r="T8864" i="16"/>
  <c r="S8864" i="16" s="1"/>
  <c r="T8865" i="16"/>
  <c r="S8865" i="16" s="1"/>
  <c r="T8866" i="16"/>
  <c r="S8866" i="16" s="1"/>
  <c r="T8867" i="16"/>
  <c r="S8867" i="16" s="1"/>
  <c r="T8868" i="16"/>
  <c r="S8868" i="16" s="1"/>
  <c r="T8869" i="16"/>
  <c r="S8869" i="16" s="1"/>
  <c r="T8870" i="16"/>
  <c r="S8870" i="16" s="1"/>
  <c r="T8871" i="16"/>
  <c r="S8871" i="16" s="1"/>
  <c r="T8872" i="16"/>
  <c r="S8872" i="16" s="1"/>
  <c r="T8873" i="16"/>
  <c r="S8873" i="16" s="1"/>
  <c r="T8874" i="16"/>
  <c r="S8874" i="16" s="1"/>
  <c r="T8875" i="16"/>
  <c r="S8875" i="16" s="1"/>
  <c r="T8876" i="16"/>
  <c r="S8876" i="16" s="1"/>
  <c r="T8877" i="16"/>
  <c r="S8877" i="16" s="1"/>
  <c r="T8878" i="16"/>
  <c r="S8878" i="16" s="1"/>
  <c r="T8879" i="16"/>
  <c r="S8879" i="16" s="1"/>
  <c r="T8880" i="16"/>
  <c r="S8880" i="16" s="1"/>
  <c r="T8881" i="16"/>
  <c r="S8881" i="16" s="1"/>
  <c r="T8882" i="16"/>
  <c r="S8882" i="16" s="1"/>
  <c r="T8883" i="16"/>
  <c r="S8883" i="16" s="1"/>
  <c r="T8884" i="16"/>
  <c r="S8884" i="16" s="1"/>
  <c r="T8885" i="16"/>
  <c r="S8885" i="16" s="1"/>
  <c r="T8886" i="16"/>
  <c r="S8886" i="16" s="1"/>
  <c r="T8887" i="16"/>
  <c r="S8887" i="16" s="1"/>
  <c r="T8888" i="16"/>
  <c r="S8888" i="16" s="1"/>
  <c r="T8889" i="16"/>
  <c r="S8889" i="16" s="1"/>
  <c r="T8890" i="16"/>
  <c r="S8890" i="16" s="1"/>
  <c r="T8891" i="16"/>
  <c r="S8891" i="16" s="1"/>
  <c r="T8892" i="16"/>
  <c r="S8892" i="16" s="1"/>
  <c r="T8893" i="16"/>
  <c r="S8893" i="16" s="1"/>
  <c r="T8894" i="16"/>
  <c r="S8894" i="16" s="1"/>
  <c r="T8895" i="16"/>
  <c r="S8895" i="16" s="1"/>
  <c r="T8896" i="16"/>
  <c r="S8896" i="16" s="1"/>
  <c r="T8897" i="16"/>
  <c r="S8897" i="16" s="1"/>
  <c r="T8898" i="16"/>
  <c r="S8898" i="16" s="1"/>
  <c r="T8899" i="16"/>
  <c r="S8899" i="16" s="1"/>
  <c r="T8900" i="16"/>
  <c r="S8900" i="16" s="1"/>
  <c r="T8901" i="16"/>
  <c r="S8901" i="16" s="1"/>
  <c r="T8902" i="16"/>
  <c r="S8902" i="16" s="1"/>
  <c r="T8903" i="16"/>
  <c r="S8903" i="16" s="1"/>
  <c r="T8904" i="16"/>
  <c r="S8904" i="16" s="1"/>
  <c r="T8905" i="16"/>
  <c r="S8905" i="16" s="1"/>
  <c r="T8906" i="16"/>
  <c r="S8906" i="16" s="1"/>
  <c r="T8907" i="16"/>
  <c r="S8907" i="16" s="1"/>
  <c r="T8908" i="16"/>
  <c r="S8908" i="16" s="1"/>
  <c r="T8909" i="16"/>
  <c r="S8909" i="16" s="1"/>
  <c r="T8910" i="16"/>
  <c r="S8910" i="16" s="1"/>
  <c r="T8911" i="16"/>
  <c r="S8911" i="16" s="1"/>
  <c r="T8912" i="16"/>
  <c r="S8912" i="16" s="1"/>
  <c r="T8913" i="16"/>
  <c r="S8913" i="16" s="1"/>
  <c r="T8914" i="16"/>
  <c r="S8914" i="16" s="1"/>
  <c r="T8915" i="16"/>
  <c r="S8915" i="16" s="1"/>
  <c r="T8916" i="16"/>
  <c r="S8916" i="16" s="1"/>
  <c r="T8917" i="16"/>
  <c r="S8917" i="16" s="1"/>
  <c r="T8918" i="16"/>
  <c r="S8918" i="16" s="1"/>
  <c r="T8919" i="16"/>
  <c r="S8919" i="16" s="1"/>
  <c r="T8920" i="16"/>
  <c r="S8920" i="16" s="1"/>
  <c r="T8921" i="16"/>
  <c r="S8921" i="16" s="1"/>
  <c r="T8922" i="16"/>
  <c r="S8922" i="16" s="1"/>
  <c r="T8923" i="16"/>
  <c r="S8923" i="16" s="1"/>
  <c r="T8924" i="16"/>
  <c r="S8924" i="16" s="1"/>
  <c r="T8925" i="16"/>
  <c r="S8925" i="16" s="1"/>
  <c r="T8926" i="16"/>
  <c r="S8926" i="16" s="1"/>
  <c r="T8927" i="16"/>
  <c r="S8927" i="16" s="1"/>
  <c r="T8928" i="16"/>
  <c r="S8928" i="16" s="1"/>
  <c r="T8929" i="16"/>
  <c r="S8929" i="16" s="1"/>
  <c r="T8930" i="16"/>
  <c r="S8930" i="16" s="1"/>
  <c r="T8931" i="16"/>
  <c r="S8931" i="16" s="1"/>
  <c r="T8932" i="16"/>
  <c r="S8932" i="16" s="1"/>
  <c r="T8933" i="16"/>
  <c r="S8933" i="16" s="1"/>
  <c r="T8934" i="16"/>
  <c r="S8934" i="16" s="1"/>
  <c r="T8935" i="16"/>
  <c r="S8935" i="16" s="1"/>
  <c r="T8936" i="16"/>
  <c r="S8936" i="16" s="1"/>
  <c r="T8937" i="16"/>
  <c r="S8937" i="16" s="1"/>
  <c r="T8938" i="16"/>
  <c r="S8938" i="16" s="1"/>
  <c r="T8939" i="16"/>
  <c r="S8939" i="16" s="1"/>
  <c r="T8940" i="16"/>
  <c r="S8940" i="16" s="1"/>
  <c r="T8941" i="16"/>
  <c r="S8941" i="16" s="1"/>
  <c r="T8942" i="16"/>
  <c r="S8942" i="16" s="1"/>
  <c r="T8943" i="16"/>
  <c r="S8943" i="16" s="1"/>
  <c r="T8944" i="16"/>
  <c r="S8944" i="16" s="1"/>
  <c r="T8945" i="16"/>
  <c r="S8945" i="16" s="1"/>
  <c r="T8946" i="16"/>
  <c r="S8946" i="16" s="1"/>
  <c r="T8947" i="16"/>
  <c r="S8947" i="16" s="1"/>
  <c r="T8948" i="16"/>
  <c r="S8948" i="16" s="1"/>
  <c r="T8949" i="16"/>
  <c r="S8949" i="16" s="1"/>
  <c r="T8950" i="16"/>
  <c r="S8950" i="16" s="1"/>
  <c r="T8951" i="16"/>
  <c r="S8951" i="16" s="1"/>
  <c r="T8952" i="16"/>
  <c r="S8952" i="16" s="1"/>
  <c r="T8953" i="16"/>
  <c r="S8953" i="16" s="1"/>
  <c r="T8954" i="16"/>
  <c r="S8954" i="16" s="1"/>
  <c r="T8955" i="16"/>
  <c r="S8955" i="16" s="1"/>
  <c r="T8956" i="16"/>
  <c r="S8956" i="16" s="1"/>
  <c r="T8957" i="16"/>
  <c r="S8957" i="16" s="1"/>
  <c r="T8958" i="16"/>
  <c r="S8958" i="16" s="1"/>
  <c r="T8959" i="16"/>
  <c r="S8959" i="16" s="1"/>
  <c r="T8960" i="16"/>
  <c r="S8960" i="16" s="1"/>
  <c r="T8961" i="16"/>
  <c r="S8961" i="16" s="1"/>
  <c r="T8962" i="16"/>
  <c r="S8962" i="16" s="1"/>
  <c r="T8963" i="16"/>
  <c r="S8963" i="16" s="1"/>
  <c r="T8964" i="16"/>
  <c r="S8964" i="16" s="1"/>
  <c r="T8965" i="16"/>
  <c r="S8965" i="16" s="1"/>
  <c r="T8966" i="16"/>
  <c r="S8966" i="16" s="1"/>
  <c r="T8967" i="16"/>
  <c r="S8967" i="16" s="1"/>
  <c r="T8968" i="16"/>
  <c r="S8968" i="16" s="1"/>
  <c r="T8969" i="16"/>
  <c r="S8969" i="16" s="1"/>
  <c r="T8970" i="16"/>
  <c r="S8970" i="16" s="1"/>
  <c r="T8971" i="16"/>
  <c r="S8971" i="16" s="1"/>
  <c r="T8972" i="16"/>
  <c r="S8972" i="16" s="1"/>
  <c r="T8973" i="16"/>
  <c r="S8973" i="16" s="1"/>
  <c r="T8974" i="16"/>
  <c r="S8974" i="16" s="1"/>
  <c r="T8975" i="16"/>
  <c r="S8975" i="16" s="1"/>
  <c r="T8976" i="16"/>
  <c r="S8976" i="16" s="1"/>
  <c r="T8977" i="16"/>
  <c r="S8977" i="16" s="1"/>
  <c r="T8978" i="16"/>
  <c r="S8978" i="16" s="1"/>
  <c r="T8979" i="16"/>
  <c r="S8979" i="16" s="1"/>
  <c r="T8980" i="16"/>
  <c r="S8980" i="16" s="1"/>
  <c r="T8981" i="16"/>
  <c r="S8981" i="16" s="1"/>
  <c r="T8982" i="16"/>
  <c r="S8982" i="16" s="1"/>
  <c r="T8983" i="16"/>
  <c r="S8983" i="16" s="1"/>
  <c r="T8984" i="16"/>
  <c r="S8984" i="16" s="1"/>
  <c r="T8985" i="16"/>
  <c r="S8985" i="16" s="1"/>
  <c r="T8986" i="16"/>
  <c r="S8986" i="16" s="1"/>
  <c r="T8987" i="16"/>
  <c r="S8987" i="16" s="1"/>
  <c r="T8988" i="16"/>
  <c r="S8988" i="16" s="1"/>
  <c r="T8989" i="16"/>
  <c r="S8989" i="16" s="1"/>
  <c r="T8990" i="16"/>
  <c r="S8990" i="16" s="1"/>
  <c r="T8991" i="16"/>
  <c r="S8991" i="16" s="1"/>
  <c r="T8992" i="16"/>
  <c r="S8992" i="16" s="1"/>
  <c r="T8993" i="16"/>
  <c r="S8993" i="16" s="1"/>
  <c r="T8994" i="16"/>
  <c r="S8994" i="16" s="1"/>
  <c r="T8995" i="16"/>
  <c r="S8995" i="16" s="1"/>
  <c r="T8996" i="16"/>
  <c r="S8996" i="16" s="1"/>
  <c r="T8997" i="16"/>
  <c r="S8997" i="16" s="1"/>
  <c r="T8998" i="16"/>
  <c r="S8998" i="16" s="1"/>
  <c r="T8999" i="16"/>
  <c r="S8999" i="16" s="1"/>
  <c r="T9000" i="16"/>
  <c r="S9000" i="16" s="1"/>
  <c r="T9001" i="16"/>
  <c r="S9001" i="16" s="1"/>
  <c r="T9002" i="16"/>
  <c r="S9002" i="16" s="1"/>
  <c r="T9003" i="16"/>
  <c r="S9003" i="16" s="1"/>
  <c r="T9004" i="16"/>
  <c r="S9004" i="16" s="1"/>
  <c r="T9005" i="16"/>
  <c r="S9005" i="16" s="1"/>
  <c r="T9006" i="16"/>
  <c r="S9006" i="16" s="1"/>
  <c r="T9007" i="16"/>
  <c r="S9007" i="16" s="1"/>
  <c r="T9008" i="16"/>
  <c r="S9008" i="16" s="1"/>
  <c r="T9009" i="16"/>
  <c r="S9009" i="16" s="1"/>
  <c r="T9010" i="16"/>
  <c r="S9010" i="16" s="1"/>
  <c r="T9011" i="16"/>
  <c r="S9011" i="16" s="1"/>
  <c r="T9012" i="16"/>
  <c r="S9012" i="16" s="1"/>
  <c r="T9013" i="16"/>
  <c r="S9013" i="16" s="1"/>
  <c r="T9014" i="16"/>
  <c r="S9014" i="16" s="1"/>
  <c r="T9015" i="16"/>
  <c r="S9015" i="16" s="1"/>
  <c r="T9016" i="16"/>
  <c r="S9016" i="16" s="1"/>
  <c r="T9017" i="16"/>
  <c r="S9017" i="16" s="1"/>
  <c r="T9018" i="16"/>
  <c r="S9018" i="16" s="1"/>
  <c r="T9019" i="16"/>
  <c r="S9019" i="16" s="1"/>
  <c r="T9020" i="16"/>
  <c r="S9020" i="16" s="1"/>
  <c r="T9021" i="16"/>
  <c r="S9021" i="16" s="1"/>
  <c r="T9022" i="16"/>
  <c r="S9022" i="16" s="1"/>
  <c r="T9023" i="16"/>
  <c r="S9023" i="16" s="1"/>
  <c r="T9024" i="16"/>
  <c r="S9024" i="16" s="1"/>
  <c r="T9025" i="16"/>
  <c r="S9025" i="16" s="1"/>
  <c r="T9026" i="16"/>
  <c r="S9026" i="16" s="1"/>
  <c r="T9027" i="16"/>
  <c r="S9027" i="16" s="1"/>
  <c r="T9028" i="16"/>
  <c r="S9028" i="16" s="1"/>
  <c r="T9029" i="16"/>
  <c r="S9029" i="16" s="1"/>
  <c r="T9030" i="16"/>
  <c r="S9030" i="16" s="1"/>
  <c r="T9031" i="16"/>
  <c r="S9031" i="16" s="1"/>
  <c r="T9032" i="16"/>
  <c r="S9032" i="16" s="1"/>
  <c r="T9033" i="16"/>
  <c r="S9033" i="16" s="1"/>
  <c r="T9034" i="16"/>
  <c r="S9034" i="16" s="1"/>
  <c r="T9035" i="16"/>
  <c r="S9035" i="16" s="1"/>
  <c r="T9036" i="16"/>
  <c r="S9036" i="16" s="1"/>
  <c r="T9037" i="16"/>
  <c r="S9037" i="16" s="1"/>
  <c r="T9038" i="16"/>
  <c r="S9038" i="16" s="1"/>
  <c r="T9039" i="16"/>
  <c r="S9039" i="16" s="1"/>
  <c r="T9040" i="16"/>
  <c r="S9040" i="16" s="1"/>
  <c r="T9041" i="16"/>
  <c r="S9041" i="16" s="1"/>
  <c r="T9042" i="16"/>
  <c r="S9042" i="16" s="1"/>
  <c r="T9043" i="16"/>
  <c r="S9043" i="16" s="1"/>
  <c r="T9044" i="16"/>
  <c r="S9044" i="16" s="1"/>
  <c r="T9045" i="16"/>
  <c r="S9045" i="16" s="1"/>
  <c r="T9046" i="16"/>
  <c r="S9046" i="16" s="1"/>
  <c r="T9047" i="16"/>
  <c r="S9047" i="16" s="1"/>
  <c r="T9048" i="16"/>
  <c r="S9048" i="16" s="1"/>
  <c r="T9049" i="16"/>
  <c r="S9049" i="16" s="1"/>
  <c r="T9050" i="16"/>
  <c r="S9050" i="16" s="1"/>
  <c r="T9051" i="16"/>
  <c r="S9051" i="16" s="1"/>
  <c r="T9052" i="16"/>
  <c r="S9052" i="16" s="1"/>
  <c r="T9053" i="16"/>
  <c r="S9053" i="16" s="1"/>
  <c r="T9054" i="16"/>
  <c r="S9054" i="16" s="1"/>
  <c r="T9055" i="16"/>
  <c r="S9055" i="16" s="1"/>
  <c r="T9056" i="16"/>
  <c r="S9056" i="16" s="1"/>
  <c r="T9057" i="16"/>
  <c r="S9057" i="16" s="1"/>
  <c r="T9058" i="16"/>
  <c r="S9058" i="16" s="1"/>
  <c r="T9059" i="16"/>
  <c r="S9059" i="16" s="1"/>
  <c r="T9060" i="16"/>
  <c r="S9060" i="16" s="1"/>
  <c r="T9061" i="16"/>
  <c r="S9061" i="16" s="1"/>
  <c r="T9062" i="16"/>
  <c r="S9062" i="16" s="1"/>
  <c r="T9063" i="16"/>
  <c r="S9063" i="16" s="1"/>
  <c r="T9064" i="16"/>
  <c r="S9064" i="16" s="1"/>
  <c r="T9065" i="16"/>
  <c r="S9065" i="16" s="1"/>
  <c r="T9066" i="16"/>
  <c r="S9066" i="16" s="1"/>
  <c r="T9067" i="16"/>
  <c r="S9067" i="16" s="1"/>
  <c r="T9068" i="16"/>
  <c r="S9068" i="16" s="1"/>
  <c r="T9069" i="16"/>
  <c r="S9069" i="16" s="1"/>
  <c r="T9070" i="16"/>
  <c r="S9070" i="16" s="1"/>
  <c r="T9071" i="16"/>
  <c r="S9071" i="16" s="1"/>
  <c r="T9072" i="16"/>
  <c r="S9072" i="16" s="1"/>
  <c r="T9073" i="16"/>
  <c r="S9073" i="16" s="1"/>
  <c r="T9074" i="16"/>
  <c r="S9074" i="16" s="1"/>
  <c r="T9075" i="16"/>
  <c r="S9075" i="16" s="1"/>
  <c r="T9076" i="16"/>
  <c r="S9076" i="16" s="1"/>
  <c r="T9077" i="16"/>
  <c r="S9077" i="16" s="1"/>
  <c r="T9078" i="16"/>
  <c r="S9078" i="16" s="1"/>
  <c r="T9079" i="16"/>
  <c r="S9079" i="16" s="1"/>
  <c r="T9080" i="16"/>
  <c r="S9080" i="16" s="1"/>
  <c r="T9081" i="16"/>
  <c r="S9081" i="16" s="1"/>
  <c r="T9082" i="16"/>
  <c r="S9082" i="16" s="1"/>
  <c r="T9083" i="16"/>
  <c r="S9083" i="16" s="1"/>
  <c r="T9084" i="16"/>
  <c r="S9084" i="16" s="1"/>
  <c r="T9085" i="16"/>
  <c r="S9085" i="16" s="1"/>
  <c r="T9086" i="16"/>
  <c r="S9086" i="16" s="1"/>
  <c r="T9087" i="16"/>
  <c r="S9087" i="16" s="1"/>
  <c r="T9088" i="16"/>
  <c r="S9088" i="16" s="1"/>
  <c r="T9089" i="16"/>
  <c r="S9089" i="16" s="1"/>
  <c r="T9090" i="16"/>
  <c r="S9090" i="16" s="1"/>
  <c r="T9091" i="16"/>
  <c r="S9091" i="16" s="1"/>
  <c r="T9092" i="16"/>
  <c r="S9092" i="16" s="1"/>
  <c r="T9093" i="16"/>
  <c r="S9093" i="16" s="1"/>
  <c r="T9094" i="16"/>
  <c r="S9094" i="16" s="1"/>
  <c r="T9095" i="16"/>
  <c r="S9095" i="16" s="1"/>
  <c r="T9096" i="16"/>
  <c r="S9096" i="16" s="1"/>
  <c r="T9097" i="16"/>
  <c r="S9097" i="16" s="1"/>
  <c r="T9098" i="16"/>
  <c r="S9098" i="16" s="1"/>
  <c r="T9099" i="16"/>
  <c r="S9099" i="16" s="1"/>
  <c r="T9100" i="16"/>
  <c r="S9100" i="16" s="1"/>
  <c r="T9101" i="16"/>
  <c r="S9101" i="16" s="1"/>
  <c r="T9102" i="16"/>
  <c r="S9102" i="16" s="1"/>
  <c r="T9103" i="16"/>
  <c r="S9103" i="16" s="1"/>
  <c r="T9104" i="16"/>
  <c r="S9104" i="16" s="1"/>
  <c r="T9105" i="16"/>
  <c r="S9105" i="16" s="1"/>
  <c r="T9106" i="16"/>
  <c r="S9106" i="16" s="1"/>
  <c r="T9107" i="16"/>
  <c r="S9107" i="16" s="1"/>
  <c r="T9108" i="16"/>
  <c r="S9108" i="16" s="1"/>
  <c r="T9109" i="16"/>
  <c r="S9109" i="16" s="1"/>
  <c r="T9110" i="16"/>
  <c r="S9110" i="16" s="1"/>
  <c r="T9111" i="16"/>
  <c r="S9111" i="16" s="1"/>
  <c r="T9112" i="16"/>
  <c r="S9112" i="16" s="1"/>
  <c r="T9113" i="16"/>
  <c r="S9113" i="16" s="1"/>
  <c r="T9114" i="16"/>
  <c r="S9114" i="16" s="1"/>
  <c r="T9115" i="16"/>
  <c r="S9115" i="16" s="1"/>
  <c r="T9116" i="16"/>
  <c r="S9116" i="16" s="1"/>
  <c r="T9117" i="16"/>
  <c r="S9117" i="16" s="1"/>
  <c r="T9118" i="16"/>
  <c r="S9118" i="16" s="1"/>
  <c r="T9119" i="16"/>
  <c r="S9119" i="16" s="1"/>
  <c r="T9120" i="16"/>
  <c r="S9120" i="16" s="1"/>
  <c r="T9121" i="16"/>
  <c r="S9121" i="16" s="1"/>
  <c r="T9122" i="16"/>
  <c r="S9122" i="16" s="1"/>
  <c r="T9123" i="16"/>
  <c r="S9123" i="16" s="1"/>
  <c r="T9124" i="16"/>
  <c r="S9124" i="16" s="1"/>
  <c r="T9125" i="16"/>
  <c r="S9125" i="16" s="1"/>
  <c r="T9126" i="16"/>
  <c r="S9126" i="16" s="1"/>
  <c r="T9127" i="16"/>
  <c r="S9127" i="16" s="1"/>
  <c r="T9128" i="16"/>
  <c r="S9128" i="16" s="1"/>
  <c r="T9129" i="16"/>
  <c r="S9129" i="16" s="1"/>
  <c r="T9130" i="16"/>
  <c r="S9130" i="16" s="1"/>
  <c r="T9131" i="16"/>
  <c r="S9131" i="16" s="1"/>
  <c r="T9132" i="16"/>
  <c r="S9132" i="16" s="1"/>
  <c r="T9133" i="16"/>
  <c r="S9133" i="16" s="1"/>
  <c r="T9134" i="16"/>
  <c r="S9134" i="16" s="1"/>
  <c r="T9135" i="16"/>
  <c r="S9135" i="16" s="1"/>
  <c r="T9136" i="16"/>
  <c r="S9136" i="16" s="1"/>
  <c r="T9137" i="16"/>
  <c r="S9137" i="16" s="1"/>
  <c r="T9138" i="16"/>
  <c r="S9138" i="16" s="1"/>
  <c r="T9139" i="16"/>
  <c r="S9139" i="16" s="1"/>
  <c r="T9140" i="16"/>
  <c r="S9140" i="16" s="1"/>
  <c r="T9141" i="16"/>
  <c r="S9141" i="16" s="1"/>
  <c r="T9142" i="16"/>
  <c r="S9142" i="16" s="1"/>
  <c r="T9143" i="16"/>
  <c r="S9143" i="16" s="1"/>
  <c r="T9144" i="16"/>
  <c r="S9144" i="16" s="1"/>
  <c r="T9145" i="16"/>
  <c r="S9145" i="16" s="1"/>
  <c r="T9146" i="16"/>
  <c r="S9146" i="16" s="1"/>
  <c r="T9147" i="16"/>
  <c r="S9147" i="16" s="1"/>
  <c r="T9148" i="16"/>
  <c r="S9148" i="16" s="1"/>
  <c r="T9149" i="16"/>
  <c r="S9149" i="16" s="1"/>
  <c r="T9150" i="16"/>
  <c r="S9150" i="16" s="1"/>
  <c r="T9151" i="16"/>
  <c r="S9151" i="16" s="1"/>
  <c r="T9152" i="16"/>
  <c r="S9152" i="16" s="1"/>
  <c r="T9153" i="16"/>
  <c r="S9153" i="16" s="1"/>
  <c r="T9154" i="16"/>
  <c r="S9154" i="16" s="1"/>
  <c r="T9155" i="16"/>
  <c r="S9155" i="16" s="1"/>
  <c r="T9156" i="16"/>
  <c r="S9156" i="16" s="1"/>
  <c r="T9157" i="16"/>
  <c r="S9157" i="16" s="1"/>
  <c r="T9158" i="16"/>
  <c r="S9158" i="16" s="1"/>
  <c r="T9159" i="16"/>
  <c r="S9159" i="16" s="1"/>
  <c r="T9160" i="16"/>
  <c r="S9160" i="16" s="1"/>
  <c r="T9161" i="16"/>
  <c r="S9161" i="16" s="1"/>
  <c r="T9162" i="16"/>
  <c r="S9162" i="16" s="1"/>
  <c r="T9163" i="16"/>
  <c r="S9163" i="16" s="1"/>
  <c r="T9164" i="16"/>
  <c r="S9164" i="16" s="1"/>
  <c r="T9165" i="16"/>
  <c r="S9165" i="16" s="1"/>
  <c r="T9166" i="16"/>
  <c r="S9166" i="16" s="1"/>
  <c r="T9167" i="16"/>
  <c r="S9167" i="16" s="1"/>
  <c r="T9168" i="16"/>
  <c r="S9168" i="16" s="1"/>
  <c r="T9169" i="16"/>
  <c r="S9169" i="16" s="1"/>
  <c r="T9170" i="16"/>
  <c r="S9170" i="16" s="1"/>
  <c r="T9171" i="16"/>
  <c r="S9171" i="16" s="1"/>
  <c r="T9172" i="16"/>
  <c r="S9172" i="16" s="1"/>
  <c r="T9173" i="16"/>
  <c r="S9173" i="16" s="1"/>
  <c r="T9174" i="16"/>
  <c r="S9174" i="16" s="1"/>
  <c r="T9175" i="16"/>
  <c r="S9175" i="16" s="1"/>
  <c r="T9176" i="16"/>
  <c r="S9176" i="16" s="1"/>
  <c r="T9177" i="16"/>
  <c r="S9177" i="16" s="1"/>
  <c r="T9178" i="16"/>
  <c r="S9178" i="16" s="1"/>
  <c r="T9179" i="16"/>
  <c r="S9179" i="16" s="1"/>
  <c r="T9180" i="16"/>
  <c r="S9180" i="16" s="1"/>
  <c r="T9181" i="16"/>
  <c r="S9181" i="16" s="1"/>
  <c r="T9182" i="16"/>
  <c r="S9182" i="16" s="1"/>
  <c r="T9183" i="16"/>
  <c r="S9183" i="16" s="1"/>
  <c r="T9184" i="16"/>
  <c r="S9184" i="16" s="1"/>
  <c r="T9185" i="16"/>
  <c r="S9185" i="16" s="1"/>
  <c r="T9186" i="16"/>
  <c r="S9186" i="16" s="1"/>
  <c r="T9187" i="16"/>
  <c r="S9187" i="16" s="1"/>
  <c r="T9188" i="16"/>
  <c r="S9188" i="16" s="1"/>
  <c r="T9189" i="16"/>
  <c r="S9189" i="16" s="1"/>
  <c r="T9190" i="16"/>
  <c r="S9190" i="16" s="1"/>
  <c r="T9191" i="16"/>
  <c r="S9191" i="16" s="1"/>
  <c r="T9192" i="16"/>
  <c r="S9192" i="16" s="1"/>
  <c r="T9193" i="16"/>
  <c r="S9193" i="16" s="1"/>
  <c r="T9194" i="16"/>
  <c r="S9194" i="16" s="1"/>
  <c r="T9195" i="16"/>
  <c r="S9195" i="16" s="1"/>
  <c r="T9196" i="16"/>
  <c r="S9196" i="16" s="1"/>
  <c r="T9197" i="16"/>
  <c r="S9197" i="16" s="1"/>
  <c r="T9198" i="16"/>
  <c r="S9198" i="16" s="1"/>
  <c r="T9199" i="16"/>
  <c r="S9199" i="16" s="1"/>
  <c r="T9200" i="16"/>
  <c r="S9200" i="16" s="1"/>
  <c r="T9201" i="16"/>
  <c r="S9201" i="16" s="1"/>
  <c r="T9202" i="16"/>
  <c r="S9202" i="16" s="1"/>
  <c r="T9203" i="16"/>
  <c r="S9203" i="16" s="1"/>
  <c r="T9204" i="16"/>
  <c r="S9204" i="16" s="1"/>
  <c r="T9205" i="16"/>
  <c r="S9205" i="16" s="1"/>
  <c r="T9206" i="16"/>
  <c r="S9206" i="16" s="1"/>
  <c r="T9207" i="16"/>
  <c r="S9207" i="16" s="1"/>
  <c r="T9208" i="16"/>
  <c r="S9208" i="16" s="1"/>
  <c r="T9209" i="16"/>
  <c r="S9209" i="16" s="1"/>
  <c r="T9210" i="16"/>
  <c r="S9210" i="16" s="1"/>
  <c r="T9211" i="16"/>
  <c r="S9211" i="16" s="1"/>
  <c r="T9212" i="16"/>
  <c r="S9212" i="16" s="1"/>
  <c r="T9213" i="16"/>
  <c r="S9213" i="16" s="1"/>
  <c r="T9214" i="16"/>
  <c r="S9214" i="16" s="1"/>
  <c r="T9215" i="16"/>
  <c r="S9215" i="16" s="1"/>
  <c r="T9216" i="16"/>
  <c r="S9216" i="16" s="1"/>
  <c r="T9217" i="16"/>
  <c r="S9217" i="16" s="1"/>
  <c r="T9218" i="16"/>
  <c r="S9218" i="16" s="1"/>
  <c r="T9219" i="16"/>
  <c r="S9219" i="16" s="1"/>
  <c r="T9220" i="16"/>
  <c r="S9220" i="16" s="1"/>
  <c r="T9221" i="16"/>
  <c r="S9221" i="16" s="1"/>
  <c r="T9222" i="16"/>
  <c r="S9222" i="16" s="1"/>
  <c r="T9223" i="16"/>
  <c r="S9223" i="16" s="1"/>
  <c r="T9224" i="16"/>
  <c r="S9224" i="16" s="1"/>
  <c r="T9225" i="16"/>
  <c r="S9225" i="16" s="1"/>
  <c r="T9226" i="16"/>
  <c r="S9226" i="16" s="1"/>
  <c r="T9227" i="16"/>
  <c r="S9227" i="16" s="1"/>
  <c r="T9228" i="16"/>
  <c r="S9228" i="16" s="1"/>
  <c r="T9229" i="16"/>
  <c r="S9229" i="16" s="1"/>
  <c r="T9230" i="16"/>
  <c r="S9230" i="16" s="1"/>
  <c r="T9231" i="16"/>
  <c r="S9231" i="16" s="1"/>
  <c r="T9232" i="16"/>
  <c r="S9232" i="16" s="1"/>
  <c r="T9233" i="16"/>
  <c r="S9233" i="16" s="1"/>
  <c r="T9234" i="16"/>
  <c r="S9234" i="16" s="1"/>
  <c r="T9235" i="16"/>
  <c r="S9235" i="16" s="1"/>
  <c r="T9236" i="16"/>
  <c r="S9236" i="16" s="1"/>
  <c r="T9237" i="16"/>
  <c r="S9237" i="16" s="1"/>
  <c r="T9238" i="16"/>
  <c r="S9238" i="16" s="1"/>
  <c r="T9239" i="16"/>
  <c r="S9239" i="16" s="1"/>
  <c r="T9240" i="16"/>
  <c r="S9240" i="16" s="1"/>
  <c r="T9241" i="16"/>
  <c r="S9241" i="16" s="1"/>
  <c r="T9242" i="16"/>
  <c r="S9242" i="16" s="1"/>
  <c r="T9243" i="16"/>
  <c r="S9243" i="16" s="1"/>
  <c r="T9244" i="16"/>
  <c r="S9244" i="16" s="1"/>
  <c r="T9245" i="16"/>
  <c r="S9245" i="16" s="1"/>
  <c r="T9246" i="16"/>
  <c r="S9246" i="16" s="1"/>
  <c r="T9247" i="16"/>
  <c r="S9247" i="16" s="1"/>
  <c r="T9248" i="16"/>
  <c r="S9248" i="16" s="1"/>
  <c r="T9249" i="16"/>
  <c r="S9249" i="16" s="1"/>
  <c r="T9250" i="16"/>
  <c r="S9250" i="16" s="1"/>
  <c r="T9251" i="16"/>
  <c r="S9251" i="16" s="1"/>
  <c r="T9252" i="16"/>
  <c r="S9252" i="16" s="1"/>
  <c r="T9253" i="16"/>
  <c r="S9253" i="16" s="1"/>
  <c r="T9254" i="16"/>
  <c r="S9254" i="16" s="1"/>
  <c r="T9255" i="16"/>
  <c r="S9255" i="16" s="1"/>
  <c r="T9256" i="16"/>
  <c r="S9256" i="16" s="1"/>
  <c r="T9257" i="16"/>
  <c r="S9257" i="16" s="1"/>
  <c r="T9258" i="16"/>
  <c r="S9258" i="16" s="1"/>
  <c r="T9259" i="16"/>
  <c r="S9259" i="16" s="1"/>
  <c r="T9260" i="16"/>
  <c r="S9260" i="16" s="1"/>
  <c r="T9261" i="16"/>
  <c r="S9261" i="16" s="1"/>
  <c r="T9262" i="16"/>
  <c r="S9262" i="16" s="1"/>
  <c r="T9263" i="16"/>
  <c r="S9263" i="16" s="1"/>
  <c r="T9264" i="16"/>
  <c r="S9264" i="16" s="1"/>
  <c r="T9265" i="16"/>
  <c r="S9265" i="16" s="1"/>
  <c r="T9266" i="16"/>
  <c r="S9266" i="16" s="1"/>
  <c r="T9267" i="16"/>
  <c r="S9267" i="16" s="1"/>
  <c r="T9268" i="16"/>
  <c r="S9268" i="16" s="1"/>
  <c r="T9269" i="16"/>
  <c r="S9269" i="16" s="1"/>
  <c r="T9270" i="16"/>
  <c r="S9270" i="16" s="1"/>
  <c r="T9271" i="16"/>
  <c r="S9271" i="16" s="1"/>
  <c r="T9272" i="16"/>
  <c r="S9272" i="16" s="1"/>
  <c r="T9273" i="16"/>
  <c r="S9273" i="16" s="1"/>
  <c r="T9274" i="16"/>
  <c r="S9274" i="16" s="1"/>
  <c r="T9275" i="16"/>
  <c r="S9275" i="16" s="1"/>
  <c r="T9276" i="16"/>
  <c r="S9276" i="16" s="1"/>
  <c r="T9277" i="16"/>
  <c r="S9277" i="16" s="1"/>
  <c r="T9278" i="16"/>
  <c r="S9278" i="16" s="1"/>
  <c r="T9279" i="16"/>
  <c r="S9279" i="16" s="1"/>
  <c r="T9280" i="16"/>
  <c r="S9280" i="16" s="1"/>
  <c r="T9281" i="16"/>
  <c r="S9281" i="16" s="1"/>
  <c r="T9282" i="16"/>
  <c r="S9282" i="16" s="1"/>
  <c r="T9283" i="16"/>
  <c r="S9283" i="16" s="1"/>
  <c r="T9284" i="16"/>
  <c r="S9284" i="16" s="1"/>
  <c r="T9285" i="16"/>
  <c r="S9285" i="16" s="1"/>
  <c r="T9286" i="16"/>
  <c r="S9286" i="16" s="1"/>
  <c r="T9287" i="16"/>
  <c r="S9287" i="16" s="1"/>
  <c r="T9288" i="16"/>
  <c r="S9288" i="16" s="1"/>
  <c r="T9289" i="16"/>
  <c r="S9289" i="16" s="1"/>
  <c r="T9290" i="16"/>
  <c r="S9290" i="16" s="1"/>
  <c r="T9291" i="16"/>
  <c r="S9291" i="16" s="1"/>
  <c r="T9292" i="16"/>
  <c r="S9292" i="16" s="1"/>
  <c r="T9293" i="16"/>
  <c r="S9293" i="16" s="1"/>
  <c r="T9294" i="16"/>
  <c r="S9294" i="16" s="1"/>
  <c r="T9295" i="16"/>
  <c r="S9295" i="16" s="1"/>
  <c r="T9296" i="16"/>
  <c r="S9296" i="16" s="1"/>
  <c r="T9297" i="16"/>
  <c r="S9297" i="16" s="1"/>
  <c r="T9298" i="16"/>
  <c r="S9298" i="16" s="1"/>
  <c r="T9299" i="16"/>
  <c r="S9299" i="16" s="1"/>
  <c r="T9300" i="16"/>
  <c r="S9300" i="16" s="1"/>
  <c r="T9301" i="16"/>
  <c r="S9301" i="16" s="1"/>
  <c r="T9302" i="16"/>
  <c r="S9302" i="16" s="1"/>
  <c r="T9303" i="16"/>
  <c r="S9303" i="16" s="1"/>
  <c r="T9304" i="16"/>
  <c r="S9304" i="16" s="1"/>
  <c r="T9305" i="16"/>
  <c r="S9305" i="16" s="1"/>
  <c r="T9306" i="16"/>
  <c r="S9306" i="16" s="1"/>
  <c r="T9307" i="16"/>
  <c r="S9307" i="16" s="1"/>
  <c r="T9308" i="16"/>
  <c r="S9308" i="16" s="1"/>
  <c r="T9309" i="16"/>
  <c r="S9309" i="16" s="1"/>
  <c r="T9310" i="16"/>
  <c r="S9310" i="16" s="1"/>
  <c r="T9311" i="16"/>
  <c r="S9311" i="16" s="1"/>
  <c r="T9312" i="16"/>
  <c r="S9312" i="16" s="1"/>
  <c r="T9313" i="16"/>
  <c r="S9313" i="16" s="1"/>
  <c r="T9314" i="16"/>
  <c r="S9314" i="16" s="1"/>
  <c r="T9315" i="16"/>
  <c r="S9315" i="16" s="1"/>
  <c r="T9316" i="16"/>
  <c r="S9316" i="16" s="1"/>
  <c r="T9317" i="16"/>
  <c r="S9317" i="16" s="1"/>
  <c r="T9318" i="16"/>
  <c r="S9318" i="16" s="1"/>
  <c r="T9319" i="16"/>
  <c r="S9319" i="16" s="1"/>
  <c r="T9320" i="16"/>
  <c r="S9320" i="16" s="1"/>
  <c r="T9321" i="16"/>
  <c r="S9321" i="16" s="1"/>
  <c r="T9322" i="16"/>
  <c r="S9322" i="16" s="1"/>
  <c r="T9323" i="16"/>
  <c r="S9323" i="16" s="1"/>
  <c r="T9324" i="16"/>
  <c r="S9324" i="16" s="1"/>
  <c r="T9325" i="16"/>
  <c r="S9325" i="16" s="1"/>
  <c r="T9326" i="16"/>
  <c r="S9326" i="16" s="1"/>
  <c r="T9327" i="16"/>
  <c r="S9327" i="16" s="1"/>
  <c r="T9328" i="16"/>
  <c r="S9328" i="16" s="1"/>
  <c r="T9329" i="16"/>
  <c r="S9329" i="16" s="1"/>
  <c r="T9330" i="16"/>
  <c r="S9330" i="16" s="1"/>
  <c r="T9331" i="16"/>
  <c r="S9331" i="16" s="1"/>
  <c r="T9332" i="16"/>
  <c r="S9332" i="16" s="1"/>
  <c r="T9333" i="16"/>
  <c r="S9333" i="16" s="1"/>
  <c r="T9334" i="16"/>
  <c r="S9334" i="16" s="1"/>
  <c r="T9335" i="16"/>
  <c r="S9335" i="16" s="1"/>
  <c r="T9336" i="16"/>
  <c r="S9336" i="16" s="1"/>
  <c r="T9337" i="16"/>
  <c r="S9337" i="16" s="1"/>
  <c r="T9338" i="16"/>
  <c r="S9338" i="16" s="1"/>
  <c r="T9339" i="16"/>
  <c r="S9339" i="16" s="1"/>
  <c r="T9340" i="16"/>
  <c r="S9340" i="16" s="1"/>
  <c r="T9341" i="16"/>
  <c r="S9341" i="16" s="1"/>
  <c r="T9342" i="16"/>
  <c r="S9342" i="16" s="1"/>
  <c r="T9343" i="16"/>
  <c r="S9343" i="16" s="1"/>
  <c r="T9344" i="16"/>
  <c r="S9344" i="16" s="1"/>
  <c r="T9345" i="16"/>
  <c r="S9345" i="16" s="1"/>
  <c r="T9346" i="16"/>
  <c r="S9346" i="16" s="1"/>
  <c r="T9347" i="16"/>
  <c r="S9347" i="16" s="1"/>
  <c r="T9348" i="16"/>
  <c r="S9348" i="16" s="1"/>
  <c r="T9349" i="16"/>
  <c r="S9349" i="16" s="1"/>
  <c r="T9350" i="16"/>
  <c r="S9350" i="16" s="1"/>
  <c r="T9351" i="16"/>
  <c r="S9351" i="16" s="1"/>
  <c r="T9352" i="16"/>
  <c r="S9352" i="16" s="1"/>
  <c r="T9353" i="16"/>
  <c r="S9353" i="16" s="1"/>
  <c r="T9354" i="16"/>
  <c r="S9354" i="16" s="1"/>
  <c r="T9355" i="16"/>
  <c r="S9355" i="16" s="1"/>
  <c r="T9356" i="16"/>
  <c r="S9356" i="16" s="1"/>
  <c r="T9357" i="16"/>
  <c r="S9357" i="16" s="1"/>
  <c r="T9358" i="16"/>
  <c r="S9358" i="16" s="1"/>
  <c r="T9359" i="16"/>
  <c r="S9359" i="16" s="1"/>
  <c r="T9360" i="16"/>
  <c r="S9360" i="16" s="1"/>
  <c r="T9361" i="16"/>
  <c r="S9361" i="16" s="1"/>
  <c r="T9362" i="16"/>
  <c r="S9362" i="16" s="1"/>
  <c r="T9363" i="16"/>
  <c r="S9363" i="16" s="1"/>
  <c r="T9364" i="16"/>
  <c r="S9364" i="16" s="1"/>
  <c r="T9365" i="16"/>
  <c r="S9365" i="16" s="1"/>
  <c r="T9366" i="16"/>
  <c r="S9366" i="16" s="1"/>
  <c r="T9367" i="16"/>
  <c r="S9367" i="16" s="1"/>
  <c r="T9368" i="16"/>
  <c r="S9368" i="16" s="1"/>
  <c r="T9369" i="16"/>
  <c r="S9369" i="16" s="1"/>
  <c r="T9370" i="16"/>
  <c r="S9370" i="16" s="1"/>
  <c r="T9371" i="16"/>
  <c r="S9371" i="16" s="1"/>
  <c r="T9372" i="16"/>
  <c r="S9372" i="16" s="1"/>
  <c r="T9373" i="16"/>
  <c r="S9373" i="16" s="1"/>
  <c r="T9374" i="16"/>
  <c r="S9374" i="16" s="1"/>
  <c r="T9375" i="16"/>
  <c r="S9375" i="16" s="1"/>
  <c r="T9376" i="16"/>
  <c r="S9376" i="16" s="1"/>
  <c r="T9377" i="16"/>
  <c r="S9377" i="16" s="1"/>
  <c r="T9378" i="16"/>
  <c r="S9378" i="16" s="1"/>
  <c r="T9379" i="16"/>
  <c r="S9379" i="16" s="1"/>
  <c r="T9380" i="16"/>
  <c r="S9380" i="16" s="1"/>
  <c r="T9381" i="16"/>
  <c r="S9381" i="16" s="1"/>
  <c r="T9382" i="16"/>
  <c r="S9382" i="16" s="1"/>
  <c r="T9383" i="16"/>
  <c r="S9383" i="16" s="1"/>
  <c r="T9384" i="16"/>
  <c r="S9384" i="16" s="1"/>
  <c r="T9385" i="16"/>
  <c r="S9385" i="16" s="1"/>
  <c r="T9386" i="16"/>
  <c r="S9386" i="16" s="1"/>
  <c r="T9387" i="16"/>
  <c r="S9387" i="16" s="1"/>
  <c r="T9388" i="16"/>
  <c r="S9388" i="16" s="1"/>
  <c r="T9389" i="16"/>
  <c r="S9389" i="16" s="1"/>
  <c r="T9390" i="16"/>
  <c r="S9390" i="16" s="1"/>
  <c r="T9391" i="16"/>
  <c r="S9391" i="16" s="1"/>
  <c r="T9392" i="16"/>
  <c r="S9392" i="16" s="1"/>
  <c r="T9393" i="16"/>
  <c r="S9393" i="16" s="1"/>
  <c r="T9394" i="16"/>
  <c r="S9394" i="16" s="1"/>
  <c r="T9395" i="16"/>
  <c r="S9395" i="16" s="1"/>
  <c r="T9396" i="16"/>
  <c r="S9396" i="16" s="1"/>
  <c r="T9397" i="16"/>
  <c r="S9397" i="16" s="1"/>
  <c r="T9398" i="16"/>
  <c r="S9398" i="16" s="1"/>
  <c r="T9399" i="16"/>
  <c r="S9399" i="16" s="1"/>
  <c r="T9400" i="16"/>
  <c r="S9400" i="16" s="1"/>
  <c r="T9401" i="16"/>
  <c r="S9401" i="16" s="1"/>
  <c r="T9402" i="16"/>
  <c r="S9402" i="16" s="1"/>
  <c r="T9403" i="16"/>
  <c r="S9403" i="16" s="1"/>
  <c r="T9404" i="16"/>
  <c r="S9404" i="16" s="1"/>
  <c r="T9405" i="16"/>
  <c r="S9405" i="16" s="1"/>
  <c r="T9406" i="16"/>
  <c r="S9406" i="16" s="1"/>
  <c r="T9407" i="16"/>
  <c r="S9407" i="16" s="1"/>
  <c r="T9408" i="16"/>
  <c r="S9408" i="16" s="1"/>
  <c r="T9409" i="16"/>
  <c r="S9409" i="16" s="1"/>
  <c r="T9410" i="16"/>
  <c r="S9410" i="16" s="1"/>
  <c r="T9411" i="16"/>
  <c r="S9411" i="16" s="1"/>
  <c r="T9412" i="16"/>
  <c r="S9412" i="16" s="1"/>
  <c r="T9413" i="16"/>
  <c r="S9413" i="16" s="1"/>
  <c r="T9414" i="16"/>
  <c r="S9414" i="16" s="1"/>
  <c r="T9415" i="16"/>
  <c r="S9415" i="16" s="1"/>
  <c r="T9416" i="16"/>
  <c r="S9416" i="16" s="1"/>
  <c r="T9417" i="16"/>
  <c r="S9417" i="16" s="1"/>
  <c r="T9418" i="16"/>
  <c r="S9418" i="16" s="1"/>
  <c r="T9419" i="16"/>
  <c r="S9419" i="16" s="1"/>
  <c r="T9420" i="16"/>
  <c r="S9420" i="16" s="1"/>
  <c r="T9421" i="16"/>
  <c r="S9421" i="16" s="1"/>
  <c r="T9422" i="16"/>
  <c r="S9422" i="16" s="1"/>
  <c r="T9423" i="16"/>
  <c r="S9423" i="16" s="1"/>
  <c r="T9424" i="16"/>
  <c r="S9424" i="16" s="1"/>
  <c r="T9425" i="16"/>
  <c r="S9425" i="16" s="1"/>
  <c r="T9426" i="16"/>
  <c r="S9426" i="16" s="1"/>
  <c r="T9427" i="16"/>
  <c r="S9427" i="16" s="1"/>
  <c r="T9428" i="16"/>
  <c r="S9428" i="16" s="1"/>
  <c r="T9429" i="16"/>
  <c r="S9429" i="16" s="1"/>
  <c r="T9430" i="16"/>
  <c r="S9430" i="16" s="1"/>
  <c r="T9431" i="16"/>
  <c r="S9431" i="16" s="1"/>
  <c r="T9432" i="16"/>
  <c r="S9432" i="16" s="1"/>
  <c r="T9433" i="16"/>
  <c r="S9433" i="16" s="1"/>
  <c r="T9434" i="16"/>
  <c r="S9434" i="16" s="1"/>
  <c r="T9435" i="16"/>
  <c r="S9435" i="16" s="1"/>
  <c r="T9436" i="16"/>
  <c r="S9436" i="16" s="1"/>
  <c r="T9437" i="16"/>
  <c r="S9437" i="16" s="1"/>
  <c r="T9438" i="16"/>
  <c r="S9438" i="16" s="1"/>
  <c r="T9439" i="16"/>
  <c r="S9439" i="16" s="1"/>
  <c r="T9440" i="16"/>
  <c r="S9440" i="16" s="1"/>
  <c r="T9441" i="16"/>
  <c r="S9441" i="16" s="1"/>
  <c r="T9442" i="16"/>
  <c r="S9442" i="16" s="1"/>
  <c r="T9443" i="16"/>
  <c r="S9443" i="16" s="1"/>
  <c r="T9444" i="16"/>
  <c r="S9444" i="16" s="1"/>
  <c r="T9445" i="16"/>
  <c r="S9445" i="16" s="1"/>
  <c r="T9446" i="16"/>
  <c r="S9446" i="16" s="1"/>
  <c r="T9447" i="16"/>
  <c r="S9447" i="16" s="1"/>
  <c r="T9448" i="16"/>
  <c r="S9448" i="16" s="1"/>
  <c r="T9449" i="16"/>
  <c r="S9449" i="16" s="1"/>
  <c r="T9450" i="16"/>
  <c r="S9450" i="16" s="1"/>
  <c r="T9451" i="16"/>
  <c r="S9451" i="16" s="1"/>
  <c r="T9452" i="16"/>
  <c r="S9452" i="16" s="1"/>
  <c r="T9453" i="16"/>
  <c r="S9453" i="16" s="1"/>
  <c r="T9454" i="16"/>
  <c r="S9454" i="16" s="1"/>
  <c r="T9455" i="16"/>
  <c r="S9455" i="16" s="1"/>
  <c r="T9456" i="16"/>
  <c r="S9456" i="16" s="1"/>
  <c r="T9457" i="16"/>
  <c r="S9457" i="16" s="1"/>
  <c r="T9458" i="16"/>
  <c r="S9458" i="16" s="1"/>
  <c r="T9459" i="16"/>
  <c r="S9459" i="16" s="1"/>
  <c r="T9460" i="16"/>
  <c r="S9460" i="16" s="1"/>
  <c r="T9461" i="16"/>
  <c r="S9461" i="16" s="1"/>
  <c r="T9462" i="16"/>
  <c r="S9462" i="16" s="1"/>
  <c r="T9463" i="16"/>
  <c r="S9463" i="16" s="1"/>
  <c r="T9464" i="16"/>
  <c r="S9464" i="16" s="1"/>
  <c r="T9465" i="16"/>
  <c r="S9465" i="16" s="1"/>
  <c r="T9466" i="16"/>
  <c r="S9466" i="16" s="1"/>
  <c r="T9467" i="16"/>
  <c r="S9467" i="16" s="1"/>
  <c r="T9468" i="16"/>
  <c r="S9468" i="16" s="1"/>
  <c r="T9469" i="16"/>
  <c r="S9469" i="16" s="1"/>
  <c r="T9470" i="16"/>
  <c r="S9470" i="16" s="1"/>
  <c r="T9471" i="16"/>
  <c r="S9471" i="16" s="1"/>
  <c r="T9472" i="16"/>
  <c r="S9472" i="16" s="1"/>
  <c r="T9473" i="16"/>
  <c r="S9473" i="16" s="1"/>
  <c r="T9474" i="16"/>
  <c r="S9474" i="16" s="1"/>
  <c r="T9475" i="16"/>
  <c r="S9475" i="16" s="1"/>
  <c r="T9476" i="16"/>
  <c r="S9476" i="16" s="1"/>
  <c r="T9477" i="16"/>
  <c r="S9477" i="16" s="1"/>
  <c r="T9478" i="16"/>
  <c r="S9478" i="16" s="1"/>
  <c r="T9479" i="16"/>
  <c r="S9479" i="16" s="1"/>
  <c r="T9480" i="16"/>
  <c r="S9480" i="16" s="1"/>
  <c r="T9481" i="16"/>
  <c r="S9481" i="16" s="1"/>
  <c r="T9482" i="16"/>
  <c r="S9482" i="16" s="1"/>
  <c r="T9483" i="16"/>
  <c r="S9483" i="16" s="1"/>
  <c r="T9484" i="16"/>
  <c r="S9484" i="16" s="1"/>
  <c r="T9485" i="16"/>
  <c r="S9485" i="16" s="1"/>
  <c r="T9486" i="16"/>
  <c r="S9486" i="16" s="1"/>
  <c r="T9487" i="16"/>
  <c r="S9487" i="16" s="1"/>
  <c r="T9488" i="16"/>
  <c r="S9488" i="16" s="1"/>
  <c r="T9489" i="16"/>
  <c r="S9489" i="16" s="1"/>
  <c r="T9490" i="16"/>
  <c r="S9490" i="16" s="1"/>
  <c r="T9491" i="16"/>
  <c r="S9491" i="16" s="1"/>
  <c r="T9492" i="16"/>
  <c r="S9492" i="16" s="1"/>
  <c r="T9493" i="16"/>
  <c r="S9493" i="16" s="1"/>
  <c r="T9494" i="16"/>
  <c r="S9494" i="16" s="1"/>
  <c r="T9495" i="16"/>
  <c r="S9495" i="16" s="1"/>
  <c r="T9496" i="16"/>
  <c r="S9496" i="16" s="1"/>
  <c r="T9497" i="16"/>
  <c r="S9497" i="16" s="1"/>
  <c r="T9498" i="16"/>
  <c r="S9498" i="16" s="1"/>
  <c r="T9499" i="16"/>
  <c r="S9499" i="16" s="1"/>
  <c r="T9500" i="16"/>
  <c r="S9500" i="16" s="1"/>
  <c r="T9501" i="16"/>
  <c r="S9501" i="16" s="1"/>
  <c r="T9502" i="16"/>
  <c r="S9502" i="16" s="1"/>
  <c r="T9503" i="16"/>
  <c r="S9503" i="16" s="1"/>
  <c r="T9504" i="16"/>
  <c r="S9504" i="16" s="1"/>
  <c r="T9505" i="16"/>
  <c r="S9505" i="16" s="1"/>
  <c r="T9506" i="16"/>
  <c r="S9506" i="16" s="1"/>
  <c r="T9507" i="16"/>
  <c r="S9507" i="16" s="1"/>
  <c r="T9508" i="16"/>
  <c r="S9508" i="16" s="1"/>
  <c r="T9509" i="16"/>
  <c r="S9509" i="16" s="1"/>
  <c r="T9510" i="16"/>
  <c r="S9510" i="16" s="1"/>
  <c r="T9511" i="16"/>
  <c r="S9511" i="16" s="1"/>
  <c r="T9512" i="16"/>
  <c r="S9512" i="16" s="1"/>
  <c r="T9513" i="16"/>
  <c r="S9513" i="16" s="1"/>
  <c r="T9514" i="16"/>
  <c r="S9514" i="16" s="1"/>
  <c r="T9515" i="16"/>
  <c r="S9515" i="16" s="1"/>
  <c r="T9516" i="16"/>
  <c r="S9516" i="16" s="1"/>
  <c r="T9517" i="16"/>
  <c r="S9517" i="16" s="1"/>
  <c r="T9518" i="16"/>
  <c r="S9518" i="16" s="1"/>
  <c r="T9519" i="16"/>
  <c r="S9519" i="16" s="1"/>
  <c r="T9520" i="16"/>
  <c r="S9520" i="16" s="1"/>
  <c r="T9521" i="16"/>
  <c r="S9521" i="16" s="1"/>
  <c r="T9522" i="16"/>
  <c r="S9522" i="16" s="1"/>
  <c r="T9523" i="16"/>
  <c r="S9523" i="16" s="1"/>
  <c r="T9524" i="16"/>
  <c r="S9524" i="16" s="1"/>
  <c r="T9525" i="16"/>
  <c r="S9525" i="16" s="1"/>
  <c r="T9526" i="16"/>
  <c r="S9526" i="16" s="1"/>
  <c r="T9527" i="16"/>
  <c r="S9527" i="16" s="1"/>
  <c r="T9528" i="16"/>
  <c r="S9528" i="16" s="1"/>
  <c r="T9529" i="16"/>
  <c r="S9529" i="16" s="1"/>
  <c r="T9530" i="16"/>
  <c r="S9530" i="16" s="1"/>
  <c r="T9531" i="16"/>
  <c r="S9531" i="16" s="1"/>
  <c r="T9532" i="16"/>
  <c r="S9532" i="16" s="1"/>
  <c r="T9533" i="16"/>
  <c r="S9533" i="16" s="1"/>
  <c r="T9534" i="16"/>
  <c r="S9534" i="16" s="1"/>
  <c r="T9535" i="16"/>
  <c r="S9535" i="16" s="1"/>
  <c r="T9536" i="16"/>
  <c r="S9536" i="16" s="1"/>
  <c r="T9537" i="16"/>
  <c r="S9537" i="16" s="1"/>
  <c r="T9538" i="16"/>
  <c r="S9538" i="16" s="1"/>
  <c r="T9539" i="16"/>
  <c r="S9539" i="16" s="1"/>
  <c r="T9540" i="16"/>
  <c r="S9540" i="16" s="1"/>
  <c r="T9541" i="16"/>
  <c r="S9541" i="16" s="1"/>
  <c r="T9542" i="16"/>
  <c r="S9542" i="16" s="1"/>
  <c r="T9543" i="16"/>
  <c r="S9543" i="16" s="1"/>
  <c r="T9544" i="16"/>
  <c r="S9544" i="16" s="1"/>
  <c r="T9545" i="16"/>
  <c r="S9545" i="16" s="1"/>
  <c r="T9546" i="16"/>
  <c r="S9546" i="16" s="1"/>
  <c r="T9547" i="16"/>
  <c r="S9547" i="16" s="1"/>
  <c r="T9548" i="16"/>
  <c r="S9548" i="16" s="1"/>
  <c r="T9549" i="16"/>
  <c r="S9549" i="16" s="1"/>
  <c r="T9550" i="16"/>
  <c r="S9550" i="16" s="1"/>
  <c r="T9551" i="16"/>
  <c r="S9551" i="16" s="1"/>
  <c r="T9552" i="16"/>
  <c r="S9552" i="16" s="1"/>
  <c r="T9553" i="16"/>
  <c r="S9553" i="16" s="1"/>
  <c r="T9554" i="16"/>
  <c r="S9554" i="16" s="1"/>
  <c r="T9555" i="16"/>
  <c r="S9555" i="16" s="1"/>
  <c r="T9556" i="16"/>
  <c r="S9556" i="16" s="1"/>
  <c r="T9557" i="16"/>
  <c r="S9557" i="16" s="1"/>
  <c r="T9558" i="16"/>
  <c r="S9558" i="16" s="1"/>
  <c r="T9559" i="16"/>
  <c r="S9559" i="16" s="1"/>
  <c r="T9560" i="16"/>
  <c r="S9560" i="16" s="1"/>
  <c r="T9561" i="16"/>
  <c r="S9561" i="16" s="1"/>
  <c r="T9562" i="16"/>
  <c r="S9562" i="16" s="1"/>
  <c r="T9563" i="16"/>
  <c r="S9563" i="16" s="1"/>
  <c r="T9564" i="16"/>
  <c r="S9564" i="16" s="1"/>
  <c r="T9565" i="16"/>
  <c r="S9565" i="16" s="1"/>
  <c r="T9566" i="16"/>
  <c r="S9566" i="16" s="1"/>
  <c r="T9567" i="16"/>
  <c r="S9567" i="16" s="1"/>
  <c r="T9568" i="16"/>
  <c r="S9568" i="16" s="1"/>
  <c r="T9569" i="16"/>
  <c r="S9569" i="16" s="1"/>
  <c r="T9570" i="16"/>
  <c r="S9570" i="16" s="1"/>
  <c r="T9571" i="16"/>
  <c r="S9571" i="16" s="1"/>
  <c r="T9572" i="16"/>
  <c r="S9572" i="16" s="1"/>
  <c r="T9573" i="16"/>
  <c r="S9573" i="16" s="1"/>
  <c r="T9574" i="16"/>
  <c r="S9574" i="16" s="1"/>
  <c r="T9575" i="16"/>
  <c r="S9575" i="16" s="1"/>
  <c r="T9576" i="16"/>
  <c r="S9576" i="16" s="1"/>
  <c r="T9577" i="16"/>
  <c r="S9577" i="16" s="1"/>
  <c r="T9578" i="16"/>
  <c r="S9578" i="16" s="1"/>
  <c r="T9579" i="16"/>
  <c r="S9579" i="16" s="1"/>
  <c r="T9580" i="16"/>
  <c r="S9580" i="16" s="1"/>
  <c r="T9581" i="16"/>
  <c r="S9581" i="16" s="1"/>
  <c r="T9582" i="16"/>
  <c r="S9582" i="16" s="1"/>
  <c r="T9583" i="16"/>
  <c r="S9583" i="16" s="1"/>
  <c r="T9584" i="16"/>
  <c r="S9584" i="16" s="1"/>
  <c r="T9585" i="16"/>
  <c r="S9585" i="16" s="1"/>
  <c r="T9586" i="16"/>
  <c r="S9586" i="16" s="1"/>
  <c r="T9587" i="16"/>
  <c r="S9587" i="16" s="1"/>
  <c r="T9588" i="16"/>
  <c r="S9588" i="16" s="1"/>
  <c r="T9589" i="16"/>
  <c r="S9589" i="16" s="1"/>
  <c r="T9590" i="16"/>
  <c r="S9590" i="16" s="1"/>
  <c r="T9591" i="16"/>
  <c r="S9591" i="16" s="1"/>
  <c r="T9592" i="16"/>
  <c r="S9592" i="16" s="1"/>
  <c r="T9593" i="16"/>
  <c r="S9593" i="16" s="1"/>
  <c r="T9594" i="16"/>
  <c r="S9594" i="16" s="1"/>
  <c r="T9595" i="16"/>
  <c r="S9595" i="16" s="1"/>
  <c r="T9596" i="16"/>
  <c r="S9596" i="16" s="1"/>
  <c r="T9597" i="16"/>
  <c r="S9597" i="16" s="1"/>
  <c r="T9598" i="16"/>
  <c r="S9598" i="16" s="1"/>
  <c r="T9599" i="16"/>
  <c r="S9599" i="16" s="1"/>
  <c r="T9600" i="16"/>
  <c r="S9600" i="16" s="1"/>
  <c r="T9601" i="16"/>
  <c r="S9601" i="16" s="1"/>
  <c r="T9602" i="16"/>
  <c r="S9602" i="16" s="1"/>
  <c r="T9603" i="16"/>
  <c r="S9603" i="16" s="1"/>
  <c r="T9604" i="16"/>
  <c r="S9604" i="16" s="1"/>
  <c r="T9605" i="16"/>
  <c r="S9605" i="16" s="1"/>
  <c r="T9606" i="16"/>
  <c r="S9606" i="16" s="1"/>
  <c r="T9607" i="16"/>
  <c r="S9607" i="16" s="1"/>
  <c r="T9608" i="16"/>
  <c r="S9608" i="16" s="1"/>
  <c r="T9609" i="16"/>
  <c r="S9609" i="16" s="1"/>
  <c r="T9610" i="16"/>
  <c r="S9610" i="16" s="1"/>
  <c r="T9611" i="16"/>
  <c r="S9611" i="16" s="1"/>
  <c r="T9612" i="16"/>
  <c r="S9612" i="16" s="1"/>
  <c r="T9613" i="16"/>
  <c r="S9613" i="16" s="1"/>
  <c r="T9614" i="16"/>
  <c r="S9614" i="16" s="1"/>
  <c r="T9615" i="16"/>
  <c r="S9615" i="16" s="1"/>
  <c r="T9616" i="16"/>
  <c r="S9616" i="16" s="1"/>
  <c r="T9617" i="16"/>
  <c r="S9617" i="16" s="1"/>
  <c r="T9618" i="16"/>
  <c r="S9618" i="16" s="1"/>
  <c r="T9619" i="16"/>
  <c r="S9619" i="16" s="1"/>
  <c r="T9620" i="16"/>
  <c r="S9620" i="16" s="1"/>
  <c r="T9621" i="16"/>
  <c r="S9621" i="16" s="1"/>
  <c r="T9622" i="16"/>
  <c r="S9622" i="16" s="1"/>
  <c r="T9623" i="16"/>
  <c r="S9623" i="16" s="1"/>
  <c r="T9624" i="16"/>
  <c r="S9624" i="16" s="1"/>
  <c r="T9625" i="16"/>
  <c r="S9625" i="16" s="1"/>
  <c r="T9626" i="16"/>
  <c r="S9626" i="16" s="1"/>
  <c r="T9627" i="16"/>
  <c r="S9627" i="16" s="1"/>
  <c r="T9628" i="16"/>
  <c r="S9628" i="16" s="1"/>
  <c r="T9629" i="16"/>
  <c r="S9629" i="16" s="1"/>
  <c r="T9630" i="16"/>
  <c r="S9630" i="16" s="1"/>
  <c r="T9631" i="16"/>
  <c r="S9631" i="16" s="1"/>
  <c r="T9632" i="16"/>
  <c r="S9632" i="16" s="1"/>
  <c r="T9633" i="16"/>
  <c r="S9633" i="16" s="1"/>
  <c r="T9634" i="16"/>
  <c r="S9634" i="16" s="1"/>
  <c r="T9635" i="16"/>
  <c r="S9635" i="16" s="1"/>
  <c r="T9636" i="16"/>
  <c r="S9636" i="16" s="1"/>
  <c r="T9637" i="16"/>
  <c r="S9637" i="16" s="1"/>
  <c r="T9638" i="16"/>
  <c r="S9638" i="16" s="1"/>
  <c r="T9639" i="16"/>
  <c r="S9639" i="16" s="1"/>
  <c r="T9640" i="16"/>
  <c r="S9640" i="16" s="1"/>
  <c r="T9641" i="16"/>
  <c r="S9641" i="16" s="1"/>
  <c r="T9642" i="16"/>
  <c r="S9642" i="16" s="1"/>
  <c r="T9643" i="16"/>
  <c r="S9643" i="16" s="1"/>
  <c r="T9644" i="16"/>
  <c r="S9644" i="16" s="1"/>
  <c r="T9645" i="16"/>
  <c r="S9645" i="16" s="1"/>
  <c r="T9646" i="16"/>
  <c r="S9646" i="16" s="1"/>
  <c r="T9647" i="16"/>
  <c r="S9647" i="16" s="1"/>
  <c r="T9648" i="16"/>
  <c r="S9648" i="16" s="1"/>
  <c r="T9649" i="16"/>
  <c r="S9649" i="16" s="1"/>
  <c r="T9650" i="16"/>
  <c r="S9650" i="16" s="1"/>
  <c r="T9651" i="16"/>
  <c r="S9651" i="16" s="1"/>
  <c r="T9652" i="16"/>
  <c r="S9652" i="16" s="1"/>
  <c r="T9653" i="16"/>
  <c r="S9653" i="16" s="1"/>
  <c r="T9654" i="16"/>
  <c r="S9654" i="16" s="1"/>
  <c r="T9655" i="16"/>
  <c r="S9655" i="16" s="1"/>
  <c r="T9656" i="16"/>
  <c r="S9656" i="16" s="1"/>
  <c r="T9657" i="16"/>
  <c r="S9657" i="16" s="1"/>
  <c r="T9658" i="16"/>
  <c r="S9658" i="16" s="1"/>
  <c r="T9659" i="16"/>
  <c r="S9659" i="16" s="1"/>
  <c r="T9660" i="16"/>
  <c r="S9660" i="16" s="1"/>
  <c r="T9661" i="16"/>
  <c r="S9661" i="16" s="1"/>
  <c r="T9662" i="16"/>
  <c r="S9662" i="16" s="1"/>
  <c r="T9663" i="16"/>
  <c r="S9663" i="16" s="1"/>
  <c r="T9664" i="16"/>
  <c r="S9664" i="16" s="1"/>
  <c r="T9665" i="16"/>
  <c r="S9665" i="16" s="1"/>
  <c r="T9666" i="16"/>
  <c r="S9666" i="16" s="1"/>
  <c r="T9667" i="16"/>
  <c r="S9667" i="16" s="1"/>
  <c r="T9668" i="16"/>
  <c r="S9668" i="16" s="1"/>
  <c r="T9669" i="16"/>
  <c r="S9669" i="16" s="1"/>
  <c r="T9670" i="16"/>
  <c r="S9670" i="16" s="1"/>
  <c r="T9671" i="16"/>
  <c r="S9671" i="16" s="1"/>
  <c r="T9672" i="16"/>
  <c r="S9672" i="16" s="1"/>
  <c r="T9673" i="16"/>
  <c r="S9673" i="16" s="1"/>
  <c r="T9674" i="16"/>
  <c r="S9674" i="16" s="1"/>
  <c r="T9675" i="16"/>
  <c r="S9675" i="16" s="1"/>
  <c r="T9676" i="16"/>
  <c r="S9676" i="16" s="1"/>
  <c r="T9677" i="16"/>
  <c r="S9677" i="16" s="1"/>
  <c r="T9678" i="16"/>
  <c r="S9678" i="16" s="1"/>
  <c r="T9679" i="16"/>
  <c r="S9679" i="16" s="1"/>
  <c r="T9680" i="16"/>
  <c r="S9680" i="16" s="1"/>
  <c r="T9681" i="16"/>
  <c r="S9681" i="16" s="1"/>
  <c r="T9682" i="16"/>
  <c r="S9682" i="16" s="1"/>
  <c r="T9683" i="16"/>
  <c r="S9683" i="16" s="1"/>
  <c r="T9684" i="16"/>
  <c r="S9684" i="16" s="1"/>
  <c r="T9685" i="16"/>
  <c r="S9685" i="16" s="1"/>
  <c r="T9686" i="16"/>
  <c r="S9686" i="16" s="1"/>
  <c r="T9687" i="16"/>
  <c r="S9687" i="16" s="1"/>
  <c r="T9688" i="16"/>
  <c r="S9688" i="16" s="1"/>
  <c r="T9689" i="16"/>
  <c r="S9689" i="16" s="1"/>
  <c r="T9690" i="16"/>
  <c r="S9690" i="16" s="1"/>
  <c r="T9691" i="16"/>
  <c r="S9691" i="16" s="1"/>
  <c r="T9692" i="16"/>
  <c r="S9692" i="16" s="1"/>
  <c r="T9693" i="16"/>
  <c r="S9693" i="16" s="1"/>
  <c r="T9694" i="16"/>
  <c r="S9694" i="16" s="1"/>
  <c r="T9695" i="16"/>
  <c r="S9695" i="16" s="1"/>
  <c r="T9696" i="16"/>
  <c r="S9696" i="16" s="1"/>
  <c r="T9697" i="16"/>
  <c r="S9697" i="16" s="1"/>
  <c r="T9698" i="16"/>
  <c r="S9698" i="16" s="1"/>
  <c r="T9699" i="16"/>
  <c r="S9699" i="16" s="1"/>
  <c r="T9700" i="16"/>
  <c r="S9700" i="16" s="1"/>
  <c r="T9701" i="16"/>
  <c r="S9701" i="16" s="1"/>
  <c r="T9702" i="16"/>
  <c r="S9702" i="16" s="1"/>
  <c r="T9703" i="16"/>
  <c r="S9703" i="16" s="1"/>
  <c r="T9704" i="16"/>
  <c r="S9704" i="16" s="1"/>
  <c r="T9705" i="16"/>
  <c r="S9705" i="16" s="1"/>
  <c r="T9706" i="16"/>
  <c r="S9706" i="16" s="1"/>
  <c r="T9707" i="16"/>
  <c r="S9707" i="16" s="1"/>
  <c r="T9708" i="16"/>
  <c r="S9708" i="16" s="1"/>
  <c r="T9709" i="16"/>
  <c r="S9709" i="16" s="1"/>
  <c r="T9710" i="16"/>
  <c r="S9710" i="16" s="1"/>
  <c r="T9711" i="16"/>
  <c r="S9711" i="16" s="1"/>
  <c r="T9712" i="16"/>
  <c r="S9712" i="16" s="1"/>
  <c r="T9713" i="16"/>
  <c r="S9713" i="16" s="1"/>
  <c r="T9714" i="16"/>
  <c r="S9714" i="16" s="1"/>
  <c r="T9715" i="16"/>
  <c r="S9715" i="16" s="1"/>
  <c r="T9716" i="16"/>
  <c r="S9716" i="16" s="1"/>
  <c r="T9717" i="16"/>
  <c r="S9717" i="16" s="1"/>
  <c r="T9718" i="16"/>
  <c r="S9718" i="16" s="1"/>
  <c r="T9719" i="16"/>
  <c r="S9719" i="16" s="1"/>
  <c r="T9720" i="16"/>
  <c r="S9720" i="16" s="1"/>
  <c r="T9721" i="16"/>
  <c r="S9721" i="16" s="1"/>
  <c r="T9722" i="16"/>
  <c r="S9722" i="16" s="1"/>
  <c r="T9723" i="16"/>
  <c r="S9723" i="16" s="1"/>
  <c r="T9724" i="16"/>
  <c r="S9724" i="16" s="1"/>
  <c r="T9725" i="16"/>
  <c r="S9725" i="16" s="1"/>
  <c r="T9726" i="16"/>
  <c r="S9726" i="16" s="1"/>
  <c r="T9727" i="16"/>
  <c r="S9727" i="16" s="1"/>
  <c r="T9728" i="16"/>
  <c r="S9728" i="16" s="1"/>
  <c r="T9729" i="16"/>
  <c r="S9729" i="16" s="1"/>
  <c r="T9730" i="16"/>
  <c r="S9730" i="16" s="1"/>
  <c r="T9731" i="16"/>
  <c r="S9731" i="16" s="1"/>
  <c r="T9732" i="16"/>
  <c r="S9732" i="16" s="1"/>
  <c r="T9733" i="16"/>
  <c r="S9733" i="16" s="1"/>
  <c r="T9734" i="16"/>
  <c r="S9734" i="16" s="1"/>
  <c r="T9735" i="16"/>
  <c r="S9735" i="16" s="1"/>
  <c r="T9736" i="16"/>
  <c r="S9736" i="16" s="1"/>
  <c r="T9737" i="16"/>
  <c r="S9737" i="16" s="1"/>
  <c r="T9738" i="16"/>
  <c r="S9738" i="16" s="1"/>
  <c r="T9739" i="16"/>
  <c r="S9739" i="16" s="1"/>
  <c r="T9740" i="16"/>
  <c r="S9740" i="16" s="1"/>
  <c r="T9741" i="16"/>
  <c r="S9741" i="16" s="1"/>
  <c r="T9742" i="16"/>
  <c r="S9742" i="16" s="1"/>
  <c r="T9743" i="16"/>
  <c r="S9743" i="16" s="1"/>
  <c r="T9744" i="16"/>
  <c r="S9744" i="16" s="1"/>
  <c r="T9745" i="16"/>
  <c r="S9745" i="16" s="1"/>
  <c r="T9746" i="16"/>
  <c r="S9746" i="16" s="1"/>
  <c r="T9747" i="16"/>
  <c r="S9747" i="16" s="1"/>
  <c r="T9748" i="16"/>
  <c r="S9748" i="16" s="1"/>
  <c r="T9749" i="16"/>
  <c r="S9749" i="16" s="1"/>
  <c r="T9750" i="16"/>
  <c r="S9750" i="16" s="1"/>
  <c r="T9751" i="16"/>
  <c r="S9751" i="16" s="1"/>
  <c r="T9752" i="16"/>
  <c r="S9752" i="16" s="1"/>
  <c r="T9753" i="16"/>
  <c r="S9753" i="16" s="1"/>
  <c r="T9754" i="16"/>
  <c r="S9754" i="16" s="1"/>
  <c r="T9755" i="16"/>
  <c r="S9755" i="16" s="1"/>
  <c r="T9756" i="16"/>
  <c r="S9756" i="16" s="1"/>
  <c r="T9757" i="16"/>
  <c r="S9757" i="16" s="1"/>
  <c r="T9758" i="16"/>
  <c r="S9758" i="16" s="1"/>
  <c r="T9759" i="16"/>
  <c r="S9759" i="16" s="1"/>
  <c r="T9760" i="16"/>
  <c r="S9760" i="16" s="1"/>
  <c r="T9761" i="16"/>
  <c r="S9761" i="16" s="1"/>
  <c r="T9762" i="16"/>
  <c r="S9762" i="16" s="1"/>
  <c r="T9763" i="16"/>
  <c r="S9763" i="16" s="1"/>
  <c r="T9764" i="16"/>
  <c r="S9764" i="16" s="1"/>
  <c r="T9765" i="16"/>
  <c r="S9765" i="16" s="1"/>
  <c r="T9766" i="16"/>
  <c r="S9766" i="16" s="1"/>
  <c r="T9767" i="16"/>
  <c r="S9767" i="16" s="1"/>
  <c r="T9768" i="16"/>
  <c r="S9768" i="16" s="1"/>
  <c r="T9769" i="16"/>
  <c r="S9769" i="16" s="1"/>
  <c r="T9770" i="16"/>
  <c r="S9770" i="16" s="1"/>
  <c r="T9771" i="16"/>
  <c r="S9771" i="16" s="1"/>
  <c r="T9772" i="16"/>
  <c r="S9772" i="16" s="1"/>
  <c r="T9773" i="16"/>
  <c r="S9773" i="16" s="1"/>
  <c r="T9774" i="16"/>
  <c r="S9774" i="16" s="1"/>
  <c r="T9775" i="16"/>
  <c r="S9775" i="16" s="1"/>
  <c r="T9776" i="16"/>
  <c r="S9776" i="16" s="1"/>
  <c r="T9777" i="16"/>
  <c r="S9777" i="16" s="1"/>
  <c r="T9778" i="16"/>
  <c r="S9778" i="16" s="1"/>
  <c r="T9779" i="16"/>
  <c r="S9779" i="16" s="1"/>
  <c r="T9780" i="16"/>
  <c r="S9780" i="16" s="1"/>
  <c r="T9781" i="16"/>
  <c r="S9781" i="16" s="1"/>
  <c r="T9782" i="16"/>
  <c r="S9782" i="16" s="1"/>
  <c r="T9783" i="16"/>
  <c r="S9783" i="16" s="1"/>
  <c r="T9784" i="16"/>
  <c r="S9784" i="16" s="1"/>
  <c r="T9785" i="16"/>
  <c r="S9785" i="16" s="1"/>
  <c r="T9786" i="16"/>
  <c r="S9786" i="16" s="1"/>
  <c r="T9787" i="16"/>
  <c r="S9787" i="16" s="1"/>
  <c r="T9788" i="16"/>
  <c r="S9788" i="16" s="1"/>
  <c r="T9789" i="16"/>
  <c r="S9789" i="16" s="1"/>
  <c r="T9790" i="16"/>
  <c r="S9790" i="16" s="1"/>
  <c r="T9791" i="16"/>
  <c r="S9791" i="16" s="1"/>
  <c r="T9792" i="16"/>
  <c r="S9792" i="16" s="1"/>
  <c r="T9793" i="16"/>
  <c r="S9793" i="16" s="1"/>
  <c r="T9794" i="16"/>
  <c r="S9794" i="16" s="1"/>
  <c r="T9795" i="16"/>
  <c r="S9795" i="16" s="1"/>
  <c r="T9796" i="16"/>
  <c r="S9796" i="16" s="1"/>
  <c r="T9797" i="16"/>
  <c r="S9797" i="16" s="1"/>
  <c r="T9798" i="16"/>
  <c r="S9798" i="16" s="1"/>
  <c r="T9799" i="16"/>
  <c r="S9799" i="16" s="1"/>
  <c r="T9800" i="16"/>
  <c r="S9800" i="16" s="1"/>
  <c r="T9801" i="16"/>
  <c r="S9801" i="16" s="1"/>
  <c r="T9802" i="16"/>
  <c r="S9802" i="16" s="1"/>
  <c r="T9803" i="16"/>
  <c r="S9803" i="16" s="1"/>
  <c r="T9804" i="16"/>
  <c r="S9804" i="16" s="1"/>
  <c r="T9805" i="16"/>
  <c r="S9805" i="16" s="1"/>
  <c r="T9806" i="16"/>
  <c r="S9806" i="16" s="1"/>
  <c r="T9807" i="16"/>
  <c r="S9807" i="16" s="1"/>
  <c r="T9808" i="16"/>
  <c r="S9808" i="16" s="1"/>
  <c r="T9809" i="16"/>
  <c r="S9809" i="16" s="1"/>
  <c r="T9810" i="16"/>
  <c r="S9810" i="16" s="1"/>
  <c r="T9811" i="16"/>
  <c r="S9811" i="16" s="1"/>
  <c r="T9812" i="16"/>
  <c r="S9812" i="16" s="1"/>
  <c r="T9813" i="16"/>
  <c r="S9813" i="16" s="1"/>
  <c r="T9814" i="16"/>
  <c r="S9814" i="16" s="1"/>
  <c r="T9815" i="16"/>
  <c r="S9815" i="16" s="1"/>
  <c r="T9816" i="16"/>
  <c r="S9816" i="16" s="1"/>
  <c r="T9817" i="16"/>
  <c r="S9817" i="16" s="1"/>
  <c r="T9818" i="16"/>
  <c r="S9818" i="16" s="1"/>
  <c r="T9819" i="16"/>
  <c r="S9819" i="16" s="1"/>
  <c r="T9820" i="16"/>
  <c r="S9820" i="16" s="1"/>
  <c r="T9821" i="16"/>
  <c r="S9821" i="16" s="1"/>
  <c r="T9822" i="16"/>
  <c r="S9822" i="16" s="1"/>
  <c r="T9823" i="16"/>
  <c r="S9823" i="16" s="1"/>
  <c r="T9824" i="16"/>
  <c r="S9824" i="16" s="1"/>
  <c r="T9825" i="16"/>
  <c r="S9825" i="16" s="1"/>
  <c r="T9826" i="16"/>
  <c r="S9826" i="16" s="1"/>
  <c r="T9827" i="16"/>
  <c r="S9827" i="16" s="1"/>
  <c r="T9828" i="16"/>
  <c r="S9828" i="16" s="1"/>
  <c r="T9829" i="16"/>
  <c r="S9829" i="16" s="1"/>
  <c r="T9830" i="16"/>
  <c r="S9830" i="16" s="1"/>
  <c r="T9831" i="16"/>
  <c r="S9831" i="16" s="1"/>
  <c r="T9832" i="16"/>
  <c r="S9832" i="16" s="1"/>
  <c r="T9833" i="16"/>
  <c r="S9833" i="16" s="1"/>
  <c r="T9834" i="16"/>
  <c r="S9834" i="16" s="1"/>
  <c r="T9835" i="16"/>
  <c r="S9835" i="16" s="1"/>
  <c r="T9836" i="16"/>
  <c r="S9836" i="16" s="1"/>
  <c r="T9837" i="16"/>
  <c r="S9837" i="16" s="1"/>
  <c r="T9838" i="16"/>
  <c r="S9838" i="16" s="1"/>
  <c r="T9839" i="16"/>
  <c r="S9839" i="16" s="1"/>
  <c r="T9840" i="16"/>
  <c r="S9840" i="16" s="1"/>
  <c r="T9841" i="16"/>
  <c r="S9841" i="16" s="1"/>
  <c r="T9842" i="16"/>
  <c r="S9842" i="16" s="1"/>
  <c r="T9843" i="16"/>
  <c r="S9843" i="16" s="1"/>
  <c r="T9844" i="16"/>
  <c r="S9844" i="16" s="1"/>
  <c r="T9845" i="16"/>
  <c r="S9845" i="16" s="1"/>
  <c r="T9846" i="16"/>
  <c r="S9846" i="16" s="1"/>
  <c r="T9847" i="16"/>
  <c r="S9847" i="16" s="1"/>
  <c r="T9848" i="16"/>
  <c r="S9848" i="16" s="1"/>
  <c r="T9849" i="16"/>
  <c r="S9849" i="16" s="1"/>
  <c r="T9850" i="16"/>
  <c r="S9850" i="16" s="1"/>
  <c r="T9851" i="16"/>
  <c r="S9851" i="16" s="1"/>
  <c r="T9852" i="16"/>
  <c r="S9852" i="16" s="1"/>
  <c r="T9853" i="16"/>
  <c r="S9853" i="16" s="1"/>
  <c r="T9854" i="16"/>
  <c r="S9854" i="16" s="1"/>
  <c r="T9855" i="16"/>
  <c r="S9855" i="16" s="1"/>
  <c r="T9856" i="16"/>
  <c r="S9856" i="16" s="1"/>
  <c r="T9857" i="16"/>
  <c r="S9857" i="16" s="1"/>
  <c r="T9858" i="16"/>
  <c r="S9858" i="16" s="1"/>
  <c r="T9859" i="16"/>
  <c r="S9859" i="16" s="1"/>
  <c r="T9860" i="16"/>
  <c r="S9860" i="16" s="1"/>
  <c r="T9861" i="16"/>
  <c r="S9861" i="16" s="1"/>
  <c r="T9862" i="16"/>
  <c r="S9862" i="16" s="1"/>
  <c r="T9863" i="16"/>
  <c r="S9863" i="16" s="1"/>
  <c r="T9864" i="16"/>
  <c r="S9864" i="16" s="1"/>
  <c r="T9865" i="16"/>
  <c r="S9865" i="16" s="1"/>
  <c r="T9866" i="16"/>
  <c r="S9866" i="16" s="1"/>
  <c r="T9867" i="16"/>
  <c r="S9867" i="16" s="1"/>
  <c r="T9868" i="16"/>
  <c r="S9868" i="16" s="1"/>
  <c r="T9869" i="16"/>
  <c r="S9869" i="16" s="1"/>
  <c r="T9870" i="16"/>
  <c r="S9870" i="16" s="1"/>
  <c r="T9871" i="16"/>
  <c r="S9871" i="16" s="1"/>
  <c r="T9872" i="16"/>
  <c r="S9872" i="16" s="1"/>
  <c r="T9873" i="16"/>
  <c r="S9873" i="16" s="1"/>
  <c r="T9874" i="16"/>
  <c r="S9874" i="16" s="1"/>
  <c r="T9875" i="16"/>
  <c r="S9875" i="16" s="1"/>
  <c r="T9876" i="16"/>
  <c r="S9876" i="16" s="1"/>
  <c r="T9877" i="16"/>
  <c r="S9877" i="16" s="1"/>
  <c r="T9878" i="16"/>
  <c r="S9878" i="16" s="1"/>
  <c r="T9879" i="16"/>
  <c r="S9879" i="16" s="1"/>
  <c r="T9880" i="16"/>
  <c r="S9880" i="16" s="1"/>
  <c r="T9881" i="16"/>
  <c r="S9881" i="16" s="1"/>
  <c r="T9882" i="16"/>
  <c r="S9882" i="16" s="1"/>
  <c r="T9883" i="16"/>
  <c r="S9883" i="16" s="1"/>
  <c r="T9884" i="16"/>
  <c r="S9884" i="16" s="1"/>
  <c r="T9885" i="16"/>
  <c r="S9885" i="16" s="1"/>
  <c r="T9886" i="16"/>
  <c r="S9886" i="16" s="1"/>
  <c r="T9887" i="16"/>
  <c r="S9887" i="16" s="1"/>
  <c r="T9888" i="16"/>
  <c r="S9888" i="16" s="1"/>
  <c r="T9889" i="16"/>
  <c r="S9889" i="16" s="1"/>
  <c r="T9890" i="16"/>
  <c r="S9890" i="16" s="1"/>
  <c r="T9891" i="16"/>
  <c r="S9891" i="16" s="1"/>
  <c r="T9892" i="16"/>
  <c r="S9892" i="16" s="1"/>
  <c r="T9893" i="16"/>
  <c r="S9893" i="16" s="1"/>
  <c r="T9894" i="16"/>
  <c r="S9894" i="16" s="1"/>
  <c r="T9895" i="16"/>
  <c r="S9895" i="16" s="1"/>
  <c r="T9896" i="16"/>
  <c r="S9896" i="16" s="1"/>
  <c r="T9897" i="16"/>
  <c r="S9897" i="16" s="1"/>
  <c r="T9898" i="16"/>
  <c r="S9898" i="16" s="1"/>
  <c r="T9899" i="16"/>
  <c r="S9899" i="16" s="1"/>
  <c r="T9900" i="16"/>
  <c r="S9900" i="16" s="1"/>
  <c r="T9901" i="16"/>
  <c r="S9901" i="16" s="1"/>
  <c r="T9902" i="16"/>
  <c r="S9902" i="16" s="1"/>
  <c r="T9903" i="16"/>
  <c r="S9903" i="16" s="1"/>
  <c r="T9904" i="16"/>
  <c r="S9904" i="16" s="1"/>
  <c r="T9905" i="16"/>
  <c r="S9905" i="16" s="1"/>
  <c r="T9906" i="16"/>
  <c r="S9906" i="16" s="1"/>
  <c r="T9907" i="16"/>
  <c r="S9907" i="16" s="1"/>
  <c r="T9908" i="16"/>
  <c r="S9908" i="16" s="1"/>
  <c r="T9909" i="16"/>
  <c r="S9909" i="16" s="1"/>
  <c r="T9910" i="16"/>
  <c r="S9910" i="16" s="1"/>
  <c r="T9911" i="16"/>
  <c r="S9911" i="16" s="1"/>
  <c r="T9912" i="16"/>
  <c r="S9912" i="16" s="1"/>
  <c r="T9913" i="16"/>
  <c r="S9913" i="16" s="1"/>
  <c r="T9914" i="16"/>
  <c r="S9914" i="16" s="1"/>
  <c r="T9915" i="16"/>
  <c r="S9915" i="16" s="1"/>
  <c r="T9916" i="16"/>
  <c r="S9916" i="16" s="1"/>
  <c r="T9917" i="16"/>
  <c r="S9917" i="16" s="1"/>
  <c r="T9918" i="16"/>
  <c r="S9918" i="16" s="1"/>
  <c r="T9919" i="16"/>
  <c r="S9919" i="16" s="1"/>
  <c r="T9920" i="16"/>
  <c r="S9920" i="16" s="1"/>
  <c r="T9921" i="16"/>
  <c r="S9921" i="16" s="1"/>
  <c r="T9922" i="16"/>
  <c r="S9922" i="16" s="1"/>
  <c r="T9923" i="16"/>
  <c r="S9923" i="16" s="1"/>
  <c r="T9924" i="16"/>
  <c r="S9924" i="16" s="1"/>
  <c r="T9925" i="16"/>
  <c r="S9925" i="16" s="1"/>
  <c r="T9926" i="16"/>
  <c r="S9926" i="16" s="1"/>
  <c r="T9927" i="16"/>
  <c r="S9927" i="16" s="1"/>
  <c r="T9928" i="16"/>
  <c r="S9928" i="16" s="1"/>
  <c r="T9929" i="16"/>
  <c r="S9929" i="16" s="1"/>
  <c r="T9930" i="16"/>
  <c r="S9930" i="16" s="1"/>
  <c r="T9931" i="16"/>
  <c r="S9931" i="16" s="1"/>
  <c r="T9932" i="16"/>
  <c r="S9932" i="16" s="1"/>
  <c r="T9933" i="16"/>
  <c r="S9933" i="16" s="1"/>
  <c r="T9934" i="16"/>
  <c r="S9934" i="16" s="1"/>
  <c r="T9935" i="16"/>
  <c r="S9935" i="16" s="1"/>
  <c r="T9936" i="16"/>
  <c r="S9936" i="16" s="1"/>
  <c r="T9937" i="16"/>
  <c r="S9937" i="16" s="1"/>
  <c r="T9938" i="16"/>
  <c r="S9938" i="16" s="1"/>
  <c r="T9939" i="16"/>
  <c r="S9939" i="16" s="1"/>
  <c r="T9940" i="16"/>
  <c r="S9940" i="16" s="1"/>
  <c r="T9941" i="16"/>
  <c r="S9941" i="16" s="1"/>
  <c r="T9942" i="16"/>
  <c r="S9942" i="16" s="1"/>
  <c r="T9943" i="16"/>
  <c r="S9943" i="16" s="1"/>
  <c r="T9944" i="16"/>
  <c r="S9944" i="16" s="1"/>
  <c r="T9945" i="16"/>
  <c r="S9945" i="16" s="1"/>
  <c r="T9946" i="16"/>
  <c r="S9946" i="16" s="1"/>
  <c r="T9947" i="16"/>
  <c r="S9947" i="16" s="1"/>
  <c r="T9948" i="16"/>
  <c r="S9948" i="16" s="1"/>
  <c r="T9949" i="16"/>
  <c r="S9949" i="16" s="1"/>
  <c r="T9950" i="16"/>
  <c r="S9950" i="16" s="1"/>
  <c r="T9951" i="16"/>
  <c r="S9951" i="16" s="1"/>
  <c r="T9952" i="16"/>
  <c r="S9952" i="16" s="1"/>
  <c r="T9953" i="16"/>
  <c r="S9953" i="16" s="1"/>
  <c r="T9954" i="16"/>
  <c r="S9954" i="16" s="1"/>
  <c r="T9955" i="16"/>
  <c r="S9955" i="16" s="1"/>
  <c r="T9956" i="16"/>
  <c r="S9956" i="16" s="1"/>
  <c r="T9957" i="16"/>
  <c r="S9957" i="16" s="1"/>
  <c r="T9958" i="16"/>
  <c r="S9958" i="16" s="1"/>
  <c r="T9959" i="16"/>
  <c r="S9959" i="16" s="1"/>
  <c r="T9960" i="16"/>
  <c r="S9960" i="16" s="1"/>
  <c r="T9961" i="16"/>
  <c r="S9961" i="16" s="1"/>
  <c r="T9962" i="16"/>
  <c r="S9962" i="16" s="1"/>
  <c r="T9963" i="16"/>
  <c r="S9963" i="16" s="1"/>
  <c r="T9964" i="16"/>
  <c r="S9964" i="16" s="1"/>
  <c r="T9965" i="16"/>
  <c r="S9965" i="16" s="1"/>
  <c r="T9966" i="16"/>
  <c r="S9966" i="16" s="1"/>
  <c r="T9967" i="16"/>
  <c r="S9967" i="16" s="1"/>
  <c r="T9968" i="16"/>
  <c r="S9968" i="16" s="1"/>
  <c r="T9969" i="16"/>
  <c r="S9969" i="16" s="1"/>
  <c r="T9970" i="16"/>
  <c r="S9970" i="16" s="1"/>
  <c r="T9971" i="16"/>
  <c r="S9971" i="16" s="1"/>
  <c r="T9972" i="16"/>
  <c r="S9972" i="16" s="1"/>
  <c r="T9973" i="16"/>
  <c r="S9973" i="16" s="1"/>
  <c r="T9974" i="16"/>
  <c r="S9974" i="16" s="1"/>
  <c r="T9975" i="16"/>
  <c r="S9975" i="16" s="1"/>
  <c r="T9976" i="16"/>
  <c r="S9976" i="16" s="1"/>
  <c r="T9977" i="16"/>
  <c r="S9977" i="16" s="1"/>
  <c r="T9978" i="16"/>
  <c r="S9978" i="16" s="1"/>
  <c r="T9979" i="16"/>
  <c r="S9979" i="16" s="1"/>
  <c r="T9980" i="16"/>
  <c r="S9980" i="16" s="1"/>
  <c r="T9981" i="16"/>
  <c r="S9981" i="16" s="1"/>
  <c r="T9982" i="16"/>
  <c r="S9982" i="16" s="1"/>
  <c r="T9983" i="16"/>
  <c r="S9983" i="16" s="1"/>
  <c r="T9984" i="16"/>
  <c r="S9984" i="16" s="1"/>
  <c r="T9985" i="16"/>
  <c r="S9985" i="16" s="1"/>
  <c r="T9986" i="16"/>
  <c r="S9986" i="16" s="1"/>
  <c r="T9987" i="16"/>
  <c r="S9987" i="16" s="1"/>
  <c r="T9988" i="16"/>
  <c r="S9988" i="16" s="1"/>
  <c r="T9989" i="16"/>
  <c r="S9989" i="16" s="1"/>
  <c r="T9990" i="16"/>
  <c r="S9990" i="16" s="1"/>
  <c r="T9991" i="16"/>
  <c r="S9991" i="16" s="1"/>
  <c r="T9992" i="16"/>
  <c r="S9992" i="16" s="1"/>
  <c r="T9993" i="16"/>
  <c r="S9993" i="16" s="1"/>
  <c r="T9994" i="16"/>
  <c r="S9994" i="16" s="1"/>
  <c r="T9995" i="16"/>
  <c r="S9995" i="16" s="1"/>
  <c r="T9996" i="16"/>
  <c r="S9996" i="16" s="1"/>
  <c r="T9997" i="16"/>
  <c r="S9997" i="16" s="1"/>
  <c r="T9998" i="16"/>
  <c r="S9998" i="16" s="1"/>
  <c r="T9999" i="16"/>
  <c r="S9999" i="16" s="1"/>
  <c r="T10000" i="16"/>
  <c r="S10000" i="16" s="1"/>
  <c r="T10001" i="16"/>
  <c r="S10001" i="16" s="1"/>
  <c r="T10002" i="16"/>
  <c r="S10002" i="16" s="1"/>
  <c r="T10003" i="16"/>
  <c r="S10003" i="16" s="1"/>
  <c r="T10004" i="16"/>
  <c r="S10004" i="16" s="1"/>
  <c r="T10005" i="16"/>
  <c r="S10005" i="16" s="1"/>
  <c r="T10006" i="16"/>
  <c r="S10006" i="16" s="1"/>
  <c r="T10007" i="16"/>
  <c r="S10007" i="16" s="1"/>
  <c r="T10008" i="16"/>
  <c r="S10008" i="16" s="1"/>
  <c r="T10009" i="16"/>
  <c r="S10009" i="16" s="1"/>
  <c r="T10010" i="16"/>
  <c r="S10010" i="16" s="1"/>
  <c r="T10011" i="16"/>
  <c r="S10011" i="16" s="1"/>
  <c r="T10012" i="16"/>
  <c r="S10012" i="16" s="1"/>
  <c r="T10013" i="16"/>
  <c r="S10013" i="16" s="1"/>
  <c r="T10014" i="16"/>
  <c r="S10014" i="16" s="1"/>
  <c r="T10015" i="16"/>
  <c r="S10015" i="16" s="1"/>
  <c r="T10016" i="16"/>
  <c r="S10016" i="16" s="1"/>
  <c r="T10017" i="16"/>
  <c r="S10017" i="16" s="1"/>
  <c r="T10018" i="16"/>
  <c r="S10018" i="16" s="1"/>
  <c r="T10019" i="16"/>
  <c r="S10019" i="16" s="1"/>
  <c r="T10020" i="16"/>
  <c r="S10020" i="16" s="1"/>
  <c r="T10021" i="16"/>
  <c r="S10021" i="16" s="1"/>
  <c r="T10022" i="16"/>
  <c r="S10022" i="16" s="1"/>
  <c r="T10023" i="16"/>
  <c r="S10023" i="16" s="1"/>
  <c r="T10024" i="16"/>
  <c r="S10024" i="16" s="1"/>
  <c r="T10025" i="16"/>
  <c r="S10025" i="16" s="1"/>
  <c r="T10026" i="16"/>
  <c r="S10026" i="16" s="1"/>
  <c r="T10027" i="16"/>
  <c r="S10027" i="16" s="1"/>
  <c r="T10028" i="16"/>
  <c r="S10028" i="16" s="1"/>
  <c r="T10029" i="16"/>
  <c r="S10029" i="16" s="1"/>
  <c r="T10030" i="16"/>
  <c r="S10030" i="16" s="1"/>
  <c r="T10031" i="16"/>
  <c r="S10031" i="16" s="1"/>
  <c r="T10032" i="16"/>
  <c r="S10032" i="16" s="1"/>
  <c r="T10033" i="16"/>
  <c r="S10033" i="16" s="1"/>
  <c r="T10034" i="16"/>
  <c r="S10034" i="16" s="1"/>
  <c r="T10035" i="16"/>
  <c r="S10035" i="16" s="1"/>
  <c r="T10036" i="16"/>
  <c r="S10036" i="16" s="1"/>
  <c r="T10037" i="16"/>
  <c r="S10037" i="16" s="1"/>
  <c r="T10038" i="16"/>
  <c r="S10038" i="16" s="1"/>
  <c r="T10039" i="16"/>
  <c r="S10039" i="16" s="1"/>
  <c r="T10040" i="16"/>
  <c r="S10040" i="16" s="1"/>
  <c r="T10041" i="16"/>
  <c r="S10041" i="16" s="1"/>
  <c r="T10042" i="16"/>
  <c r="S10042" i="16" s="1"/>
  <c r="T10043" i="16"/>
  <c r="S10043" i="16" s="1"/>
  <c r="T10044" i="16"/>
  <c r="S10044" i="16" s="1"/>
  <c r="T10045" i="16"/>
  <c r="S10045" i="16" s="1"/>
  <c r="T10046" i="16"/>
  <c r="S10046" i="16" s="1"/>
  <c r="T10047" i="16"/>
  <c r="S10047" i="16" s="1"/>
  <c r="T10048" i="16"/>
  <c r="S10048" i="16" s="1"/>
  <c r="T10049" i="16"/>
  <c r="S10049" i="16" s="1"/>
  <c r="T10050" i="16"/>
  <c r="S10050" i="16" s="1"/>
  <c r="T10051" i="16"/>
  <c r="S10051" i="16" s="1"/>
  <c r="T10052" i="16"/>
  <c r="S10052" i="16" s="1"/>
  <c r="T10053" i="16"/>
  <c r="S10053" i="16" s="1"/>
  <c r="T10054" i="16"/>
  <c r="S10054" i="16" s="1"/>
  <c r="T10055" i="16"/>
  <c r="S10055" i="16" s="1"/>
  <c r="T10056" i="16"/>
  <c r="S10056" i="16" s="1"/>
  <c r="T10057" i="16"/>
  <c r="S10057" i="16" s="1"/>
  <c r="T10058" i="16"/>
  <c r="S10058" i="16" s="1"/>
  <c r="T10059" i="16"/>
  <c r="S10059" i="16" s="1"/>
  <c r="T10060" i="16"/>
  <c r="S10060" i="16" s="1"/>
  <c r="T10061" i="16"/>
  <c r="S10061" i="16" s="1"/>
  <c r="T10062" i="16"/>
  <c r="S10062" i="16" s="1"/>
  <c r="T10063" i="16"/>
  <c r="S10063" i="16" s="1"/>
  <c r="T10064" i="16"/>
  <c r="S10064" i="16" s="1"/>
  <c r="T10065" i="16"/>
  <c r="S10065" i="16" s="1"/>
  <c r="T10066" i="16"/>
  <c r="S10066" i="16" s="1"/>
  <c r="T10067" i="16"/>
  <c r="S10067" i="16" s="1"/>
  <c r="T10068" i="16"/>
  <c r="S10068" i="16" s="1"/>
  <c r="T10069" i="16"/>
  <c r="S10069" i="16" s="1"/>
  <c r="T10070" i="16"/>
  <c r="S10070" i="16" s="1"/>
  <c r="T10071" i="16"/>
  <c r="S10071" i="16" s="1"/>
  <c r="T10072" i="16"/>
  <c r="S10072" i="16" s="1"/>
  <c r="T10073" i="16"/>
  <c r="S10073" i="16" s="1"/>
  <c r="T10074" i="16"/>
  <c r="S10074" i="16" s="1"/>
  <c r="T10075" i="16"/>
  <c r="S10075" i="16" s="1"/>
  <c r="T10076" i="16"/>
  <c r="S10076" i="16" s="1"/>
  <c r="T10077" i="16"/>
  <c r="S10077" i="16" s="1"/>
  <c r="T10078" i="16"/>
  <c r="S10078" i="16" s="1"/>
  <c r="T10079" i="16"/>
  <c r="S10079" i="16" s="1"/>
  <c r="T10080" i="16"/>
  <c r="S10080" i="16" s="1"/>
  <c r="T10081" i="16"/>
  <c r="S10081" i="16" s="1"/>
  <c r="T10082" i="16"/>
  <c r="S10082" i="16" s="1"/>
  <c r="T10083" i="16"/>
  <c r="S10083" i="16" s="1"/>
  <c r="T10084" i="16"/>
  <c r="S10084" i="16" s="1"/>
  <c r="T10085" i="16"/>
  <c r="S10085" i="16" s="1"/>
  <c r="T10086" i="16"/>
  <c r="S10086" i="16" s="1"/>
  <c r="T10087" i="16"/>
  <c r="S10087" i="16" s="1"/>
  <c r="T10088" i="16"/>
  <c r="S10088" i="16" s="1"/>
  <c r="T10089" i="16"/>
  <c r="S10089" i="16" s="1"/>
  <c r="T10090" i="16"/>
  <c r="S10090" i="16" s="1"/>
  <c r="T10091" i="16"/>
  <c r="S10091" i="16" s="1"/>
  <c r="T10092" i="16"/>
  <c r="S10092" i="16" s="1"/>
  <c r="T10093" i="16"/>
  <c r="S10093" i="16" s="1"/>
  <c r="T10094" i="16"/>
  <c r="S10094" i="16" s="1"/>
  <c r="T10095" i="16"/>
  <c r="S10095" i="16" s="1"/>
  <c r="T10096" i="16"/>
  <c r="S10096" i="16" s="1"/>
  <c r="T10097" i="16"/>
  <c r="S10097" i="16" s="1"/>
  <c r="T10098" i="16"/>
  <c r="S10098" i="16" s="1"/>
  <c r="T10099" i="16"/>
  <c r="S10099" i="16" s="1"/>
  <c r="T10100" i="16"/>
  <c r="S10100" i="16" s="1"/>
  <c r="T10101" i="16"/>
  <c r="S10101" i="16" s="1"/>
  <c r="T10102" i="16"/>
  <c r="S10102" i="16" s="1"/>
  <c r="T10103" i="16"/>
  <c r="S10103" i="16" s="1"/>
  <c r="T10104" i="16"/>
  <c r="S10104" i="16" s="1"/>
  <c r="T10105" i="16"/>
  <c r="S10105" i="16" s="1"/>
  <c r="T10106" i="16"/>
  <c r="S10106" i="16" s="1"/>
  <c r="T10107" i="16"/>
  <c r="S10107" i="16" s="1"/>
  <c r="T10108" i="16"/>
  <c r="S10108" i="16" s="1"/>
  <c r="T10109" i="16"/>
  <c r="S10109" i="16" s="1"/>
  <c r="T10110" i="16"/>
  <c r="S10110" i="16" s="1"/>
  <c r="T10111" i="16"/>
  <c r="S10111" i="16" s="1"/>
  <c r="T10112" i="16"/>
  <c r="S10112" i="16" s="1"/>
  <c r="T10113" i="16"/>
  <c r="S10113" i="16" s="1"/>
  <c r="T10114" i="16"/>
  <c r="S10114" i="16" s="1"/>
  <c r="T10115" i="16"/>
  <c r="S10115" i="16" s="1"/>
  <c r="T10116" i="16"/>
  <c r="S10116" i="16" s="1"/>
  <c r="T10117" i="16"/>
  <c r="S10117" i="16" s="1"/>
  <c r="T10118" i="16"/>
  <c r="S10118" i="16" s="1"/>
  <c r="T10119" i="16"/>
  <c r="S10119" i="16" s="1"/>
  <c r="T10120" i="16"/>
  <c r="S10120" i="16" s="1"/>
  <c r="T10121" i="16"/>
  <c r="S10121" i="16" s="1"/>
  <c r="T10122" i="16"/>
  <c r="S10122" i="16" s="1"/>
  <c r="T10123" i="16"/>
  <c r="S10123" i="16" s="1"/>
  <c r="T10124" i="16"/>
  <c r="S10124" i="16" s="1"/>
  <c r="T10125" i="16"/>
  <c r="S10125" i="16" s="1"/>
  <c r="T10126" i="16"/>
  <c r="S10126" i="16" s="1"/>
  <c r="T10127" i="16"/>
  <c r="S10127" i="16" s="1"/>
  <c r="T10128" i="16"/>
  <c r="S10128" i="16" s="1"/>
  <c r="T10129" i="16"/>
  <c r="S10129" i="16" s="1"/>
  <c r="T10130" i="16"/>
  <c r="S10130" i="16" s="1"/>
  <c r="T10131" i="16"/>
  <c r="S10131" i="16" s="1"/>
  <c r="T10132" i="16"/>
  <c r="S10132" i="16" s="1"/>
  <c r="T10133" i="16"/>
  <c r="S10133" i="16" s="1"/>
  <c r="T10134" i="16"/>
  <c r="S10134" i="16" s="1"/>
  <c r="T10135" i="16"/>
  <c r="S10135" i="16" s="1"/>
  <c r="T10136" i="16"/>
  <c r="S10136" i="16" s="1"/>
  <c r="T10137" i="16"/>
  <c r="S10137" i="16" s="1"/>
  <c r="T10138" i="16"/>
  <c r="S10138" i="16" s="1"/>
  <c r="T10139" i="16"/>
  <c r="S10139" i="16" s="1"/>
  <c r="T10140" i="16"/>
  <c r="S10140" i="16" s="1"/>
  <c r="T10141" i="16"/>
  <c r="S10141" i="16" s="1"/>
  <c r="T10142" i="16"/>
  <c r="S10142" i="16" s="1"/>
  <c r="T10143" i="16"/>
  <c r="S10143" i="16" s="1"/>
  <c r="T10144" i="16"/>
  <c r="S10144" i="16" s="1"/>
  <c r="T10145" i="16"/>
  <c r="S10145" i="16" s="1"/>
  <c r="T10146" i="16"/>
  <c r="S10146" i="16" s="1"/>
  <c r="T10147" i="16"/>
  <c r="S10147" i="16" s="1"/>
  <c r="T10148" i="16"/>
  <c r="S10148" i="16" s="1"/>
  <c r="T10149" i="16"/>
  <c r="S10149" i="16" s="1"/>
  <c r="T10150" i="16"/>
  <c r="S10150" i="16" s="1"/>
  <c r="T10151" i="16"/>
  <c r="S10151" i="16" s="1"/>
  <c r="T10152" i="16"/>
  <c r="S10152" i="16" s="1"/>
  <c r="T10153" i="16"/>
  <c r="S10153" i="16" s="1"/>
  <c r="T10154" i="16"/>
  <c r="S10154" i="16" s="1"/>
  <c r="T10155" i="16"/>
  <c r="S10155" i="16" s="1"/>
  <c r="T10156" i="16"/>
  <c r="S10156" i="16" s="1"/>
  <c r="T10157" i="16"/>
  <c r="S10157" i="16" s="1"/>
  <c r="T10158" i="16"/>
  <c r="S10158" i="16" s="1"/>
  <c r="T10159" i="16"/>
  <c r="S10159" i="16" s="1"/>
  <c r="T10160" i="16"/>
  <c r="S10160" i="16" s="1"/>
  <c r="T10161" i="16"/>
  <c r="S10161" i="16" s="1"/>
  <c r="T10162" i="16"/>
  <c r="S10162" i="16" s="1"/>
  <c r="T10163" i="16"/>
  <c r="S10163" i="16" s="1"/>
  <c r="T10164" i="16"/>
  <c r="S10164" i="16" s="1"/>
  <c r="T10165" i="16"/>
  <c r="S10165" i="16" s="1"/>
  <c r="T10166" i="16"/>
  <c r="S10166" i="16" s="1"/>
  <c r="T10167" i="16"/>
  <c r="S10167" i="16" s="1"/>
  <c r="T10168" i="16"/>
  <c r="S10168" i="16" s="1"/>
  <c r="T10169" i="16"/>
  <c r="S10169" i="16" s="1"/>
  <c r="T10170" i="16"/>
  <c r="S10170" i="16" s="1"/>
  <c r="T10171" i="16"/>
  <c r="S10171" i="16" s="1"/>
  <c r="T10172" i="16"/>
  <c r="S10172" i="16" s="1"/>
  <c r="T10173" i="16"/>
  <c r="S10173" i="16" s="1"/>
  <c r="T10174" i="16"/>
  <c r="S10174" i="16" s="1"/>
  <c r="T10175" i="16"/>
  <c r="S10175" i="16" s="1"/>
  <c r="T10176" i="16"/>
  <c r="S10176" i="16" s="1"/>
  <c r="T10177" i="16"/>
  <c r="S10177" i="16" s="1"/>
  <c r="T10178" i="16"/>
  <c r="S10178" i="16" s="1"/>
  <c r="T10179" i="16"/>
  <c r="S10179" i="16" s="1"/>
  <c r="T10180" i="16"/>
  <c r="S10180" i="16" s="1"/>
  <c r="T10181" i="16"/>
  <c r="S10181" i="16" s="1"/>
  <c r="T10182" i="16"/>
  <c r="S10182" i="16" s="1"/>
  <c r="T10183" i="16"/>
  <c r="S10183" i="16" s="1"/>
  <c r="T10184" i="16"/>
  <c r="S10184" i="16" s="1"/>
  <c r="T10185" i="16"/>
  <c r="S10185" i="16" s="1"/>
  <c r="T10186" i="16"/>
  <c r="S10186" i="16" s="1"/>
  <c r="T10187" i="16"/>
  <c r="S10187" i="16" s="1"/>
  <c r="T10188" i="16"/>
  <c r="S10188" i="16" s="1"/>
  <c r="T10189" i="16"/>
  <c r="S10189" i="16" s="1"/>
  <c r="T10190" i="16"/>
  <c r="S10190" i="16" s="1"/>
  <c r="T10191" i="16"/>
  <c r="S10191" i="16" s="1"/>
  <c r="T10192" i="16"/>
  <c r="S10192" i="16" s="1"/>
  <c r="T10193" i="16"/>
  <c r="S10193" i="16" s="1"/>
  <c r="T10194" i="16"/>
  <c r="S10194" i="16" s="1"/>
  <c r="T10195" i="16"/>
  <c r="S10195" i="16" s="1"/>
  <c r="T10196" i="16"/>
  <c r="S10196" i="16" s="1"/>
  <c r="T10197" i="16"/>
  <c r="S10197" i="16" s="1"/>
  <c r="T10198" i="16"/>
  <c r="S10198" i="16" s="1"/>
  <c r="T10199" i="16"/>
  <c r="S10199" i="16" s="1"/>
  <c r="T10200" i="16"/>
  <c r="S10200" i="16" s="1"/>
  <c r="T10201" i="16"/>
  <c r="S10201" i="16" s="1"/>
  <c r="T10202" i="16"/>
  <c r="S10202" i="16" s="1"/>
  <c r="T10203" i="16"/>
  <c r="S10203" i="16" s="1"/>
  <c r="T10204" i="16"/>
  <c r="S10204" i="16" s="1"/>
  <c r="T10205" i="16"/>
  <c r="S10205" i="16" s="1"/>
  <c r="T10206" i="16"/>
  <c r="S10206" i="16" s="1"/>
  <c r="T10207" i="16"/>
  <c r="S10207" i="16" s="1"/>
  <c r="T10208" i="16"/>
  <c r="S10208" i="16" s="1"/>
  <c r="T10209" i="16"/>
  <c r="S10209" i="16" s="1"/>
  <c r="T10210" i="16"/>
  <c r="S10210" i="16" s="1"/>
  <c r="T10211" i="16"/>
  <c r="S10211" i="16" s="1"/>
  <c r="T10212" i="16"/>
  <c r="S10212" i="16" s="1"/>
  <c r="T10213" i="16"/>
  <c r="S10213" i="16" s="1"/>
  <c r="T10214" i="16"/>
  <c r="S10214" i="16" s="1"/>
  <c r="T10215" i="16"/>
  <c r="S10215" i="16" s="1"/>
  <c r="T10216" i="16"/>
  <c r="S10216" i="16" s="1"/>
  <c r="T10217" i="16"/>
  <c r="S10217" i="16" s="1"/>
  <c r="T10218" i="16"/>
  <c r="S10218" i="16" s="1"/>
  <c r="T10219" i="16"/>
  <c r="S10219" i="16" s="1"/>
  <c r="T10220" i="16"/>
  <c r="S10220" i="16" s="1"/>
  <c r="T10221" i="16"/>
  <c r="S10221" i="16" s="1"/>
  <c r="T10222" i="16"/>
  <c r="S10222" i="16" s="1"/>
  <c r="T10223" i="16"/>
  <c r="S10223" i="16" s="1"/>
  <c r="T10224" i="16"/>
  <c r="S10224" i="16" s="1"/>
  <c r="T10225" i="16"/>
  <c r="S10225" i="16" s="1"/>
  <c r="T10226" i="16"/>
  <c r="S10226" i="16" s="1"/>
  <c r="T10227" i="16"/>
  <c r="S10227" i="16" s="1"/>
  <c r="T10228" i="16"/>
  <c r="S10228" i="16" s="1"/>
  <c r="T10229" i="16"/>
  <c r="S10229" i="16" s="1"/>
  <c r="T10230" i="16"/>
  <c r="S10230" i="16" s="1"/>
  <c r="T10231" i="16"/>
  <c r="S10231" i="16" s="1"/>
  <c r="T10232" i="16"/>
  <c r="S10232" i="16" s="1"/>
  <c r="T10233" i="16"/>
  <c r="S10233" i="16" s="1"/>
  <c r="T10234" i="16"/>
  <c r="S10234" i="16" s="1"/>
  <c r="T10235" i="16"/>
  <c r="S10235" i="16" s="1"/>
  <c r="T10236" i="16"/>
  <c r="S10236" i="16" s="1"/>
  <c r="T10237" i="16"/>
  <c r="S10237" i="16" s="1"/>
  <c r="T10238" i="16"/>
  <c r="S10238" i="16" s="1"/>
  <c r="T10239" i="16"/>
  <c r="S10239" i="16" s="1"/>
  <c r="T10240" i="16"/>
  <c r="S10240" i="16" s="1"/>
  <c r="T10241" i="16"/>
  <c r="S10241" i="16" s="1"/>
  <c r="T10242" i="16"/>
  <c r="S10242" i="16" s="1"/>
  <c r="T10243" i="16"/>
  <c r="S10243" i="16" s="1"/>
  <c r="T10244" i="16"/>
  <c r="S10244" i="16" s="1"/>
  <c r="T10245" i="16"/>
  <c r="S10245" i="16" s="1"/>
  <c r="T10246" i="16"/>
  <c r="S10246" i="16" s="1"/>
  <c r="T10247" i="16"/>
  <c r="S10247" i="16" s="1"/>
  <c r="T10248" i="16"/>
  <c r="S10248" i="16" s="1"/>
  <c r="T10249" i="16"/>
  <c r="S10249" i="16" s="1"/>
  <c r="T10250" i="16"/>
  <c r="S10250" i="16" s="1"/>
  <c r="T10251" i="16"/>
  <c r="S10251" i="16" s="1"/>
  <c r="T10252" i="16"/>
  <c r="S10252" i="16" s="1"/>
  <c r="T10253" i="16"/>
  <c r="S10253" i="16" s="1"/>
  <c r="T10254" i="16"/>
  <c r="S10254" i="16" s="1"/>
  <c r="T10255" i="16"/>
  <c r="S10255" i="16" s="1"/>
  <c r="T10256" i="16"/>
  <c r="S10256" i="16" s="1"/>
  <c r="T10257" i="16"/>
  <c r="S10257" i="16" s="1"/>
  <c r="T10258" i="16"/>
  <c r="S10258" i="16" s="1"/>
  <c r="T10259" i="16"/>
  <c r="S10259" i="16" s="1"/>
  <c r="T10260" i="16"/>
  <c r="S10260" i="16" s="1"/>
  <c r="T10261" i="16"/>
  <c r="S10261" i="16" s="1"/>
  <c r="T10262" i="16"/>
  <c r="S10262" i="16" s="1"/>
  <c r="T10263" i="16"/>
  <c r="S10263" i="16" s="1"/>
  <c r="T10264" i="16"/>
  <c r="S10264" i="16" s="1"/>
  <c r="T10265" i="16"/>
  <c r="S10265" i="16" s="1"/>
  <c r="T10266" i="16"/>
  <c r="S10266" i="16" s="1"/>
  <c r="T10267" i="16"/>
  <c r="S10267" i="16" s="1"/>
  <c r="T10268" i="16"/>
  <c r="S10268" i="16" s="1"/>
  <c r="T10269" i="16"/>
  <c r="S10269" i="16" s="1"/>
  <c r="T10270" i="16"/>
  <c r="S10270" i="16" s="1"/>
  <c r="T10271" i="16"/>
  <c r="S10271" i="16" s="1"/>
  <c r="T10272" i="16"/>
  <c r="S10272" i="16" s="1"/>
  <c r="T10273" i="16"/>
  <c r="S10273" i="16" s="1"/>
  <c r="T10274" i="16"/>
  <c r="S10274" i="16" s="1"/>
  <c r="T10275" i="16"/>
  <c r="S10275" i="16" s="1"/>
  <c r="T10276" i="16"/>
  <c r="S10276" i="16" s="1"/>
  <c r="T10277" i="16"/>
  <c r="S10277" i="16" s="1"/>
  <c r="T10278" i="16"/>
  <c r="S10278" i="16" s="1"/>
  <c r="T10279" i="16"/>
  <c r="S10279" i="16" s="1"/>
  <c r="T10280" i="16"/>
  <c r="S10280" i="16" s="1"/>
  <c r="T10281" i="16"/>
  <c r="S10281" i="16" s="1"/>
  <c r="T10282" i="16"/>
  <c r="S10282" i="16" s="1"/>
  <c r="T10283" i="16"/>
  <c r="S10283" i="16" s="1"/>
  <c r="T10284" i="16"/>
  <c r="S10284" i="16" s="1"/>
  <c r="T10285" i="16"/>
  <c r="S10285" i="16" s="1"/>
  <c r="T10286" i="16"/>
  <c r="S10286" i="16" s="1"/>
  <c r="T10287" i="16"/>
  <c r="S10287" i="16" s="1"/>
  <c r="T10288" i="16"/>
  <c r="S10288" i="16" s="1"/>
  <c r="T10289" i="16"/>
  <c r="S10289" i="16" s="1"/>
  <c r="T10290" i="16"/>
  <c r="S10290" i="16" s="1"/>
  <c r="T10291" i="16"/>
  <c r="S10291" i="16" s="1"/>
  <c r="T10292" i="16"/>
  <c r="S10292" i="16" s="1"/>
  <c r="T10293" i="16"/>
  <c r="S10293" i="16" s="1"/>
  <c r="T10294" i="16"/>
  <c r="S10294" i="16" s="1"/>
  <c r="T10295" i="16"/>
  <c r="S10295" i="16" s="1"/>
  <c r="T10296" i="16"/>
  <c r="S10296" i="16" s="1"/>
  <c r="T10297" i="16"/>
  <c r="S10297" i="16" s="1"/>
  <c r="T10298" i="16"/>
  <c r="S10298" i="16" s="1"/>
  <c r="T10299" i="16"/>
  <c r="S10299" i="16" s="1"/>
  <c r="T10300" i="16"/>
  <c r="S10300" i="16" s="1"/>
  <c r="T10301" i="16"/>
  <c r="S10301" i="16" s="1"/>
  <c r="T10302" i="16"/>
  <c r="S10302" i="16" s="1"/>
  <c r="T10303" i="16"/>
  <c r="S10303" i="16" s="1"/>
  <c r="T10304" i="16"/>
  <c r="S10304" i="16" s="1"/>
  <c r="T10305" i="16"/>
  <c r="S10305" i="16" s="1"/>
  <c r="T10306" i="16"/>
  <c r="S10306" i="16" s="1"/>
  <c r="T10307" i="16"/>
  <c r="S10307" i="16" s="1"/>
  <c r="T10308" i="16"/>
  <c r="S10308" i="16" s="1"/>
  <c r="T10309" i="16"/>
  <c r="S10309" i="16" s="1"/>
  <c r="T10310" i="16"/>
  <c r="S10310" i="16" s="1"/>
  <c r="T10311" i="16"/>
  <c r="S10311" i="16" s="1"/>
  <c r="T10312" i="16"/>
  <c r="S10312" i="16" s="1"/>
  <c r="T10313" i="16"/>
  <c r="S10313" i="16" s="1"/>
  <c r="T10314" i="16"/>
  <c r="S10314" i="16" s="1"/>
  <c r="T10315" i="16"/>
  <c r="S10315" i="16" s="1"/>
  <c r="T10316" i="16"/>
  <c r="S10316" i="16" s="1"/>
  <c r="T10317" i="16"/>
  <c r="S10317" i="16" s="1"/>
  <c r="T10318" i="16"/>
  <c r="S10318" i="16" s="1"/>
  <c r="T10319" i="16"/>
  <c r="S10319" i="16" s="1"/>
  <c r="T10320" i="16"/>
  <c r="S10320" i="16" s="1"/>
  <c r="T10321" i="16"/>
  <c r="S10321" i="16" s="1"/>
  <c r="T10322" i="16"/>
  <c r="S10322" i="16" s="1"/>
  <c r="T10323" i="16"/>
  <c r="S10323" i="16" s="1"/>
  <c r="T10324" i="16"/>
  <c r="S10324" i="16" s="1"/>
  <c r="T10325" i="16"/>
  <c r="S10325" i="16" s="1"/>
  <c r="T10326" i="16"/>
  <c r="S10326" i="16" s="1"/>
  <c r="T10327" i="16"/>
  <c r="S10327" i="16" s="1"/>
  <c r="T10328" i="16"/>
  <c r="S10328" i="16" s="1"/>
  <c r="T10329" i="16"/>
  <c r="S10329" i="16" s="1"/>
  <c r="T10330" i="16"/>
  <c r="S10330" i="16" s="1"/>
  <c r="T10331" i="16"/>
  <c r="S10331" i="16" s="1"/>
  <c r="T10332" i="16"/>
  <c r="S10332" i="16" s="1"/>
  <c r="T10333" i="16"/>
  <c r="S10333" i="16" s="1"/>
  <c r="T10334" i="16"/>
  <c r="S10334" i="16" s="1"/>
  <c r="T10335" i="16"/>
  <c r="S10335" i="16" s="1"/>
  <c r="T10336" i="16"/>
  <c r="S10336" i="16" s="1"/>
  <c r="T10337" i="16"/>
  <c r="S10337" i="16" s="1"/>
  <c r="T10338" i="16"/>
  <c r="S10338" i="16" s="1"/>
  <c r="T10339" i="16"/>
  <c r="S10339" i="16" s="1"/>
  <c r="T10340" i="16"/>
  <c r="S10340" i="16" s="1"/>
  <c r="T10341" i="16"/>
  <c r="S10341" i="16" s="1"/>
  <c r="T10342" i="16"/>
  <c r="S10342" i="16" s="1"/>
  <c r="T10343" i="16"/>
  <c r="S10343" i="16" s="1"/>
  <c r="T10344" i="16"/>
  <c r="S10344" i="16" s="1"/>
  <c r="T10345" i="16"/>
  <c r="S10345" i="16" s="1"/>
  <c r="T10346" i="16"/>
  <c r="S10346" i="16" s="1"/>
  <c r="T10347" i="16"/>
  <c r="S10347" i="16" s="1"/>
  <c r="T10348" i="16"/>
  <c r="S10348" i="16" s="1"/>
  <c r="T10349" i="16"/>
  <c r="S10349" i="16" s="1"/>
  <c r="T10350" i="16"/>
  <c r="S10350" i="16" s="1"/>
  <c r="T10351" i="16"/>
  <c r="S10351" i="16" s="1"/>
  <c r="T10352" i="16"/>
  <c r="S10352" i="16" s="1"/>
  <c r="T10353" i="16"/>
  <c r="S10353" i="16" s="1"/>
  <c r="T10354" i="16"/>
  <c r="S10354" i="16" s="1"/>
  <c r="T10355" i="16"/>
  <c r="S10355" i="16" s="1"/>
  <c r="T10356" i="16"/>
  <c r="S10356" i="16" s="1"/>
  <c r="T10357" i="16"/>
  <c r="S10357" i="16" s="1"/>
  <c r="T10358" i="16"/>
  <c r="S10358" i="16" s="1"/>
  <c r="T10359" i="16"/>
  <c r="S10359" i="16" s="1"/>
  <c r="T10360" i="16"/>
  <c r="S10360" i="16" s="1"/>
  <c r="T10361" i="16"/>
  <c r="S10361" i="16" s="1"/>
  <c r="T10362" i="16"/>
  <c r="S10362" i="16" s="1"/>
  <c r="T10363" i="16"/>
  <c r="S10363" i="16" s="1"/>
  <c r="T10364" i="16"/>
  <c r="S10364" i="16" s="1"/>
  <c r="T10365" i="16"/>
  <c r="S10365" i="16" s="1"/>
  <c r="T10366" i="16"/>
  <c r="S10366" i="16" s="1"/>
  <c r="T10367" i="16"/>
  <c r="S10367" i="16" s="1"/>
  <c r="T10368" i="16"/>
  <c r="S10368" i="16" s="1"/>
  <c r="T10369" i="16"/>
  <c r="S10369" i="16" s="1"/>
  <c r="T10370" i="16"/>
  <c r="S10370" i="16" s="1"/>
  <c r="T10371" i="16"/>
  <c r="S10371" i="16" s="1"/>
  <c r="T10372" i="16"/>
  <c r="S10372" i="16" s="1"/>
  <c r="T10373" i="16"/>
  <c r="S10373" i="16" s="1"/>
  <c r="T10374" i="16"/>
  <c r="S10374" i="16" s="1"/>
  <c r="T10375" i="16"/>
  <c r="S10375" i="16" s="1"/>
  <c r="T10376" i="16"/>
  <c r="S10376" i="16" s="1"/>
  <c r="T10377" i="16"/>
  <c r="S10377" i="16" s="1"/>
  <c r="T10378" i="16"/>
  <c r="S10378" i="16" s="1"/>
  <c r="T10379" i="16"/>
  <c r="S10379" i="16" s="1"/>
  <c r="T10380" i="16"/>
  <c r="S10380" i="16" s="1"/>
  <c r="T10381" i="16"/>
  <c r="S10381" i="16" s="1"/>
  <c r="T10382" i="16"/>
  <c r="S10382" i="16" s="1"/>
  <c r="T10383" i="16"/>
  <c r="S10383" i="16" s="1"/>
  <c r="T10384" i="16"/>
  <c r="S10384" i="16" s="1"/>
  <c r="T10385" i="16"/>
  <c r="S10385" i="16" s="1"/>
  <c r="T10386" i="16"/>
  <c r="S10386" i="16" s="1"/>
  <c r="T10387" i="16"/>
  <c r="S10387" i="16" s="1"/>
  <c r="T10388" i="16"/>
  <c r="S10388" i="16" s="1"/>
  <c r="T10389" i="16"/>
  <c r="S10389" i="16" s="1"/>
  <c r="T10390" i="16"/>
  <c r="S10390" i="16" s="1"/>
  <c r="T10391" i="16"/>
  <c r="S10391" i="16" s="1"/>
  <c r="T10392" i="16"/>
  <c r="S10392" i="16" s="1"/>
  <c r="T10393" i="16"/>
  <c r="S10393" i="16" s="1"/>
  <c r="T10394" i="16"/>
  <c r="S10394" i="16" s="1"/>
  <c r="T10395" i="16"/>
  <c r="S10395" i="16" s="1"/>
  <c r="T10396" i="16"/>
  <c r="S10396" i="16" s="1"/>
  <c r="T10397" i="16"/>
  <c r="S10397" i="16" s="1"/>
  <c r="T10398" i="16"/>
  <c r="S10398" i="16" s="1"/>
  <c r="T10399" i="16"/>
  <c r="S10399" i="16" s="1"/>
  <c r="T10400" i="16"/>
  <c r="S10400" i="16" s="1"/>
  <c r="T10401" i="16"/>
  <c r="S10401" i="16" s="1"/>
  <c r="T10402" i="16"/>
  <c r="S10402" i="16" s="1"/>
  <c r="T10403" i="16"/>
  <c r="S10403" i="16" s="1"/>
  <c r="T10404" i="16"/>
  <c r="S10404" i="16" s="1"/>
  <c r="T10405" i="16"/>
  <c r="S10405" i="16" s="1"/>
  <c r="T10406" i="16"/>
  <c r="S10406" i="16" s="1"/>
  <c r="T10407" i="16"/>
  <c r="S10407" i="16" s="1"/>
  <c r="T10408" i="16"/>
  <c r="S10408" i="16" s="1"/>
  <c r="T10409" i="16"/>
  <c r="S10409" i="16" s="1"/>
  <c r="T10410" i="16"/>
  <c r="S10410" i="16" s="1"/>
  <c r="T10411" i="16"/>
  <c r="S10411" i="16" s="1"/>
  <c r="T10412" i="16"/>
  <c r="S10412" i="16" s="1"/>
  <c r="T10413" i="16"/>
  <c r="S10413" i="16" s="1"/>
  <c r="T10414" i="16"/>
  <c r="S10414" i="16" s="1"/>
  <c r="T10415" i="16"/>
  <c r="S10415" i="16" s="1"/>
  <c r="T10416" i="16"/>
  <c r="S10416" i="16" s="1"/>
  <c r="T10417" i="16"/>
  <c r="S10417" i="16" s="1"/>
  <c r="T10418" i="16"/>
  <c r="S10418" i="16" s="1"/>
  <c r="T10419" i="16"/>
  <c r="S10419" i="16" s="1"/>
  <c r="T10420" i="16"/>
  <c r="S10420" i="16" s="1"/>
  <c r="T10421" i="16"/>
  <c r="S10421" i="16" s="1"/>
  <c r="T10422" i="16"/>
  <c r="S10422" i="16" s="1"/>
  <c r="T10423" i="16"/>
  <c r="S10423" i="16" s="1"/>
  <c r="T10424" i="16"/>
  <c r="S10424" i="16" s="1"/>
  <c r="T10425" i="16"/>
  <c r="S10425" i="16" s="1"/>
  <c r="T10426" i="16"/>
  <c r="S10426" i="16" s="1"/>
  <c r="T10427" i="16"/>
  <c r="S10427" i="16" s="1"/>
  <c r="T10428" i="16"/>
  <c r="S10428" i="16" s="1"/>
  <c r="T10429" i="16"/>
  <c r="S10429" i="16" s="1"/>
  <c r="T10430" i="16"/>
  <c r="S10430" i="16" s="1"/>
  <c r="T10431" i="16"/>
  <c r="S10431" i="16" s="1"/>
  <c r="T10432" i="16"/>
  <c r="S10432" i="16" s="1"/>
  <c r="T10433" i="16"/>
  <c r="S10433" i="16" s="1"/>
  <c r="T10434" i="16"/>
  <c r="S10434" i="16" s="1"/>
  <c r="T10435" i="16"/>
  <c r="S10435" i="16" s="1"/>
  <c r="T10436" i="16"/>
  <c r="S10436" i="16" s="1"/>
  <c r="T10437" i="16"/>
  <c r="S10437" i="16" s="1"/>
  <c r="T10438" i="16"/>
  <c r="S10438" i="16" s="1"/>
  <c r="T10439" i="16"/>
  <c r="S10439" i="16" s="1"/>
  <c r="T10440" i="16"/>
  <c r="S10440" i="16" s="1"/>
  <c r="T10441" i="16"/>
  <c r="S10441" i="16" s="1"/>
  <c r="T10442" i="16"/>
  <c r="S10442" i="16" s="1"/>
  <c r="T10443" i="16"/>
  <c r="S10443" i="16" s="1"/>
  <c r="T10444" i="16"/>
  <c r="S10444" i="16" s="1"/>
  <c r="T10445" i="16"/>
  <c r="S10445" i="16" s="1"/>
  <c r="T10446" i="16"/>
  <c r="S10446" i="16" s="1"/>
  <c r="T10447" i="16"/>
  <c r="S10447" i="16" s="1"/>
  <c r="T10448" i="16"/>
  <c r="S10448" i="16" s="1"/>
  <c r="T10449" i="16"/>
  <c r="S10449" i="16" s="1"/>
  <c r="T10450" i="16"/>
  <c r="S10450" i="16" s="1"/>
  <c r="T10451" i="16"/>
  <c r="S10451" i="16" s="1"/>
  <c r="T10452" i="16"/>
  <c r="S10452" i="16" s="1"/>
  <c r="T10453" i="16"/>
  <c r="S10453" i="16" s="1"/>
  <c r="T10454" i="16"/>
  <c r="S10454" i="16" s="1"/>
  <c r="T10455" i="16"/>
  <c r="S10455" i="16" s="1"/>
  <c r="T10456" i="16"/>
  <c r="S10456" i="16" s="1"/>
  <c r="T10457" i="16"/>
  <c r="S10457" i="16" s="1"/>
  <c r="T10458" i="16"/>
  <c r="S10458" i="16" s="1"/>
  <c r="T10459" i="16"/>
  <c r="S10459" i="16" s="1"/>
  <c r="T10460" i="16"/>
  <c r="S10460" i="16" s="1"/>
  <c r="T10461" i="16"/>
  <c r="S10461" i="16" s="1"/>
  <c r="T10462" i="16"/>
  <c r="S10462" i="16" s="1"/>
  <c r="T10463" i="16"/>
  <c r="S10463" i="16" s="1"/>
  <c r="T10464" i="16"/>
  <c r="S10464" i="16" s="1"/>
  <c r="T10465" i="16"/>
  <c r="S10465" i="16" s="1"/>
  <c r="T10466" i="16"/>
  <c r="S10466" i="16" s="1"/>
  <c r="T10467" i="16"/>
  <c r="S10467" i="16" s="1"/>
  <c r="T10468" i="16"/>
  <c r="S10468" i="16" s="1"/>
  <c r="T10469" i="16"/>
  <c r="S10469" i="16" s="1"/>
  <c r="T10470" i="16"/>
  <c r="S10470" i="16" s="1"/>
  <c r="T10471" i="16"/>
  <c r="S10471" i="16" s="1"/>
  <c r="T10472" i="16"/>
  <c r="S10472" i="16" s="1"/>
  <c r="T10473" i="16"/>
  <c r="S10473" i="16" s="1"/>
  <c r="T10474" i="16"/>
  <c r="S10474" i="16" s="1"/>
  <c r="T10475" i="16"/>
  <c r="S10475" i="16" s="1"/>
  <c r="T10476" i="16"/>
  <c r="S10476" i="16" s="1"/>
  <c r="T10477" i="16"/>
  <c r="S10477" i="16" s="1"/>
  <c r="T10478" i="16"/>
  <c r="S10478" i="16" s="1"/>
  <c r="T10479" i="16"/>
  <c r="S10479" i="16" s="1"/>
  <c r="T10480" i="16"/>
  <c r="S10480" i="16" s="1"/>
  <c r="T10481" i="16"/>
  <c r="S10481" i="16" s="1"/>
  <c r="T10482" i="16"/>
  <c r="S10482" i="16" s="1"/>
  <c r="T10483" i="16"/>
  <c r="S10483" i="16" s="1"/>
  <c r="T10484" i="16"/>
  <c r="S10484" i="16" s="1"/>
  <c r="T10485" i="16"/>
  <c r="S10485" i="16" s="1"/>
  <c r="T10486" i="16"/>
  <c r="S10486" i="16" s="1"/>
  <c r="T10487" i="16"/>
  <c r="S10487" i="16" s="1"/>
  <c r="T10488" i="16"/>
  <c r="S10488" i="16" s="1"/>
  <c r="T10489" i="16"/>
  <c r="S10489" i="16" s="1"/>
  <c r="T10490" i="16"/>
  <c r="S10490" i="16" s="1"/>
  <c r="T10491" i="16"/>
  <c r="S10491" i="16" s="1"/>
  <c r="T10492" i="16"/>
  <c r="S10492" i="16" s="1"/>
  <c r="T10493" i="16"/>
  <c r="S10493" i="16" s="1"/>
  <c r="T10494" i="16"/>
  <c r="S10494" i="16" s="1"/>
  <c r="T10495" i="16"/>
  <c r="S10495" i="16" s="1"/>
  <c r="T10496" i="16"/>
  <c r="S10496" i="16" s="1"/>
  <c r="T10497" i="16"/>
  <c r="S10497" i="16" s="1"/>
  <c r="T10498" i="16"/>
  <c r="S10498" i="16" s="1"/>
  <c r="T10499" i="16"/>
  <c r="S10499" i="16" s="1"/>
  <c r="T10500" i="16"/>
  <c r="S10500" i="16" s="1"/>
  <c r="T10501" i="16"/>
  <c r="S10501" i="16" s="1"/>
  <c r="T10502" i="16"/>
  <c r="S10502" i="16" s="1"/>
  <c r="T10503" i="16"/>
  <c r="S10503" i="16" s="1"/>
  <c r="T10504" i="16"/>
  <c r="S10504" i="16" s="1"/>
  <c r="T10505" i="16"/>
  <c r="S10505" i="16" s="1"/>
  <c r="T10506" i="16"/>
  <c r="S10506" i="16" s="1"/>
  <c r="T10507" i="16"/>
  <c r="S10507" i="16" s="1"/>
  <c r="T10508" i="16"/>
  <c r="S10508" i="16" s="1"/>
  <c r="T10509" i="16"/>
  <c r="S10509" i="16" s="1"/>
  <c r="T10510" i="16"/>
  <c r="S10510" i="16" s="1"/>
  <c r="T10511" i="16"/>
  <c r="S10511" i="16" s="1"/>
  <c r="T10512" i="16"/>
  <c r="S10512" i="16" s="1"/>
  <c r="T10513" i="16"/>
  <c r="S10513" i="16" s="1"/>
  <c r="T10514" i="16"/>
  <c r="S10514" i="16" s="1"/>
  <c r="T10515" i="16"/>
  <c r="S10515" i="16" s="1"/>
  <c r="T10516" i="16"/>
  <c r="S10516" i="16" s="1"/>
  <c r="T10517" i="16"/>
  <c r="S10517" i="16" s="1"/>
  <c r="T10518" i="16"/>
  <c r="S10518" i="16" s="1"/>
  <c r="T10519" i="16"/>
  <c r="S10519" i="16" s="1"/>
  <c r="T10520" i="16"/>
  <c r="S10520" i="16" s="1"/>
  <c r="T10521" i="16"/>
  <c r="S10521" i="16" s="1"/>
  <c r="T10522" i="16"/>
  <c r="S10522" i="16" s="1"/>
  <c r="T10523" i="16"/>
  <c r="S10523" i="16" s="1"/>
  <c r="T10524" i="16"/>
  <c r="S10524" i="16" s="1"/>
  <c r="T10525" i="16"/>
  <c r="S10525" i="16" s="1"/>
  <c r="T10526" i="16"/>
  <c r="S10526" i="16" s="1"/>
  <c r="T10527" i="16"/>
  <c r="S10527" i="16" s="1"/>
  <c r="T10528" i="16"/>
  <c r="S10528" i="16" s="1"/>
  <c r="T10529" i="16"/>
  <c r="S10529" i="16" s="1"/>
  <c r="T10530" i="16"/>
  <c r="S10530" i="16" s="1"/>
  <c r="T10531" i="16"/>
  <c r="S10531" i="16" s="1"/>
  <c r="T10532" i="16"/>
  <c r="S10532" i="16" s="1"/>
  <c r="T10533" i="16"/>
  <c r="S10533" i="16" s="1"/>
  <c r="T10534" i="16"/>
  <c r="S10534" i="16" s="1"/>
  <c r="T10535" i="16"/>
  <c r="S10535" i="16" s="1"/>
  <c r="T10536" i="16"/>
  <c r="S10536" i="16" s="1"/>
  <c r="T10537" i="16"/>
  <c r="S10537" i="16" s="1"/>
  <c r="T10538" i="16"/>
  <c r="S10538" i="16" s="1"/>
  <c r="T10539" i="16"/>
  <c r="S10539" i="16" s="1"/>
  <c r="T10540" i="16"/>
  <c r="S10540" i="16" s="1"/>
  <c r="T10541" i="16"/>
  <c r="S10541" i="16" s="1"/>
  <c r="T10542" i="16"/>
  <c r="S10542" i="16" s="1"/>
  <c r="T10543" i="16"/>
  <c r="S10543" i="16" s="1"/>
  <c r="T10544" i="16"/>
  <c r="S10544" i="16" s="1"/>
  <c r="T10545" i="16"/>
  <c r="S10545" i="16" s="1"/>
  <c r="T10546" i="16"/>
  <c r="S10546" i="16" s="1"/>
  <c r="T10547" i="16"/>
  <c r="S10547" i="16" s="1"/>
  <c r="T10548" i="16"/>
  <c r="S10548" i="16" s="1"/>
  <c r="T10549" i="16"/>
  <c r="S10549" i="16" s="1"/>
  <c r="T10550" i="16"/>
  <c r="S10550" i="16" s="1"/>
  <c r="T10551" i="16"/>
  <c r="S10551" i="16" s="1"/>
  <c r="T10552" i="16"/>
  <c r="S10552" i="16" s="1"/>
  <c r="T10553" i="16"/>
  <c r="S10553" i="16" s="1"/>
  <c r="T10554" i="16"/>
  <c r="S10554" i="16" s="1"/>
  <c r="T10555" i="16"/>
  <c r="S10555" i="16" s="1"/>
  <c r="T10556" i="16"/>
  <c r="S10556" i="16" s="1"/>
  <c r="T10557" i="16"/>
  <c r="S10557" i="16" s="1"/>
  <c r="T10558" i="16"/>
  <c r="S10558" i="16" s="1"/>
  <c r="T10559" i="16"/>
  <c r="S10559" i="16" s="1"/>
  <c r="T10560" i="16"/>
  <c r="S10560" i="16" s="1"/>
  <c r="T10561" i="16"/>
  <c r="S10561" i="16" s="1"/>
  <c r="T10562" i="16"/>
  <c r="S10562" i="16" s="1"/>
  <c r="T10563" i="16"/>
  <c r="S10563" i="16" s="1"/>
  <c r="T10564" i="16"/>
  <c r="S10564" i="16" s="1"/>
  <c r="T10565" i="16"/>
  <c r="S10565" i="16" s="1"/>
  <c r="T10566" i="16"/>
  <c r="S10566" i="16" s="1"/>
  <c r="T10567" i="16"/>
  <c r="S10567" i="16" s="1"/>
  <c r="T10568" i="16"/>
  <c r="S10568" i="16" s="1"/>
  <c r="T10569" i="16"/>
  <c r="S10569" i="16" s="1"/>
  <c r="T10570" i="16"/>
  <c r="S10570" i="16" s="1"/>
  <c r="T10571" i="16"/>
  <c r="S10571" i="16" s="1"/>
  <c r="T10572" i="16"/>
  <c r="S10572" i="16" s="1"/>
  <c r="T10573" i="16"/>
  <c r="S10573" i="16" s="1"/>
  <c r="T10574" i="16"/>
  <c r="S10574" i="16" s="1"/>
  <c r="T10575" i="16"/>
  <c r="S10575" i="16" s="1"/>
  <c r="T10576" i="16"/>
  <c r="S10576" i="16" s="1"/>
  <c r="T10577" i="16"/>
  <c r="S10577" i="16" s="1"/>
  <c r="T10578" i="16"/>
  <c r="S10578" i="16" s="1"/>
  <c r="T10579" i="16"/>
  <c r="S10579" i="16" s="1"/>
  <c r="T10580" i="16"/>
  <c r="S10580" i="16" s="1"/>
  <c r="T10581" i="16"/>
  <c r="S10581" i="16" s="1"/>
  <c r="T10582" i="16"/>
  <c r="S10582" i="16" s="1"/>
  <c r="T10583" i="16"/>
  <c r="S10583" i="16" s="1"/>
  <c r="T10584" i="16"/>
  <c r="S10584" i="16" s="1"/>
  <c r="T10585" i="16"/>
  <c r="S10585" i="16" s="1"/>
  <c r="T10586" i="16"/>
  <c r="S10586" i="16" s="1"/>
  <c r="T10587" i="16"/>
  <c r="S10587" i="16" s="1"/>
  <c r="T10588" i="16"/>
  <c r="S10588" i="16" s="1"/>
  <c r="T10589" i="16"/>
  <c r="S10589" i="16" s="1"/>
  <c r="T10590" i="16"/>
  <c r="S10590" i="16" s="1"/>
  <c r="T10591" i="16"/>
  <c r="S10591" i="16" s="1"/>
  <c r="T10592" i="16"/>
  <c r="S10592" i="16" s="1"/>
  <c r="T10593" i="16"/>
  <c r="S10593" i="16" s="1"/>
  <c r="T10594" i="16"/>
  <c r="S10594" i="16" s="1"/>
  <c r="T10595" i="16"/>
  <c r="S10595" i="16" s="1"/>
  <c r="T10596" i="16"/>
  <c r="S10596" i="16" s="1"/>
  <c r="T10597" i="16"/>
  <c r="S10597" i="16" s="1"/>
  <c r="T10598" i="16"/>
  <c r="S10598" i="16" s="1"/>
  <c r="T10599" i="16"/>
  <c r="S10599" i="16" s="1"/>
  <c r="T10600" i="16"/>
  <c r="S10600" i="16" s="1"/>
  <c r="T10601" i="16"/>
  <c r="S10601" i="16" s="1"/>
  <c r="T10602" i="16"/>
  <c r="S10602" i="16" s="1"/>
  <c r="T10603" i="16"/>
  <c r="S10603" i="16" s="1"/>
  <c r="T10604" i="16"/>
  <c r="S10604" i="16" s="1"/>
  <c r="T10605" i="16"/>
  <c r="S10605" i="16" s="1"/>
  <c r="T10606" i="16"/>
  <c r="S10606" i="16" s="1"/>
  <c r="T10607" i="16"/>
  <c r="S10607" i="16" s="1"/>
  <c r="T10608" i="16"/>
  <c r="S10608" i="16" s="1"/>
  <c r="T10609" i="16"/>
  <c r="S10609" i="16" s="1"/>
  <c r="T10610" i="16"/>
  <c r="S10610" i="16" s="1"/>
  <c r="T10611" i="16"/>
  <c r="S10611" i="16" s="1"/>
  <c r="T10612" i="16"/>
  <c r="S10612" i="16" s="1"/>
  <c r="T10613" i="16"/>
  <c r="S10613" i="16" s="1"/>
  <c r="T10614" i="16"/>
  <c r="S10614" i="16" s="1"/>
  <c r="T10615" i="16"/>
  <c r="S10615" i="16" s="1"/>
  <c r="T10616" i="16"/>
  <c r="S10616" i="16" s="1"/>
  <c r="T10617" i="16"/>
  <c r="S10617" i="16" s="1"/>
  <c r="T10618" i="16"/>
  <c r="S10618" i="16" s="1"/>
  <c r="T10619" i="16"/>
  <c r="S10619" i="16" s="1"/>
  <c r="T10620" i="16"/>
  <c r="S10620" i="16" s="1"/>
  <c r="T10621" i="16"/>
  <c r="S10621" i="16" s="1"/>
  <c r="T10622" i="16"/>
  <c r="S10622" i="16" s="1"/>
  <c r="T10623" i="16"/>
  <c r="S10623" i="16" s="1"/>
  <c r="T10624" i="16"/>
  <c r="S10624" i="16" s="1"/>
  <c r="T10625" i="16"/>
  <c r="S10625" i="16" s="1"/>
  <c r="T10626" i="16"/>
  <c r="S10626" i="16" s="1"/>
  <c r="T10627" i="16"/>
  <c r="S10627" i="16" s="1"/>
  <c r="T10628" i="16"/>
  <c r="S10628" i="16" s="1"/>
  <c r="T10629" i="16"/>
  <c r="S10629" i="16" s="1"/>
  <c r="T10630" i="16"/>
  <c r="S10630" i="16" s="1"/>
  <c r="T10631" i="16"/>
  <c r="S10631" i="16" s="1"/>
  <c r="T10632" i="16"/>
  <c r="S10632" i="16" s="1"/>
  <c r="T10633" i="16"/>
  <c r="S10633" i="16" s="1"/>
  <c r="T10634" i="16"/>
  <c r="S10634" i="16" s="1"/>
  <c r="T10635" i="16"/>
  <c r="S10635" i="16" s="1"/>
  <c r="T10636" i="16"/>
  <c r="S10636" i="16" s="1"/>
  <c r="T10637" i="16"/>
  <c r="S10637" i="16" s="1"/>
  <c r="T10638" i="16"/>
  <c r="S10638" i="16" s="1"/>
  <c r="T10639" i="16"/>
  <c r="S10639" i="16" s="1"/>
  <c r="T10640" i="16"/>
  <c r="S10640" i="16" s="1"/>
  <c r="T10641" i="16"/>
  <c r="S10641" i="16" s="1"/>
  <c r="T10642" i="16"/>
  <c r="S10642" i="16" s="1"/>
  <c r="T10643" i="16"/>
  <c r="S10643" i="16" s="1"/>
  <c r="T10644" i="16"/>
  <c r="S10644" i="16" s="1"/>
  <c r="T10645" i="16"/>
  <c r="S10645" i="16" s="1"/>
  <c r="T10646" i="16"/>
  <c r="S10646" i="16" s="1"/>
  <c r="T10647" i="16"/>
  <c r="S10647" i="16" s="1"/>
  <c r="T10648" i="16"/>
  <c r="S10648" i="16" s="1"/>
  <c r="T10649" i="16"/>
  <c r="S10649" i="16" s="1"/>
  <c r="T10650" i="16"/>
  <c r="S10650" i="16" s="1"/>
  <c r="T10651" i="16"/>
  <c r="S10651" i="16" s="1"/>
  <c r="T10652" i="16"/>
  <c r="S10652" i="16" s="1"/>
  <c r="T10653" i="16"/>
  <c r="S10653" i="16" s="1"/>
  <c r="T10654" i="16"/>
  <c r="S10654" i="16" s="1"/>
  <c r="T10655" i="16"/>
  <c r="S10655" i="16" s="1"/>
  <c r="T10656" i="16"/>
  <c r="S10656" i="16" s="1"/>
  <c r="T10657" i="16"/>
  <c r="S10657" i="16" s="1"/>
  <c r="T10658" i="16"/>
  <c r="S10658" i="16" s="1"/>
  <c r="T10659" i="16"/>
  <c r="S10659" i="16" s="1"/>
  <c r="T10660" i="16"/>
  <c r="S10660" i="16" s="1"/>
  <c r="T10661" i="16"/>
  <c r="S10661" i="16" s="1"/>
  <c r="T10662" i="16"/>
  <c r="S10662" i="16" s="1"/>
  <c r="T10663" i="16"/>
  <c r="S10663" i="16" s="1"/>
  <c r="T10664" i="16"/>
  <c r="S10664" i="16" s="1"/>
  <c r="T10665" i="16"/>
  <c r="S10665" i="16" s="1"/>
  <c r="T10666" i="16"/>
  <c r="S10666" i="16" s="1"/>
  <c r="T10667" i="16"/>
  <c r="S10667" i="16" s="1"/>
  <c r="T10668" i="16"/>
  <c r="S10668" i="16" s="1"/>
  <c r="T10669" i="16"/>
  <c r="S10669" i="16" s="1"/>
  <c r="T10670" i="16"/>
  <c r="S10670" i="16" s="1"/>
  <c r="T10671" i="16"/>
  <c r="S10671" i="16" s="1"/>
  <c r="T10672" i="16"/>
  <c r="S10672" i="16" s="1"/>
  <c r="T10673" i="16"/>
  <c r="S10673" i="16" s="1"/>
  <c r="T10674" i="16"/>
  <c r="S10674" i="16" s="1"/>
  <c r="T10675" i="16"/>
  <c r="S10675" i="16" s="1"/>
  <c r="T10676" i="16"/>
  <c r="S10676" i="16" s="1"/>
  <c r="T10677" i="16"/>
  <c r="S10677" i="16" s="1"/>
  <c r="T10678" i="16"/>
  <c r="S10678" i="16" s="1"/>
  <c r="T10679" i="16"/>
  <c r="S10679" i="16" s="1"/>
  <c r="T10680" i="16"/>
  <c r="S10680" i="16" s="1"/>
  <c r="T10681" i="16"/>
  <c r="S10681" i="16" s="1"/>
  <c r="T10682" i="16"/>
  <c r="S10682" i="16" s="1"/>
  <c r="T10683" i="16"/>
  <c r="S10683" i="16" s="1"/>
  <c r="T10684" i="16"/>
  <c r="S10684" i="16" s="1"/>
  <c r="T10685" i="16"/>
  <c r="S10685" i="16" s="1"/>
  <c r="T10686" i="16"/>
  <c r="S10686" i="16" s="1"/>
  <c r="T10687" i="16"/>
  <c r="S10687" i="16" s="1"/>
  <c r="T10688" i="16"/>
  <c r="S10688" i="16" s="1"/>
  <c r="T10689" i="16"/>
  <c r="S10689" i="16" s="1"/>
  <c r="T10690" i="16"/>
  <c r="S10690" i="16" s="1"/>
  <c r="T10691" i="16"/>
  <c r="S10691" i="16" s="1"/>
  <c r="T10692" i="16"/>
  <c r="S10692" i="16" s="1"/>
  <c r="T10693" i="16"/>
  <c r="S10693" i="16" s="1"/>
  <c r="T10694" i="16"/>
  <c r="S10694" i="16" s="1"/>
  <c r="T10695" i="16"/>
  <c r="S10695" i="16" s="1"/>
  <c r="T10696" i="16"/>
  <c r="S10696" i="16" s="1"/>
  <c r="T10697" i="16"/>
  <c r="S10697" i="16" s="1"/>
  <c r="T10698" i="16"/>
  <c r="S10698" i="16" s="1"/>
  <c r="T10699" i="16"/>
  <c r="S10699" i="16" s="1"/>
  <c r="T10700" i="16"/>
  <c r="S10700" i="16" s="1"/>
  <c r="T10701" i="16"/>
  <c r="S10701" i="16" s="1"/>
  <c r="T10702" i="16"/>
  <c r="S10702" i="16" s="1"/>
  <c r="T10703" i="16"/>
  <c r="S10703" i="16" s="1"/>
  <c r="T10704" i="16"/>
  <c r="S10704" i="16" s="1"/>
  <c r="T10705" i="16"/>
  <c r="S10705" i="16" s="1"/>
  <c r="T10706" i="16"/>
  <c r="S10706" i="16" s="1"/>
  <c r="T10707" i="16"/>
  <c r="S10707" i="16" s="1"/>
  <c r="T10708" i="16"/>
  <c r="S10708" i="16" s="1"/>
  <c r="T10709" i="16"/>
  <c r="S10709" i="16" s="1"/>
  <c r="T10710" i="16"/>
  <c r="S10710" i="16" s="1"/>
  <c r="T10711" i="16"/>
  <c r="S10711" i="16" s="1"/>
  <c r="T10712" i="16"/>
  <c r="S10712" i="16" s="1"/>
  <c r="T10713" i="16"/>
  <c r="S10713" i="16" s="1"/>
  <c r="T10714" i="16"/>
  <c r="S10714" i="16" s="1"/>
  <c r="T10715" i="16"/>
  <c r="S10715" i="16" s="1"/>
  <c r="T10716" i="16"/>
  <c r="S10716" i="16" s="1"/>
  <c r="T10717" i="16"/>
  <c r="S10717" i="16" s="1"/>
  <c r="T10718" i="16"/>
  <c r="S10718" i="16" s="1"/>
  <c r="T10719" i="16"/>
  <c r="S10719" i="16" s="1"/>
  <c r="T10720" i="16"/>
  <c r="S10720" i="16" s="1"/>
  <c r="T10721" i="16"/>
  <c r="S10721" i="16" s="1"/>
  <c r="T10722" i="16"/>
  <c r="S10722" i="16" s="1"/>
  <c r="T10723" i="16"/>
  <c r="S10723" i="16" s="1"/>
  <c r="T10724" i="16"/>
  <c r="S10724" i="16" s="1"/>
  <c r="T10725" i="16"/>
  <c r="S10725" i="16" s="1"/>
  <c r="T10726" i="16"/>
  <c r="S10726" i="16" s="1"/>
  <c r="T10727" i="16"/>
  <c r="S10727" i="16" s="1"/>
  <c r="T10728" i="16"/>
  <c r="S10728" i="16" s="1"/>
  <c r="T10729" i="16"/>
  <c r="S10729" i="16" s="1"/>
  <c r="T10730" i="16"/>
  <c r="S10730" i="16" s="1"/>
  <c r="T10731" i="16"/>
  <c r="S10731" i="16" s="1"/>
  <c r="T10732" i="16"/>
  <c r="S10732" i="16" s="1"/>
  <c r="T10733" i="16"/>
  <c r="S10733" i="16" s="1"/>
  <c r="T10734" i="16"/>
  <c r="S10734" i="16" s="1"/>
  <c r="T10735" i="16"/>
  <c r="S10735" i="16" s="1"/>
  <c r="T10736" i="16"/>
  <c r="S10736" i="16" s="1"/>
  <c r="T10737" i="16"/>
  <c r="S10737" i="16" s="1"/>
  <c r="T10738" i="16"/>
  <c r="S10738" i="16" s="1"/>
  <c r="T10739" i="16"/>
  <c r="S10739" i="16" s="1"/>
  <c r="T10740" i="16"/>
  <c r="S10740" i="16" s="1"/>
  <c r="T10741" i="16"/>
  <c r="S10741" i="16" s="1"/>
  <c r="T10742" i="16"/>
  <c r="S10742" i="16" s="1"/>
  <c r="T10743" i="16"/>
  <c r="S10743" i="16" s="1"/>
  <c r="T10744" i="16"/>
  <c r="S10744" i="16" s="1"/>
  <c r="T10745" i="16"/>
  <c r="S10745" i="16" s="1"/>
  <c r="T10746" i="16"/>
  <c r="S10746" i="16" s="1"/>
  <c r="T10747" i="16"/>
  <c r="S10747" i="16" s="1"/>
  <c r="T10748" i="16"/>
  <c r="S10748" i="16" s="1"/>
  <c r="T10749" i="16"/>
  <c r="S10749" i="16" s="1"/>
  <c r="T10750" i="16"/>
  <c r="S10750" i="16" s="1"/>
  <c r="T10751" i="16"/>
  <c r="S10751" i="16" s="1"/>
  <c r="T10752" i="16"/>
  <c r="S10752" i="16" s="1"/>
  <c r="T10753" i="16"/>
  <c r="S10753" i="16" s="1"/>
  <c r="T10754" i="16"/>
  <c r="S10754" i="16" s="1"/>
  <c r="T10755" i="16"/>
  <c r="S10755" i="16" s="1"/>
  <c r="T10756" i="16"/>
  <c r="S10756" i="16" s="1"/>
  <c r="T10757" i="16"/>
  <c r="S10757" i="16" s="1"/>
  <c r="T10758" i="16"/>
  <c r="S10758" i="16" s="1"/>
  <c r="T10759" i="16"/>
  <c r="S10759" i="16" s="1"/>
  <c r="T10760" i="16"/>
  <c r="S10760" i="16" s="1"/>
  <c r="T10761" i="16"/>
  <c r="S10761" i="16" s="1"/>
  <c r="T10762" i="16"/>
  <c r="S10762" i="16" s="1"/>
  <c r="T10763" i="16"/>
  <c r="S10763" i="16" s="1"/>
  <c r="T10764" i="16"/>
  <c r="S10764" i="16" s="1"/>
  <c r="T10765" i="16"/>
  <c r="S10765" i="16" s="1"/>
  <c r="T10766" i="16"/>
  <c r="S10766" i="16" s="1"/>
  <c r="T10767" i="16"/>
  <c r="S10767" i="16" s="1"/>
  <c r="T10768" i="16"/>
  <c r="S10768" i="16" s="1"/>
  <c r="T10769" i="16"/>
  <c r="S10769" i="16" s="1"/>
  <c r="T10770" i="16"/>
  <c r="S10770" i="16" s="1"/>
  <c r="T10771" i="16"/>
  <c r="S10771" i="16" s="1"/>
  <c r="T10772" i="16"/>
  <c r="S10772" i="16" s="1"/>
  <c r="T10773" i="16"/>
  <c r="S10773" i="16" s="1"/>
  <c r="T10774" i="16"/>
  <c r="S10774" i="16" s="1"/>
  <c r="T10775" i="16"/>
  <c r="S10775" i="16" s="1"/>
  <c r="T10776" i="16"/>
  <c r="S10776" i="16" s="1"/>
  <c r="T10777" i="16"/>
  <c r="S10777" i="16" s="1"/>
  <c r="T10778" i="16"/>
  <c r="S10778" i="16" s="1"/>
  <c r="T10779" i="16"/>
  <c r="S10779" i="16" s="1"/>
  <c r="T10780" i="16"/>
  <c r="S10780" i="16" s="1"/>
  <c r="T10781" i="16"/>
  <c r="S10781" i="16" s="1"/>
  <c r="T10782" i="16"/>
  <c r="S10782" i="16" s="1"/>
  <c r="T10783" i="16"/>
  <c r="S10783" i="16" s="1"/>
  <c r="T10784" i="16"/>
  <c r="S10784" i="16" s="1"/>
  <c r="T10785" i="16"/>
  <c r="S10785" i="16" s="1"/>
  <c r="T10786" i="16"/>
  <c r="S10786" i="16" s="1"/>
  <c r="T10787" i="16"/>
  <c r="S10787" i="16" s="1"/>
  <c r="T10788" i="16"/>
  <c r="S10788" i="16" s="1"/>
  <c r="T10789" i="16"/>
  <c r="S10789" i="16" s="1"/>
  <c r="T10790" i="16"/>
  <c r="S10790" i="16" s="1"/>
  <c r="T10791" i="16"/>
  <c r="S10791" i="16" s="1"/>
  <c r="T10792" i="16"/>
  <c r="S10792" i="16" s="1"/>
  <c r="T10793" i="16"/>
  <c r="S10793" i="16" s="1"/>
  <c r="T10794" i="16"/>
  <c r="S10794" i="16" s="1"/>
  <c r="T10795" i="16"/>
  <c r="S10795" i="16" s="1"/>
  <c r="T10796" i="16"/>
  <c r="S10796" i="16" s="1"/>
  <c r="T10797" i="16"/>
  <c r="S10797" i="16" s="1"/>
  <c r="T10798" i="16"/>
  <c r="S10798" i="16" s="1"/>
  <c r="T10799" i="16"/>
  <c r="S10799" i="16" s="1"/>
  <c r="T10800" i="16"/>
  <c r="S10800" i="16" s="1"/>
  <c r="T10801" i="16"/>
  <c r="S10801" i="16" s="1"/>
  <c r="T10802" i="16"/>
  <c r="S10802" i="16" s="1"/>
  <c r="T10803" i="16"/>
  <c r="S10803" i="16" s="1"/>
  <c r="T10804" i="16"/>
  <c r="S10804" i="16" s="1"/>
  <c r="T10805" i="16"/>
  <c r="S10805" i="16" s="1"/>
  <c r="T10806" i="16"/>
  <c r="S10806" i="16" s="1"/>
  <c r="T10807" i="16"/>
  <c r="S10807" i="16" s="1"/>
  <c r="T10808" i="16"/>
  <c r="S10808" i="16" s="1"/>
  <c r="T10809" i="16"/>
  <c r="S10809" i="16" s="1"/>
  <c r="T10810" i="16"/>
  <c r="S10810" i="16" s="1"/>
  <c r="T10811" i="16"/>
  <c r="S10811" i="16" s="1"/>
  <c r="T10812" i="16"/>
  <c r="S10812" i="16" s="1"/>
  <c r="T10813" i="16"/>
  <c r="S10813" i="16" s="1"/>
  <c r="T10814" i="16"/>
  <c r="S10814" i="16" s="1"/>
  <c r="T10815" i="16"/>
  <c r="S10815" i="16" s="1"/>
  <c r="T10816" i="16"/>
  <c r="S10816" i="16" s="1"/>
  <c r="T10817" i="16"/>
  <c r="S10817" i="16" s="1"/>
  <c r="T10818" i="16"/>
  <c r="S10818" i="16" s="1"/>
  <c r="T10819" i="16"/>
  <c r="S10819" i="16" s="1"/>
  <c r="T10820" i="16"/>
  <c r="S10820" i="16" s="1"/>
  <c r="T10821" i="16"/>
  <c r="S10821" i="16" s="1"/>
  <c r="T10822" i="16"/>
  <c r="S10822" i="16" s="1"/>
  <c r="T10823" i="16"/>
  <c r="S10823" i="16" s="1"/>
  <c r="T10824" i="16"/>
  <c r="S10824" i="16" s="1"/>
  <c r="T10825" i="16"/>
  <c r="S10825" i="16" s="1"/>
  <c r="T10826" i="16"/>
  <c r="S10826" i="16" s="1"/>
  <c r="T10827" i="16"/>
  <c r="S10827" i="16" s="1"/>
  <c r="T10828" i="16"/>
  <c r="S10828" i="16" s="1"/>
  <c r="T10829" i="16"/>
  <c r="S10829" i="16" s="1"/>
  <c r="T10830" i="16"/>
  <c r="S10830" i="16" s="1"/>
  <c r="T10831" i="16"/>
  <c r="S10831" i="16" s="1"/>
  <c r="T10832" i="16"/>
  <c r="S10832" i="16" s="1"/>
  <c r="T10833" i="16"/>
  <c r="S10833" i="16" s="1"/>
  <c r="T10834" i="16"/>
  <c r="S10834" i="16" s="1"/>
  <c r="T10835" i="16"/>
  <c r="S10835" i="16" s="1"/>
  <c r="T10836" i="16"/>
  <c r="S10836" i="16" s="1"/>
  <c r="T10837" i="16"/>
  <c r="S10837" i="16" s="1"/>
  <c r="T10838" i="16"/>
  <c r="S10838" i="16" s="1"/>
  <c r="T10839" i="16"/>
  <c r="S10839" i="16" s="1"/>
  <c r="T10840" i="16"/>
  <c r="S10840" i="16" s="1"/>
  <c r="T10841" i="16"/>
  <c r="S10841" i="16" s="1"/>
  <c r="T10842" i="16"/>
  <c r="S10842" i="16" s="1"/>
  <c r="T10843" i="16"/>
  <c r="S10843" i="16" s="1"/>
  <c r="T10844" i="16"/>
  <c r="S10844" i="16" s="1"/>
  <c r="T10845" i="16"/>
  <c r="S10845" i="16" s="1"/>
  <c r="T10846" i="16"/>
  <c r="S10846" i="16" s="1"/>
  <c r="T10847" i="16"/>
  <c r="S10847" i="16" s="1"/>
  <c r="T10848" i="16"/>
  <c r="S10848" i="16" s="1"/>
  <c r="T10849" i="16"/>
  <c r="S10849" i="16" s="1"/>
  <c r="T10850" i="16"/>
  <c r="S10850" i="16" s="1"/>
  <c r="T10851" i="16"/>
  <c r="S10851" i="16" s="1"/>
  <c r="T10852" i="16"/>
  <c r="S10852" i="16" s="1"/>
  <c r="T10853" i="16"/>
  <c r="S10853" i="16" s="1"/>
  <c r="T10854" i="16"/>
  <c r="S10854" i="16" s="1"/>
  <c r="T10855" i="16"/>
  <c r="S10855" i="16" s="1"/>
  <c r="T10856" i="16"/>
  <c r="S10856" i="16" s="1"/>
  <c r="T10857" i="16"/>
  <c r="S10857" i="16" s="1"/>
  <c r="T10858" i="16"/>
  <c r="S10858" i="16" s="1"/>
  <c r="T10859" i="16"/>
  <c r="S10859" i="16" s="1"/>
  <c r="T10860" i="16"/>
  <c r="S10860" i="16" s="1"/>
  <c r="T10861" i="16"/>
  <c r="S10861" i="16" s="1"/>
  <c r="T10862" i="16"/>
  <c r="S10862" i="16" s="1"/>
  <c r="T10863" i="16"/>
  <c r="S10863" i="16" s="1"/>
  <c r="T10864" i="16"/>
  <c r="S10864" i="16" s="1"/>
  <c r="T10865" i="16"/>
  <c r="S10865" i="16" s="1"/>
  <c r="T10866" i="16"/>
  <c r="S10866" i="16" s="1"/>
  <c r="T10867" i="16"/>
  <c r="S10867" i="16" s="1"/>
  <c r="T10868" i="16"/>
  <c r="S10868" i="16" s="1"/>
  <c r="T10869" i="16"/>
  <c r="S10869" i="16" s="1"/>
  <c r="T10870" i="16"/>
  <c r="S10870" i="16" s="1"/>
  <c r="T10871" i="16"/>
  <c r="S10871" i="16" s="1"/>
  <c r="T10872" i="16"/>
  <c r="S10872" i="16" s="1"/>
  <c r="T10873" i="16"/>
  <c r="S10873" i="16" s="1"/>
  <c r="T10874" i="16"/>
  <c r="S10874" i="16" s="1"/>
  <c r="T10875" i="16"/>
  <c r="S10875" i="16" s="1"/>
  <c r="T10876" i="16"/>
  <c r="S10876" i="16" s="1"/>
  <c r="T10877" i="16"/>
  <c r="S10877" i="16" s="1"/>
  <c r="T10878" i="16"/>
  <c r="S10878" i="16" s="1"/>
  <c r="T10879" i="16"/>
  <c r="S10879" i="16" s="1"/>
  <c r="T10880" i="16"/>
  <c r="S10880" i="16" s="1"/>
  <c r="T10881" i="16"/>
  <c r="S10881" i="16" s="1"/>
  <c r="T10882" i="16"/>
  <c r="S10882" i="16" s="1"/>
  <c r="T10883" i="16"/>
  <c r="S10883" i="16" s="1"/>
  <c r="T10884" i="16"/>
  <c r="S10884" i="16" s="1"/>
  <c r="T10885" i="16"/>
  <c r="S10885" i="16" s="1"/>
  <c r="T10886" i="16"/>
  <c r="S10886" i="16" s="1"/>
  <c r="T10887" i="16"/>
  <c r="S10887" i="16" s="1"/>
  <c r="T10888" i="16"/>
  <c r="S10888" i="16" s="1"/>
  <c r="T10889" i="16"/>
  <c r="S10889" i="16" s="1"/>
  <c r="T10890" i="16"/>
  <c r="S10890" i="16" s="1"/>
  <c r="T10891" i="16"/>
  <c r="S10891" i="16" s="1"/>
  <c r="T10892" i="16"/>
  <c r="S10892" i="16" s="1"/>
  <c r="T10893" i="16"/>
  <c r="S10893" i="16" s="1"/>
  <c r="T10894" i="16"/>
  <c r="S10894" i="16" s="1"/>
  <c r="T10895" i="16"/>
  <c r="S10895" i="16" s="1"/>
  <c r="T10896" i="16"/>
  <c r="S10896" i="16" s="1"/>
  <c r="T10897" i="16"/>
  <c r="S10897" i="16" s="1"/>
  <c r="T10898" i="16"/>
  <c r="S10898" i="16" s="1"/>
  <c r="T10899" i="16"/>
  <c r="S10899" i="16" s="1"/>
  <c r="T10900" i="16"/>
  <c r="S10900" i="16" s="1"/>
  <c r="T10901" i="16"/>
  <c r="S10901" i="16" s="1"/>
  <c r="T10902" i="16"/>
  <c r="S10902" i="16" s="1"/>
  <c r="T10903" i="16"/>
  <c r="S10903" i="16" s="1"/>
  <c r="T10904" i="16"/>
  <c r="S10904" i="16" s="1"/>
  <c r="T10905" i="16"/>
  <c r="S10905" i="16" s="1"/>
  <c r="T10906" i="16"/>
  <c r="S10906" i="16" s="1"/>
  <c r="T10907" i="16"/>
  <c r="S10907" i="16" s="1"/>
  <c r="T10908" i="16"/>
  <c r="S10908" i="16" s="1"/>
  <c r="T10909" i="16"/>
  <c r="S10909" i="16" s="1"/>
  <c r="T10910" i="16"/>
  <c r="S10910" i="16" s="1"/>
  <c r="T10911" i="16"/>
  <c r="S10911" i="16" s="1"/>
  <c r="T10912" i="16"/>
  <c r="S10912" i="16" s="1"/>
  <c r="T10913" i="16"/>
  <c r="S10913" i="16" s="1"/>
  <c r="T10914" i="16"/>
  <c r="S10914" i="16" s="1"/>
  <c r="T10915" i="16"/>
  <c r="S10915" i="16" s="1"/>
  <c r="T10916" i="16"/>
  <c r="S10916" i="16" s="1"/>
  <c r="T10917" i="16"/>
  <c r="S10917" i="16" s="1"/>
  <c r="T10918" i="16"/>
  <c r="S10918" i="16" s="1"/>
  <c r="T10919" i="16"/>
  <c r="S10919" i="16" s="1"/>
  <c r="T10920" i="16"/>
  <c r="S10920" i="16" s="1"/>
  <c r="T10921" i="16"/>
  <c r="S10921" i="16" s="1"/>
  <c r="T10922" i="16"/>
  <c r="S10922" i="16" s="1"/>
  <c r="T10923" i="16"/>
  <c r="S10923" i="16" s="1"/>
  <c r="T10924" i="16"/>
  <c r="S10924" i="16" s="1"/>
  <c r="T10925" i="16"/>
  <c r="S10925" i="16" s="1"/>
  <c r="T10926" i="16"/>
  <c r="S10926" i="16" s="1"/>
  <c r="T10927" i="16"/>
  <c r="S10927" i="16" s="1"/>
  <c r="T10928" i="16"/>
  <c r="S10928" i="16" s="1"/>
  <c r="T10929" i="16"/>
  <c r="S10929" i="16" s="1"/>
  <c r="T10930" i="16"/>
  <c r="S10930" i="16" s="1"/>
  <c r="T10931" i="16"/>
  <c r="S10931" i="16" s="1"/>
  <c r="T10932" i="16"/>
  <c r="S10932" i="16" s="1"/>
  <c r="T10933" i="16"/>
  <c r="S10933" i="16" s="1"/>
  <c r="T10934" i="16"/>
  <c r="S10934" i="16" s="1"/>
  <c r="T10935" i="16"/>
  <c r="S10935" i="16" s="1"/>
  <c r="T10936" i="16"/>
  <c r="S10936" i="16" s="1"/>
  <c r="T10937" i="16"/>
  <c r="S10937" i="16" s="1"/>
  <c r="T10938" i="16"/>
  <c r="S10938" i="16" s="1"/>
  <c r="T10939" i="16"/>
  <c r="S10939" i="16" s="1"/>
  <c r="T10940" i="16"/>
  <c r="S10940" i="16" s="1"/>
  <c r="T10941" i="16"/>
  <c r="S10941" i="16" s="1"/>
  <c r="T10942" i="16"/>
  <c r="S10942" i="16" s="1"/>
  <c r="T10943" i="16"/>
  <c r="S10943" i="16" s="1"/>
  <c r="T10944" i="16"/>
  <c r="S10944" i="16" s="1"/>
  <c r="T10945" i="16"/>
  <c r="S10945" i="16" s="1"/>
  <c r="T10946" i="16"/>
  <c r="S10946" i="16" s="1"/>
  <c r="T10947" i="16"/>
  <c r="S10947" i="16" s="1"/>
  <c r="T10948" i="16"/>
  <c r="S10948" i="16" s="1"/>
  <c r="T10949" i="16"/>
  <c r="S10949" i="16" s="1"/>
  <c r="T10950" i="16"/>
  <c r="S10950" i="16" s="1"/>
  <c r="T10951" i="16"/>
  <c r="S10951" i="16" s="1"/>
  <c r="T10952" i="16"/>
  <c r="S10952" i="16" s="1"/>
  <c r="T10953" i="16"/>
  <c r="S10953" i="16" s="1"/>
  <c r="T10954" i="16"/>
  <c r="S10954" i="16" s="1"/>
  <c r="T10955" i="16"/>
  <c r="S10955" i="16" s="1"/>
  <c r="T10956" i="16"/>
  <c r="S10956" i="16" s="1"/>
  <c r="T10957" i="16"/>
  <c r="S10957" i="16" s="1"/>
  <c r="T10958" i="16"/>
  <c r="S10958" i="16" s="1"/>
  <c r="T10959" i="16"/>
  <c r="S10959" i="16" s="1"/>
  <c r="T10960" i="16"/>
  <c r="S10960" i="16" s="1"/>
  <c r="T10961" i="16"/>
  <c r="S10961" i="16" s="1"/>
  <c r="T10962" i="16"/>
  <c r="S10962" i="16" s="1"/>
  <c r="T10963" i="16"/>
  <c r="S10963" i="16" s="1"/>
  <c r="T10964" i="16"/>
  <c r="S10964" i="16" s="1"/>
  <c r="T10965" i="16"/>
  <c r="S10965" i="16" s="1"/>
  <c r="T10966" i="16"/>
  <c r="S10966" i="16" s="1"/>
  <c r="T10967" i="16"/>
  <c r="S10967" i="16" s="1"/>
  <c r="T10968" i="16"/>
  <c r="S10968" i="16" s="1"/>
  <c r="T10969" i="16"/>
  <c r="S10969" i="16" s="1"/>
  <c r="T10970" i="16"/>
  <c r="S10970" i="16" s="1"/>
  <c r="T10971" i="16"/>
  <c r="S10971" i="16" s="1"/>
  <c r="T10972" i="16"/>
  <c r="S10972" i="16" s="1"/>
  <c r="T10973" i="16"/>
  <c r="S10973" i="16" s="1"/>
  <c r="T10974" i="16"/>
  <c r="S10974" i="16" s="1"/>
  <c r="T10975" i="16"/>
  <c r="S10975" i="16" s="1"/>
  <c r="T10976" i="16"/>
  <c r="S10976" i="16" s="1"/>
  <c r="T10977" i="16"/>
  <c r="S10977" i="16" s="1"/>
  <c r="T10978" i="16"/>
  <c r="S10978" i="16" s="1"/>
  <c r="T10979" i="16"/>
  <c r="S10979" i="16" s="1"/>
  <c r="T10980" i="16"/>
  <c r="S10980" i="16" s="1"/>
  <c r="T10981" i="16"/>
  <c r="S10981" i="16" s="1"/>
  <c r="T10982" i="16"/>
  <c r="S10982" i="16" s="1"/>
  <c r="T10983" i="16"/>
  <c r="S10983" i="16" s="1"/>
  <c r="T10984" i="16"/>
  <c r="S10984" i="16" s="1"/>
  <c r="T10985" i="16"/>
  <c r="S10985" i="16" s="1"/>
  <c r="T10986" i="16"/>
  <c r="S10986" i="16" s="1"/>
  <c r="T10987" i="16"/>
  <c r="S10987" i="16" s="1"/>
  <c r="T10988" i="16"/>
  <c r="S10988" i="16" s="1"/>
  <c r="T10989" i="16"/>
  <c r="S10989" i="16" s="1"/>
  <c r="T10990" i="16"/>
  <c r="S10990" i="16" s="1"/>
  <c r="T10991" i="16"/>
  <c r="S10991" i="16" s="1"/>
  <c r="T10992" i="16"/>
  <c r="S10992" i="16" s="1"/>
  <c r="T10993" i="16"/>
  <c r="S10993" i="16" s="1"/>
  <c r="T10994" i="16"/>
  <c r="S10994" i="16" s="1"/>
  <c r="T10995" i="16"/>
  <c r="S10995" i="16" s="1"/>
  <c r="T10996" i="16"/>
  <c r="S10996" i="16" s="1"/>
  <c r="T10997" i="16"/>
  <c r="S10997" i="16" s="1"/>
  <c r="T10998" i="16"/>
  <c r="S10998" i="16" s="1"/>
  <c r="T10999" i="16"/>
  <c r="S10999" i="16" s="1"/>
  <c r="T11000" i="16"/>
  <c r="S11000" i="16" s="1"/>
  <c r="T11001" i="16"/>
  <c r="S11001" i="16" s="1"/>
  <c r="T11002" i="16"/>
  <c r="S11002" i="16" s="1"/>
  <c r="T11003" i="16"/>
  <c r="S11003" i="16" s="1"/>
  <c r="T11004" i="16"/>
  <c r="S11004" i="16" s="1"/>
  <c r="T11005" i="16"/>
  <c r="S11005" i="16" s="1"/>
  <c r="T11006" i="16"/>
  <c r="S11006" i="16" s="1"/>
  <c r="T11007" i="16"/>
  <c r="S11007" i="16" s="1"/>
  <c r="T11008" i="16"/>
  <c r="S11008" i="16" s="1"/>
  <c r="T11009" i="16"/>
  <c r="S11009" i="16" s="1"/>
  <c r="T11010" i="16"/>
  <c r="S11010" i="16" s="1"/>
  <c r="T11011" i="16"/>
  <c r="S11011" i="16" s="1"/>
  <c r="T11012" i="16"/>
  <c r="S11012" i="16" s="1"/>
  <c r="T11013" i="16"/>
  <c r="S11013" i="16" s="1"/>
  <c r="T11014" i="16"/>
  <c r="S11014" i="16" s="1"/>
  <c r="T11015" i="16"/>
  <c r="S11015" i="16" s="1"/>
  <c r="T11016" i="16"/>
  <c r="S11016" i="16" s="1"/>
  <c r="T11017" i="16"/>
  <c r="S11017" i="16" s="1"/>
  <c r="T11018" i="16"/>
  <c r="S11018" i="16" s="1"/>
  <c r="T11019" i="16"/>
  <c r="S11019" i="16" s="1"/>
  <c r="T11020" i="16"/>
  <c r="S11020" i="16" s="1"/>
  <c r="T11021" i="16"/>
  <c r="S11021" i="16" s="1"/>
  <c r="T11022" i="16"/>
  <c r="S11022" i="16" s="1"/>
  <c r="T11023" i="16"/>
  <c r="S11023" i="16" s="1"/>
  <c r="T11024" i="16"/>
  <c r="S11024" i="16" s="1"/>
  <c r="T11025" i="16"/>
  <c r="S11025" i="16" s="1"/>
  <c r="T11026" i="16"/>
  <c r="S11026" i="16" s="1"/>
  <c r="T11027" i="16"/>
  <c r="S11027" i="16" s="1"/>
  <c r="T11028" i="16"/>
  <c r="S11028" i="16" s="1"/>
  <c r="T11029" i="16"/>
  <c r="S11029" i="16" s="1"/>
  <c r="T11030" i="16"/>
  <c r="S11030" i="16" s="1"/>
  <c r="T11031" i="16"/>
  <c r="S11031" i="16" s="1"/>
  <c r="T11032" i="16"/>
  <c r="S11032" i="16" s="1"/>
  <c r="T11033" i="16"/>
  <c r="S11033" i="16" s="1"/>
  <c r="T11034" i="16"/>
  <c r="S11034" i="16" s="1"/>
  <c r="T11035" i="16"/>
  <c r="S11035" i="16" s="1"/>
  <c r="T11036" i="16"/>
  <c r="S11036" i="16" s="1"/>
  <c r="T11037" i="16"/>
  <c r="S11037" i="16" s="1"/>
  <c r="T11038" i="16"/>
  <c r="S11038" i="16" s="1"/>
  <c r="T11039" i="16"/>
  <c r="S11039" i="16" s="1"/>
  <c r="T11040" i="16"/>
  <c r="S11040" i="16" s="1"/>
  <c r="T11041" i="16"/>
  <c r="S11041" i="16" s="1"/>
  <c r="T11042" i="16"/>
  <c r="S11042" i="16" s="1"/>
  <c r="T11043" i="16"/>
  <c r="S11043" i="16" s="1"/>
  <c r="T11044" i="16"/>
  <c r="S11044" i="16" s="1"/>
  <c r="T11045" i="16"/>
  <c r="S11045" i="16" s="1"/>
  <c r="T11046" i="16"/>
  <c r="S11046" i="16" s="1"/>
  <c r="T11047" i="16"/>
  <c r="S11047" i="16" s="1"/>
  <c r="T11048" i="16"/>
  <c r="S11048" i="16" s="1"/>
  <c r="T11049" i="16"/>
  <c r="S11049" i="16" s="1"/>
  <c r="T11050" i="16"/>
  <c r="S11050" i="16" s="1"/>
  <c r="T11051" i="16"/>
  <c r="S11051" i="16" s="1"/>
  <c r="T11052" i="16"/>
  <c r="S11052" i="16" s="1"/>
  <c r="T11053" i="16"/>
  <c r="S11053" i="16" s="1"/>
  <c r="T11054" i="16"/>
  <c r="S11054" i="16" s="1"/>
  <c r="T11055" i="16"/>
  <c r="S11055" i="16" s="1"/>
  <c r="T11056" i="16"/>
  <c r="S11056" i="16" s="1"/>
  <c r="T11057" i="16"/>
  <c r="S11057" i="16" s="1"/>
  <c r="T11058" i="16"/>
  <c r="S11058" i="16" s="1"/>
  <c r="T11059" i="16"/>
  <c r="S11059" i="16" s="1"/>
  <c r="T11060" i="16"/>
  <c r="S11060" i="16" s="1"/>
  <c r="T11061" i="16"/>
  <c r="S11061" i="16" s="1"/>
  <c r="T11062" i="16"/>
  <c r="S11062" i="16" s="1"/>
  <c r="T11063" i="16"/>
  <c r="S11063" i="16" s="1"/>
  <c r="T11064" i="16"/>
  <c r="S11064" i="16" s="1"/>
  <c r="T11065" i="16"/>
  <c r="S11065" i="16" s="1"/>
  <c r="T11066" i="16"/>
  <c r="S11066" i="16" s="1"/>
  <c r="T11067" i="16"/>
  <c r="S11067" i="16" s="1"/>
  <c r="T11068" i="16"/>
  <c r="S11068" i="16" s="1"/>
  <c r="T11069" i="16"/>
  <c r="S11069" i="16" s="1"/>
  <c r="T11070" i="16"/>
  <c r="S11070" i="16" s="1"/>
  <c r="T11071" i="16"/>
  <c r="S11071" i="16" s="1"/>
  <c r="T11072" i="16"/>
  <c r="S11072" i="16" s="1"/>
  <c r="T11073" i="16"/>
  <c r="S11073" i="16" s="1"/>
  <c r="T11074" i="16"/>
  <c r="S11074" i="16" s="1"/>
  <c r="T11075" i="16"/>
  <c r="S11075" i="16" s="1"/>
  <c r="T11076" i="16"/>
  <c r="S11076" i="16" s="1"/>
  <c r="T11077" i="16"/>
  <c r="S11077" i="16" s="1"/>
  <c r="T11078" i="16"/>
  <c r="S11078" i="16" s="1"/>
  <c r="T11079" i="16"/>
  <c r="S11079" i="16" s="1"/>
  <c r="T11080" i="16"/>
  <c r="S11080" i="16" s="1"/>
  <c r="T11081" i="16"/>
  <c r="S11081" i="16" s="1"/>
  <c r="T11082" i="16"/>
  <c r="S11082" i="16" s="1"/>
  <c r="T11083" i="16"/>
  <c r="S11083" i="16" s="1"/>
  <c r="T11084" i="16"/>
  <c r="S11084" i="16" s="1"/>
  <c r="T11085" i="16"/>
  <c r="S11085" i="16" s="1"/>
  <c r="T11086" i="16"/>
  <c r="S11086" i="16" s="1"/>
  <c r="T11087" i="16"/>
  <c r="S11087" i="16" s="1"/>
  <c r="T11088" i="16"/>
  <c r="S11088" i="16" s="1"/>
  <c r="T11089" i="16"/>
  <c r="S11089" i="16" s="1"/>
  <c r="T11090" i="16"/>
  <c r="S11090" i="16" s="1"/>
  <c r="T11091" i="16"/>
  <c r="S11091" i="16" s="1"/>
  <c r="T11092" i="16"/>
  <c r="S11092" i="16" s="1"/>
  <c r="T11093" i="16"/>
  <c r="S11093" i="16" s="1"/>
  <c r="T11094" i="16"/>
  <c r="S11094" i="16" s="1"/>
  <c r="T11095" i="16"/>
  <c r="S11095" i="16" s="1"/>
  <c r="T11096" i="16"/>
  <c r="S11096" i="16" s="1"/>
  <c r="T11097" i="16"/>
  <c r="S11097" i="16" s="1"/>
  <c r="T11098" i="16"/>
  <c r="S11098" i="16" s="1"/>
  <c r="T11099" i="16"/>
  <c r="S11099" i="16" s="1"/>
  <c r="T11100" i="16"/>
  <c r="S11100" i="16" s="1"/>
  <c r="T11101" i="16"/>
  <c r="S11101" i="16" s="1"/>
  <c r="T11102" i="16"/>
  <c r="S11102" i="16" s="1"/>
  <c r="T11103" i="16"/>
  <c r="S11103" i="16" s="1"/>
  <c r="T11104" i="16"/>
  <c r="S11104" i="16" s="1"/>
  <c r="T11105" i="16"/>
  <c r="S11105" i="16" s="1"/>
  <c r="T11106" i="16"/>
  <c r="S11106" i="16" s="1"/>
  <c r="T11107" i="16"/>
  <c r="S11107" i="16" s="1"/>
  <c r="T11108" i="16"/>
  <c r="S11108" i="16" s="1"/>
  <c r="T11109" i="16"/>
  <c r="S11109" i="16" s="1"/>
  <c r="T11110" i="16"/>
  <c r="S11110" i="16" s="1"/>
  <c r="T11111" i="16"/>
  <c r="S11111" i="16" s="1"/>
  <c r="T11112" i="16"/>
  <c r="S11112" i="16" s="1"/>
  <c r="T11113" i="16"/>
  <c r="S11113" i="16" s="1"/>
  <c r="T11114" i="16"/>
  <c r="S11114" i="16" s="1"/>
  <c r="T11115" i="16"/>
  <c r="S11115" i="16" s="1"/>
  <c r="T11116" i="16"/>
  <c r="S11116" i="16" s="1"/>
  <c r="T11117" i="16"/>
  <c r="S11117" i="16" s="1"/>
  <c r="T11118" i="16"/>
  <c r="S11118" i="16" s="1"/>
  <c r="T11119" i="16"/>
  <c r="S11119" i="16" s="1"/>
  <c r="T11120" i="16"/>
  <c r="S11120" i="16" s="1"/>
  <c r="T11121" i="16"/>
  <c r="S11121" i="16" s="1"/>
  <c r="T11122" i="16"/>
  <c r="S11122" i="16" s="1"/>
  <c r="T11123" i="16"/>
  <c r="S11123" i="16" s="1"/>
  <c r="T11124" i="16"/>
  <c r="S11124" i="16" s="1"/>
  <c r="T11125" i="16"/>
  <c r="S11125" i="16" s="1"/>
  <c r="T11126" i="16"/>
  <c r="S11126" i="16" s="1"/>
  <c r="T11127" i="16"/>
  <c r="S11127" i="16" s="1"/>
  <c r="T11128" i="16"/>
  <c r="S11128" i="16" s="1"/>
  <c r="T11129" i="16"/>
  <c r="S11129" i="16" s="1"/>
  <c r="T11130" i="16"/>
  <c r="S11130" i="16" s="1"/>
  <c r="T11131" i="16"/>
  <c r="S11131" i="16" s="1"/>
  <c r="T11132" i="16"/>
  <c r="S11132" i="16" s="1"/>
  <c r="T11133" i="16"/>
  <c r="S11133" i="16" s="1"/>
  <c r="T11134" i="16"/>
  <c r="S11134" i="16" s="1"/>
  <c r="T11135" i="16"/>
  <c r="S11135" i="16" s="1"/>
  <c r="T11136" i="16"/>
  <c r="S11136" i="16" s="1"/>
  <c r="T11137" i="16"/>
  <c r="S11137" i="16" s="1"/>
  <c r="T11138" i="16"/>
  <c r="S11138" i="16" s="1"/>
  <c r="T11139" i="16"/>
  <c r="S11139" i="16" s="1"/>
  <c r="T11140" i="16"/>
  <c r="S11140" i="16" s="1"/>
  <c r="T11141" i="16"/>
  <c r="S11141" i="16" s="1"/>
  <c r="T11142" i="16"/>
  <c r="S11142" i="16" s="1"/>
  <c r="T11143" i="16"/>
  <c r="S11143" i="16" s="1"/>
  <c r="T11144" i="16"/>
  <c r="S11144" i="16" s="1"/>
  <c r="T11145" i="16"/>
  <c r="S11145" i="16" s="1"/>
  <c r="T11146" i="16"/>
  <c r="S11146" i="16" s="1"/>
  <c r="T11147" i="16"/>
  <c r="S11147" i="16" s="1"/>
  <c r="T11148" i="16"/>
  <c r="S11148" i="16" s="1"/>
  <c r="T11149" i="16"/>
  <c r="S11149" i="16" s="1"/>
  <c r="T11150" i="16"/>
  <c r="S11150" i="16" s="1"/>
  <c r="T11151" i="16"/>
  <c r="S11151" i="16" s="1"/>
  <c r="T11152" i="16"/>
  <c r="S11152" i="16" s="1"/>
  <c r="T11153" i="16"/>
  <c r="S11153" i="16" s="1"/>
  <c r="T11154" i="16"/>
  <c r="S11154" i="16" s="1"/>
  <c r="T11155" i="16"/>
  <c r="S11155" i="16" s="1"/>
  <c r="T11156" i="16"/>
  <c r="S11156" i="16" s="1"/>
  <c r="T11157" i="16"/>
  <c r="S11157" i="16" s="1"/>
  <c r="T11158" i="16"/>
  <c r="S11158" i="16" s="1"/>
  <c r="T11159" i="16"/>
  <c r="S11159" i="16" s="1"/>
  <c r="T11160" i="16"/>
  <c r="S11160" i="16" s="1"/>
  <c r="T11161" i="16"/>
  <c r="S11161" i="16" s="1"/>
  <c r="T11162" i="16"/>
  <c r="S11162" i="16" s="1"/>
  <c r="T11163" i="16"/>
  <c r="S11163" i="16" s="1"/>
  <c r="T11164" i="16"/>
  <c r="S11164" i="16" s="1"/>
  <c r="T11165" i="16"/>
  <c r="S11165" i="16" s="1"/>
  <c r="T11166" i="16"/>
  <c r="S11166" i="16" s="1"/>
  <c r="T11167" i="16"/>
  <c r="S11167" i="16" s="1"/>
  <c r="T11168" i="16"/>
  <c r="S11168" i="16" s="1"/>
  <c r="T11169" i="16"/>
  <c r="S11169" i="16" s="1"/>
  <c r="T11170" i="16"/>
  <c r="S11170" i="16" s="1"/>
  <c r="T11171" i="16"/>
  <c r="S11171" i="16" s="1"/>
  <c r="T11172" i="16"/>
  <c r="S11172" i="16" s="1"/>
  <c r="T11173" i="16"/>
  <c r="S11173" i="16" s="1"/>
  <c r="T11174" i="16"/>
  <c r="S11174" i="16" s="1"/>
  <c r="T11175" i="16"/>
  <c r="S11175" i="16" s="1"/>
  <c r="T11176" i="16"/>
  <c r="S11176" i="16" s="1"/>
  <c r="T11177" i="16"/>
  <c r="S11177" i="16" s="1"/>
  <c r="T11178" i="16"/>
  <c r="S11178" i="16" s="1"/>
  <c r="T11179" i="16"/>
  <c r="S11179" i="16" s="1"/>
  <c r="T11180" i="16"/>
  <c r="S11180" i="16" s="1"/>
  <c r="T11181" i="16"/>
  <c r="S11181" i="16" s="1"/>
  <c r="T11182" i="16"/>
  <c r="S11182" i="16" s="1"/>
  <c r="T11183" i="16"/>
  <c r="S11183" i="16" s="1"/>
  <c r="T11184" i="16"/>
  <c r="S11184" i="16" s="1"/>
  <c r="T11185" i="16"/>
  <c r="S11185" i="16" s="1"/>
  <c r="T11186" i="16"/>
  <c r="S11186" i="16" s="1"/>
  <c r="T11187" i="16"/>
  <c r="S11187" i="16" s="1"/>
  <c r="T11188" i="16"/>
  <c r="S11188" i="16" s="1"/>
  <c r="T11189" i="16"/>
  <c r="S11189" i="16" s="1"/>
  <c r="T11190" i="16"/>
  <c r="S11190" i="16" s="1"/>
  <c r="T11191" i="16"/>
  <c r="S11191" i="16" s="1"/>
  <c r="T11192" i="16"/>
  <c r="S11192" i="16" s="1"/>
  <c r="T11193" i="16"/>
  <c r="S11193" i="16" s="1"/>
  <c r="T11194" i="16"/>
  <c r="S11194" i="16" s="1"/>
  <c r="T11195" i="16"/>
  <c r="S11195" i="16" s="1"/>
  <c r="T11196" i="16"/>
  <c r="S11196" i="16" s="1"/>
  <c r="T11197" i="16"/>
  <c r="S11197" i="16" s="1"/>
  <c r="T11198" i="16"/>
  <c r="S11198" i="16" s="1"/>
  <c r="T11199" i="16"/>
  <c r="S11199" i="16" s="1"/>
  <c r="T11200" i="16"/>
  <c r="S11200" i="16" s="1"/>
  <c r="T11201" i="16"/>
  <c r="S11201" i="16" s="1"/>
  <c r="T11202" i="16"/>
  <c r="S11202" i="16" s="1"/>
  <c r="T11203" i="16"/>
  <c r="S11203" i="16" s="1"/>
  <c r="T11204" i="16"/>
  <c r="S11204" i="16" s="1"/>
  <c r="T11205" i="16"/>
  <c r="S11205" i="16" s="1"/>
  <c r="T11206" i="16"/>
  <c r="S11206" i="16" s="1"/>
  <c r="T11207" i="16"/>
  <c r="S11207" i="16" s="1"/>
  <c r="T11208" i="16"/>
  <c r="S11208" i="16" s="1"/>
  <c r="T11209" i="16"/>
  <c r="S11209" i="16" s="1"/>
  <c r="T11210" i="16"/>
  <c r="S11210" i="16" s="1"/>
  <c r="T11211" i="16"/>
  <c r="S11211" i="16" s="1"/>
  <c r="T11212" i="16"/>
  <c r="S11212" i="16" s="1"/>
  <c r="T11213" i="16"/>
  <c r="S11213" i="16" s="1"/>
  <c r="T11214" i="16"/>
  <c r="S11214" i="16" s="1"/>
  <c r="T11215" i="16"/>
  <c r="S11215" i="16" s="1"/>
  <c r="T11216" i="16"/>
  <c r="S11216" i="16" s="1"/>
  <c r="T11217" i="16"/>
  <c r="S11217" i="16" s="1"/>
  <c r="T11218" i="16"/>
  <c r="S11218" i="16" s="1"/>
  <c r="T11219" i="16"/>
  <c r="S11219" i="16" s="1"/>
  <c r="T11220" i="16"/>
  <c r="S11220" i="16" s="1"/>
  <c r="T11221" i="16"/>
  <c r="S11221" i="16" s="1"/>
  <c r="T11222" i="16"/>
  <c r="S11222" i="16" s="1"/>
  <c r="T11223" i="16"/>
  <c r="S11223" i="16" s="1"/>
  <c r="T11224" i="16"/>
  <c r="S11224" i="16" s="1"/>
  <c r="T11225" i="16"/>
  <c r="S11225" i="16" s="1"/>
  <c r="T11226" i="16"/>
  <c r="S11226" i="16" s="1"/>
  <c r="T11227" i="16"/>
  <c r="S11227" i="16" s="1"/>
  <c r="T11228" i="16"/>
  <c r="S11228" i="16" s="1"/>
  <c r="T11229" i="16"/>
  <c r="S11229" i="16" s="1"/>
  <c r="T11230" i="16"/>
  <c r="S11230" i="16" s="1"/>
  <c r="T11231" i="16"/>
  <c r="S11231" i="16" s="1"/>
  <c r="T11232" i="16"/>
  <c r="S11232" i="16" s="1"/>
  <c r="T11233" i="16"/>
  <c r="S11233" i="16" s="1"/>
  <c r="T11234" i="16"/>
  <c r="S11234" i="16" s="1"/>
  <c r="T11235" i="16"/>
  <c r="S11235" i="16" s="1"/>
  <c r="T11236" i="16"/>
  <c r="S11236" i="16" s="1"/>
  <c r="T11237" i="16"/>
  <c r="S11237" i="16" s="1"/>
  <c r="T11238" i="16"/>
  <c r="S11238" i="16" s="1"/>
  <c r="T11239" i="16"/>
  <c r="S11239" i="16" s="1"/>
  <c r="T11240" i="16"/>
  <c r="S11240" i="16" s="1"/>
  <c r="T11241" i="16"/>
  <c r="S11241" i="16" s="1"/>
  <c r="T11242" i="16"/>
  <c r="S11242" i="16" s="1"/>
  <c r="T11243" i="16"/>
  <c r="S11243" i="16" s="1"/>
  <c r="T11244" i="16"/>
  <c r="S11244" i="16" s="1"/>
  <c r="T11245" i="16"/>
  <c r="S11245" i="16" s="1"/>
  <c r="T11246" i="16"/>
  <c r="S11246" i="16" s="1"/>
  <c r="T11247" i="16"/>
  <c r="S11247" i="16" s="1"/>
  <c r="T11248" i="16"/>
  <c r="S11248" i="16" s="1"/>
  <c r="T11249" i="16"/>
  <c r="S11249" i="16" s="1"/>
  <c r="T11250" i="16"/>
  <c r="S11250" i="16" s="1"/>
  <c r="T11251" i="16"/>
  <c r="S11251" i="16" s="1"/>
  <c r="T11252" i="16"/>
  <c r="S11252" i="16" s="1"/>
  <c r="T11253" i="16"/>
  <c r="S11253" i="16" s="1"/>
  <c r="T11254" i="16"/>
  <c r="S11254" i="16" s="1"/>
  <c r="T11255" i="16"/>
  <c r="S11255" i="16" s="1"/>
  <c r="T11256" i="16"/>
  <c r="S11256" i="16" s="1"/>
  <c r="T11257" i="16"/>
  <c r="S11257" i="16" s="1"/>
  <c r="T11258" i="16"/>
  <c r="S11258" i="16" s="1"/>
  <c r="T11259" i="16"/>
  <c r="S11259" i="16" s="1"/>
  <c r="T11260" i="16"/>
  <c r="S11260" i="16" s="1"/>
  <c r="T11261" i="16"/>
  <c r="S11261" i="16" s="1"/>
  <c r="T11262" i="16"/>
  <c r="S11262" i="16" s="1"/>
  <c r="T11263" i="16"/>
  <c r="S11263" i="16" s="1"/>
  <c r="T11264" i="16"/>
  <c r="S11264" i="16" s="1"/>
  <c r="T11265" i="16"/>
  <c r="S11265" i="16" s="1"/>
  <c r="T11266" i="16"/>
  <c r="S11266" i="16" s="1"/>
  <c r="T11267" i="16"/>
  <c r="S11267" i="16" s="1"/>
  <c r="T11268" i="16"/>
  <c r="S11268" i="16" s="1"/>
  <c r="T11269" i="16"/>
  <c r="S11269" i="16" s="1"/>
  <c r="T11270" i="16"/>
  <c r="S11270" i="16" s="1"/>
  <c r="T11271" i="16"/>
  <c r="S11271" i="16" s="1"/>
  <c r="T11272" i="16"/>
  <c r="S11272" i="16" s="1"/>
  <c r="T11273" i="16"/>
  <c r="S11273" i="16" s="1"/>
  <c r="T11274" i="16"/>
  <c r="S11274" i="16" s="1"/>
  <c r="T11275" i="16"/>
  <c r="S11275" i="16" s="1"/>
  <c r="T11276" i="16"/>
  <c r="S11276" i="16" s="1"/>
  <c r="T11277" i="16"/>
  <c r="S11277" i="16" s="1"/>
  <c r="T11278" i="16"/>
  <c r="S11278" i="16" s="1"/>
  <c r="T11279" i="16"/>
  <c r="S11279" i="16" s="1"/>
  <c r="T11280" i="16"/>
  <c r="S11280" i="16" s="1"/>
  <c r="T11281" i="16"/>
  <c r="S11281" i="16" s="1"/>
  <c r="T11282" i="16"/>
  <c r="S11282" i="16" s="1"/>
  <c r="T11283" i="16"/>
  <c r="S11283" i="16" s="1"/>
  <c r="T11284" i="16"/>
  <c r="S11284" i="16" s="1"/>
  <c r="T11285" i="16"/>
  <c r="S11285" i="16" s="1"/>
  <c r="T11286" i="16"/>
  <c r="S11286" i="16" s="1"/>
  <c r="T11287" i="16"/>
  <c r="S11287" i="16" s="1"/>
  <c r="T11288" i="16"/>
  <c r="S11288" i="16" s="1"/>
  <c r="T11289" i="16"/>
  <c r="S11289" i="16" s="1"/>
  <c r="T11290" i="16"/>
  <c r="S11290" i="16" s="1"/>
  <c r="T11291" i="16"/>
  <c r="S11291" i="16" s="1"/>
  <c r="T11292" i="16"/>
  <c r="S11292" i="16" s="1"/>
  <c r="T11293" i="16"/>
  <c r="S11293" i="16" s="1"/>
  <c r="T11294" i="16"/>
  <c r="S11294" i="16" s="1"/>
  <c r="T11295" i="16"/>
  <c r="S11295" i="16" s="1"/>
  <c r="T11296" i="16"/>
  <c r="S11296" i="16" s="1"/>
  <c r="T11297" i="16"/>
  <c r="S11297" i="16" s="1"/>
  <c r="T11298" i="16"/>
  <c r="S11298" i="16" s="1"/>
  <c r="T11299" i="16"/>
  <c r="S11299" i="16" s="1"/>
  <c r="T11300" i="16"/>
  <c r="S11300" i="16" s="1"/>
  <c r="T11301" i="16"/>
  <c r="S11301" i="16" s="1"/>
  <c r="T11302" i="16"/>
  <c r="S11302" i="16" s="1"/>
  <c r="T11303" i="16"/>
  <c r="S11303" i="16" s="1"/>
  <c r="T11304" i="16"/>
  <c r="S11304" i="16" s="1"/>
  <c r="T11305" i="16"/>
  <c r="S11305" i="16" s="1"/>
  <c r="T11306" i="16"/>
  <c r="S11306" i="16" s="1"/>
  <c r="T11307" i="16"/>
  <c r="S11307" i="16" s="1"/>
  <c r="T11308" i="16"/>
  <c r="S11308" i="16" s="1"/>
  <c r="T11309" i="16"/>
  <c r="S11309" i="16" s="1"/>
  <c r="T11310" i="16"/>
  <c r="S11310" i="16" s="1"/>
  <c r="T11311" i="16"/>
  <c r="S11311" i="16" s="1"/>
  <c r="T11312" i="16"/>
  <c r="S11312" i="16" s="1"/>
  <c r="T11313" i="16"/>
  <c r="S11313" i="16" s="1"/>
  <c r="T11314" i="16"/>
  <c r="S11314" i="16" s="1"/>
  <c r="T11315" i="16"/>
  <c r="S11315" i="16" s="1"/>
  <c r="T11316" i="16"/>
  <c r="S11316" i="16" s="1"/>
  <c r="T11317" i="16"/>
  <c r="S11317" i="16" s="1"/>
  <c r="T11318" i="16"/>
  <c r="S11318" i="16" s="1"/>
  <c r="T11319" i="16"/>
  <c r="S11319" i="16" s="1"/>
  <c r="T11320" i="16"/>
  <c r="S11320" i="16" s="1"/>
  <c r="T11321" i="16"/>
  <c r="S11321" i="16" s="1"/>
  <c r="T11322" i="16"/>
  <c r="S11322" i="16" s="1"/>
  <c r="T11323" i="16"/>
  <c r="S11323" i="16" s="1"/>
  <c r="T11324" i="16"/>
  <c r="S11324" i="16" s="1"/>
  <c r="T11325" i="16"/>
  <c r="S11325" i="16" s="1"/>
  <c r="T11326" i="16"/>
  <c r="S11326" i="16" s="1"/>
  <c r="T11327" i="16"/>
  <c r="S11327" i="16" s="1"/>
  <c r="T11328" i="16"/>
  <c r="S11328" i="16" s="1"/>
  <c r="T11329" i="16"/>
  <c r="S11329" i="16" s="1"/>
  <c r="T11330" i="16"/>
  <c r="S11330" i="16" s="1"/>
  <c r="T11331" i="16"/>
  <c r="S11331" i="16" s="1"/>
  <c r="T11332" i="16"/>
  <c r="S11332" i="16" s="1"/>
  <c r="T11333" i="16"/>
  <c r="S11333" i="16" s="1"/>
  <c r="T11334" i="16"/>
  <c r="S11334" i="16" s="1"/>
  <c r="T11335" i="16"/>
  <c r="S11335" i="16" s="1"/>
  <c r="T11336" i="16"/>
  <c r="S11336" i="16" s="1"/>
  <c r="T11337" i="16"/>
  <c r="S11337" i="16" s="1"/>
  <c r="T11338" i="16"/>
  <c r="S11338" i="16" s="1"/>
  <c r="T11339" i="16"/>
  <c r="S11339" i="16" s="1"/>
  <c r="T11340" i="16"/>
  <c r="S11340" i="16" s="1"/>
  <c r="T11341" i="16"/>
  <c r="S11341" i="16" s="1"/>
  <c r="T11342" i="16"/>
  <c r="S11342" i="16" s="1"/>
  <c r="T11343" i="16"/>
  <c r="S11343" i="16" s="1"/>
  <c r="T11344" i="16"/>
  <c r="S11344" i="16" s="1"/>
  <c r="T11345" i="16"/>
  <c r="S11345" i="16" s="1"/>
  <c r="T11346" i="16"/>
  <c r="S11346" i="16" s="1"/>
  <c r="T11347" i="16"/>
  <c r="S11347" i="16" s="1"/>
  <c r="T11348" i="16"/>
  <c r="S11348" i="16" s="1"/>
  <c r="T11349" i="16"/>
  <c r="S11349" i="16" s="1"/>
  <c r="T11350" i="16"/>
  <c r="S11350" i="16" s="1"/>
  <c r="T11351" i="16"/>
  <c r="S11351" i="16" s="1"/>
  <c r="T11352" i="16"/>
  <c r="S11352" i="16" s="1"/>
  <c r="T11353" i="16"/>
  <c r="S11353" i="16" s="1"/>
  <c r="T11354" i="16"/>
  <c r="S11354" i="16" s="1"/>
  <c r="T11355" i="16"/>
  <c r="S11355" i="16" s="1"/>
  <c r="T11356" i="16"/>
  <c r="S11356" i="16" s="1"/>
  <c r="T11357" i="16"/>
  <c r="S11357" i="16" s="1"/>
  <c r="T11358" i="16"/>
  <c r="S11358" i="16" s="1"/>
  <c r="T11359" i="16"/>
  <c r="S11359" i="16" s="1"/>
  <c r="T11360" i="16"/>
  <c r="S11360" i="16" s="1"/>
  <c r="T11361" i="16"/>
  <c r="S11361" i="16" s="1"/>
  <c r="T11362" i="16"/>
  <c r="S11362" i="16" s="1"/>
  <c r="T11363" i="16"/>
  <c r="S11363" i="16" s="1"/>
  <c r="T11364" i="16"/>
  <c r="S11364" i="16" s="1"/>
  <c r="T11365" i="16"/>
  <c r="S11365" i="16" s="1"/>
  <c r="T11366" i="16"/>
  <c r="S11366" i="16" s="1"/>
  <c r="T11367" i="16"/>
  <c r="S11367" i="16" s="1"/>
  <c r="T11368" i="16"/>
  <c r="S11368" i="16" s="1"/>
  <c r="T11369" i="16"/>
  <c r="S11369" i="16" s="1"/>
  <c r="T11370" i="16"/>
  <c r="S11370" i="16" s="1"/>
  <c r="T11371" i="16"/>
  <c r="S11371" i="16" s="1"/>
  <c r="T11372" i="16"/>
  <c r="S11372" i="16" s="1"/>
  <c r="T11373" i="16"/>
  <c r="S11373" i="16" s="1"/>
  <c r="T11374" i="16"/>
  <c r="S11374" i="16" s="1"/>
  <c r="T11375" i="16"/>
  <c r="S11375" i="16" s="1"/>
  <c r="T11376" i="16"/>
  <c r="S11376" i="16" s="1"/>
  <c r="T11377" i="16"/>
  <c r="S11377" i="16" s="1"/>
  <c r="T11378" i="16"/>
  <c r="S11378" i="16" s="1"/>
  <c r="T11379" i="16"/>
  <c r="S11379" i="16" s="1"/>
  <c r="T11380" i="16"/>
  <c r="S11380" i="16" s="1"/>
  <c r="T11381" i="16"/>
  <c r="S11381" i="16" s="1"/>
  <c r="T11382" i="16"/>
  <c r="S11382" i="16" s="1"/>
  <c r="T11383" i="16"/>
  <c r="S11383" i="16" s="1"/>
  <c r="T11384" i="16"/>
  <c r="S11384" i="16" s="1"/>
  <c r="T11385" i="16"/>
  <c r="S11385" i="16" s="1"/>
  <c r="T11386" i="16"/>
  <c r="S11386" i="16" s="1"/>
  <c r="T11387" i="16"/>
  <c r="S11387" i="16" s="1"/>
  <c r="T11388" i="16"/>
  <c r="S11388" i="16" s="1"/>
  <c r="T11389" i="16"/>
  <c r="S11389" i="16" s="1"/>
  <c r="T11390" i="16"/>
  <c r="S11390" i="16" s="1"/>
  <c r="T11391" i="16"/>
  <c r="S11391" i="16" s="1"/>
  <c r="T11392" i="16"/>
  <c r="S11392" i="16" s="1"/>
  <c r="T11393" i="16"/>
  <c r="S11393" i="16" s="1"/>
  <c r="T11394" i="16"/>
  <c r="S11394" i="16" s="1"/>
  <c r="T11395" i="16"/>
  <c r="S11395" i="16" s="1"/>
  <c r="T11396" i="16"/>
  <c r="S11396" i="16" s="1"/>
  <c r="T11397" i="16"/>
  <c r="S11397" i="16" s="1"/>
  <c r="T11398" i="16"/>
  <c r="S11398" i="16" s="1"/>
  <c r="T11399" i="16"/>
  <c r="S11399" i="16" s="1"/>
  <c r="T11400" i="16"/>
  <c r="S11400" i="16" s="1"/>
  <c r="T11401" i="16"/>
  <c r="S11401" i="16" s="1"/>
  <c r="T11402" i="16"/>
  <c r="S11402" i="16" s="1"/>
  <c r="T11403" i="16"/>
  <c r="S11403" i="16" s="1"/>
  <c r="T11404" i="16"/>
  <c r="S11404" i="16" s="1"/>
  <c r="T11405" i="16"/>
  <c r="S11405" i="16" s="1"/>
  <c r="T11406" i="16"/>
  <c r="S11406" i="16" s="1"/>
  <c r="T11407" i="16"/>
  <c r="S11407" i="16" s="1"/>
  <c r="T11408" i="16"/>
  <c r="S11408" i="16" s="1"/>
  <c r="T11409" i="16"/>
  <c r="S11409" i="16" s="1"/>
  <c r="T11410" i="16"/>
  <c r="S11410" i="16" s="1"/>
  <c r="T11411" i="16"/>
  <c r="S11411" i="16" s="1"/>
  <c r="T11412" i="16"/>
  <c r="S11412" i="16" s="1"/>
  <c r="T11413" i="16"/>
  <c r="S11413" i="16" s="1"/>
  <c r="T11414" i="16"/>
  <c r="S11414" i="16" s="1"/>
  <c r="T11415" i="16"/>
  <c r="S11415" i="16" s="1"/>
  <c r="T11416" i="16"/>
  <c r="S11416" i="16" s="1"/>
  <c r="T11417" i="16"/>
  <c r="S11417" i="16" s="1"/>
  <c r="T11418" i="16"/>
  <c r="S11418" i="16" s="1"/>
  <c r="T11419" i="16"/>
  <c r="S11419" i="16" s="1"/>
  <c r="T11420" i="16"/>
  <c r="S11420" i="16" s="1"/>
  <c r="T11421" i="16"/>
  <c r="S11421" i="16" s="1"/>
  <c r="T11422" i="16"/>
  <c r="S11422" i="16" s="1"/>
  <c r="T11423" i="16"/>
  <c r="S11423" i="16" s="1"/>
  <c r="T11424" i="16"/>
  <c r="S11424" i="16" s="1"/>
  <c r="T11425" i="16"/>
  <c r="S11425" i="16" s="1"/>
  <c r="T11426" i="16"/>
  <c r="S11426" i="16" s="1"/>
  <c r="T11427" i="16"/>
  <c r="S11427" i="16" s="1"/>
  <c r="T11428" i="16"/>
  <c r="S11428" i="16" s="1"/>
  <c r="T11429" i="16"/>
  <c r="S11429" i="16" s="1"/>
  <c r="T11430" i="16"/>
  <c r="S11430" i="16" s="1"/>
  <c r="T11431" i="16"/>
  <c r="S11431" i="16" s="1"/>
  <c r="T11432" i="16"/>
  <c r="S11432" i="16" s="1"/>
  <c r="T11433" i="16"/>
  <c r="S11433" i="16" s="1"/>
  <c r="T11434" i="16"/>
  <c r="S11434" i="16" s="1"/>
  <c r="T11435" i="16"/>
  <c r="S11435" i="16" s="1"/>
  <c r="T11436" i="16"/>
  <c r="S11436" i="16" s="1"/>
  <c r="T11437" i="16"/>
  <c r="S11437" i="16" s="1"/>
  <c r="T11438" i="16"/>
  <c r="S11438" i="16" s="1"/>
  <c r="T11439" i="16"/>
  <c r="S11439" i="16" s="1"/>
  <c r="T11440" i="16"/>
  <c r="S11440" i="16" s="1"/>
  <c r="T11441" i="16"/>
  <c r="S11441" i="16" s="1"/>
  <c r="T11442" i="16"/>
  <c r="S11442" i="16" s="1"/>
  <c r="T11443" i="16"/>
  <c r="S11443" i="16" s="1"/>
  <c r="T11444" i="16"/>
  <c r="S11444" i="16" s="1"/>
  <c r="T11445" i="16"/>
  <c r="S11445" i="16" s="1"/>
  <c r="T11446" i="16"/>
  <c r="S11446" i="16" s="1"/>
  <c r="T11447" i="16"/>
  <c r="S11447" i="16" s="1"/>
  <c r="T11448" i="16"/>
  <c r="S11448" i="16" s="1"/>
  <c r="T11449" i="16"/>
  <c r="S11449" i="16" s="1"/>
  <c r="T11450" i="16"/>
  <c r="S11450" i="16" s="1"/>
  <c r="T11451" i="16"/>
  <c r="S11451" i="16" s="1"/>
  <c r="T11452" i="16"/>
  <c r="S11452" i="16" s="1"/>
  <c r="T11453" i="16"/>
  <c r="S11453" i="16" s="1"/>
  <c r="T11454" i="16"/>
  <c r="S11454" i="16" s="1"/>
  <c r="T11455" i="16"/>
  <c r="S11455" i="16" s="1"/>
  <c r="T11456" i="16"/>
  <c r="S11456" i="16" s="1"/>
  <c r="T11457" i="16"/>
  <c r="S11457" i="16" s="1"/>
  <c r="T11458" i="16"/>
  <c r="S11458" i="16" s="1"/>
  <c r="T11459" i="16"/>
  <c r="S11459" i="16" s="1"/>
  <c r="T11460" i="16"/>
  <c r="S11460" i="16" s="1"/>
  <c r="T11461" i="16"/>
  <c r="S11461" i="16" s="1"/>
  <c r="T11462" i="16"/>
  <c r="S11462" i="16" s="1"/>
  <c r="T11463" i="16"/>
  <c r="S11463" i="16" s="1"/>
  <c r="T11464" i="16"/>
  <c r="S11464" i="16" s="1"/>
  <c r="T11465" i="16"/>
  <c r="S11465" i="16" s="1"/>
  <c r="T11466" i="16"/>
  <c r="S11466" i="16" s="1"/>
  <c r="T11467" i="16"/>
  <c r="S11467" i="16" s="1"/>
  <c r="T11468" i="16"/>
  <c r="S11468" i="16" s="1"/>
  <c r="T11469" i="16"/>
  <c r="S11469" i="16" s="1"/>
  <c r="T11470" i="16"/>
  <c r="S11470" i="16" s="1"/>
  <c r="T11471" i="16"/>
  <c r="S11471" i="16" s="1"/>
  <c r="T11472" i="16"/>
  <c r="S11472" i="16" s="1"/>
  <c r="T11473" i="16"/>
  <c r="S11473" i="16" s="1"/>
  <c r="T11474" i="16"/>
  <c r="S11474" i="16" s="1"/>
  <c r="T11475" i="16"/>
  <c r="S11475" i="16" s="1"/>
  <c r="T11476" i="16"/>
  <c r="S11476" i="16" s="1"/>
  <c r="T11477" i="16"/>
  <c r="S11477" i="16" s="1"/>
  <c r="T11478" i="16"/>
  <c r="S11478" i="16" s="1"/>
  <c r="T11479" i="16"/>
  <c r="S11479" i="16" s="1"/>
  <c r="T11480" i="16"/>
  <c r="S11480" i="16" s="1"/>
  <c r="T11481" i="16"/>
  <c r="S11481" i="16" s="1"/>
  <c r="T11482" i="16"/>
  <c r="S11482" i="16" s="1"/>
  <c r="T11483" i="16"/>
  <c r="S11483" i="16" s="1"/>
  <c r="T11484" i="16"/>
  <c r="S11484" i="16" s="1"/>
  <c r="T11485" i="16"/>
  <c r="S11485" i="16" s="1"/>
  <c r="T11486" i="16"/>
  <c r="S11486" i="16" s="1"/>
  <c r="T11487" i="16"/>
  <c r="S11487" i="16" s="1"/>
  <c r="T11488" i="16"/>
  <c r="S11488" i="16" s="1"/>
  <c r="T11489" i="16"/>
  <c r="S11489" i="16" s="1"/>
  <c r="T11490" i="16"/>
  <c r="S11490" i="16" s="1"/>
  <c r="T11491" i="16"/>
  <c r="S11491" i="16" s="1"/>
  <c r="T11492" i="16"/>
  <c r="S11492" i="16" s="1"/>
  <c r="T11493" i="16"/>
  <c r="S11493" i="16" s="1"/>
  <c r="T11494" i="16"/>
  <c r="S11494" i="16" s="1"/>
  <c r="T11495" i="16"/>
  <c r="S11495" i="16" s="1"/>
  <c r="T11496" i="16"/>
  <c r="S11496" i="16" s="1"/>
  <c r="T11497" i="16"/>
  <c r="S11497" i="16" s="1"/>
  <c r="T11498" i="16"/>
  <c r="S11498" i="16" s="1"/>
  <c r="T11499" i="16"/>
  <c r="S11499" i="16" s="1"/>
  <c r="T11500" i="16"/>
  <c r="S11500" i="16" s="1"/>
  <c r="T11501" i="16"/>
  <c r="S11501" i="16" s="1"/>
  <c r="T11502" i="16"/>
  <c r="S11502" i="16" s="1"/>
  <c r="T11503" i="16"/>
  <c r="S11503" i="16" s="1"/>
  <c r="T11504" i="16"/>
  <c r="S11504" i="16" s="1"/>
  <c r="T11505" i="16"/>
  <c r="S11505" i="16" s="1"/>
  <c r="T11506" i="16"/>
  <c r="S11506" i="16" s="1"/>
  <c r="T11507" i="16"/>
  <c r="S11507" i="16" s="1"/>
  <c r="T11508" i="16"/>
  <c r="S11508" i="16" s="1"/>
  <c r="T11509" i="16"/>
  <c r="S11509" i="16" s="1"/>
  <c r="T11510" i="16"/>
  <c r="S11510" i="16" s="1"/>
  <c r="T11511" i="16"/>
  <c r="S11511" i="16" s="1"/>
  <c r="T11512" i="16"/>
  <c r="S11512" i="16" s="1"/>
  <c r="T11513" i="16"/>
  <c r="S11513" i="16" s="1"/>
  <c r="T11514" i="16"/>
  <c r="S11514" i="16" s="1"/>
  <c r="T11515" i="16"/>
  <c r="S11515" i="16" s="1"/>
  <c r="T11516" i="16"/>
  <c r="S11516" i="16" s="1"/>
  <c r="T11517" i="16"/>
  <c r="S11517" i="16" s="1"/>
  <c r="T11518" i="16"/>
  <c r="S11518" i="16" s="1"/>
  <c r="T11519" i="16"/>
  <c r="S11519" i="16" s="1"/>
  <c r="T11520" i="16"/>
  <c r="S11520" i="16" s="1"/>
  <c r="T11521" i="16"/>
  <c r="S11521" i="16" s="1"/>
  <c r="T11522" i="16"/>
  <c r="S11522" i="16" s="1"/>
  <c r="T11523" i="16"/>
  <c r="S11523" i="16" s="1"/>
  <c r="T11524" i="16"/>
  <c r="S11524" i="16" s="1"/>
  <c r="T11525" i="16"/>
  <c r="S11525" i="16" s="1"/>
  <c r="T11526" i="16"/>
  <c r="S11526" i="16" s="1"/>
  <c r="T11527" i="16"/>
  <c r="S11527" i="16" s="1"/>
  <c r="T11528" i="16"/>
  <c r="S11528" i="16" s="1"/>
  <c r="T11529" i="16"/>
  <c r="S11529" i="16" s="1"/>
  <c r="T11530" i="16"/>
  <c r="S11530" i="16" s="1"/>
  <c r="T11531" i="16"/>
  <c r="S11531" i="16" s="1"/>
  <c r="T11532" i="16"/>
  <c r="S11532" i="16" s="1"/>
  <c r="T11533" i="16"/>
  <c r="S11533" i="16" s="1"/>
  <c r="T11534" i="16"/>
  <c r="S11534" i="16" s="1"/>
  <c r="T11535" i="16"/>
  <c r="S11535" i="16" s="1"/>
  <c r="T11536" i="16"/>
  <c r="S11536" i="16" s="1"/>
  <c r="T11537" i="16"/>
  <c r="S11537" i="16" s="1"/>
  <c r="T11538" i="16"/>
  <c r="S11538" i="16" s="1"/>
  <c r="T11539" i="16"/>
  <c r="S11539" i="16" s="1"/>
  <c r="T11540" i="16"/>
  <c r="S11540" i="16" s="1"/>
  <c r="T11541" i="16"/>
  <c r="S11541" i="16" s="1"/>
  <c r="T11542" i="16"/>
  <c r="S11542" i="16" s="1"/>
  <c r="T11543" i="16"/>
  <c r="S11543" i="16" s="1"/>
  <c r="T11544" i="16"/>
  <c r="S11544" i="16" s="1"/>
  <c r="T11545" i="16"/>
  <c r="S11545" i="16" s="1"/>
  <c r="T11546" i="16"/>
  <c r="S11546" i="16" s="1"/>
  <c r="T11547" i="16"/>
  <c r="S11547" i="16" s="1"/>
  <c r="T11548" i="16"/>
  <c r="S11548" i="16" s="1"/>
  <c r="T11549" i="16"/>
  <c r="S11549" i="16" s="1"/>
  <c r="T11550" i="16"/>
  <c r="S11550" i="16" s="1"/>
  <c r="T11551" i="16"/>
  <c r="S11551" i="16" s="1"/>
  <c r="T11552" i="16"/>
  <c r="S11552" i="16" s="1"/>
  <c r="T11553" i="16"/>
  <c r="S11553" i="16" s="1"/>
  <c r="T11554" i="16"/>
  <c r="S11554" i="16" s="1"/>
  <c r="T11555" i="16"/>
  <c r="S11555" i="16" s="1"/>
  <c r="T11556" i="16"/>
  <c r="S11556" i="16" s="1"/>
  <c r="T11557" i="16"/>
  <c r="S11557" i="16" s="1"/>
  <c r="T11558" i="16"/>
  <c r="S11558" i="16" s="1"/>
  <c r="T11559" i="16"/>
  <c r="S11559" i="16" s="1"/>
  <c r="T11560" i="16"/>
  <c r="S11560" i="16" s="1"/>
  <c r="T11561" i="16"/>
  <c r="S11561" i="16" s="1"/>
  <c r="T11562" i="16"/>
  <c r="S11562" i="16" s="1"/>
  <c r="T11563" i="16"/>
  <c r="S11563" i="16" s="1"/>
  <c r="T11564" i="16"/>
  <c r="S11564" i="16" s="1"/>
  <c r="T11565" i="16"/>
  <c r="S11565" i="16" s="1"/>
  <c r="T11566" i="16"/>
  <c r="S11566" i="16" s="1"/>
  <c r="T11567" i="16"/>
  <c r="S11567" i="16" s="1"/>
  <c r="T11568" i="16"/>
  <c r="S11568" i="16" s="1"/>
  <c r="T11569" i="16"/>
  <c r="S11569" i="16" s="1"/>
  <c r="T11570" i="16"/>
  <c r="S11570" i="16" s="1"/>
  <c r="T11571" i="16"/>
  <c r="S11571" i="16" s="1"/>
  <c r="T11572" i="16"/>
  <c r="S11572" i="16" s="1"/>
  <c r="T11573" i="16"/>
  <c r="S11573" i="16" s="1"/>
  <c r="T11574" i="16"/>
  <c r="S11574" i="16" s="1"/>
  <c r="T11575" i="16"/>
  <c r="S11575" i="16" s="1"/>
  <c r="T11576" i="16"/>
  <c r="S11576" i="16" s="1"/>
  <c r="T11577" i="16"/>
  <c r="S11577" i="16" s="1"/>
  <c r="T11578" i="16"/>
  <c r="S11578" i="16" s="1"/>
  <c r="T11579" i="16"/>
  <c r="S11579" i="16" s="1"/>
  <c r="T11580" i="16"/>
  <c r="S11580" i="16" s="1"/>
  <c r="T11581" i="16"/>
  <c r="S11581" i="16" s="1"/>
  <c r="T11582" i="16"/>
  <c r="S11582" i="16" s="1"/>
  <c r="T11583" i="16"/>
  <c r="S11583" i="16" s="1"/>
  <c r="T11584" i="16"/>
  <c r="S11584" i="16" s="1"/>
  <c r="T11585" i="16"/>
  <c r="S11585" i="16" s="1"/>
  <c r="T11586" i="16"/>
  <c r="S11586" i="16" s="1"/>
  <c r="T11587" i="16"/>
  <c r="S11587" i="16" s="1"/>
  <c r="T11588" i="16"/>
  <c r="S11588" i="16" s="1"/>
  <c r="T11589" i="16"/>
  <c r="S11589" i="16" s="1"/>
  <c r="T11590" i="16"/>
  <c r="S11590" i="16" s="1"/>
  <c r="T11591" i="16"/>
  <c r="S11591" i="16" s="1"/>
  <c r="T11592" i="16"/>
  <c r="S11592" i="16" s="1"/>
  <c r="T11593" i="16"/>
  <c r="S11593" i="16" s="1"/>
  <c r="T11594" i="16"/>
  <c r="S11594" i="16" s="1"/>
  <c r="T11595" i="16"/>
  <c r="S11595" i="16" s="1"/>
  <c r="T11596" i="16"/>
  <c r="S11596" i="16" s="1"/>
  <c r="T11597" i="16"/>
  <c r="S11597" i="16" s="1"/>
  <c r="T11598" i="16"/>
  <c r="S11598" i="16" s="1"/>
  <c r="T11599" i="16"/>
  <c r="S11599" i="16" s="1"/>
  <c r="T11600" i="16"/>
  <c r="S11600" i="16" s="1"/>
  <c r="T11601" i="16"/>
  <c r="S11601" i="16" s="1"/>
  <c r="T11602" i="16"/>
  <c r="S11602" i="16" s="1"/>
  <c r="T11603" i="16"/>
  <c r="S11603" i="16" s="1"/>
  <c r="T11604" i="16"/>
  <c r="S11604" i="16" s="1"/>
  <c r="T11605" i="16"/>
  <c r="S11605" i="16" s="1"/>
  <c r="T11606" i="16"/>
  <c r="S11606" i="16" s="1"/>
  <c r="T11607" i="16"/>
  <c r="S11607" i="16" s="1"/>
  <c r="T11608" i="16"/>
  <c r="S11608" i="16" s="1"/>
  <c r="T11609" i="16"/>
  <c r="S11609" i="16" s="1"/>
  <c r="T11610" i="16"/>
  <c r="S11610" i="16" s="1"/>
  <c r="T11611" i="16"/>
  <c r="S11611" i="16" s="1"/>
  <c r="T11612" i="16"/>
  <c r="S11612" i="16" s="1"/>
  <c r="T11613" i="16"/>
  <c r="S11613" i="16" s="1"/>
  <c r="T11614" i="16"/>
  <c r="S11614" i="16" s="1"/>
  <c r="T11615" i="16"/>
  <c r="S11615" i="16" s="1"/>
  <c r="T11616" i="16"/>
  <c r="S11616" i="16" s="1"/>
  <c r="T11617" i="16"/>
  <c r="S11617" i="16" s="1"/>
  <c r="T11618" i="16"/>
  <c r="S11618" i="16" s="1"/>
  <c r="T11619" i="16"/>
  <c r="S11619" i="16" s="1"/>
  <c r="T11620" i="16"/>
  <c r="S11620" i="16" s="1"/>
  <c r="T11621" i="16"/>
  <c r="S11621" i="16" s="1"/>
  <c r="T11622" i="16"/>
  <c r="S11622" i="16" s="1"/>
  <c r="T11623" i="16"/>
  <c r="S11623" i="16" s="1"/>
  <c r="T11624" i="16"/>
  <c r="S11624" i="16" s="1"/>
  <c r="T11625" i="16"/>
  <c r="S11625" i="16" s="1"/>
  <c r="T11626" i="16"/>
  <c r="S11626" i="16" s="1"/>
  <c r="T11627" i="16"/>
  <c r="S11627" i="16" s="1"/>
  <c r="T11628" i="16"/>
  <c r="S11628" i="16" s="1"/>
  <c r="T11629" i="16"/>
  <c r="S11629" i="16" s="1"/>
  <c r="T11630" i="16"/>
  <c r="S11630" i="16" s="1"/>
  <c r="T11631" i="16"/>
  <c r="S11631" i="16" s="1"/>
  <c r="T11632" i="16"/>
  <c r="S11632" i="16" s="1"/>
  <c r="T11633" i="16"/>
  <c r="S11633" i="16" s="1"/>
  <c r="T11634" i="16"/>
  <c r="S11634" i="16" s="1"/>
  <c r="T11635" i="16"/>
  <c r="S11635" i="16" s="1"/>
  <c r="T11636" i="16"/>
  <c r="S11636" i="16" s="1"/>
  <c r="T11637" i="16"/>
  <c r="S11637" i="16" s="1"/>
  <c r="T11638" i="16"/>
  <c r="S11638" i="16" s="1"/>
  <c r="T11639" i="16"/>
  <c r="S11639" i="16" s="1"/>
  <c r="T11640" i="16"/>
  <c r="S11640" i="16" s="1"/>
  <c r="T11641" i="16"/>
  <c r="S11641" i="16" s="1"/>
  <c r="T11642" i="16"/>
  <c r="S11642" i="16" s="1"/>
  <c r="T11643" i="16"/>
  <c r="S11643" i="16" s="1"/>
  <c r="T11644" i="16"/>
  <c r="S11644" i="16" s="1"/>
  <c r="T11645" i="16"/>
  <c r="S11645" i="16" s="1"/>
  <c r="T11646" i="16"/>
  <c r="S11646" i="16" s="1"/>
  <c r="T11647" i="16"/>
  <c r="S11647" i="16" s="1"/>
  <c r="T11648" i="16"/>
  <c r="S11648" i="16" s="1"/>
  <c r="T11649" i="16"/>
  <c r="S11649" i="16" s="1"/>
  <c r="T11650" i="16"/>
  <c r="S11650" i="16" s="1"/>
  <c r="T11651" i="16"/>
  <c r="S11651" i="16" s="1"/>
  <c r="T11652" i="16"/>
  <c r="S11652" i="16" s="1"/>
  <c r="T11653" i="16"/>
  <c r="S11653" i="16" s="1"/>
  <c r="T11654" i="16"/>
  <c r="S11654" i="16" s="1"/>
  <c r="T11655" i="16"/>
  <c r="S11655" i="16" s="1"/>
  <c r="T11656" i="16"/>
  <c r="S11656" i="16" s="1"/>
  <c r="T11657" i="16"/>
  <c r="S11657" i="16" s="1"/>
  <c r="T11658" i="16"/>
  <c r="S11658" i="16" s="1"/>
  <c r="T11659" i="16"/>
  <c r="S11659" i="16" s="1"/>
  <c r="T11660" i="16"/>
  <c r="S11660" i="16" s="1"/>
  <c r="T11661" i="16"/>
  <c r="S11661" i="16" s="1"/>
  <c r="T11662" i="16"/>
  <c r="S11662" i="16" s="1"/>
  <c r="T11663" i="16"/>
  <c r="S11663" i="16" s="1"/>
  <c r="T11664" i="16"/>
  <c r="S11664" i="16" s="1"/>
  <c r="T11665" i="16"/>
  <c r="S11665" i="16" s="1"/>
  <c r="T11666" i="16"/>
  <c r="S11666" i="16" s="1"/>
  <c r="T11667" i="16"/>
  <c r="S11667" i="16" s="1"/>
  <c r="T11668" i="16"/>
  <c r="S11668" i="16" s="1"/>
  <c r="T11669" i="16"/>
  <c r="S11669" i="16" s="1"/>
  <c r="T11670" i="16"/>
  <c r="S11670" i="16" s="1"/>
  <c r="T11671" i="16"/>
  <c r="S11671" i="16" s="1"/>
  <c r="T11672" i="16"/>
  <c r="S11672" i="16" s="1"/>
  <c r="T11673" i="16"/>
  <c r="S11673" i="16" s="1"/>
  <c r="T11674" i="16"/>
  <c r="S11674" i="16" s="1"/>
  <c r="T11675" i="16"/>
  <c r="S11675" i="16" s="1"/>
  <c r="T11676" i="16"/>
  <c r="S11676" i="16" s="1"/>
  <c r="T11677" i="16"/>
  <c r="S11677" i="16" s="1"/>
  <c r="T11678" i="16"/>
  <c r="S11678" i="16" s="1"/>
  <c r="T11679" i="16"/>
  <c r="S11679" i="16" s="1"/>
  <c r="T11680" i="16"/>
  <c r="S11680" i="16" s="1"/>
  <c r="T11681" i="16"/>
  <c r="S11681" i="16" s="1"/>
  <c r="T11682" i="16"/>
  <c r="S11682" i="16" s="1"/>
  <c r="T11683" i="16"/>
  <c r="S11683" i="16" s="1"/>
  <c r="T11684" i="16"/>
  <c r="S11684" i="16" s="1"/>
  <c r="T11685" i="16"/>
  <c r="S11685" i="16" s="1"/>
  <c r="T11686" i="16"/>
  <c r="S11686" i="16" s="1"/>
  <c r="T11687" i="16"/>
  <c r="S11687" i="16" s="1"/>
  <c r="T11688" i="16"/>
  <c r="S11688" i="16" s="1"/>
  <c r="T11689" i="16"/>
  <c r="S11689" i="16" s="1"/>
  <c r="T11690" i="16"/>
  <c r="S11690" i="16" s="1"/>
  <c r="T11691" i="16"/>
  <c r="S11691" i="16" s="1"/>
  <c r="T11692" i="16"/>
  <c r="S11692" i="16" s="1"/>
  <c r="T11693" i="16"/>
  <c r="S11693" i="16" s="1"/>
  <c r="T11694" i="16"/>
  <c r="S11694" i="16" s="1"/>
  <c r="T11695" i="16"/>
  <c r="S11695" i="16" s="1"/>
  <c r="T11696" i="16"/>
  <c r="S11696" i="16" s="1"/>
  <c r="T11697" i="16"/>
  <c r="S11697" i="16" s="1"/>
  <c r="T11698" i="16"/>
  <c r="S11698" i="16" s="1"/>
  <c r="T11699" i="16"/>
  <c r="S11699" i="16" s="1"/>
  <c r="T11700" i="16"/>
  <c r="S11700" i="16" s="1"/>
  <c r="T11701" i="16"/>
  <c r="S11701" i="16" s="1"/>
  <c r="T11702" i="16"/>
  <c r="S11702" i="16" s="1"/>
  <c r="T11703" i="16"/>
  <c r="S11703" i="16" s="1"/>
  <c r="T11704" i="16"/>
  <c r="S11704" i="16" s="1"/>
  <c r="T11705" i="16"/>
  <c r="S11705" i="16" s="1"/>
  <c r="T11706" i="16"/>
  <c r="S11706" i="16" s="1"/>
  <c r="T11707" i="16"/>
  <c r="S11707" i="16" s="1"/>
  <c r="T11708" i="16"/>
  <c r="S11708" i="16" s="1"/>
  <c r="T11709" i="16"/>
  <c r="S11709" i="16" s="1"/>
  <c r="T11710" i="16"/>
  <c r="S11710" i="16" s="1"/>
  <c r="T11711" i="16"/>
  <c r="S11711" i="16" s="1"/>
  <c r="T11712" i="16"/>
  <c r="S11712" i="16" s="1"/>
  <c r="T11713" i="16"/>
  <c r="S11713" i="16" s="1"/>
  <c r="T11714" i="16"/>
  <c r="S11714" i="16" s="1"/>
  <c r="T11715" i="16"/>
  <c r="S11715" i="16" s="1"/>
  <c r="T11716" i="16"/>
  <c r="S11716" i="16" s="1"/>
  <c r="T11717" i="16"/>
  <c r="S11717" i="16" s="1"/>
  <c r="T11718" i="16"/>
  <c r="S11718" i="16" s="1"/>
  <c r="T11719" i="16"/>
  <c r="S11719" i="16" s="1"/>
  <c r="T11720" i="16"/>
  <c r="S11720" i="16" s="1"/>
  <c r="T11721" i="16"/>
  <c r="S11721" i="16" s="1"/>
  <c r="T11722" i="16"/>
  <c r="S11722" i="16" s="1"/>
  <c r="T11723" i="16"/>
  <c r="S11723" i="16" s="1"/>
  <c r="T11724" i="16"/>
  <c r="S11724" i="16" s="1"/>
  <c r="T11725" i="16"/>
  <c r="S11725" i="16" s="1"/>
  <c r="T11726" i="16"/>
  <c r="S11726" i="16" s="1"/>
  <c r="T11727" i="16"/>
  <c r="S11727" i="16" s="1"/>
  <c r="T11728" i="16"/>
  <c r="S11728" i="16" s="1"/>
  <c r="T11729" i="16"/>
  <c r="S11729" i="16" s="1"/>
  <c r="T11730" i="16"/>
  <c r="S11730" i="16" s="1"/>
  <c r="T11731" i="16"/>
  <c r="S11731" i="16" s="1"/>
  <c r="T11732" i="16"/>
  <c r="S11732" i="16" s="1"/>
  <c r="T11733" i="16"/>
  <c r="S11733" i="16" s="1"/>
  <c r="T11734" i="16"/>
  <c r="S11734" i="16" s="1"/>
  <c r="T11735" i="16"/>
  <c r="S11735" i="16" s="1"/>
  <c r="T11736" i="16"/>
  <c r="S11736" i="16" s="1"/>
  <c r="T11737" i="16"/>
  <c r="S11737" i="16" s="1"/>
  <c r="T11738" i="16"/>
  <c r="S11738" i="16" s="1"/>
  <c r="T11739" i="16"/>
  <c r="S11739" i="16" s="1"/>
  <c r="T11740" i="16"/>
  <c r="S11740" i="16" s="1"/>
  <c r="T11741" i="16"/>
  <c r="S11741" i="16" s="1"/>
  <c r="T11742" i="16"/>
  <c r="S11742" i="16" s="1"/>
  <c r="T11743" i="16"/>
  <c r="S11743" i="16" s="1"/>
  <c r="T11744" i="16"/>
  <c r="S11744" i="16" s="1"/>
  <c r="T11745" i="16"/>
  <c r="S11745" i="16" s="1"/>
  <c r="T11746" i="16"/>
  <c r="S11746" i="16" s="1"/>
  <c r="T11747" i="16"/>
  <c r="S11747" i="16" s="1"/>
  <c r="T11748" i="16"/>
  <c r="S11748" i="16" s="1"/>
  <c r="T11749" i="16"/>
  <c r="S11749" i="16" s="1"/>
  <c r="T11750" i="16"/>
  <c r="S11750" i="16" s="1"/>
  <c r="T11751" i="16"/>
  <c r="S11751" i="16" s="1"/>
  <c r="T11752" i="16"/>
  <c r="S11752" i="16" s="1"/>
  <c r="T11753" i="16"/>
  <c r="S11753" i="16" s="1"/>
  <c r="T11754" i="16"/>
  <c r="S11754" i="16" s="1"/>
  <c r="T11755" i="16"/>
  <c r="S11755" i="16" s="1"/>
  <c r="T11756" i="16"/>
  <c r="S11756" i="16" s="1"/>
  <c r="T11757" i="16"/>
  <c r="S11757" i="16" s="1"/>
  <c r="T11758" i="16"/>
  <c r="S11758" i="16" s="1"/>
  <c r="T11759" i="16"/>
  <c r="S11759" i="16" s="1"/>
  <c r="T11760" i="16"/>
  <c r="S11760" i="16" s="1"/>
  <c r="T11761" i="16"/>
  <c r="S11761" i="16" s="1"/>
  <c r="T11762" i="16"/>
  <c r="S11762" i="16" s="1"/>
  <c r="T11763" i="16"/>
  <c r="S11763" i="16" s="1"/>
  <c r="T11764" i="16"/>
  <c r="S11764" i="16" s="1"/>
  <c r="T11765" i="16"/>
  <c r="S11765" i="16" s="1"/>
  <c r="T11766" i="16"/>
  <c r="S11766" i="16" s="1"/>
  <c r="T11767" i="16"/>
  <c r="S11767" i="16" s="1"/>
  <c r="T11768" i="16"/>
  <c r="S11768" i="16" s="1"/>
  <c r="T11769" i="16"/>
  <c r="S11769" i="16" s="1"/>
  <c r="T11770" i="16"/>
  <c r="S11770" i="16" s="1"/>
  <c r="T11771" i="16"/>
  <c r="S11771" i="16" s="1"/>
  <c r="T11772" i="16"/>
  <c r="S11772" i="16" s="1"/>
  <c r="T11773" i="16"/>
  <c r="S11773" i="16" s="1"/>
  <c r="T11774" i="16"/>
  <c r="S11774" i="16" s="1"/>
  <c r="T11775" i="16"/>
  <c r="S11775" i="16" s="1"/>
  <c r="T11776" i="16"/>
  <c r="S11776" i="16" s="1"/>
  <c r="T11777" i="16"/>
  <c r="S11777" i="16" s="1"/>
  <c r="T11778" i="16"/>
  <c r="S11778" i="16" s="1"/>
  <c r="T11779" i="16"/>
  <c r="S11779" i="16" s="1"/>
  <c r="T11780" i="16"/>
  <c r="S11780" i="16" s="1"/>
  <c r="T11781" i="16"/>
  <c r="S11781" i="16" s="1"/>
  <c r="T11782" i="16"/>
  <c r="S11782" i="16" s="1"/>
  <c r="T11783" i="16"/>
  <c r="S11783" i="16" s="1"/>
  <c r="T11784" i="16"/>
  <c r="S11784" i="16" s="1"/>
  <c r="T11785" i="16"/>
  <c r="S11785" i="16" s="1"/>
  <c r="T11786" i="16"/>
  <c r="S11786" i="16" s="1"/>
  <c r="T11787" i="16"/>
  <c r="S11787" i="16" s="1"/>
  <c r="T11788" i="16"/>
  <c r="S11788" i="16" s="1"/>
  <c r="T11789" i="16"/>
  <c r="S11789" i="16" s="1"/>
  <c r="T11790" i="16"/>
  <c r="S11790" i="16" s="1"/>
  <c r="T11791" i="16"/>
  <c r="S11791" i="16" s="1"/>
  <c r="T11792" i="16"/>
  <c r="S11792" i="16" s="1"/>
  <c r="T11793" i="16"/>
  <c r="S11793" i="16" s="1"/>
  <c r="T11794" i="16"/>
  <c r="S11794" i="16" s="1"/>
  <c r="T11795" i="16"/>
  <c r="S11795" i="16" s="1"/>
  <c r="T11796" i="16"/>
  <c r="S11796" i="16" s="1"/>
  <c r="T11797" i="16"/>
  <c r="S11797" i="16" s="1"/>
  <c r="T11798" i="16"/>
  <c r="S11798" i="16" s="1"/>
  <c r="T11799" i="16"/>
  <c r="S11799" i="16" s="1"/>
  <c r="T11800" i="16"/>
  <c r="S11800" i="16" s="1"/>
  <c r="T11801" i="16"/>
  <c r="S11801" i="16" s="1"/>
  <c r="T11802" i="16"/>
  <c r="S11802" i="16" s="1"/>
  <c r="T11803" i="16"/>
  <c r="S11803" i="16" s="1"/>
  <c r="T11804" i="16"/>
  <c r="S11804" i="16" s="1"/>
  <c r="T11805" i="16"/>
  <c r="S11805" i="16" s="1"/>
  <c r="T11806" i="16"/>
  <c r="S11806" i="16" s="1"/>
  <c r="T11807" i="16"/>
  <c r="S11807" i="16" s="1"/>
  <c r="T11808" i="16"/>
  <c r="S11808" i="16" s="1"/>
  <c r="T11809" i="16"/>
  <c r="S11809" i="16" s="1"/>
  <c r="T11810" i="16"/>
  <c r="S11810" i="16" s="1"/>
  <c r="T11811" i="16"/>
  <c r="S11811" i="16" s="1"/>
  <c r="T11812" i="16"/>
  <c r="S11812" i="16" s="1"/>
  <c r="T11813" i="16"/>
  <c r="S11813" i="16" s="1"/>
  <c r="T11814" i="16"/>
  <c r="S11814" i="16" s="1"/>
  <c r="T11815" i="16"/>
  <c r="S11815" i="16" s="1"/>
  <c r="T11816" i="16"/>
  <c r="S11816" i="16" s="1"/>
  <c r="T11817" i="16"/>
  <c r="S11817" i="16" s="1"/>
  <c r="T11818" i="16"/>
  <c r="S11818" i="16" s="1"/>
  <c r="T11819" i="16"/>
  <c r="S11819" i="16" s="1"/>
  <c r="T11820" i="16"/>
  <c r="S11820" i="16" s="1"/>
  <c r="T11821" i="16"/>
  <c r="S11821" i="16" s="1"/>
  <c r="T11822" i="16"/>
  <c r="S11822" i="16" s="1"/>
  <c r="T11823" i="16"/>
  <c r="S11823" i="16" s="1"/>
  <c r="T11824" i="16"/>
  <c r="S11824" i="16" s="1"/>
  <c r="T11825" i="16"/>
  <c r="S11825" i="16" s="1"/>
  <c r="T11826" i="16"/>
  <c r="S11826" i="16" s="1"/>
  <c r="T11827" i="16"/>
  <c r="S11827" i="16" s="1"/>
  <c r="T11828" i="16"/>
  <c r="S11828" i="16" s="1"/>
  <c r="T11829" i="16"/>
  <c r="S11829" i="16" s="1"/>
  <c r="T11830" i="16"/>
  <c r="S11830" i="16" s="1"/>
  <c r="T11831" i="16"/>
  <c r="S11831" i="16" s="1"/>
  <c r="T11832" i="16"/>
  <c r="S11832" i="16" s="1"/>
  <c r="T11833" i="16"/>
  <c r="S11833" i="16" s="1"/>
  <c r="T11834" i="16"/>
  <c r="S11834" i="16" s="1"/>
  <c r="T11835" i="16"/>
  <c r="S11835" i="16" s="1"/>
  <c r="T11836" i="16"/>
  <c r="S11836" i="16" s="1"/>
  <c r="T11837" i="16"/>
  <c r="S11837" i="16" s="1"/>
  <c r="T11838" i="16"/>
  <c r="S11838" i="16" s="1"/>
  <c r="T11839" i="16"/>
  <c r="S11839" i="16" s="1"/>
  <c r="T11840" i="16"/>
  <c r="S11840" i="16" s="1"/>
  <c r="T11841" i="16"/>
  <c r="S11841" i="16" s="1"/>
  <c r="T11842" i="16"/>
  <c r="S11842" i="16" s="1"/>
  <c r="T11843" i="16"/>
  <c r="S11843" i="16" s="1"/>
  <c r="T11844" i="16"/>
  <c r="S11844" i="16" s="1"/>
  <c r="T11845" i="16"/>
  <c r="S11845" i="16" s="1"/>
  <c r="T11846" i="16"/>
  <c r="S11846" i="16" s="1"/>
  <c r="T11847" i="16"/>
  <c r="S11847" i="16" s="1"/>
  <c r="T11848" i="16"/>
  <c r="S11848" i="16" s="1"/>
  <c r="T11849" i="16"/>
  <c r="S11849" i="16" s="1"/>
  <c r="T11850" i="16"/>
  <c r="S11850" i="16" s="1"/>
  <c r="T11851" i="16"/>
  <c r="S11851" i="16" s="1"/>
  <c r="T11852" i="16"/>
  <c r="S11852" i="16" s="1"/>
  <c r="T11853" i="16"/>
  <c r="S11853" i="16" s="1"/>
  <c r="T11854" i="16"/>
  <c r="S11854" i="16" s="1"/>
  <c r="T11855" i="16"/>
  <c r="S11855" i="16" s="1"/>
  <c r="T11856" i="16"/>
  <c r="S11856" i="16" s="1"/>
  <c r="T11857" i="16"/>
  <c r="S11857" i="16" s="1"/>
  <c r="T11858" i="16"/>
  <c r="S11858" i="16" s="1"/>
  <c r="T11859" i="16"/>
  <c r="S11859" i="16" s="1"/>
  <c r="T11860" i="16"/>
  <c r="S11860" i="16" s="1"/>
  <c r="T11861" i="16"/>
  <c r="S11861" i="16" s="1"/>
  <c r="T11862" i="16"/>
  <c r="S11862" i="16" s="1"/>
  <c r="T11863" i="16"/>
  <c r="S11863" i="16" s="1"/>
  <c r="T11864" i="16"/>
  <c r="S11864" i="16" s="1"/>
  <c r="T11865" i="16"/>
  <c r="S11865" i="16" s="1"/>
  <c r="T11866" i="16"/>
  <c r="S11866" i="16" s="1"/>
  <c r="T11867" i="16"/>
  <c r="S11867" i="16" s="1"/>
  <c r="T11868" i="16"/>
  <c r="S11868" i="16" s="1"/>
  <c r="T11869" i="16"/>
  <c r="S11869" i="16" s="1"/>
  <c r="T11870" i="16"/>
  <c r="S11870" i="16" s="1"/>
  <c r="T11871" i="16"/>
  <c r="S11871" i="16" s="1"/>
  <c r="T11872" i="16"/>
  <c r="S11872" i="16" s="1"/>
  <c r="T11873" i="16"/>
  <c r="S11873" i="16" s="1"/>
  <c r="T11874" i="16"/>
  <c r="S11874" i="16" s="1"/>
  <c r="T11875" i="16"/>
  <c r="S11875" i="16" s="1"/>
  <c r="T11876" i="16"/>
  <c r="S11876" i="16" s="1"/>
  <c r="T11877" i="16"/>
  <c r="S11877" i="16" s="1"/>
  <c r="T11878" i="16"/>
  <c r="S11878" i="16" s="1"/>
  <c r="T11879" i="16"/>
  <c r="S11879" i="16" s="1"/>
  <c r="T11880" i="16"/>
  <c r="S11880" i="16" s="1"/>
  <c r="T11881" i="16"/>
  <c r="S11881" i="16" s="1"/>
  <c r="T11882" i="16"/>
  <c r="S11882" i="16" s="1"/>
  <c r="T11883" i="16"/>
  <c r="S11883" i="16" s="1"/>
  <c r="T11884" i="16"/>
  <c r="S11884" i="16" s="1"/>
  <c r="T11885" i="16"/>
  <c r="S11885" i="16" s="1"/>
  <c r="T11886" i="16"/>
  <c r="S11886" i="16" s="1"/>
  <c r="T11887" i="16"/>
  <c r="S11887" i="16" s="1"/>
  <c r="T11888" i="16"/>
  <c r="S11888" i="16" s="1"/>
  <c r="T11889" i="16"/>
  <c r="S11889" i="16" s="1"/>
  <c r="T11890" i="16"/>
  <c r="S11890" i="16" s="1"/>
  <c r="T11891" i="16"/>
  <c r="S11891" i="16" s="1"/>
  <c r="T11892" i="16"/>
  <c r="S11892" i="16" s="1"/>
  <c r="T11893" i="16"/>
  <c r="S11893" i="16" s="1"/>
  <c r="T11894" i="16"/>
  <c r="S11894" i="16" s="1"/>
  <c r="T11895" i="16"/>
  <c r="S11895" i="16" s="1"/>
  <c r="T11896" i="16"/>
  <c r="S11896" i="16" s="1"/>
  <c r="T11897" i="16"/>
  <c r="S11897" i="16" s="1"/>
  <c r="T11898" i="16"/>
  <c r="S11898" i="16" s="1"/>
  <c r="T11899" i="16"/>
  <c r="S11899" i="16" s="1"/>
  <c r="T11900" i="16"/>
  <c r="S11900" i="16" s="1"/>
  <c r="T11901" i="16"/>
  <c r="S11901" i="16" s="1"/>
  <c r="T11902" i="16"/>
  <c r="S11902" i="16" s="1"/>
  <c r="T11903" i="16"/>
  <c r="S11903" i="16" s="1"/>
  <c r="T11904" i="16"/>
  <c r="S11904" i="16" s="1"/>
  <c r="T11905" i="16"/>
  <c r="S11905" i="16" s="1"/>
  <c r="T11906" i="16"/>
  <c r="S11906" i="16" s="1"/>
  <c r="T11907" i="16"/>
  <c r="S11907" i="16" s="1"/>
  <c r="T11908" i="16"/>
  <c r="S11908" i="16" s="1"/>
  <c r="T11909" i="16"/>
  <c r="S11909" i="16" s="1"/>
  <c r="T11910" i="16"/>
  <c r="S11910" i="16" s="1"/>
  <c r="T11911" i="16"/>
  <c r="S11911" i="16" s="1"/>
  <c r="T11912" i="16"/>
  <c r="S11912" i="16" s="1"/>
  <c r="T11913" i="16"/>
  <c r="S11913" i="16" s="1"/>
  <c r="T11914" i="16"/>
  <c r="S11914" i="16" s="1"/>
  <c r="T11915" i="16"/>
  <c r="S11915" i="16" s="1"/>
  <c r="T11916" i="16"/>
  <c r="S11916" i="16" s="1"/>
  <c r="T11917" i="16"/>
  <c r="S11917" i="16" s="1"/>
  <c r="T11918" i="16"/>
  <c r="S11918" i="16" s="1"/>
  <c r="T11919" i="16"/>
  <c r="S11919" i="16" s="1"/>
  <c r="T11920" i="16"/>
  <c r="S11920" i="16" s="1"/>
  <c r="T11921" i="16"/>
  <c r="S11921" i="16" s="1"/>
  <c r="T11922" i="16"/>
  <c r="S11922" i="16" s="1"/>
  <c r="T11923" i="16"/>
  <c r="S11923" i="16" s="1"/>
  <c r="T11924" i="16"/>
  <c r="S11924" i="16" s="1"/>
  <c r="T11925" i="16"/>
  <c r="S11925" i="16" s="1"/>
  <c r="T11926" i="16"/>
  <c r="S11926" i="16" s="1"/>
  <c r="T11927" i="16"/>
  <c r="S11927" i="16" s="1"/>
  <c r="T11928" i="16"/>
  <c r="S11928" i="16" s="1"/>
  <c r="T11929" i="16"/>
  <c r="S11929" i="16" s="1"/>
  <c r="T11930" i="16"/>
  <c r="S11930" i="16" s="1"/>
  <c r="T11931" i="16"/>
  <c r="S11931" i="16" s="1"/>
  <c r="T11932" i="16"/>
  <c r="S11932" i="16" s="1"/>
  <c r="T11933" i="16"/>
  <c r="S11933" i="16" s="1"/>
  <c r="T11934" i="16"/>
  <c r="S11934" i="16" s="1"/>
  <c r="T11935" i="16"/>
  <c r="S11935" i="16" s="1"/>
  <c r="T11936" i="16"/>
  <c r="S11936" i="16" s="1"/>
  <c r="T11937" i="16"/>
  <c r="S11937" i="16" s="1"/>
  <c r="T11938" i="16"/>
  <c r="S11938" i="16" s="1"/>
  <c r="T11939" i="16"/>
  <c r="S11939" i="16" s="1"/>
  <c r="T11940" i="16"/>
  <c r="S11940" i="16" s="1"/>
  <c r="T11941" i="16"/>
  <c r="S11941" i="16" s="1"/>
  <c r="T11942" i="16"/>
  <c r="S11942" i="16" s="1"/>
  <c r="T11943" i="16"/>
  <c r="S11943" i="16" s="1"/>
  <c r="T11944" i="16"/>
  <c r="S11944" i="16" s="1"/>
  <c r="T11945" i="16"/>
  <c r="S11945" i="16" s="1"/>
  <c r="T11946" i="16"/>
  <c r="S11946" i="16" s="1"/>
  <c r="T11947" i="16"/>
  <c r="S11947" i="16" s="1"/>
  <c r="T11948" i="16"/>
  <c r="S11948" i="16" s="1"/>
  <c r="T11949" i="16"/>
  <c r="S11949" i="16" s="1"/>
  <c r="T11950" i="16"/>
  <c r="S11950" i="16" s="1"/>
  <c r="T11951" i="16"/>
  <c r="S11951" i="16" s="1"/>
  <c r="T11952" i="16"/>
  <c r="S11952" i="16" s="1"/>
  <c r="T11953" i="16"/>
  <c r="S11953" i="16" s="1"/>
  <c r="T11954" i="16"/>
  <c r="S11954" i="16" s="1"/>
  <c r="T11955" i="16"/>
  <c r="S11955" i="16" s="1"/>
  <c r="T11956" i="16"/>
  <c r="S11956" i="16" s="1"/>
  <c r="T11957" i="16"/>
  <c r="S11957" i="16" s="1"/>
  <c r="T11958" i="16"/>
  <c r="S11958" i="16" s="1"/>
  <c r="T11959" i="16"/>
  <c r="S11959" i="16" s="1"/>
  <c r="T11960" i="16"/>
  <c r="S11960" i="16" s="1"/>
  <c r="T11961" i="16"/>
  <c r="S11961" i="16" s="1"/>
  <c r="T11962" i="16"/>
  <c r="S11962" i="16" s="1"/>
  <c r="T11963" i="16"/>
  <c r="S11963" i="16" s="1"/>
  <c r="T11964" i="16"/>
  <c r="S11964" i="16" s="1"/>
  <c r="T11965" i="16"/>
  <c r="S11965" i="16" s="1"/>
  <c r="T11966" i="16"/>
  <c r="S11966" i="16" s="1"/>
  <c r="T11967" i="16"/>
  <c r="S11967" i="16" s="1"/>
  <c r="T11968" i="16"/>
  <c r="S11968" i="16" s="1"/>
  <c r="T11969" i="16"/>
  <c r="S11969" i="16" s="1"/>
  <c r="T11970" i="16"/>
  <c r="S11970" i="16" s="1"/>
  <c r="T11971" i="16"/>
  <c r="S11971" i="16" s="1"/>
  <c r="T11972" i="16"/>
  <c r="S11972" i="16" s="1"/>
  <c r="T11973" i="16"/>
  <c r="S11973" i="16" s="1"/>
  <c r="T11974" i="16"/>
  <c r="S11974" i="16" s="1"/>
  <c r="T11975" i="16"/>
  <c r="S11975" i="16" s="1"/>
  <c r="T11976" i="16"/>
  <c r="S11976" i="16" s="1"/>
  <c r="T11977" i="16"/>
  <c r="S11977" i="16" s="1"/>
  <c r="T11978" i="16"/>
  <c r="S11978" i="16" s="1"/>
  <c r="T11979" i="16"/>
  <c r="S11979" i="16" s="1"/>
  <c r="T11980" i="16"/>
  <c r="S11980" i="16" s="1"/>
  <c r="T11981" i="16"/>
  <c r="S11981" i="16" s="1"/>
  <c r="T11982" i="16"/>
  <c r="S11982" i="16" s="1"/>
  <c r="T11983" i="16"/>
  <c r="S11983" i="16" s="1"/>
  <c r="T11984" i="16"/>
  <c r="S11984" i="16" s="1"/>
  <c r="T11985" i="16"/>
  <c r="S11985" i="16" s="1"/>
  <c r="T11986" i="16"/>
  <c r="S11986" i="16" s="1"/>
  <c r="T11987" i="16"/>
  <c r="S11987" i="16" s="1"/>
  <c r="T11988" i="16"/>
  <c r="S11988" i="16" s="1"/>
  <c r="T11989" i="16"/>
  <c r="S11989" i="16" s="1"/>
  <c r="T11990" i="16"/>
  <c r="S11990" i="16" s="1"/>
  <c r="T11991" i="16"/>
  <c r="S11991" i="16" s="1"/>
  <c r="T11992" i="16"/>
  <c r="S11992" i="16" s="1"/>
  <c r="T11993" i="16"/>
  <c r="S11993" i="16" s="1"/>
  <c r="T11994" i="16"/>
  <c r="S11994" i="16" s="1"/>
  <c r="T11995" i="16"/>
  <c r="S11995" i="16" s="1"/>
  <c r="T11996" i="16"/>
  <c r="S11996" i="16" s="1"/>
  <c r="T11997" i="16"/>
  <c r="S11997" i="16" s="1"/>
  <c r="T11998" i="16"/>
  <c r="S11998" i="16" s="1"/>
  <c r="T11999" i="16"/>
  <c r="S11999" i="16" s="1"/>
  <c r="T12000" i="16"/>
  <c r="S12000" i="16" s="1"/>
  <c r="T12001" i="16"/>
  <c r="S12001" i="16" s="1"/>
  <c r="T12002" i="16"/>
  <c r="S12002" i="16" s="1"/>
  <c r="T12003" i="16"/>
  <c r="S12003" i="16" s="1"/>
  <c r="T12004" i="16"/>
  <c r="S12004" i="16" s="1"/>
  <c r="T12005" i="16"/>
  <c r="S12005" i="16" s="1"/>
  <c r="T12006" i="16"/>
  <c r="S12006" i="16" s="1"/>
  <c r="T12007" i="16"/>
  <c r="S12007" i="16" s="1"/>
  <c r="T12008" i="16"/>
  <c r="S12008" i="16" s="1"/>
  <c r="T12009" i="16"/>
  <c r="S12009" i="16" s="1"/>
  <c r="T12010" i="16"/>
  <c r="S12010" i="16" s="1"/>
  <c r="T12011" i="16"/>
  <c r="S12011" i="16" s="1"/>
  <c r="T12012" i="16"/>
  <c r="S12012" i="16" s="1"/>
  <c r="T12013" i="16"/>
  <c r="S12013" i="16" s="1"/>
  <c r="T12014" i="16"/>
  <c r="S12014" i="16" s="1"/>
  <c r="T12015" i="16"/>
  <c r="S12015" i="16" s="1"/>
  <c r="T12016" i="16"/>
  <c r="S12016" i="16" s="1"/>
  <c r="T12017" i="16"/>
  <c r="S12017" i="16" s="1"/>
  <c r="T12018" i="16"/>
  <c r="S12018" i="16" s="1"/>
  <c r="T12019" i="16"/>
  <c r="S12019" i="16" s="1"/>
  <c r="T12020" i="16"/>
  <c r="S12020" i="16" s="1"/>
  <c r="T12021" i="16"/>
  <c r="S12021" i="16" s="1"/>
  <c r="T12022" i="16"/>
  <c r="S12022" i="16" s="1"/>
  <c r="T12023" i="16"/>
  <c r="S12023" i="16" s="1"/>
  <c r="T12024" i="16"/>
  <c r="S12024" i="16" s="1"/>
  <c r="T12025" i="16"/>
  <c r="S12025" i="16" s="1"/>
  <c r="T12026" i="16"/>
  <c r="S12026" i="16" s="1"/>
  <c r="T12027" i="16"/>
  <c r="S12027" i="16" s="1"/>
  <c r="T12028" i="16"/>
  <c r="S12028" i="16" s="1"/>
  <c r="T12029" i="16"/>
  <c r="S12029" i="16" s="1"/>
  <c r="T12030" i="16"/>
  <c r="S12030" i="16" s="1"/>
  <c r="T12031" i="16"/>
  <c r="S12031" i="16" s="1"/>
  <c r="T12032" i="16"/>
  <c r="S12032" i="16" s="1"/>
  <c r="T12033" i="16"/>
  <c r="S12033" i="16" s="1"/>
  <c r="T12034" i="16"/>
  <c r="S12034" i="16" s="1"/>
  <c r="T12035" i="16"/>
  <c r="S12035" i="16" s="1"/>
  <c r="T12036" i="16"/>
  <c r="S12036" i="16" s="1"/>
  <c r="T12037" i="16"/>
  <c r="S12037" i="16" s="1"/>
  <c r="T12038" i="16"/>
  <c r="S12038" i="16" s="1"/>
  <c r="T12039" i="16"/>
  <c r="S12039" i="16" s="1"/>
  <c r="T12040" i="16"/>
  <c r="S12040" i="16" s="1"/>
  <c r="T12041" i="16"/>
  <c r="S12041" i="16" s="1"/>
  <c r="T12042" i="16"/>
  <c r="S12042" i="16" s="1"/>
  <c r="T12043" i="16"/>
  <c r="S12043" i="16" s="1"/>
  <c r="T12044" i="16"/>
  <c r="S12044" i="16" s="1"/>
  <c r="T12045" i="16"/>
  <c r="S12045" i="16" s="1"/>
  <c r="T12046" i="16"/>
  <c r="S12046" i="16" s="1"/>
  <c r="T12047" i="16"/>
  <c r="S12047" i="16" s="1"/>
  <c r="T12048" i="16"/>
  <c r="S12048" i="16" s="1"/>
  <c r="T12049" i="16"/>
  <c r="S12049" i="16" s="1"/>
  <c r="T12050" i="16"/>
  <c r="S12050" i="16" s="1"/>
  <c r="T12051" i="16"/>
  <c r="S12051" i="16" s="1"/>
  <c r="T12052" i="16"/>
  <c r="S12052" i="16" s="1"/>
  <c r="T12053" i="16"/>
  <c r="S12053" i="16" s="1"/>
  <c r="T12054" i="16"/>
  <c r="S12054" i="16" s="1"/>
  <c r="T12055" i="16"/>
  <c r="S12055" i="16" s="1"/>
  <c r="T12056" i="16"/>
  <c r="S12056" i="16" s="1"/>
  <c r="T12057" i="16"/>
  <c r="S12057" i="16" s="1"/>
  <c r="T12058" i="16"/>
  <c r="S12058" i="16" s="1"/>
  <c r="T12059" i="16"/>
  <c r="S12059" i="16" s="1"/>
  <c r="T12060" i="16"/>
  <c r="S12060" i="16" s="1"/>
  <c r="T12061" i="16"/>
  <c r="S12061" i="16" s="1"/>
  <c r="T12062" i="16"/>
  <c r="S12062" i="16" s="1"/>
  <c r="T12063" i="16"/>
  <c r="S12063" i="16" s="1"/>
  <c r="T12064" i="16"/>
  <c r="S12064" i="16" s="1"/>
  <c r="T12065" i="16"/>
  <c r="S12065" i="16" s="1"/>
  <c r="T12066" i="16"/>
  <c r="S12066" i="16" s="1"/>
  <c r="T12067" i="16"/>
  <c r="S12067" i="16" s="1"/>
  <c r="T12068" i="16"/>
  <c r="S12068" i="16" s="1"/>
  <c r="T12069" i="16"/>
  <c r="S12069" i="16" s="1"/>
  <c r="T12070" i="16"/>
  <c r="S12070" i="16" s="1"/>
  <c r="T12071" i="16"/>
  <c r="S12071" i="16" s="1"/>
  <c r="T12072" i="16"/>
  <c r="S12072" i="16" s="1"/>
  <c r="T12073" i="16"/>
  <c r="S12073" i="16" s="1"/>
  <c r="T12074" i="16"/>
  <c r="S12074" i="16" s="1"/>
  <c r="T12075" i="16"/>
  <c r="S12075" i="16" s="1"/>
  <c r="T12076" i="16"/>
  <c r="S12076" i="16" s="1"/>
  <c r="T12077" i="16"/>
  <c r="S12077" i="16" s="1"/>
  <c r="T12078" i="16"/>
  <c r="S12078" i="16" s="1"/>
  <c r="T12079" i="16"/>
  <c r="S12079" i="16" s="1"/>
  <c r="T12080" i="16"/>
  <c r="S12080" i="16" s="1"/>
  <c r="T12081" i="16"/>
  <c r="S12081" i="16" s="1"/>
  <c r="T12082" i="16"/>
  <c r="S12082" i="16" s="1"/>
  <c r="T12083" i="16"/>
  <c r="S12083" i="16" s="1"/>
  <c r="T12084" i="16"/>
  <c r="S12084" i="16" s="1"/>
  <c r="T12085" i="16"/>
  <c r="S12085" i="16" s="1"/>
  <c r="T12086" i="16"/>
  <c r="S12086" i="16" s="1"/>
  <c r="T12087" i="16"/>
  <c r="S12087" i="16" s="1"/>
  <c r="T12088" i="16"/>
  <c r="S12088" i="16" s="1"/>
  <c r="T12089" i="16"/>
  <c r="S12089" i="16" s="1"/>
  <c r="T12090" i="16"/>
  <c r="S12090" i="16" s="1"/>
  <c r="T12091" i="16"/>
  <c r="S12091" i="16" s="1"/>
  <c r="T12092" i="16"/>
  <c r="S12092" i="16" s="1"/>
  <c r="T12093" i="16"/>
  <c r="S12093" i="16" s="1"/>
  <c r="T12094" i="16"/>
  <c r="S12094" i="16" s="1"/>
  <c r="T12095" i="16"/>
  <c r="S12095" i="16" s="1"/>
  <c r="T12096" i="16"/>
  <c r="S12096" i="16" s="1"/>
  <c r="T12097" i="16"/>
  <c r="S12097" i="16" s="1"/>
  <c r="T12098" i="16"/>
  <c r="S12098" i="16" s="1"/>
  <c r="T12099" i="16"/>
  <c r="S12099" i="16" s="1"/>
  <c r="T12100" i="16"/>
  <c r="S12100" i="16" s="1"/>
  <c r="T12101" i="16"/>
  <c r="S12101" i="16" s="1"/>
  <c r="T12102" i="16"/>
  <c r="S12102" i="16" s="1"/>
  <c r="T12103" i="16"/>
  <c r="S12103" i="16" s="1"/>
  <c r="T12104" i="16"/>
  <c r="S12104" i="16" s="1"/>
  <c r="T12105" i="16"/>
  <c r="S12105" i="16" s="1"/>
  <c r="T12106" i="16"/>
  <c r="S12106" i="16" s="1"/>
  <c r="T12107" i="16"/>
  <c r="S12107" i="16" s="1"/>
  <c r="T12108" i="16"/>
  <c r="S12108" i="16" s="1"/>
  <c r="T12109" i="16"/>
  <c r="S12109" i="16" s="1"/>
  <c r="T12110" i="16"/>
  <c r="S12110" i="16" s="1"/>
  <c r="T12111" i="16"/>
  <c r="S12111" i="16" s="1"/>
  <c r="T12112" i="16"/>
  <c r="S12112" i="16" s="1"/>
  <c r="T12113" i="16"/>
  <c r="S12113" i="16" s="1"/>
  <c r="T12114" i="16"/>
  <c r="S12114" i="16" s="1"/>
  <c r="T12115" i="16"/>
  <c r="S12115" i="16" s="1"/>
  <c r="T12116" i="16"/>
  <c r="S12116" i="16" s="1"/>
  <c r="T12117" i="16"/>
  <c r="S12117" i="16" s="1"/>
  <c r="T12118" i="16"/>
  <c r="S12118" i="16" s="1"/>
  <c r="T12119" i="16"/>
  <c r="S12119" i="16" s="1"/>
  <c r="T12120" i="16"/>
  <c r="S12120" i="16" s="1"/>
  <c r="T12121" i="16"/>
  <c r="S12121" i="16" s="1"/>
  <c r="T12122" i="16"/>
  <c r="S12122" i="16" s="1"/>
  <c r="T12123" i="16"/>
  <c r="S12123" i="16" s="1"/>
  <c r="T12124" i="16"/>
  <c r="S12124" i="16" s="1"/>
  <c r="T12125" i="16"/>
  <c r="S12125" i="16" s="1"/>
  <c r="T12126" i="16"/>
  <c r="S12126" i="16" s="1"/>
  <c r="T12127" i="16"/>
  <c r="S12127" i="16" s="1"/>
  <c r="T12128" i="16"/>
  <c r="S12128" i="16" s="1"/>
  <c r="T12129" i="16"/>
  <c r="S12129" i="16" s="1"/>
  <c r="T12130" i="16"/>
  <c r="S12130" i="16" s="1"/>
  <c r="T12131" i="16"/>
  <c r="S12131" i="16" s="1"/>
  <c r="T12132" i="16"/>
  <c r="S12132" i="16" s="1"/>
  <c r="T12133" i="16"/>
  <c r="S12133" i="16" s="1"/>
  <c r="T12134" i="16"/>
  <c r="S12134" i="16" s="1"/>
  <c r="T12135" i="16"/>
  <c r="S12135" i="16" s="1"/>
  <c r="T12136" i="16"/>
  <c r="S12136" i="16" s="1"/>
  <c r="T12137" i="16"/>
  <c r="S12137" i="16" s="1"/>
  <c r="T12138" i="16"/>
  <c r="S12138" i="16" s="1"/>
  <c r="T12139" i="16"/>
  <c r="S12139" i="16" s="1"/>
  <c r="T12140" i="16"/>
  <c r="S12140" i="16" s="1"/>
  <c r="T12141" i="16"/>
  <c r="S12141" i="16" s="1"/>
  <c r="T12142" i="16"/>
  <c r="S12142" i="16" s="1"/>
  <c r="T12143" i="16"/>
  <c r="S12143" i="16" s="1"/>
  <c r="T12144" i="16"/>
  <c r="S12144" i="16" s="1"/>
  <c r="T12145" i="16"/>
  <c r="S12145" i="16" s="1"/>
  <c r="T12146" i="16"/>
  <c r="S12146" i="16" s="1"/>
  <c r="T12147" i="16"/>
  <c r="S12147" i="16" s="1"/>
  <c r="T12148" i="16"/>
  <c r="S12148" i="16" s="1"/>
  <c r="T12149" i="16"/>
  <c r="S12149" i="16" s="1"/>
  <c r="T12150" i="16"/>
  <c r="S12150" i="16" s="1"/>
  <c r="T12151" i="16"/>
  <c r="S12151" i="16" s="1"/>
  <c r="T12152" i="16"/>
  <c r="S12152" i="16" s="1"/>
  <c r="T12153" i="16"/>
  <c r="S12153" i="16" s="1"/>
  <c r="T12154" i="16"/>
  <c r="S12154" i="16" s="1"/>
  <c r="T12155" i="16"/>
  <c r="S12155" i="16" s="1"/>
  <c r="T12156" i="16"/>
  <c r="S12156" i="16" s="1"/>
  <c r="T12157" i="16"/>
  <c r="S12157" i="16" s="1"/>
  <c r="T12158" i="16"/>
  <c r="S12158" i="16" s="1"/>
  <c r="T12159" i="16"/>
  <c r="S12159" i="16" s="1"/>
  <c r="T12160" i="16"/>
  <c r="S12160" i="16" s="1"/>
  <c r="T12161" i="16"/>
  <c r="S12161" i="16" s="1"/>
  <c r="T12162" i="16"/>
  <c r="S12162" i="16" s="1"/>
  <c r="T12163" i="16"/>
  <c r="S12163" i="16" s="1"/>
  <c r="T12164" i="16"/>
  <c r="S12164" i="16" s="1"/>
  <c r="T12165" i="16"/>
  <c r="S12165" i="16" s="1"/>
  <c r="T12166" i="16"/>
  <c r="S12166" i="16" s="1"/>
  <c r="T12167" i="16"/>
  <c r="S12167" i="16" s="1"/>
  <c r="T12168" i="16"/>
  <c r="S12168" i="16" s="1"/>
  <c r="T12169" i="16"/>
  <c r="S12169" i="16" s="1"/>
  <c r="T12170" i="16"/>
  <c r="S12170" i="16" s="1"/>
  <c r="T12171" i="16"/>
  <c r="S12171" i="16" s="1"/>
  <c r="T12172" i="16"/>
  <c r="S12172" i="16" s="1"/>
  <c r="T12173" i="16"/>
  <c r="S12173" i="16" s="1"/>
  <c r="T12174" i="16"/>
  <c r="S12174" i="16" s="1"/>
  <c r="T12175" i="16"/>
  <c r="S12175" i="16" s="1"/>
  <c r="T12176" i="16"/>
  <c r="S12176" i="16" s="1"/>
  <c r="T12177" i="16"/>
  <c r="S12177" i="16" s="1"/>
  <c r="T12178" i="16"/>
  <c r="S12178" i="16" s="1"/>
  <c r="T12179" i="16"/>
  <c r="S12179" i="16" s="1"/>
  <c r="T12180" i="16"/>
  <c r="S12180" i="16" s="1"/>
  <c r="T12181" i="16"/>
  <c r="S12181" i="16" s="1"/>
  <c r="T12182" i="16"/>
  <c r="S12182" i="16" s="1"/>
  <c r="T12183" i="16"/>
  <c r="S12183" i="16" s="1"/>
  <c r="T12184" i="16"/>
  <c r="S12184" i="16" s="1"/>
  <c r="T12185" i="16"/>
  <c r="S12185" i="16" s="1"/>
  <c r="T12186" i="16"/>
  <c r="S12186" i="16" s="1"/>
  <c r="T12187" i="16"/>
  <c r="S12187" i="16" s="1"/>
  <c r="T12188" i="16"/>
  <c r="S12188" i="16" s="1"/>
  <c r="T12189" i="16"/>
  <c r="S12189" i="16" s="1"/>
  <c r="T12190" i="16"/>
  <c r="S12190" i="16" s="1"/>
  <c r="T12191" i="16"/>
  <c r="S12191" i="16" s="1"/>
  <c r="T12192" i="16"/>
  <c r="S12192" i="16" s="1"/>
  <c r="T12193" i="16"/>
  <c r="S12193" i="16" s="1"/>
  <c r="T12194" i="16"/>
  <c r="S12194" i="16" s="1"/>
  <c r="T12195" i="16"/>
  <c r="S12195" i="16" s="1"/>
  <c r="T12196" i="16"/>
  <c r="S12196" i="16" s="1"/>
  <c r="T12197" i="16"/>
  <c r="S12197" i="16" s="1"/>
  <c r="T12198" i="16"/>
  <c r="S12198" i="16" s="1"/>
  <c r="T12199" i="16"/>
  <c r="S12199" i="16" s="1"/>
  <c r="T12200" i="16"/>
  <c r="S12200" i="16" s="1"/>
  <c r="T12201" i="16"/>
  <c r="S12201" i="16" s="1"/>
  <c r="T12202" i="16"/>
  <c r="S12202" i="16" s="1"/>
  <c r="T12203" i="16"/>
  <c r="S12203" i="16" s="1"/>
  <c r="T12204" i="16"/>
  <c r="S12204" i="16" s="1"/>
  <c r="T12205" i="16"/>
  <c r="S12205" i="16" s="1"/>
  <c r="T12206" i="16"/>
  <c r="S12206" i="16" s="1"/>
  <c r="T12207" i="16"/>
  <c r="S12207" i="16" s="1"/>
  <c r="T12208" i="16"/>
  <c r="S12208" i="16" s="1"/>
  <c r="T12209" i="16"/>
  <c r="S12209" i="16" s="1"/>
  <c r="T12210" i="16"/>
  <c r="S12210" i="16" s="1"/>
  <c r="T12211" i="16"/>
  <c r="S12211" i="16" s="1"/>
  <c r="T12212" i="16"/>
  <c r="S12212" i="16" s="1"/>
  <c r="T12213" i="16"/>
  <c r="S12213" i="16" s="1"/>
  <c r="T12214" i="16"/>
  <c r="S12214" i="16" s="1"/>
  <c r="T12215" i="16"/>
  <c r="S12215" i="16" s="1"/>
  <c r="T12216" i="16"/>
  <c r="S12216" i="16" s="1"/>
  <c r="T12217" i="16"/>
  <c r="S12217" i="16" s="1"/>
  <c r="T12218" i="16"/>
  <c r="S12218" i="16" s="1"/>
  <c r="T12219" i="16"/>
  <c r="S12219" i="16" s="1"/>
  <c r="T12220" i="16"/>
  <c r="S12220" i="16" s="1"/>
  <c r="T12221" i="16"/>
  <c r="S12221" i="16" s="1"/>
  <c r="T12222" i="16"/>
  <c r="S12222" i="16" s="1"/>
  <c r="T12223" i="16"/>
  <c r="S12223" i="16" s="1"/>
  <c r="T12224" i="16"/>
  <c r="S12224" i="16" s="1"/>
  <c r="T12225" i="16"/>
  <c r="S12225" i="16" s="1"/>
  <c r="T12226" i="16"/>
  <c r="S12226" i="16" s="1"/>
  <c r="T12227" i="16"/>
  <c r="S12227" i="16" s="1"/>
  <c r="T12228" i="16"/>
  <c r="S12228" i="16" s="1"/>
  <c r="T12229" i="16"/>
  <c r="S12229" i="16" s="1"/>
  <c r="T12230" i="16"/>
  <c r="S12230" i="16" s="1"/>
  <c r="T12231" i="16"/>
  <c r="S12231" i="16" s="1"/>
  <c r="T12232" i="16"/>
  <c r="S12232" i="16" s="1"/>
  <c r="T12233" i="16"/>
  <c r="S12233" i="16" s="1"/>
  <c r="T12234" i="16"/>
  <c r="S12234" i="16" s="1"/>
  <c r="T12235" i="16"/>
  <c r="S12235" i="16" s="1"/>
  <c r="T12236" i="16"/>
  <c r="S12236" i="16" s="1"/>
  <c r="T12237" i="16"/>
  <c r="S12237" i="16" s="1"/>
  <c r="T12238" i="16"/>
  <c r="S12238" i="16" s="1"/>
  <c r="T12239" i="16"/>
  <c r="S12239" i="16" s="1"/>
  <c r="T12240" i="16"/>
  <c r="S12240" i="16" s="1"/>
  <c r="T12241" i="16"/>
  <c r="S12241" i="16" s="1"/>
  <c r="T12242" i="16"/>
  <c r="S12242" i="16" s="1"/>
  <c r="T12243" i="16"/>
  <c r="S12243" i="16" s="1"/>
  <c r="T12244" i="16"/>
  <c r="S12244" i="16" s="1"/>
  <c r="T12245" i="16"/>
  <c r="S12245" i="16" s="1"/>
  <c r="T12246" i="16"/>
  <c r="S12246" i="16" s="1"/>
  <c r="T12247" i="16"/>
  <c r="S12247" i="16" s="1"/>
  <c r="T12248" i="16"/>
  <c r="S12248" i="16" s="1"/>
  <c r="T12249" i="16"/>
  <c r="S12249" i="16" s="1"/>
  <c r="T12250" i="16"/>
  <c r="S12250" i="16" s="1"/>
  <c r="T12251" i="16"/>
  <c r="S12251" i="16" s="1"/>
  <c r="T12252" i="16"/>
  <c r="S12252" i="16" s="1"/>
  <c r="T12253" i="16"/>
  <c r="S12253" i="16" s="1"/>
  <c r="T12254" i="16"/>
  <c r="S12254" i="16" s="1"/>
  <c r="T12255" i="16"/>
  <c r="S12255" i="16" s="1"/>
  <c r="T12256" i="16"/>
  <c r="S12256" i="16" s="1"/>
  <c r="T12257" i="16"/>
  <c r="S12257" i="16" s="1"/>
  <c r="T12258" i="16"/>
  <c r="S12258" i="16" s="1"/>
  <c r="T12259" i="16"/>
  <c r="S12259" i="16" s="1"/>
  <c r="T12260" i="16"/>
  <c r="S12260" i="16" s="1"/>
  <c r="T12261" i="16"/>
  <c r="S12261" i="16" s="1"/>
  <c r="T12262" i="16"/>
  <c r="S12262" i="16" s="1"/>
  <c r="T12263" i="16"/>
  <c r="S12263" i="16" s="1"/>
  <c r="T12264" i="16"/>
  <c r="S12264" i="16" s="1"/>
  <c r="T12265" i="16"/>
  <c r="S12265" i="16" s="1"/>
  <c r="T12266" i="16"/>
  <c r="S12266" i="16" s="1"/>
  <c r="T12267" i="16"/>
  <c r="S12267" i="16" s="1"/>
  <c r="T12268" i="16"/>
  <c r="S12268" i="16" s="1"/>
  <c r="T12269" i="16"/>
  <c r="S12269" i="16" s="1"/>
  <c r="T12270" i="16"/>
  <c r="S12270" i="16" s="1"/>
  <c r="T12271" i="16"/>
  <c r="S12271" i="16" s="1"/>
  <c r="T12272" i="16"/>
  <c r="S12272" i="16" s="1"/>
  <c r="T12273" i="16"/>
  <c r="S12273" i="16" s="1"/>
  <c r="T12274" i="16"/>
  <c r="S12274" i="16" s="1"/>
  <c r="T12275" i="16"/>
  <c r="S12275" i="16" s="1"/>
  <c r="T12276" i="16"/>
  <c r="S12276" i="16" s="1"/>
  <c r="T12277" i="16"/>
  <c r="S12277" i="16" s="1"/>
  <c r="T12278" i="16"/>
  <c r="S12278" i="16" s="1"/>
  <c r="T12279" i="16"/>
  <c r="S12279" i="16" s="1"/>
  <c r="T12280" i="16"/>
  <c r="S12280" i="16" s="1"/>
  <c r="T12281" i="16"/>
  <c r="S12281" i="16" s="1"/>
  <c r="T12282" i="16"/>
  <c r="S12282" i="16" s="1"/>
  <c r="T12283" i="16"/>
  <c r="S12283" i="16" s="1"/>
  <c r="T12284" i="16"/>
  <c r="S12284" i="16" s="1"/>
  <c r="T12285" i="16"/>
  <c r="S12285" i="16" s="1"/>
  <c r="T12286" i="16"/>
  <c r="S12286" i="16" s="1"/>
  <c r="T12287" i="16"/>
  <c r="S12287" i="16" s="1"/>
  <c r="T12288" i="16"/>
  <c r="S12288" i="16" s="1"/>
  <c r="T12289" i="16"/>
  <c r="S12289" i="16" s="1"/>
  <c r="T12290" i="16"/>
  <c r="S12290" i="16" s="1"/>
  <c r="T12291" i="16"/>
  <c r="S12291" i="16" s="1"/>
  <c r="T12292" i="16"/>
  <c r="S12292" i="16" s="1"/>
  <c r="T12293" i="16"/>
  <c r="S12293" i="16" s="1"/>
  <c r="T12294" i="16"/>
  <c r="S12294" i="16" s="1"/>
  <c r="T12295" i="16"/>
  <c r="S12295" i="16" s="1"/>
  <c r="T12296" i="16"/>
  <c r="S12296" i="16" s="1"/>
  <c r="T12297" i="16"/>
  <c r="S12297" i="16" s="1"/>
  <c r="T12298" i="16"/>
  <c r="S12298" i="16" s="1"/>
  <c r="T12299" i="16"/>
  <c r="S12299" i="16" s="1"/>
  <c r="T12300" i="16"/>
  <c r="S12300" i="16" s="1"/>
  <c r="T12301" i="16"/>
  <c r="S12301" i="16" s="1"/>
  <c r="T12302" i="16"/>
  <c r="S12302" i="16" s="1"/>
  <c r="T12303" i="16"/>
  <c r="S12303" i="16" s="1"/>
  <c r="T12304" i="16"/>
  <c r="S12304" i="16" s="1"/>
  <c r="T12305" i="16"/>
  <c r="S12305" i="16" s="1"/>
  <c r="T12306" i="16"/>
  <c r="S12306" i="16" s="1"/>
  <c r="T12307" i="16"/>
  <c r="S12307" i="16" s="1"/>
  <c r="T12308" i="16"/>
  <c r="S12308" i="16" s="1"/>
  <c r="T12309" i="16"/>
  <c r="S12309" i="16" s="1"/>
  <c r="T12310" i="16"/>
  <c r="S12310" i="16" s="1"/>
  <c r="T12311" i="16"/>
  <c r="S12311" i="16" s="1"/>
  <c r="T12312" i="16"/>
  <c r="S12312" i="16" s="1"/>
  <c r="T12313" i="16"/>
  <c r="S12313" i="16" s="1"/>
  <c r="T12314" i="16"/>
  <c r="S12314" i="16" s="1"/>
  <c r="T12315" i="16"/>
  <c r="S12315" i="16" s="1"/>
  <c r="T12316" i="16"/>
  <c r="S12316" i="16" s="1"/>
  <c r="T12317" i="16"/>
  <c r="S12317" i="16" s="1"/>
  <c r="T12318" i="16"/>
  <c r="S12318" i="16" s="1"/>
  <c r="T12319" i="16"/>
  <c r="S12319" i="16" s="1"/>
  <c r="T12320" i="16"/>
  <c r="S12320" i="16" s="1"/>
  <c r="T12321" i="16"/>
  <c r="S12321" i="16" s="1"/>
  <c r="T12322" i="16"/>
  <c r="S12322" i="16" s="1"/>
  <c r="T12323" i="16"/>
  <c r="S12323" i="16" s="1"/>
  <c r="T12324" i="16"/>
  <c r="S12324" i="16" s="1"/>
  <c r="T12325" i="16"/>
  <c r="S12325" i="16" s="1"/>
  <c r="T12326" i="16"/>
  <c r="S12326" i="16" s="1"/>
  <c r="T12327" i="16"/>
  <c r="S12327" i="16" s="1"/>
  <c r="T12328" i="16"/>
  <c r="S12328" i="16" s="1"/>
  <c r="T12329" i="16"/>
  <c r="S12329" i="16" s="1"/>
  <c r="T12330" i="16"/>
  <c r="S12330" i="16" s="1"/>
  <c r="T12331" i="16"/>
  <c r="S12331" i="16" s="1"/>
  <c r="T12332" i="16"/>
  <c r="S12332" i="16" s="1"/>
  <c r="T12333" i="16"/>
  <c r="S12333" i="16" s="1"/>
  <c r="T12334" i="16"/>
  <c r="S12334" i="16" s="1"/>
  <c r="T12335" i="16"/>
  <c r="S12335" i="16" s="1"/>
  <c r="T12336" i="16"/>
  <c r="S12336" i="16" s="1"/>
  <c r="T12337" i="16"/>
  <c r="S12337" i="16" s="1"/>
  <c r="T12338" i="16"/>
  <c r="S12338" i="16" s="1"/>
  <c r="T12339" i="16"/>
  <c r="S12339" i="16" s="1"/>
  <c r="T12340" i="16"/>
  <c r="S12340" i="16" s="1"/>
  <c r="T12341" i="16"/>
  <c r="S12341" i="16" s="1"/>
  <c r="T12342" i="16"/>
  <c r="S12342" i="16" s="1"/>
  <c r="T12343" i="16"/>
  <c r="S12343" i="16" s="1"/>
  <c r="T12344" i="16"/>
  <c r="S12344" i="16" s="1"/>
  <c r="T12345" i="16"/>
  <c r="S12345" i="16" s="1"/>
  <c r="T12346" i="16"/>
  <c r="S12346" i="16" s="1"/>
  <c r="T12347" i="16"/>
  <c r="S12347" i="16" s="1"/>
  <c r="T12348" i="16"/>
  <c r="S12348" i="16" s="1"/>
  <c r="T12349" i="16"/>
  <c r="S12349" i="16" s="1"/>
  <c r="T12350" i="16"/>
  <c r="S12350" i="16" s="1"/>
  <c r="T12351" i="16"/>
  <c r="S12351" i="16" s="1"/>
  <c r="T12352" i="16"/>
  <c r="S12352" i="16" s="1"/>
  <c r="T12353" i="16"/>
  <c r="S12353" i="16" s="1"/>
  <c r="T12354" i="16"/>
  <c r="S12354" i="16" s="1"/>
  <c r="T12355" i="16"/>
  <c r="S12355" i="16" s="1"/>
  <c r="T12356" i="16"/>
  <c r="S12356" i="16" s="1"/>
  <c r="T12357" i="16"/>
  <c r="S12357" i="16" s="1"/>
  <c r="T12358" i="16"/>
  <c r="S12358" i="16" s="1"/>
  <c r="T12359" i="16"/>
  <c r="S12359" i="16" s="1"/>
  <c r="T12360" i="16"/>
  <c r="S12360" i="16" s="1"/>
  <c r="T12361" i="16"/>
  <c r="S12361" i="16" s="1"/>
  <c r="T12362" i="16"/>
  <c r="S12362" i="16" s="1"/>
  <c r="T12363" i="16"/>
  <c r="S12363" i="16" s="1"/>
  <c r="T12364" i="16"/>
  <c r="S12364" i="16" s="1"/>
  <c r="T12365" i="16"/>
  <c r="S12365" i="16" s="1"/>
  <c r="T12366" i="16"/>
  <c r="S12366" i="16" s="1"/>
  <c r="T12367" i="16"/>
  <c r="S12367" i="16" s="1"/>
  <c r="T12368" i="16"/>
  <c r="S12368" i="16" s="1"/>
  <c r="T12369" i="16"/>
  <c r="S12369" i="16" s="1"/>
  <c r="T12370" i="16"/>
  <c r="S12370" i="16" s="1"/>
  <c r="T12371" i="16"/>
  <c r="S12371" i="16" s="1"/>
  <c r="T12372" i="16"/>
  <c r="S12372" i="16" s="1"/>
  <c r="T12373" i="16"/>
  <c r="S12373" i="16" s="1"/>
  <c r="T12374" i="16"/>
  <c r="S12374" i="16" s="1"/>
  <c r="T12375" i="16"/>
  <c r="S12375" i="16" s="1"/>
  <c r="T12376" i="16"/>
  <c r="S12376" i="16" s="1"/>
  <c r="T12377" i="16"/>
  <c r="S12377" i="16" s="1"/>
  <c r="T12378" i="16"/>
  <c r="S12378" i="16" s="1"/>
  <c r="T12379" i="16"/>
  <c r="S12379" i="16" s="1"/>
  <c r="T12380" i="16"/>
  <c r="S12380" i="16" s="1"/>
  <c r="T12381" i="16"/>
  <c r="S12381" i="16" s="1"/>
  <c r="T12382" i="16"/>
  <c r="S12382" i="16" s="1"/>
  <c r="T12383" i="16"/>
  <c r="S12383" i="16" s="1"/>
  <c r="T12384" i="16"/>
  <c r="S12384" i="16" s="1"/>
  <c r="T12385" i="16"/>
  <c r="S12385" i="16" s="1"/>
  <c r="T12386" i="16"/>
  <c r="S12386" i="16" s="1"/>
  <c r="T12387" i="16"/>
  <c r="S12387" i="16" s="1"/>
  <c r="T12388" i="16"/>
  <c r="S12388" i="16" s="1"/>
  <c r="T12389" i="16"/>
  <c r="S12389" i="16" s="1"/>
  <c r="T12390" i="16"/>
  <c r="S12390" i="16" s="1"/>
  <c r="T12391" i="16"/>
  <c r="S12391" i="16" s="1"/>
  <c r="T12392" i="16"/>
  <c r="S12392" i="16" s="1"/>
  <c r="T12393" i="16"/>
  <c r="S12393" i="16" s="1"/>
  <c r="T12394" i="16"/>
  <c r="S12394" i="16" s="1"/>
  <c r="T12395" i="16"/>
  <c r="S12395" i="16" s="1"/>
  <c r="T12396" i="16"/>
  <c r="S12396" i="16" s="1"/>
  <c r="T12397" i="16"/>
  <c r="S12397" i="16" s="1"/>
  <c r="T12398" i="16"/>
  <c r="S12398" i="16" s="1"/>
  <c r="T12399" i="16"/>
  <c r="S12399" i="16" s="1"/>
  <c r="T12400" i="16"/>
  <c r="S12400" i="16" s="1"/>
  <c r="T12401" i="16"/>
  <c r="S12401" i="16" s="1"/>
  <c r="T12402" i="16"/>
  <c r="S12402" i="16" s="1"/>
  <c r="T12403" i="16"/>
  <c r="S12403" i="16" s="1"/>
  <c r="T12404" i="16"/>
  <c r="S12404" i="16" s="1"/>
  <c r="T12405" i="16"/>
  <c r="S12405" i="16" s="1"/>
  <c r="T12406" i="16"/>
  <c r="S12406" i="16" s="1"/>
  <c r="T12407" i="16"/>
  <c r="S12407" i="16" s="1"/>
  <c r="T12408" i="16"/>
  <c r="S12408" i="16" s="1"/>
  <c r="T12409" i="16"/>
  <c r="S12409" i="16" s="1"/>
  <c r="T12410" i="16"/>
  <c r="S12410" i="16" s="1"/>
  <c r="T12411" i="16"/>
  <c r="S12411" i="16" s="1"/>
  <c r="T12412" i="16"/>
  <c r="S12412" i="16" s="1"/>
  <c r="T12413" i="16"/>
  <c r="S12413" i="16" s="1"/>
  <c r="T12414" i="16"/>
  <c r="S12414" i="16" s="1"/>
  <c r="T12415" i="16"/>
  <c r="S12415" i="16" s="1"/>
  <c r="T12416" i="16"/>
  <c r="S12416" i="16" s="1"/>
  <c r="T12417" i="16"/>
  <c r="S12417" i="16" s="1"/>
  <c r="T12418" i="16"/>
  <c r="S12418" i="16" s="1"/>
  <c r="T12419" i="16"/>
  <c r="S12419" i="16" s="1"/>
  <c r="T12420" i="16"/>
  <c r="S12420" i="16" s="1"/>
  <c r="T12421" i="16"/>
  <c r="S12421" i="16" s="1"/>
  <c r="T12422" i="16"/>
  <c r="S12422" i="16" s="1"/>
  <c r="T12423" i="16"/>
  <c r="S12423" i="16" s="1"/>
  <c r="T12424" i="16"/>
  <c r="S12424" i="16" s="1"/>
  <c r="T12425" i="16"/>
  <c r="S12425" i="16" s="1"/>
  <c r="T12426" i="16"/>
  <c r="S12426" i="16" s="1"/>
  <c r="T12427" i="16"/>
  <c r="S12427" i="16" s="1"/>
  <c r="T12428" i="16"/>
  <c r="S12428" i="16" s="1"/>
  <c r="T12429" i="16"/>
  <c r="S12429" i="16" s="1"/>
  <c r="T12430" i="16"/>
  <c r="S12430" i="16" s="1"/>
  <c r="T12431" i="16"/>
  <c r="S12431" i="16" s="1"/>
  <c r="T12432" i="16"/>
  <c r="S12432" i="16" s="1"/>
  <c r="T12433" i="16"/>
  <c r="S12433" i="16" s="1"/>
  <c r="T12434" i="16"/>
  <c r="S12434" i="16" s="1"/>
  <c r="T12435" i="16"/>
  <c r="S12435" i="16" s="1"/>
  <c r="T12436" i="16"/>
  <c r="S12436" i="16" s="1"/>
  <c r="T12437" i="16"/>
  <c r="S12437" i="16" s="1"/>
  <c r="T12438" i="16"/>
  <c r="S12438" i="16" s="1"/>
  <c r="T12439" i="16"/>
  <c r="S12439" i="16" s="1"/>
  <c r="T12440" i="16"/>
  <c r="S12440" i="16" s="1"/>
  <c r="T12441" i="16"/>
  <c r="S12441" i="16" s="1"/>
  <c r="T12442" i="16"/>
  <c r="S12442" i="16" s="1"/>
  <c r="T12443" i="16"/>
  <c r="S12443" i="16" s="1"/>
  <c r="T12444" i="16"/>
  <c r="S12444" i="16" s="1"/>
  <c r="T12445" i="16"/>
  <c r="S12445" i="16" s="1"/>
  <c r="T12446" i="16"/>
  <c r="S12446" i="16" s="1"/>
  <c r="T12447" i="16"/>
  <c r="S12447" i="16" s="1"/>
  <c r="T12448" i="16"/>
  <c r="S12448" i="16" s="1"/>
  <c r="T12449" i="16"/>
  <c r="S12449" i="16" s="1"/>
  <c r="T12450" i="16"/>
  <c r="S12450" i="16" s="1"/>
  <c r="T12451" i="16"/>
  <c r="S12451" i="16" s="1"/>
  <c r="T12452" i="16"/>
  <c r="S12452" i="16" s="1"/>
  <c r="T12453" i="16"/>
  <c r="S12453" i="16" s="1"/>
  <c r="T12454" i="16"/>
  <c r="S12454" i="16" s="1"/>
  <c r="T12455" i="16"/>
  <c r="S12455" i="16" s="1"/>
  <c r="T12456" i="16"/>
  <c r="S12456" i="16" s="1"/>
  <c r="T12457" i="16"/>
  <c r="S12457" i="16" s="1"/>
  <c r="T12458" i="16"/>
  <c r="S12458" i="16" s="1"/>
  <c r="T12459" i="16"/>
  <c r="S12459" i="16" s="1"/>
  <c r="T12460" i="16"/>
  <c r="S12460" i="16" s="1"/>
  <c r="T12461" i="16"/>
  <c r="S12461" i="16" s="1"/>
  <c r="T12462" i="16"/>
  <c r="S12462" i="16" s="1"/>
  <c r="T12463" i="16"/>
  <c r="S12463" i="16" s="1"/>
  <c r="T12464" i="16"/>
  <c r="S12464" i="16" s="1"/>
  <c r="T12465" i="16"/>
  <c r="S12465" i="16" s="1"/>
  <c r="T12466" i="16"/>
  <c r="S12466" i="16" s="1"/>
  <c r="T12467" i="16"/>
  <c r="S12467" i="16" s="1"/>
  <c r="T12468" i="16"/>
  <c r="S12468" i="16" s="1"/>
  <c r="T12469" i="16"/>
  <c r="S12469" i="16" s="1"/>
  <c r="T12470" i="16"/>
  <c r="S12470" i="16" s="1"/>
  <c r="T12471" i="16"/>
  <c r="S12471" i="16" s="1"/>
  <c r="T12472" i="16"/>
  <c r="S12472" i="16" s="1"/>
  <c r="T12473" i="16"/>
  <c r="S12473" i="16" s="1"/>
  <c r="T12474" i="16"/>
  <c r="S12474" i="16" s="1"/>
  <c r="T12475" i="16"/>
  <c r="S12475" i="16" s="1"/>
  <c r="T12476" i="16"/>
  <c r="S12476" i="16" s="1"/>
  <c r="T12477" i="16"/>
  <c r="S12477" i="16" s="1"/>
  <c r="T12478" i="16"/>
  <c r="S12478" i="16" s="1"/>
  <c r="T12479" i="16"/>
  <c r="S12479" i="16" s="1"/>
  <c r="T12480" i="16"/>
  <c r="S12480" i="16" s="1"/>
  <c r="T12481" i="16"/>
  <c r="S12481" i="16" s="1"/>
  <c r="T12482" i="16"/>
  <c r="S12482" i="16" s="1"/>
  <c r="T12483" i="16"/>
  <c r="S12483" i="16" s="1"/>
  <c r="T12484" i="16"/>
  <c r="S12484" i="16" s="1"/>
  <c r="T12485" i="16"/>
  <c r="S12485" i="16" s="1"/>
  <c r="T12486" i="16"/>
  <c r="S12486" i="16" s="1"/>
  <c r="T12487" i="16"/>
  <c r="S12487" i="16" s="1"/>
  <c r="T12488" i="16"/>
  <c r="S12488" i="16" s="1"/>
  <c r="T12489" i="16"/>
  <c r="S12489" i="16" s="1"/>
  <c r="T12490" i="16"/>
  <c r="S12490" i="16" s="1"/>
  <c r="T12491" i="16"/>
  <c r="S12491" i="16" s="1"/>
  <c r="T12492" i="16"/>
  <c r="S12492" i="16" s="1"/>
  <c r="T12493" i="16"/>
  <c r="S12493" i="16" s="1"/>
  <c r="T12494" i="16"/>
  <c r="S12494" i="16" s="1"/>
  <c r="T12495" i="16"/>
  <c r="S12495" i="16" s="1"/>
  <c r="T12496" i="16"/>
  <c r="S12496" i="16" s="1"/>
  <c r="T12497" i="16"/>
  <c r="S12497" i="16" s="1"/>
  <c r="T12498" i="16"/>
  <c r="S12498" i="16" s="1"/>
  <c r="T12499" i="16"/>
  <c r="S12499" i="16" s="1"/>
  <c r="T12500" i="16"/>
  <c r="S12500" i="16" s="1"/>
  <c r="T12501" i="16"/>
  <c r="S12501" i="16" s="1"/>
  <c r="T12502" i="16"/>
  <c r="S12502" i="16" s="1"/>
  <c r="T12503" i="16"/>
  <c r="S12503" i="16" s="1"/>
  <c r="T12504" i="16"/>
  <c r="S12504" i="16" s="1"/>
  <c r="T12505" i="16"/>
  <c r="S12505" i="16" s="1"/>
  <c r="T12506" i="16"/>
  <c r="S12506" i="16" s="1"/>
  <c r="T12507" i="16"/>
  <c r="S12507" i="16" s="1"/>
  <c r="T12508" i="16"/>
  <c r="S12508" i="16" s="1"/>
  <c r="T12509" i="16"/>
  <c r="S12509" i="16" s="1"/>
  <c r="T12510" i="16"/>
  <c r="S12510" i="16" s="1"/>
  <c r="T12511" i="16"/>
  <c r="S12511" i="16" s="1"/>
  <c r="T12512" i="16"/>
  <c r="S12512" i="16" s="1"/>
  <c r="T12513" i="16"/>
  <c r="S12513" i="16" s="1"/>
  <c r="T12514" i="16"/>
  <c r="S12514" i="16" s="1"/>
  <c r="T12515" i="16"/>
  <c r="S12515" i="16" s="1"/>
  <c r="T12516" i="16"/>
  <c r="S12516" i="16" s="1"/>
  <c r="T12517" i="16"/>
  <c r="S12517" i="16" s="1"/>
  <c r="T12518" i="16"/>
  <c r="S12518" i="16" s="1"/>
  <c r="T12519" i="16"/>
  <c r="S12519" i="16" s="1"/>
  <c r="T12520" i="16"/>
  <c r="S12520" i="16" s="1"/>
  <c r="T12521" i="16"/>
  <c r="S12521" i="16" s="1"/>
  <c r="T12522" i="16"/>
  <c r="S12522" i="16" s="1"/>
  <c r="T12523" i="16"/>
  <c r="S12523" i="16" s="1"/>
  <c r="T12524" i="16"/>
  <c r="S12524" i="16" s="1"/>
  <c r="T12525" i="16"/>
  <c r="S12525" i="16" s="1"/>
  <c r="T12526" i="16"/>
  <c r="S12526" i="16" s="1"/>
  <c r="T12527" i="16"/>
  <c r="S12527" i="16" s="1"/>
  <c r="T12528" i="16"/>
  <c r="S12528" i="16" s="1"/>
  <c r="T12529" i="16"/>
  <c r="S12529" i="16" s="1"/>
  <c r="T12530" i="16"/>
  <c r="S12530" i="16" s="1"/>
  <c r="T12531" i="16"/>
  <c r="S12531" i="16" s="1"/>
  <c r="T12532" i="16"/>
  <c r="S12532" i="16" s="1"/>
  <c r="T12533" i="16"/>
  <c r="S12533" i="16" s="1"/>
  <c r="T12534" i="16"/>
  <c r="S12534" i="16" s="1"/>
  <c r="T12535" i="16"/>
  <c r="S12535" i="16" s="1"/>
  <c r="T12536" i="16"/>
  <c r="S12536" i="16" s="1"/>
  <c r="T12537" i="16"/>
  <c r="S12537" i="16" s="1"/>
  <c r="T12538" i="16"/>
  <c r="S12538" i="16" s="1"/>
  <c r="T12539" i="16"/>
  <c r="S12539" i="16" s="1"/>
  <c r="T12540" i="16"/>
  <c r="S12540" i="16" s="1"/>
  <c r="T12541" i="16"/>
  <c r="S12541" i="16" s="1"/>
  <c r="T12542" i="16"/>
  <c r="S12542" i="16" s="1"/>
  <c r="T12543" i="16"/>
  <c r="S12543" i="16" s="1"/>
  <c r="T12544" i="16"/>
  <c r="S12544" i="16" s="1"/>
  <c r="T12545" i="16"/>
  <c r="S12545" i="16" s="1"/>
  <c r="T12546" i="16"/>
  <c r="S12546" i="16" s="1"/>
  <c r="T12547" i="16"/>
  <c r="S12547" i="16" s="1"/>
  <c r="T12548" i="16"/>
  <c r="S12548" i="16" s="1"/>
  <c r="T12549" i="16"/>
  <c r="S12549" i="16" s="1"/>
  <c r="T12550" i="16"/>
  <c r="S12550" i="16" s="1"/>
  <c r="T12551" i="16"/>
  <c r="S12551" i="16" s="1"/>
  <c r="T12552" i="16"/>
  <c r="S12552" i="16" s="1"/>
  <c r="T12553" i="16"/>
  <c r="S12553" i="16" s="1"/>
  <c r="T12554" i="16"/>
  <c r="S12554" i="16" s="1"/>
  <c r="T12555" i="16"/>
  <c r="S12555" i="16" s="1"/>
  <c r="T12556" i="16"/>
  <c r="S12556" i="16" s="1"/>
  <c r="T12557" i="16"/>
  <c r="S12557" i="16" s="1"/>
  <c r="T12558" i="16"/>
  <c r="S12558" i="16" s="1"/>
  <c r="T12559" i="16"/>
  <c r="S12559" i="16" s="1"/>
  <c r="T12560" i="16"/>
  <c r="S12560" i="16" s="1"/>
  <c r="T12561" i="16"/>
  <c r="S12561" i="16" s="1"/>
  <c r="T12562" i="16"/>
  <c r="S12562" i="16" s="1"/>
  <c r="T12563" i="16"/>
  <c r="S12563" i="16" s="1"/>
  <c r="T12564" i="16"/>
  <c r="S12564" i="16" s="1"/>
  <c r="T12565" i="16"/>
  <c r="S12565" i="16" s="1"/>
  <c r="T12566" i="16"/>
  <c r="S12566" i="16" s="1"/>
  <c r="T12567" i="16"/>
  <c r="S12567" i="16" s="1"/>
  <c r="T12568" i="16"/>
  <c r="S12568" i="16" s="1"/>
  <c r="T12569" i="16"/>
  <c r="S12569" i="16" s="1"/>
  <c r="T12570" i="16"/>
  <c r="S12570" i="16" s="1"/>
  <c r="T12571" i="16"/>
  <c r="S12571" i="16" s="1"/>
  <c r="T12572" i="16"/>
  <c r="S12572" i="16" s="1"/>
  <c r="T12573" i="16"/>
  <c r="S12573" i="16" s="1"/>
  <c r="T12574" i="16"/>
  <c r="S12574" i="16" s="1"/>
  <c r="T12575" i="16"/>
  <c r="S12575" i="16" s="1"/>
  <c r="T12576" i="16"/>
  <c r="S12576" i="16" s="1"/>
  <c r="T12577" i="16"/>
  <c r="S12577" i="16" s="1"/>
  <c r="T12578" i="16"/>
  <c r="S12578" i="16" s="1"/>
  <c r="T12579" i="16"/>
  <c r="S12579" i="16" s="1"/>
  <c r="T12580" i="16"/>
  <c r="S12580" i="16" s="1"/>
  <c r="T12581" i="16"/>
  <c r="S12581" i="16" s="1"/>
  <c r="T12582" i="16"/>
  <c r="S12582" i="16" s="1"/>
  <c r="T12583" i="16"/>
  <c r="S12583" i="16" s="1"/>
  <c r="T12584" i="16"/>
  <c r="S12584" i="16" s="1"/>
  <c r="T12585" i="16"/>
  <c r="S12585" i="16" s="1"/>
  <c r="T12586" i="16"/>
  <c r="S12586" i="16" s="1"/>
  <c r="T12587" i="16"/>
  <c r="S12587" i="16" s="1"/>
  <c r="T12588" i="16"/>
  <c r="S12588" i="16" s="1"/>
  <c r="T12589" i="16"/>
  <c r="S12589" i="16" s="1"/>
  <c r="T12590" i="16"/>
  <c r="S12590" i="16" s="1"/>
  <c r="T12591" i="16"/>
  <c r="S12591" i="16" s="1"/>
  <c r="T12592" i="16"/>
  <c r="S12592" i="16" s="1"/>
  <c r="T12593" i="16"/>
  <c r="S12593" i="16" s="1"/>
  <c r="T12594" i="16"/>
  <c r="S12594" i="16" s="1"/>
  <c r="T12595" i="16"/>
  <c r="S12595" i="16" s="1"/>
  <c r="T12596" i="16"/>
  <c r="S12596" i="16" s="1"/>
  <c r="T12597" i="16"/>
  <c r="S12597" i="16" s="1"/>
  <c r="T12598" i="16"/>
  <c r="S12598" i="16" s="1"/>
  <c r="T12599" i="16"/>
  <c r="S12599" i="16" s="1"/>
  <c r="T12600" i="16"/>
  <c r="S12600" i="16" s="1"/>
  <c r="T12601" i="16"/>
  <c r="S12601" i="16" s="1"/>
  <c r="T12602" i="16"/>
  <c r="S12602" i="16" s="1"/>
  <c r="T12603" i="16"/>
  <c r="S12603" i="16" s="1"/>
  <c r="T12604" i="16"/>
  <c r="S12604" i="16" s="1"/>
  <c r="T12605" i="16"/>
  <c r="S12605" i="16" s="1"/>
  <c r="T12606" i="16"/>
  <c r="S12606" i="16" s="1"/>
  <c r="T12607" i="16"/>
  <c r="S12607" i="16" s="1"/>
  <c r="T12608" i="16"/>
  <c r="S12608" i="16" s="1"/>
  <c r="T12609" i="16"/>
  <c r="S12609" i="16" s="1"/>
  <c r="T12610" i="16"/>
  <c r="S12610" i="16" s="1"/>
  <c r="T12611" i="16"/>
  <c r="S12611" i="16" s="1"/>
  <c r="T12612" i="16"/>
  <c r="S12612" i="16" s="1"/>
  <c r="T12613" i="16"/>
  <c r="S12613" i="16" s="1"/>
  <c r="T12614" i="16"/>
  <c r="S12614" i="16" s="1"/>
  <c r="T12615" i="16"/>
  <c r="S12615" i="16" s="1"/>
  <c r="T12616" i="16"/>
  <c r="S12616" i="16" s="1"/>
  <c r="T12617" i="16"/>
  <c r="S12617" i="16" s="1"/>
  <c r="T12618" i="16"/>
  <c r="S12618" i="16" s="1"/>
  <c r="T12619" i="16"/>
  <c r="S12619" i="16" s="1"/>
  <c r="T12620" i="16"/>
  <c r="S12620" i="16" s="1"/>
  <c r="T12621" i="16"/>
  <c r="S12621" i="16" s="1"/>
  <c r="T12622" i="16"/>
  <c r="S12622" i="16" s="1"/>
  <c r="T12623" i="16"/>
  <c r="S12623" i="16" s="1"/>
  <c r="T12624" i="16"/>
  <c r="S12624" i="16" s="1"/>
  <c r="T12625" i="16"/>
  <c r="S12625" i="16" s="1"/>
  <c r="T12626" i="16"/>
  <c r="S12626" i="16" s="1"/>
  <c r="T12627" i="16"/>
  <c r="S12627" i="16" s="1"/>
  <c r="T12628" i="16"/>
  <c r="S12628" i="16" s="1"/>
  <c r="T12629" i="16"/>
  <c r="S12629" i="16" s="1"/>
  <c r="T12630" i="16"/>
  <c r="S12630" i="16" s="1"/>
  <c r="T12631" i="16"/>
  <c r="S12631" i="16" s="1"/>
  <c r="T12632" i="16"/>
  <c r="S12632" i="16" s="1"/>
  <c r="T12633" i="16"/>
  <c r="S12633" i="16" s="1"/>
  <c r="T12634" i="16"/>
  <c r="S12634" i="16" s="1"/>
  <c r="T12635" i="16"/>
  <c r="S12635" i="16" s="1"/>
  <c r="T12636" i="16"/>
  <c r="S12636" i="16" s="1"/>
  <c r="T12637" i="16"/>
  <c r="S12637" i="16" s="1"/>
  <c r="T12638" i="16"/>
  <c r="S12638" i="16" s="1"/>
  <c r="T12639" i="16"/>
  <c r="S12639" i="16" s="1"/>
  <c r="T12640" i="16"/>
  <c r="S12640" i="16" s="1"/>
  <c r="T12641" i="16"/>
  <c r="S12641" i="16" s="1"/>
  <c r="T12642" i="16"/>
  <c r="S12642" i="16" s="1"/>
  <c r="T12643" i="16"/>
  <c r="S12643" i="16" s="1"/>
  <c r="T12644" i="16"/>
  <c r="S12644" i="16" s="1"/>
  <c r="T12645" i="16"/>
  <c r="S12645" i="16" s="1"/>
  <c r="T12646" i="16"/>
  <c r="S12646" i="16" s="1"/>
  <c r="T12647" i="16"/>
  <c r="S12647" i="16" s="1"/>
  <c r="T12648" i="16"/>
  <c r="S12648" i="16" s="1"/>
  <c r="T12649" i="16"/>
  <c r="S12649" i="16" s="1"/>
  <c r="T12650" i="16"/>
  <c r="S12650" i="16" s="1"/>
  <c r="T12651" i="16"/>
  <c r="S12651" i="16" s="1"/>
  <c r="T12652" i="16"/>
  <c r="S12652" i="16" s="1"/>
  <c r="T12653" i="16"/>
  <c r="S12653" i="16" s="1"/>
  <c r="T12654" i="16"/>
  <c r="S12654" i="16" s="1"/>
  <c r="T12655" i="16"/>
  <c r="S12655" i="16" s="1"/>
  <c r="T12656" i="16"/>
  <c r="S12656" i="16" s="1"/>
  <c r="T12657" i="16"/>
  <c r="S12657" i="16" s="1"/>
  <c r="T12658" i="16"/>
  <c r="S12658" i="16" s="1"/>
  <c r="T12659" i="16"/>
  <c r="S12659" i="16" s="1"/>
  <c r="T12660" i="16"/>
  <c r="S12660" i="16" s="1"/>
  <c r="T12661" i="16"/>
  <c r="S12661" i="16" s="1"/>
  <c r="T12662" i="16"/>
  <c r="S12662" i="16" s="1"/>
  <c r="T12663" i="16"/>
  <c r="S12663" i="16" s="1"/>
  <c r="T12664" i="16"/>
  <c r="S12664" i="16" s="1"/>
  <c r="T12665" i="16"/>
  <c r="S12665" i="16" s="1"/>
  <c r="T12666" i="16"/>
  <c r="S12666" i="16" s="1"/>
  <c r="T12667" i="16"/>
  <c r="S12667" i="16" s="1"/>
  <c r="T12668" i="16"/>
  <c r="S12668" i="16" s="1"/>
  <c r="T12669" i="16"/>
  <c r="S12669" i="16" s="1"/>
  <c r="T12670" i="16"/>
  <c r="S12670" i="16" s="1"/>
  <c r="T12671" i="16"/>
  <c r="S12671" i="16" s="1"/>
  <c r="T12672" i="16"/>
  <c r="S12672" i="16" s="1"/>
  <c r="T12673" i="16"/>
  <c r="S12673" i="16" s="1"/>
  <c r="T12674" i="16"/>
  <c r="S12674" i="16" s="1"/>
  <c r="T12675" i="16"/>
  <c r="S12675" i="16" s="1"/>
  <c r="T12676" i="16"/>
  <c r="S12676" i="16" s="1"/>
  <c r="T12677" i="16"/>
  <c r="S12677" i="16" s="1"/>
  <c r="T12678" i="16"/>
  <c r="S12678" i="16" s="1"/>
  <c r="T12679" i="16"/>
  <c r="S12679" i="16" s="1"/>
  <c r="T12680" i="16"/>
  <c r="S12680" i="16" s="1"/>
  <c r="T12681" i="16"/>
  <c r="S12681" i="16" s="1"/>
  <c r="T12682" i="16"/>
  <c r="S12682" i="16" s="1"/>
  <c r="T12683" i="16"/>
  <c r="S12683" i="16" s="1"/>
  <c r="T12684" i="16"/>
  <c r="S12684" i="16" s="1"/>
  <c r="T12685" i="16"/>
  <c r="S12685" i="16" s="1"/>
  <c r="T12686" i="16"/>
  <c r="S12686" i="16" s="1"/>
  <c r="T12687" i="16"/>
  <c r="S12687" i="16" s="1"/>
  <c r="T12688" i="16"/>
  <c r="S12688" i="16" s="1"/>
  <c r="T12689" i="16"/>
  <c r="S12689" i="16" s="1"/>
  <c r="T12690" i="16"/>
  <c r="S12690" i="16" s="1"/>
  <c r="T12691" i="16"/>
  <c r="S12691" i="16" s="1"/>
  <c r="T12692" i="16"/>
  <c r="S12692" i="16" s="1"/>
  <c r="T12693" i="16"/>
  <c r="S12693" i="16" s="1"/>
  <c r="T12694" i="16"/>
  <c r="S12694" i="16" s="1"/>
  <c r="T12695" i="16"/>
  <c r="S12695" i="16" s="1"/>
  <c r="T12696" i="16"/>
  <c r="S12696" i="16" s="1"/>
  <c r="T12697" i="16"/>
  <c r="S12697" i="16" s="1"/>
  <c r="T12698" i="16"/>
  <c r="S12698" i="16" s="1"/>
  <c r="T12699" i="16"/>
  <c r="S12699" i="16" s="1"/>
  <c r="T12700" i="16"/>
  <c r="S12700" i="16" s="1"/>
  <c r="T12701" i="16"/>
  <c r="S12701" i="16" s="1"/>
  <c r="T12702" i="16"/>
  <c r="S12702" i="16" s="1"/>
  <c r="T12703" i="16"/>
  <c r="S12703" i="16" s="1"/>
  <c r="T12704" i="16"/>
  <c r="S12704" i="16" s="1"/>
  <c r="T12705" i="16"/>
  <c r="S12705" i="16" s="1"/>
  <c r="T12706" i="16"/>
  <c r="S12706" i="16" s="1"/>
  <c r="T12707" i="16"/>
  <c r="S12707" i="16" s="1"/>
  <c r="T12708" i="16"/>
  <c r="S12708" i="16" s="1"/>
  <c r="T12709" i="16"/>
  <c r="S12709" i="16" s="1"/>
  <c r="T12710" i="16"/>
  <c r="S12710" i="16" s="1"/>
  <c r="T12711" i="16"/>
  <c r="S12711" i="16" s="1"/>
  <c r="T12712" i="16"/>
  <c r="S12712" i="16" s="1"/>
  <c r="T12713" i="16"/>
  <c r="S12713" i="16" s="1"/>
  <c r="T12714" i="16"/>
  <c r="S12714" i="16" s="1"/>
  <c r="T12715" i="16"/>
  <c r="S12715" i="16" s="1"/>
  <c r="T12716" i="16"/>
  <c r="S12716" i="16" s="1"/>
  <c r="T12717" i="16"/>
  <c r="S12717" i="16" s="1"/>
  <c r="T12718" i="16"/>
  <c r="S12718" i="16" s="1"/>
  <c r="T12719" i="16"/>
  <c r="S12719" i="16" s="1"/>
  <c r="T12720" i="16"/>
  <c r="S12720" i="16" s="1"/>
  <c r="T12721" i="16"/>
  <c r="S12721" i="16" s="1"/>
  <c r="T12722" i="16"/>
  <c r="S12722" i="16" s="1"/>
  <c r="T12723" i="16"/>
  <c r="S12723" i="16" s="1"/>
  <c r="T12724" i="16"/>
  <c r="S12724" i="16" s="1"/>
  <c r="T12725" i="16"/>
  <c r="S12725" i="16" s="1"/>
  <c r="T12726" i="16"/>
  <c r="S12726" i="16" s="1"/>
  <c r="T12727" i="16"/>
  <c r="S12727" i="16" s="1"/>
  <c r="T12728" i="16"/>
  <c r="S12728" i="16" s="1"/>
  <c r="T12729" i="16"/>
  <c r="S12729" i="16" s="1"/>
  <c r="T12730" i="16"/>
  <c r="S12730" i="16" s="1"/>
  <c r="T12731" i="16"/>
  <c r="S12731" i="16" s="1"/>
  <c r="T12732" i="16"/>
  <c r="S12732" i="16" s="1"/>
  <c r="T12733" i="16"/>
  <c r="S12733" i="16" s="1"/>
  <c r="T12734" i="16"/>
  <c r="S12734" i="16" s="1"/>
  <c r="T12735" i="16"/>
  <c r="S12735" i="16" s="1"/>
  <c r="T12736" i="16"/>
  <c r="S12736" i="16" s="1"/>
  <c r="T12737" i="16"/>
  <c r="S12737" i="16" s="1"/>
  <c r="T12738" i="16"/>
  <c r="S12738" i="16" s="1"/>
  <c r="T12739" i="16"/>
  <c r="S12739" i="16" s="1"/>
  <c r="T12740" i="16"/>
  <c r="S12740" i="16" s="1"/>
  <c r="T12741" i="16"/>
  <c r="S12741" i="16" s="1"/>
  <c r="T12742" i="16"/>
  <c r="S12742" i="16" s="1"/>
  <c r="T12743" i="16"/>
  <c r="S12743" i="16" s="1"/>
  <c r="T12744" i="16"/>
  <c r="S12744" i="16" s="1"/>
  <c r="T12745" i="16"/>
  <c r="S12745" i="16" s="1"/>
  <c r="T12746" i="16"/>
  <c r="S12746" i="16" s="1"/>
  <c r="T12747" i="16"/>
  <c r="S12747" i="16" s="1"/>
  <c r="T12748" i="16"/>
  <c r="S12748" i="16" s="1"/>
  <c r="T12749" i="16"/>
  <c r="S12749" i="16" s="1"/>
  <c r="T12750" i="16"/>
  <c r="S12750" i="16" s="1"/>
  <c r="T12751" i="16"/>
  <c r="S12751" i="16" s="1"/>
  <c r="T12752" i="16"/>
  <c r="S12752" i="16" s="1"/>
  <c r="T12753" i="16"/>
  <c r="S12753" i="16" s="1"/>
  <c r="T12754" i="16"/>
  <c r="S12754" i="16" s="1"/>
  <c r="T12755" i="16"/>
  <c r="S12755" i="16" s="1"/>
  <c r="T12756" i="16"/>
  <c r="S12756" i="16" s="1"/>
  <c r="T12757" i="16"/>
  <c r="S12757" i="16" s="1"/>
  <c r="T12758" i="16"/>
  <c r="S12758" i="16" s="1"/>
  <c r="T12759" i="16"/>
  <c r="S12759" i="16" s="1"/>
  <c r="T12760" i="16"/>
  <c r="S12760" i="16" s="1"/>
  <c r="T12761" i="16"/>
  <c r="S12761" i="16" s="1"/>
  <c r="T12762" i="16"/>
  <c r="S12762" i="16" s="1"/>
  <c r="T12763" i="16"/>
  <c r="S12763" i="16" s="1"/>
  <c r="T12764" i="16"/>
  <c r="S12764" i="16" s="1"/>
  <c r="T12765" i="16"/>
  <c r="S12765" i="16" s="1"/>
  <c r="T12766" i="16"/>
  <c r="S12766" i="16" s="1"/>
  <c r="T12767" i="16"/>
  <c r="S12767" i="16" s="1"/>
  <c r="T12768" i="16"/>
  <c r="S12768" i="16" s="1"/>
  <c r="T12769" i="16"/>
  <c r="S12769" i="16" s="1"/>
  <c r="T12770" i="16"/>
  <c r="S12770" i="16" s="1"/>
  <c r="T12771" i="16"/>
  <c r="S12771" i="16" s="1"/>
  <c r="T12772" i="16"/>
  <c r="S12772" i="16" s="1"/>
  <c r="T12773" i="16"/>
  <c r="S12773" i="16" s="1"/>
  <c r="T12774" i="16"/>
  <c r="S12774" i="16" s="1"/>
  <c r="T12775" i="16"/>
  <c r="S12775" i="16" s="1"/>
  <c r="T12776" i="16"/>
  <c r="S12776" i="16" s="1"/>
  <c r="T12777" i="16"/>
  <c r="S12777" i="16" s="1"/>
  <c r="T12778" i="16"/>
  <c r="S12778" i="16" s="1"/>
  <c r="T12779" i="16"/>
  <c r="S12779" i="16" s="1"/>
  <c r="T12780" i="16"/>
  <c r="S12780" i="16" s="1"/>
  <c r="T12781" i="16"/>
  <c r="S12781" i="16" s="1"/>
  <c r="T12782" i="16"/>
  <c r="S12782" i="16" s="1"/>
  <c r="T12783" i="16"/>
  <c r="S12783" i="16" s="1"/>
  <c r="T12784" i="16"/>
  <c r="S12784" i="16" s="1"/>
  <c r="T12785" i="16"/>
  <c r="S12785" i="16" s="1"/>
  <c r="T12786" i="16"/>
  <c r="S12786" i="16" s="1"/>
  <c r="T12787" i="16"/>
  <c r="S12787" i="16" s="1"/>
  <c r="T12788" i="16"/>
  <c r="S12788" i="16" s="1"/>
  <c r="T12789" i="16"/>
  <c r="S12789" i="16" s="1"/>
  <c r="T12790" i="16"/>
  <c r="S12790" i="16" s="1"/>
  <c r="T12791" i="16"/>
  <c r="S12791" i="16" s="1"/>
  <c r="T12792" i="16"/>
  <c r="S12792" i="16" s="1"/>
  <c r="T12793" i="16"/>
  <c r="S12793" i="16" s="1"/>
  <c r="T12794" i="16"/>
  <c r="S12794" i="16" s="1"/>
  <c r="T12795" i="16"/>
  <c r="S12795" i="16" s="1"/>
  <c r="T12796" i="16"/>
  <c r="S12796" i="16" s="1"/>
  <c r="T12797" i="16"/>
  <c r="S12797" i="16" s="1"/>
  <c r="T12798" i="16"/>
  <c r="S12798" i="16" s="1"/>
  <c r="T12799" i="16"/>
  <c r="S12799" i="16" s="1"/>
  <c r="T12800" i="16"/>
  <c r="S12800" i="16" s="1"/>
  <c r="T12801" i="16"/>
  <c r="S12801" i="16" s="1"/>
  <c r="T12802" i="16"/>
  <c r="S12802" i="16" s="1"/>
  <c r="T12803" i="16"/>
  <c r="S12803" i="16" s="1"/>
  <c r="T12804" i="16"/>
  <c r="S12804" i="16" s="1"/>
  <c r="T12805" i="16"/>
  <c r="S12805" i="16" s="1"/>
  <c r="T12806" i="16"/>
  <c r="S12806" i="16" s="1"/>
  <c r="T12807" i="16"/>
  <c r="S12807" i="16" s="1"/>
  <c r="T12808" i="16"/>
  <c r="S12808" i="16" s="1"/>
  <c r="T12809" i="16"/>
  <c r="S12809" i="16" s="1"/>
  <c r="T12810" i="16"/>
  <c r="S12810" i="16" s="1"/>
  <c r="T12811" i="16"/>
  <c r="S12811" i="16" s="1"/>
  <c r="T12812" i="16"/>
  <c r="S12812" i="16" s="1"/>
  <c r="T12813" i="16"/>
  <c r="S12813" i="16" s="1"/>
  <c r="T12814" i="16"/>
  <c r="S12814" i="16" s="1"/>
  <c r="T12815" i="16"/>
  <c r="S12815" i="16" s="1"/>
  <c r="T12816" i="16"/>
  <c r="S12816" i="16" s="1"/>
  <c r="T12817" i="16"/>
  <c r="S12817" i="16" s="1"/>
  <c r="T12818" i="16"/>
  <c r="S12818" i="16" s="1"/>
  <c r="T12819" i="16"/>
  <c r="S12819" i="16" s="1"/>
  <c r="T12820" i="16"/>
  <c r="S12820" i="16" s="1"/>
  <c r="T12821" i="16"/>
  <c r="S12821" i="16" s="1"/>
  <c r="T12822" i="16"/>
  <c r="S12822" i="16" s="1"/>
  <c r="T12823" i="16"/>
  <c r="S12823" i="16" s="1"/>
  <c r="T12824" i="16"/>
  <c r="S12824" i="16" s="1"/>
  <c r="T12825" i="16"/>
  <c r="S12825" i="16" s="1"/>
  <c r="T12826" i="16"/>
  <c r="S12826" i="16" s="1"/>
  <c r="T12827" i="16"/>
  <c r="S12827" i="16" s="1"/>
  <c r="T12828" i="16"/>
  <c r="S12828" i="16" s="1"/>
  <c r="T12829" i="16"/>
  <c r="S12829" i="16" s="1"/>
  <c r="T12830" i="16"/>
  <c r="S12830" i="16" s="1"/>
  <c r="T12831" i="16"/>
  <c r="S12831" i="16" s="1"/>
  <c r="T12832" i="16"/>
  <c r="S12832" i="16" s="1"/>
  <c r="T12833" i="16"/>
  <c r="S12833" i="16" s="1"/>
  <c r="T12834" i="16"/>
  <c r="S12834" i="16" s="1"/>
  <c r="T12835" i="16"/>
  <c r="S12835" i="16" s="1"/>
  <c r="T12836" i="16"/>
  <c r="S12836" i="16" s="1"/>
  <c r="T12837" i="16"/>
  <c r="S12837" i="16" s="1"/>
  <c r="T12838" i="16"/>
  <c r="S12838" i="16" s="1"/>
  <c r="T12839" i="16"/>
  <c r="S12839" i="16" s="1"/>
  <c r="T12840" i="16"/>
  <c r="S12840" i="16" s="1"/>
  <c r="T12841" i="16"/>
  <c r="S12841" i="16" s="1"/>
  <c r="T12842" i="16"/>
  <c r="S12842" i="16" s="1"/>
  <c r="T12843" i="16"/>
  <c r="S12843" i="16" s="1"/>
  <c r="T12844" i="16"/>
  <c r="S12844" i="16" s="1"/>
  <c r="T12845" i="16"/>
  <c r="S12845" i="16" s="1"/>
  <c r="T12846" i="16"/>
  <c r="S12846" i="16" s="1"/>
  <c r="T12847" i="16"/>
  <c r="S12847" i="16" s="1"/>
  <c r="T12848" i="16"/>
  <c r="S12848" i="16" s="1"/>
  <c r="T12849" i="16"/>
  <c r="S12849" i="16" s="1"/>
  <c r="T12850" i="16"/>
  <c r="S12850" i="16" s="1"/>
  <c r="T12851" i="16"/>
  <c r="S12851" i="16" s="1"/>
  <c r="T12852" i="16"/>
  <c r="S12852" i="16" s="1"/>
  <c r="T12853" i="16"/>
  <c r="S12853" i="16" s="1"/>
  <c r="T12854" i="16"/>
  <c r="S12854" i="16" s="1"/>
  <c r="T12855" i="16"/>
  <c r="S12855" i="16" s="1"/>
  <c r="T12856" i="16"/>
  <c r="S12856" i="16" s="1"/>
  <c r="T12857" i="16"/>
  <c r="S12857" i="16" s="1"/>
  <c r="T12858" i="16"/>
  <c r="S12858" i="16" s="1"/>
  <c r="T12859" i="16"/>
  <c r="S12859" i="16" s="1"/>
  <c r="T12860" i="16"/>
  <c r="S12860" i="16" s="1"/>
  <c r="T12861" i="16"/>
  <c r="S12861" i="16" s="1"/>
  <c r="T12862" i="16"/>
  <c r="S12862" i="16" s="1"/>
  <c r="T12863" i="16"/>
  <c r="S12863" i="16" s="1"/>
  <c r="T12864" i="16"/>
  <c r="S12864" i="16" s="1"/>
  <c r="T12865" i="16"/>
  <c r="S12865" i="16" s="1"/>
  <c r="T12866" i="16"/>
  <c r="S12866" i="16" s="1"/>
  <c r="T12867" i="16"/>
  <c r="S12867" i="16" s="1"/>
  <c r="T12868" i="16"/>
  <c r="S12868" i="16" s="1"/>
  <c r="T12869" i="16"/>
  <c r="S12869" i="16" s="1"/>
  <c r="T12870" i="16"/>
  <c r="S12870" i="16" s="1"/>
  <c r="T12871" i="16"/>
  <c r="S12871" i="16" s="1"/>
  <c r="T12872" i="16"/>
  <c r="S12872" i="16" s="1"/>
  <c r="T12873" i="16"/>
  <c r="S12873" i="16" s="1"/>
  <c r="T12874" i="16"/>
  <c r="S12874" i="16" s="1"/>
  <c r="T12875" i="16"/>
  <c r="S12875" i="16" s="1"/>
  <c r="T12876" i="16"/>
  <c r="S12876" i="16" s="1"/>
  <c r="T12877" i="16"/>
  <c r="S12877" i="16" s="1"/>
  <c r="T12878" i="16"/>
  <c r="S12878" i="16" s="1"/>
  <c r="T12879" i="16"/>
  <c r="S12879" i="16" s="1"/>
  <c r="T12880" i="16"/>
  <c r="S12880" i="16" s="1"/>
  <c r="T12881" i="16"/>
  <c r="S12881" i="16" s="1"/>
  <c r="T12882" i="16"/>
  <c r="S12882" i="16" s="1"/>
  <c r="T12883" i="16"/>
  <c r="S12883" i="16" s="1"/>
  <c r="T12884" i="16"/>
  <c r="S12884" i="16" s="1"/>
  <c r="T12885" i="16"/>
  <c r="S12885" i="16" s="1"/>
  <c r="T12886" i="16"/>
  <c r="S12886" i="16" s="1"/>
  <c r="T12887" i="16"/>
  <c r="S12887" i="16" s="1"/>
  <c r="T12888" i="16"/>
  <c r="S12888" i="16" s="1"/>
  <c r="T12889" i="16"/>
  <c r="S12889" i="16" s="1"/>
  <c r="T12890" i="16"/>
  <c r="S12890" i="16" s="1"/>
  <c r="T12891" i="16"/>
  <c r="S12891" i="16" s="1"/>
  <c r="T12892" i="16"/>
  <c r="S12892" i="16" s="1"/>
  <c r="T12893" i="16"/>
  <c r="S12893" i="16" s="1"/>
  <c r="T12894" i="16"/>
  <c r="S12894" i="16" s="1"/>
  <c r="T12895" i="16"/>
  <c r="S12895" i="16" s="1"/>
  <c r="T12896" i="16"/>
  <c r="S12896" i="16" s="1"/>
  <c r="T12897" i="16"/>
  <c r="S12897" i="16" s="1"/>
  <c r="T12898" i="16"/>
  <c r="S12898" i="16" s="1"/>
  <c r="T12899" i="16"/>
  <c r="S12899" i="16" s="1"/>
  <c r="T12900" i="16"/>
  <c r="S12900" i="16" s="1"/>
  <c r="T12901" i="16"/>
  <c r="S12901" i="16" s="1"/>
  <c r="T12902" i="16"/>
  <c r="S12902" i="16" s="1"/>
  <c r="T12903" i="16"/>
  <c r="S12903" i="16" s="1"/>
  <c r="T12904" i="16"/>
  <c r="S12904" i="16" s="1"/>
  <c r="T12905" i="16"/>
  <c r="S12905" i="16" s="1"/>
  <c r="T12906" i="16"/>
  <c r="S12906" i="16" s="1"/>
  <c r="T12907" i="16"/>
  <c r="S12907" i="16" s="1"/>
  <c r="T12908" i="16"/>
  <c r="S12908" i="16" s="1"/>
  <c r="T12909" i="16"/>
  <c r="S12909" i="16" s="1"/>
  <c r="T12910" i="16"/>
  <c r="S12910" i="16" s="1"/>
  <c r="T12911" i="16"/>
  <c r="S12911" i="16" s="1"/>
  <c r="T12912" i="16"/>
  <c r="S12912" i="16" s="1"/>
  <c r="T12913" i="16"/>
  <c r="S12913" i="16" s="1"/>
  <c r="T12914" i="16"/>
  <c r="S12914" i="16" s="1"/>
  <c r="T12915" i="16"/>
  <c r="S12915" i="16" s="1"/>
  <c r="T12916" i="16"/>
  <c r="S12916" i="16" s="1"/>
  <c r="T12917" i="16"/>
  <c r="S12917" i="16" s="1"/>
  <c r="T12918" i="16"/>
  <c r="S12918" i="16" s="1"/>
  <c r="T12919" i="16"/>
  <c r="S12919" i="16" s="1"/>
  <c r="T12920" i="16"/>
  <c r="S12920" i="16" s="1"/>
  <c r="T12921" i="16"/>
  <c r="S12921" i="16" s="1"/>
  <c r="T12922" i="16"/>
  <c r="S12922" i="16" s="1"/>
  <c r="T12923" i="16"/>
  <c r="S12923" i="16" s="1"/>
  <c r="T12924" i="16"/>
  <c r="S12924" i="16" s="1"/>
  <c r="T12925" i="16"/>
  <c r="S12925" i="16" s="1"/>
  <c r="T12926" i="16"/>
  <c r="S12926" i="16" s="1"/>
  <c r="T12927" i="16"/>
  <c r="S12927" i="16" s="1"/>
  <c r="T12928" i="16"/>
  <c r="S12928" i="16" s="1"/>
  <c r="T12929" i="16"/>
  <c r="S12929" i="16" s="1"/>
  <c r="T12930" i="16"/>
  <c r="S12930" i="16" s="1"/>
  <c r="T12931" i="16"/>
  <c r="S12931" i="16" s="1"/>
  <c r="T12932" i="16"/>
  <c r="S12932" i="16" s="1"/>
  <c r="T12933" i="16"/>
  <c r="S12933" i="16" s="1"/>
  <c r="T12934" i="16"/>
  <c r="S12934" i="16" s="1"/>
  <c r="T12935" i="16"/>
  <c r="S12935" i="16" s="1"/>
  <c r="T12936" i="16"/>
  <c r="S12936" i="16" s="1"/>
  <c r="T12937" i="16"/>
  <c r="S12937" i="16" s="1"/>
  <c r="T12938" i="16"/>
  <c r="S12938" i="16" s="1"/>
  <c r="T12939" i="16"/>
  <c r="S12939" i="16" s="1"/>
  <c r="T12940" i="16"/>
  <c r="S12940" i="16" s="1"/>
  <c r="T12941" i="16"/>
  <c r="S12941" i="16" s="1"/>
  <c r="T12942" i="16"/>
  <c r="S12942" i="16" s="1"/>
  <c r="T12943" i="16"/>
  <c r="S12943" i="16" s="1"/>
  <c r="T12944" i="16"/>
  <c r="S12944" i="16" s="1"/>
  <c r="T12945" i="16"/>
  <c r="S12945" i="16" s="1"/>
  <c r="T12946" i="16"/>
  <c r="S12946" i="16" s="1"/>
  <c r="T12947" i="16"/>
  <c r="S12947" i="16" s="1"/>
  <c r="T12948" i="16"/>
  <c r="S12948" i="16" s="1"/>
  <c r="T12949" i="16"/>
  <c r="S12949" i="16" s="1"/>
  <c r="T12950" i="16"/>
  <c r="S12950" i="16" s="1"/>
  <c r="T12951" i="16"/>
  <c r="S12951" i="16" s="1"/>
  <c r="T12952" i="16"/>
  <c r="S12952" i="16" s="1"/>
  <c r="T12953" i="16"/>
  <c r="S12953" i="16" s="1"/>
  <c r="T12954" i="16"/>
  <c r="S12954" i="16" s="1"/>
  <c r="T12955" i="16"/>
  <c r="S12955" i="16" s="1"/>
  <c r="T12956" i="16"/>
  <c r="S12956" i="16" s="1"/>
  <c r="T12957" i="16"/>
  <c r="S12957" i="16" s="1"/>
  <c r="T12958" i="16"/>
  <c r="S12958" i="16" s="1"/>
  <c r="T12959" i="16"/>
  <c r="S12959" i="16" s="1"/>
  <c r="T12960" i="16"/>
  <c r="S12960" i="16" s="1"/>
  <c r="T12961" i="16"/>
  <c r="S12961" i="16" s="1"/>
  <c r="T12962" i="16"/>
  <c r="S12962" i="16" s="1"/>
  <c r="T12963" i="16"/>
  <c r="S12963" i="16" s="1"/>
  <c r="T12964" i="16"/>
  <c r="S12964" i="16" s="1"/>
  <c r="T12965" i="16"/>
  <c r="S12965" i="16" s="1"/>
  <c r="T12966" i="16"/>
  <c r="S12966" i="16" s="1"/>
  <c r="T12967" i="16"/>
  <c r="S12967" i="16" s="1"/>
  <c r="T12968" i="16"/>
  <c r="S12968" i="16" s="1"/>
  <c r="T12969" i="16"/>
  <c r="S12969" i="16" s="1"/>
  <c r="T12970" i="16"/>
  <c r="S12970" i="16" s="1"/>
  <c r="T12971" i="16"/>
  <c r="S12971" i="16" s="1"/>
  <c r="T12972" i="16"/>
  <c r="S12972" i="16" s="1"/>
  <c r="T12973" i="16"/>
  <c r="S12973" i="16" s="1"/>
  <c r="T12974" i="16"/>
  <c r="S12974" i="16" s="1"/>
  <c r="T12975" i="16"/>
  <c r="S12975" i="16" s="1"/>
  <c r="T12976" i="16"/>
  <c r="S12976" i="16" s="1"/>
  <c r="T12977" i="16"/>
  <c r="S12977" i="16" s="1"/>
  <c r="T12978" i="16"/>
  <c r="S12978" i="16" s="1"/>
  <c r="T12979" i="16"/>
  <c r="S12979" i="16" s="1"/>
  <c r="T12980" i="16"/>
  <c r="S12980" i="16" s="1"/>
  <c r="T12981" i="16"/>
  <c r="S12981" i="16" s="1"/>
  <c r="T12982" i="16"/>
  <c r="S12982" i="16" s="1"/>
  <c r="T12983" i="16"/>
  <c r="S12983" i="16" s="1"/>
  <c r="T12984" i="16"/>
  <c r="S12984" i="16" s="1"/>
  <c r="T12985" i="16"/>
  <c r="S12985" i="16" s="1"/>
  <c r="T12986" i="16"/>
  <c r="S12986" i="16" s="1"/>
  <c r="T12987" i="16"/>
  <c r="S12987" i="16" s="1"/>
  <c r="T12988" i="16"/>
  <c r="S12988" i="16" s="1"/>
  <c r="T12989" i="16"/>
  <c r="S12989" i="16" s="1"/>
  <c r="T12990" i="16"/>
  <c r="S12990" i="16" s="1"/>
  <c r="T12991" i="16"/>
  <c r="S12991" i="16" s="1"/>
  <c r="T12992" i="16"/>
  <c r="S12992" i="16" s="1"/>
  <c r="T12993" i="16"/>
  <c r="S12993" i="16" s="1"/>
  <c r="T12994" i="16"/>
  <c r="S12994" i="16" s="1"/>
  <c r="T12995" i="16"/>
  <c r="S12995" i="16" s="1"/>
  <c r="T12996" i="16"/>
  <c r="S12996" i="16" s="1"/>
  <c r="T12997" i="16"/>
  <c r="S12997" i="16" s="1"/>
  <c r="T12998" i="16"/>
  <c r="S12998" i="16" s="1"/>
  <c r="T12999" i="16"/>
  <c r="S12999" i="16" s="1"/>
  <c r="T13000" i="16"/>
  <c r="S13000" i="16" s="1"/>
  <c r="T13001" i="16"/>
  <c r="S13001" i="16" s="1"/>
  <c r="T13002" i="16"/>
  <c r="S13002" i="16" s="1"/>
  <c r="T13003" i="16"/>
  <c r="S13003" i="16" s="1"/>
  <c r="T13004" i="16"/>
  <c r="S13004" i="16" s="1"/>
  <c r="T13005" i="16"/>
  <c r="S13005" i="16" s="1"/>
  <c r="T13006" i="16"/>
  <c r="S13006" i="16" s="1"/>
  <c r="T13007" i="16"/>
  <c r="S13007" i="16" s="1"/>
  <c r="T13008" i="16"/>
  <c r="S13008" i="16" s="1"/>
  <c r="T13009" i="16"/>
  <c r="S13009" i="16" s="1"/>
  <c r="T13010" i="16"/>
  <c r="S13010" i="16" s="1"/>
  <c r="T13011" i="16"/>
  <c r="S13011" i="16" s="1"/>
  <c r="T13012" i="16"/>
  <c r="S13012" i="16" s="1"/>
  <c r="T13013" i="16"/>
  <c r="S13013" i="16" s="1"/>
  <c r="T13014" i="16"/>
  <c r="S13014" i="16" s="1"/>
  <c r="T13015" i="16"/>
  <c r="S13015" i="16" s="1"/>
  <c r="T13016" i="16"/>
  <c r="S13016" i="16" s="1"/>
  <c r="T13017" i="16"/>
  <c r="S13017" i="16" s="1"/>
  <c r="T13018" i="16"/>
  <c r="S13018" i="16" s="1"/>
  <c r="T13019" i="16"/>
  <c r="S13019" i="16" s="1"/>
  <c r="T13020" i="16"/>
  <c r="S13020" i="16" s="1"/>
  <c r="T13021" i="16"/>
  <c r="S13021" i="16" s="1"/>
  <c r="T13022" i="16"/>
  <c r="S13022" i="16" s="1"/>
  <c r="T13023" i="16"/>
  <c r="S13023" i="16" s="1"/>
  <c r="T13024" i="16"/>
  <c r="S13024" i="16" s="1"/>
  <c r="T13025" i="16"/>
  <c r="S13025" i="16" s="1"/>
  <c r="T13026" i="16"/>
  <c r="S13026" i="16" s="1"/>
  <c r="T13027" i="16"/>
  <c r="S13027" i="16" s="1"/>
  <c r="T13028" i="16"/>
  <c r="S13028" i="16" s="1"/>
  <c r="T13029" i="16"/>
  <c r="S13029" i="16" s="1"/>
  <c r="T13030" i="16"/>
  <c r="S13030" i="16" s="1"/>
  <c r="T13031" i="16"/>
  <c r="S13031" i="16" s="1"/>
  <c r="T13032" i="16"/>
  <c r="S13032" i="16" s="1"/>
  <c r="T13033" i="16"/>
  <c r="S13033" i="16" s="1"/>
  <c r="T13034" i="16"/>
  <c r="S13034" i="16" s="1"/>
  <c r="T13035" i="16"/>
  <c r="S13035" i="16" s="1"/>
  <c r="T13036" i="16"/>
  <c r="S13036" i="16" s="1"/>
  <c r="T13037" i="16"/>
  <c r="S13037" i="16" s="1"/>
  <c r="T13038" i="16"/>
  <c r="S13038" i="16" s="1"/>
  <c r="T13039" i="16"/>
  <c r="S13039" i="16" s="1"/>
  <c r="T13040" i="16"/>
  <c r="S13040" i="16" s="1"/>
  <c r="T13041" i="16"/>
  <c r="S13041" i="16" s="1"/>
  <c r="T13042" i="16"/>
  <c r="S13042" i="16" s="1"/>
  <c r="T13043" i="16"/>
  <c r="S13043" i="16" s="1"/>
  <c r="T13044" i="16"/>
  <c r="S13044" i="16" s="1"/>
  <c r="T13045" i="16"/>
  <c r="S13045" i="16" s="1"/>
  <c r="T13046" i="16"/>
  <c r="S13046" i="16" s="1"/>
  <c r="T13047" i="16"/>
  <c r="S13047" i="16" s="1"/>
  <c r="T13048" i="16"/>
  <c r="S13048" i="16" s="1"/>
  <c r="T13049" i="16"/>
  <c r="S13049" i="16" s="1"/>
  <c r="T13050" i="16"/>
  <c r="S13050" i="16" s="1"/>
  <c r="T13051" i="16"/>
  <c r="S13051" i="16" s="1"/>
  <c r="T13052" i="16"/>
  <c r="S13052" i="16" s="1"/>
  <c r="T13053" i="16"/>
  <c r="S13053" i="16" s="1"/>
  <c r="T13054" i="16"/>
  <c r="S13054" i="16" s="1"/>
  <c r="T13055" i="16"/>
  <c r="S13055" i="16" s="1"/>
  <c r="T13056" i="16"/>
  <c r="S13056" i="16" s="1"/>
  <c r="T13057" i="16"/>
  <c r="S13057" i="16" s="1"/>
  <c r="T13058" i="16"/>
  <c r="S13058" i="16" s="1"/>
  <c r="T13059" i="16"/>
  <c r="S13059" i="16" s="1"/>
  <c r="T13060" i="16"/>
  <c r="S13060" i="16" s="1"/>
  <c r="T13061" i="16"/>
  <c r="S13061" i="16" s="1"/>
  <c r="T13062" i="16"/>
  <c r="S13062" i="16" s="1"/>
  <c r="T13063" i="16"/>
  <c r="S13063" i="16" s="1"/>
  <c r="T13064" i="16"/>
  <c r="S13064" i="16" s="1"/>
  <c r="T13065" i="16"/>
  <c r="S13065" i="16" s="1"/>
  <c r="T13066" i="16"/>
  <c r="S13066" i="16" s="1"/>
  <c r="T13067" i="16"/>
  <c r="S13067" i="16" s="1"/>
  <c r="T13068" i="16"/>
  <c r="S13068" i="16" s="1"/>
  <c r="T13069" i="16"/>
  <c r="S13069" i="16" s="1"/>
  <c r="T13070" i="16"/>
  <c r="S13070" i="16" s="1"/>
  <c r="T13071" i="16"/>
  <c r="S13071" i="16" s="1"/>
  <c r="T13072" i="16"/>
  <c r="S13072" i="16" s="1"/>
  <c r="T13073" i="16"/>
  <c r="S13073" i="16" s="1"/>
  <c r="T13074" i="16"/>
  <c r="S13074" i="16" s="1"/>
  <c r="T13075" i="16"/>
  <c r="S13075" i="16" s="1"/>
  <c r="T13076" i="16"/>
  <c r="S13076" i="16" s="1"/>
  <c r="T13077" i="16"/>
  <c r="S13077" i="16" s="1"/>
  <c r="T13078" i="16"/>
  <c r="S13078" i="16" s="1"/>
  <c r="T13079" i="16"/>
  <c r="S13079" i="16" s="1"/>
  <c r="T13080" i="16"/>
  <c r="S13080" i="16" s="1"/>
  <c r="T13081" i="16"/>
  <c r="S13081" i="16" s="1"/>
  <c r="T13082" i="16"/>
  <c r="S13082" i="16" s="1"/>
  <c r="T13083" i="16"/>
  <c r="S13083" i="16" s="1"/>
  <c r="T13084" i="16"/>
  <c r="S13084" i="16" s="1"/>
  <c r="T13085" i="16"/>
  <c r="S13085" i="16" s="1"/>
  <c r="T13086" i="16"/>
  <c r="S13086" i="16" s="1"/>
  <c r="T13087" i="16"/>
  <c r="S13087" i="16" s="1"/>
  <c r="T13088" i="16"/>
  <c r="S13088" i="16" s="1"/>
  <c r="T13089" i="16"/>
  <c r="S13089" i="16" s="1"/>
  <c r="T13090" i="16"/>
  <c r="S13090" i="16" s="1"/>
  <c r="T13091" i="16"/>
  <c r="S13091" i="16" s="1"/>
  <c r="T13092" i="16"/>
  <c r="S13092" i="16" s="1"/>
  <c r="T13093" i="16"/>
  <c r="S13093" i="16" s="1"/>
  <c r="T13094" i="16"/>
  <c r="S13094" i="16" s="1"/>
  <c r="T13095" i="16"/>
  <c r="S13095" i="16" s="1"/>
  <c r="T13096" i="16"/>
  <c r="S13096" i="16" s="1"/>
  <c r="T13097" i="16"/>
  <c r="S13097" i="16" s="1"/>
  <c r="T13098" i="16"/>
  <c r="S13098" i="16" s="1"/>
  <c r="T13099" i="16"/>
  <c r="S13099" i="16" s="1"/>
  <c r="T13100" i="16"/>
  <c r="S13100" i="16" s="1"/>
  <c r="T13101" i="16"/>
  <c r="S13101" i="16" s="1"/>
  <c r="T13102" i="16"/>
  <c r="S13102" i="16" s="1"/>
  <c r="T13103" i="16"/>
  <c r="S13103" i="16" s="1"/>
  <c r="T13104" i="16"/>
  <c r="S13104" i="16" s="1"/>
  <c r="T13105" i="16"/>
  <c r="S13105" i="16" s="1"/>
  <c r="T13106" i="16"/>
  <c r="S13106" i="16" s="1"/>
  <c r="T13107" i="16"/>
  <c r="S13107" i="16" s="1"/>
  <c r="T13108" i="16"/>
  <c r="S13108" i="16" s="1"/>
  <c r="T13109" i="16"/>
  <c r="S13109" i="16" s="1"/>
  <c r="T13110" i="16"/>
  <c r="S13110" i="16" s="1"/>
  <c r="T13111" i="16"/>
  <c r="S13111" i="16" s="1"/>
  <c r="T13112" i="16"/>
  <c r="S13112" i="16" s="1"/>
  <c r="T13113" i="16"/>
  <c r="S13113" i="16" s="1"/>
  <c r="T13114" i="16"/>
  <c r="S13114" i="16" s="1"/>
  <c r="T13115" i="16"/>
  <c r="S13115" i="16" s="1"/>
  <c r="T13116" i="16"/>
  <c r="S13116" i="16" s="1"/>
  <c r="T13117" i="16"/>
  <c r="S13117" i="16" s="1"/>
  <c r="T13118" i="16"/>
  <c r="S13118" i="16" s="1"/>
  <c r="T13119" i="16"/>
  <c r="S13119" i="16" s="1"/>
  <c r="T13120" i="16"/>
  <c r="S13120" i="16" s="1"/>
  <c r="T13121" i="16"/>
  <c r="S13121" i="16" s="1"/>
  <c r="T13122" i="16"/>
  <c r="S13122" i="16" s="1"/>
  <c r="T13123" i="16"/>
  <c r="S13123" i="16" s="1"/>
  <c r="T13124" i="16"/>
  <c r="S13124" i="16" s="1"/>
  <c r="T13125" i="16"/>
  <c r="S13125" i="16" s="1"/>
  <c r="T13126" i="16"/>
  <c r="S13126" i="16" s="1"/>
  <c r="T13127" i="16"/>
  <c r="S13127" i="16" s="1"/>
  <c r="T13128" i="16"/>
  <c r="S13128" i="16" s="1"/>
  <c r="T13129" i="16"/>
  <c r="S13129" i="16" s="1"/>
  <c r="T13130" i="16"/>
  <c r="S13130" i="16" s="1"/>
  <c r="T13131" i="16"/>
  <c r="S13131" i="16" s="1"/>
  <c r="T13132" i="16"/>
  <c r="S13132" i="16" s="1"/>
  <c r="T13133" i="16"/>
  <c r="S13133" i="16" s="1"/>
  <c r="T13134" i="16"/>
  <c r="S13134" i="16" s="1"/>
  <c r="T13135" i="16"/>
  <c r="S13135" i="16" s="1"/>
  <c r="T13136" i="16"/>
  <c r="S13136" i="16" s="1"/>
  <c r="T13137" i="16"/>
  <c r="S13137" i="16" s="1"/>
  <c r="T13138" i="16"/>
  <c r="S13138" i="16" s="1"/>
  <c r="T13139" i="16"/>
  <c r="S13139" i="16" s="1"/>
  <c r="T13140" i="16"/>
  <c r="S13140" i="16" s="1"/>
  <c r="T13141" i="16"/>
  <c r="S13141" i="16" s="1"/>
  <c r="T13142" i="16"/>
  <c r="S13142" i="16" s="1"/>
  <c r="T13143" i="16"/>
  <c r="S13143" i="16" s="1"/>
  <c r="T13144" i="16"/>
  <c r="S13144" i="16" s="1"/>
  <c r="T13145" i="16"/>
  <c r="S13145" i="16" s="1"/>
  <c r="T13146" i="16"/>
  <c r="S13146" i="16" s="1"/>
  <c r="T13147" i="16"/>
  <c r="S13147" i="16" s="1"/>
  <c r="T13148" i="16"/>
  <c r="S13148" i="16" s="1"/>
  <c r="T13149" i="16"/>
  <c r="S13149" i="16" s="1"/>
  <c r="T13150" i="16"/>
  <c r="S13150" i="16" s="1"/>
  <c r="T13151" i="16"/>
  <c r="S13151" i="16" s="1"/>
  <c r="T13152" i="16"/>
  <c r="S13152" i="16" s="1"/>
  <c r="T13153" i="16"/>
  <c r="S13153" i="16" s="1"/>
  <c r="T13154" i="16"/>
  <c r="S13154" i="16" s="1"/>
  <c r="T13155" i="16"/>
  <c r="S13155" i="16" s="1"/>
  <c r="T13156" i="16"/>
  <c r="S13156" i="16" s="1"/>
  <c r="T13157" i="16"/>
  <c r="S13157" i="16" s="1"/>
  <c r="T13158" i="16"/>
  <c r="S13158" i="16" s="1"/>
  <c r="T13159" i="16"/>
  <c r="S13159" i="16" s="1"/>
  <c r="T13160" i="16"/>
  <c r="S13160" i="16" s="1"/>
  <c r="T13161" i="16"/>
  <c r="S13161" i="16" s="1"/>
  <c r="T13162" i="16"/>
  <c r="S13162" i="16" s="1"/>
  <c r="T13163" i="16"/>
  <c r="S13163" i="16" s="1"/>
  <c r="T13164" i="16"/>
  <c r="S13164" i="16" s="1"/>
  <c r="T13165" i="16"/>
  <c r="S13165" i="16" s="1"/>
  <c r="T13166" i="16"/>
  <c r="S13166" i="16" s="1"/>
  <c r="T13167" i="16"/>
  <c r="S13167" i="16" s="1"/>
  <c r="T13168" i="16"/>
  <c r="S13168" i="16" s="1"/>
  <c r="T13169" i="16"/>
  <c r="S13169" i="16" s="1"/>
  <c r="T13170" i="16"/>
  <c r="S13170" i="16" s="1"/>
  <c r="T13171" i="16"/>
  <c r="S13171" i="16" s="1"/>
  <c r="T13172" i="16"/>
  <c r="S13172" i="16" s="1"/>
  <c r="T13173" i="16"/>
  <c r="S13173" i="16" s="1"/>
  <c r="T13174" i="16"/>
  <c r="S13174" i="16" s="1"/>
  <c r="T13175" i="16"/>
  <c r="S13175" i="16" s="1"/>
  <c r="T13176" i="16"/>
  <c r="S13176" i="16" s="1"/>
  <c r="T13177" i="16"/>
  <c r="S13177" i="16" s="1"/>
  <c r="T13178" i="16"/>
  <c r="S13178" i="16" s="1"/>
  <c r="T13179" i="16"/>
  <c r="S13179" i="16" s="1"/>
  <c r="T13180" i="16"/>
  <c r="S13180" i="16" s="1"/>
  <c r="T13181" i="16"/>
  <c r="S13181" i="16" s="1"/>
  <c r="T13182" i="16"/>
  <c r="S13182" i="16" s="1"/>
  <c r="T13183" i="16"/>
  <c r="S13183" i="16" s="1"/>
  <c r="T13184" i="16"/>
  <c r="S13184" i="16" s="1"/>
  <c r="T13185" i="16"/>
  <c r="S13185" i="16" s="1"/>
  <c r="T13186" i="16"/>
  <c r="S13186" i="16" s="1"/>
  <c r="T13187" i="16"/>
  <c r="S13187" i="16" s="1"/>
  <c r="T13188" i="16"/>
  <c r="S13188" i="16" s="1"/>
  <c r="T13189" i="16"/>
  <c r="S13189" i="16" s="1"/>
  <c r="T13190" i="16"/>
  <c r="S13190" i="16" s="1"/>
  <c r="T13191" i="16"/>
  <c r="S13191" i="16" s="1"/>
  <c r="T13192" i="16"/>
  <c r="S13192" i="16" s="1"/>
  <c r="T13193" i="16"/>
  <c r="S13193" i="16" s="1"/>
  <c r="T13194" i="16"/>
  <c r="S13194" i="16" s="1"/>
  <c r="T13195" i="16"/>
  <c r="S13195" i="16" s="1"/>
  <c r="T13196" i="16"/>
  <c r="S13196" i="16" s="1"/>
  <c r="T13197" i="16"/>
  <c r="S13197" i="16" s="1"/>
  <c r="T13198" i="16"/>
  <c r="S13198" i="16" s="1"/>
  <c r="T13199" i="16"/>
  <c r="S13199" i="16" s="1"/>
  <c r="T13200" i="16"/>
  <c r="S13200" i="16" s="1"/>
  <c r="T13201" i="16"/>
  <c r="S13201" i="16" s="1"/>
  <c r="T13202" i="16"/>
  <c r="S13202" i="16" s="1"/>
  <c r="T13203" i="16"/>
  <c r="S13203" i="16" s="1"/>
  <c r="T13204" i="16"/>
  <c r="S13204" i="16" s="1"/>
  <c r="T13205" i="16"/>
  <c r="S13205" i="16" s="1"/>
  <c r="T13206" i="16"/>
  <c r="S13206" i="16" s="1"/>
  <c r="T13207" i="16"/>
  <c r="S13207" i="16" s="1"/>
  <c r="T13208" i="16"/>
  <c r="S13208" i="16" s="1"/>
  <c r="T13209" i="16"/>
  <c r="S13209" i="16" s="1"/>
  <c r="T13210" i="16"/>
  <c r="S13210" i="16" s="1"/>
  <c r="T13211" i="16"/>
  <c r="S13211" i="16" s="1"/>
  <c r="T13212" i="16"/>
  <c r="S13212" i="16" s="1"/>
  <c r="T13213" i="16"/>
  <c r="S13213" i="16" s="1"/>
  <c r="T13214" i="16"/>
  <c r="S13214" i="16" s="1"/>
  <c r="T13215" i="16"/>
  <c r="S13215" i="16" s="1"/>
  <c r="T13216" i="16"/>
  <c r="S13216" i="16" s="1"/>
  <c r="T13217" i="16"/>
  <c r="S13217" i="16" s="1"/>
  <c r="T13218" i="16"/>
  <c r="S13218" i="16" s="1"/>
  <c r="T13219" i="16"/>
  <c r="S13219" i="16" s="1"/>
  <c r="T13220" i="16"/>
  <c r="S13220" i="16" s="1"/>
  <c r="T13221" i="16"/>
  <c r="S13221" i="16" s="1"/>
  <c r="T13222" i="16"/>
  <c r="S13222" i="16" s="1"/>
  <c r="T13223" i="16"/>
  <c r="S13223" i="16" s="1"/>
  <c r="T13224" i="16"/>
  <c r="S13224" i="16" s="1"/>
  <c r="T13225" i="16"/>
  <c r="S13225" i="16" s="1"/>
  <c r="T13226" i="16"/>
  <c r="S13226" i="16" s="1"/>
  <c r="T13227" i="16"/>
  <c r="S13227" i="16" s="1"/>
  <c r="T13228" i="16"/>
  <c r="S13228" i="16" s="1"/>
  <c r="T13229" i="16"/>
  <c r="S13229" i="16" s="1"/>
  <c r="T13230" i="16"/>
  <c r="S13230" i="16" s="1"/>
  <c r="T13231" i="16"/>
  <c r="S13231" i="16" s="1"/>
  <c r="T13232" i="16"/>
  <c r="S13232" i="16" s="1"/>
  <c r="T13233" i="16"/>
  <c r="S13233" i="16" s="1"/>
  <c r="T13234" i="16"/>
  <c r="S13234" i="16" s="1"/>
  <c r="T13235" i="16"/>
  <c r="S13235" i="16" s="1"/>
  <c r="T13236" i="16"/>
  <c r="S13236" i="16" s="1"/>
  <c r="T13237" i="16"/>
  <c r="S13237" i="16" s="1"/>
  <c r="T13238" i="16"/>
  <c r="S13238" i="16" s="1"/>
  <c r="T13239" i="16"/>
  <c r="S13239" i="16" s="1"/>
  <c r="T13240" i="16"/>
  <c r="S13240" i="16" s="1"/>
  <c r="T13241" i="16"/>
  <c r="S13241" i="16" s="1"/>
  <c r="T13242" i="16"/>
  <c r="S13242" i="16" s="1"/>
  <c r="T13243" i="16"/>
  <c r="S13243" i="16" s="1"/>
  <c r="T13244" i="16"/>
  <c r="S13244" i="16" s="1"/>
  <c r="T13245" i="16"/>
  <c r="S13245" i="16" s="1"/>
  <c r="T13246" i="16"/>
  <c r="S13246" i="16" s="1"/>
  <c r="T13247" i="16"/>
  <c r="S13247" i="16" s="1"/>
  <c r="T13248" i="16"/>
  <c r="S13248" i="16" s="1"/>
  <c r="T13249" i="16"/>
  <c r="S13249" i="16" s="1"/>
  <c r="T13250" i="16"/>
  <c r="S13250" i="16" s="1"/>
  <c r="T13251" i="16"/>
  <c r="S13251" i="16" s="1"/>
  <c r="T13252" i="16"/>
  <c r="S13252" i="16" s="1"/>
  <c r="T13253" i="16"/>
  <c r="S13253" i="16" s="1"/>
  <c r="T13254" i="16"/>
  <c r="S13254" i="16" s="1"/>
  <c r="T13255" i="16"/>
  <c r="S13255" i="16" s="1"/>
  <c r="T13256" i="16"/>
  <c r="S13256" i="16" s="1"/>
  <c r="T13257" i="16"/>
  <c r="S13257" i="16" s="1"/>
  <c r="T13258" i="16"/>
  <c r="S13258" i="16" s="1"/>
  <c r="T13259" i="16"/>
  <c r="S13259" i="16" s="1"/>
  <c r="T13260" i="16"/>
  <c r="S13260" i="16" s="1"/>
  <c r="T13261" i="16"/>
  <c r="S13261" i="16" s="1"/>
  <c r="T13262" i="16"/>
  <c r="S13262" i="16" s="1"/>
  <c r="T13263" i="16"/>
  <c r="S13263" i="16" s="1"/>
  <c r="T13264" i="16"/>
  <c r="S13264" i="16" s="1"/>
  <c r="T13265" i="16"/>
  <c r="S13265" i="16" s="1"/>
  <c r="T13266" i="16"/>
  <c r="S13266" i="16" s="1"/>
  <c r="T13267" i="16"/>
  <c r="S13267" i="16" s="1"/>
  <c r="T13268" i="16"/>
  <c r="S13268" i="16" s="1"/>
  <c r="T13269" i="16"/>
  <c r="S13269" i="16" s="1"/>
  <c r="T13270" i="16"/>
  <c r="S13270" i="16" s="1"/>
  <c r="T13271" i="16"/>
  <c r="S13271" i="16" s="1"/>
  <c r="T13272" i="16"/>
  <c r="S13272" i="16" s="1"/>
  <c r="T13273" i="16"/>
  <c r="S13273" i="16" s="1"/>
  <c r="T13274" i="16"/>
  <c r="S13274" i="16" s="1"/>
  <c r="T13275" i="16"/>
  <c r="S13275" i="16" s="1"/>
  <c r="T13276" i="16"/>
  <c r="S13276" i="16" s="1"/>
  <c r="T13277" i="16"/>
  <c r="S13277" i="16" s="1"/>
  <c r="T13278" i="16"/>
  <c r="S13278" i="16" s="1"/>
  <c r="T13279" i="16"/>
  <c r="S13279" i="16" s="1"/>
  <c r="T13280" i="16"/>
  <c r="S13280" i="16" s="1"/>
  <c r="T13281" i="16"/>
  <c r="S13281" i="16" s="1"/>
  <c r="T13282" i="16"/>
  <c r="S13282" i="16" s="1"/>
  <c r="T13283" i="16"/>
  <c r="S13283" i="16" s="1"/>
  <c r="T13284" i="16"/>
  <c r="S13284" i="16" s="1"/>
  <c r="T13285" i="16"/>
  <c r="S13285" i="16" s="1"/>
  <c r="T13286" i="16"/>
  <c r="S13286" i="16" s="1"/>
  <c r="T13287" i="16"/>
  <c r="S13287" i="16" s="1"/>
  <c r="T13288" i="16"/>
  <c r="S13288" i="16" s="1"/>
  <c r="T13289" i="16"/>
  <c r="S13289" i="16" s="1"/>
  <c r="T13290" i="16"/>
  <c r="S13290" i="16" s="1"/>
  <c r="T13291" i="16"/>
  <c r="S13291" i="16" s="1"/>
  <c r="T13292" i="16"/>
  <c r="S13292" i="16" s="1"/>
  <c r="T13293" i="16"/>
  <c r="S13293" i="16" s="1"/>
  <c r="T13294" i="16"/>
  <c r="S13294" i="16" s="1"/>
  <c r="T13295" i="16"/>
  <c r="S13295" i="16" s="1"/>
  <c r="T13296" i="16"/>
  <c r="S13296" i="16" s="1"/>
  <c r="T13297" i="16"/>
  <c r="S13297" i="16" s="1"/>
  <c r="T13298" i="16"/>
  <c r="S13298" i="16" s="1"/>
  <c r="T13299" i="16"/>
  <c r="S13299" i="16" s="1"/>
  <c r="T13300" i="16"/>
  <c r="S13300" i="16" s="1"/>
  <c r="T13301" i="16"/>
  <c r="S13301" i="16" s="1"/>
  <c r="T13302" i="16"/>
  <c r="S13302" i="16" s="1"/>
  <c r="T13303" i="16"/>
  <c r="S13303" i="16" s="1"/>
  <c r="T13304" i="16"/>
  <c r="S13304" i="16" s="1"/>
  <c r="T13305" i="16"/>
  <c r="S13305" i="16" s="1"/>
  <c r="T13306" i="16"/>
  <c r="S13306" i="16" s="1"/>
  <c r="T13307" i="16"/>
  <c r="S13307" i="16" s="1"/>
  <c r="T13308" i="16"/>
  <c r="S13308" i="16" s="1"/>
  <c r="T13309" i="16"/>
  <c r="S13309" i="16" s="1"/>
  <c r="T13310" i="16"/>
  <c r="S13310" i="16" s="1"/>
  <c r="T13311" i="16"/>
  <c r="S13311" i="16" s="1"/>
  <c r="T13312" i="16"/>
  <c r="S13312" i="16" s="1"/>
  <c r="T13313" i="16"/>
  <c r="S13313" i="16" s="1"/>
  <c r="T13314" i="16"/>
  <c r="S13314" i="16" s="1"/>
  <c r="T13315" i="16"/>
  <c r="S13315" i="16" s="1"/>
  <c r="T13316" i="16"/>
  <c r="S13316" i="16" s="1"/>
  <c r="T13317" i="16"/>
  <c r="S13317" i="16" s="1"/>
  <c r="T13318" i="16"/>
  <c r="S13318" i="16" s="1"/>
  <c r="T13319" i="16"/>
  <c r="S13319" i="16" s="1"/>
  <c r="T13320" i="16"/>
  <c r="S13320" i="16" s="1"/>
  <c r="T13321" i="16"/>
  <c r="S13321" i="16" s="1"/>
  <c r="T13322" i="16"/>
  <c r="S13322" i="16" s="1"/>
  <c r="T13323" i="16"/>
  <c r="S13323" i="16" s="1"/>
  <c r="T13324" i="16"/>
  <c r="S13324" i="16" s="1"/>
  <c r="T13325" i="16"/>
  <c r="S13325" i="16" s="1"/>
  <c r="T13326" i="16"/>
  <c r="S13326" i="16" s="1"/>
  <c r="T13327" i="16"/>
  <c r="S13327" i="16" s="1"/>
  <c r="T13328" i="16"/>
  <c r="S13328" i="16" s="1"/>
  <c r="T13329" i="16"/>
  <c r="S13329" i="16" s="1"/>
  <c r="T13330" i="16"/>
  <c r="S13330" i="16" s="1"/>
  <c r="T13331" i="16"/>
  <c r="S13331" i="16" s="1"/>
  <c r="T13332" i="16"/>
  <c r="S13332" i="16" s="1"/>
  <c r="T13333" i="16"/>
  <c r="S13333" i="16" s="1"/>
  <c r="T13334" i="16"/>
  <c r="S13334" i="16" s="1"/>
  <c r="T13335" i="16"/>
  <c r="S13335" i="16" s="1"/>
  <c r="T13336" i="16"/>
  <c r="S13336" i="16" s="1"/>
  <c r="T13337" i="16"/>
  <c r="S13337" i="16" s="1"/>
  <c r="T13338" i="16"/>
  <c r="S13338" i="16" s="1"/>
  <c r="T13339" i="16"/>
  <c r="S13339" i="16" s="1"/>
  <c r="T13340" i="16"/>
  <c r="S13340" i="16" s="1"/>
  <c r="T13341" i="16"/>
  <c r="S13341" i="16" s="1"/>
  <c r="T13342" i="16"/>
  <c r="S13342" i="16" s="1"/>
  <c r="T13343" i="16"/>
  <c r="S13343" i="16" s="1"/>
  <c r="T13344" i="16"/>
  <c r="S13344" i="16" s="1"/>
  <c r="T13345" i="16"/>
  <c r="S13345" i="16" s="1"/>
  <c r="T13346" i="16"/>
  <c r="S13346" i="16" s="1"/>
  <c r="T13347" i="16"/>
  <c r="S13347" i="16" s="1"/>
  <c r="T13348" i="16"/>
  <c r="S13348" i="16" s="1"/>
  <c r="T13349" i="16"/>
  <c r="S13349" i="16" s="1"/>
  <c r="T13350" i="16"/>
  <c r="S13350" i="16" s="1"/>
  <c r="T13351" i="16"/>
  <c r="S13351" i="16" s="1"/>
  <c r="T13352" i="16"/>
  <c r="S13352" i="16" s="1"/>
  <c r="T13353" i="16"/>
  <c r="S13353" i="16" s="1"/>
  <c r="T13354" i="16"/>
  <c r="S13354" i="16" s="1"/>
  <c r="T13355" i="16"/>
  <c r="S13355" i="16" s="1"/>
  <c r="T13356" i="16"/>
  <c r="S13356" i="16" s="1"/>
  <c r="T13357" i="16"/>
  <c r="S13357" i="16" s="1"/>
  <c r="T13358" i="16"/>
  <c r="S13358" i="16" s="1"/>
  <c r="T13359" i="16"/>
  <c r="S13359" i="16" s="1"/>
  <c r="T13360" i="16"/>
  <c r="S13360" i="16" s="1"/>
  <c r="T13361" i="16"/>
  <c r="S13361" i="16" s="1"/>
  <c r="T13362" i="16"/>
  <c r="S13362" i="16" s="1"/>
  <c r="T13363" i="16"/>
  <c r="S13363" i="16" s="1"/>
  <c r="T13364" i="16"/>
  <c r="S13364" i="16" s="1"/>
  <c r="T13365" i="16"/>
  <c r="S13365" i="16" s="1"/>
  <c r="T13366" i="16"/>
  <c r="S13366" i="16" s="1"/>
  <c r="T13367" i="16"/>
  <c r="S13367" i="16" s="1"/>
  <c r="T13368" i="16"/>
  <c r="S13368" i="16" s="1"/>
  <c r="T13369" i="16"/>
  <c r="S13369" i="16" s="1"/>
  <c r="T13370" i="16"/>
  <c r="S13370" i="16" s="1"/>
  <c r="T13371" i="16"/>
  <c r="S13371" i="16" s="1"/>
  <c r="T13372" i="16"/>
  <c r="S13372" i="16" s="1"/>
  <c r="T13373" i="16"/>
  <c r="S13373" i="16" s="1"/>
  <c r="T13374" i="16"/>
  <c r="S13374" i="16" s="1"/>
  <c r="T13375" i="16"/>
  <c r="S13375" i="16" s="1"/>
  <c r="T13376" i="16"/>
  <c r="S13376" i="16" s="1"/>
  <c r="T13377" i="16"/>
  <c r="S13377" i="16" s="1"/>
  <c r="T13378" i="16"/>
  <c r="S13378" i="16" s="1"/>
  <c r="T13379" i="16"/>
  <c r="S13379" i="16" s="1"/>
  <c r="T13380" i="16"/>
  <c r="S13380" i="16" s="1"/>
  <c r="T13381" i="16"/>
  <c r="S13381" i="16" s="1"/>
  <c r="T13382" i="16"/>
  <c r="S13382" i="16" s="1"/>
  <c r="T13383" i="16"/>
  <c r="S13383" i="16" s="1"/>
  <c r="T13384" i="16"/>
  <c r="S13384" i="16" s="1"/>
  <c r="T13385" i="16"/>
  <c r="S13385" i="16" s="1"/>
  <c r="T13386" i="16"/>
  <c r="S13386" i="16" s="1"/>
  <c r="T13387" i="16"/>
  <c r="S13387" i="16" s="1"/>
  <c r="T13388" i="16"/>
  <c r="S13388" i="16" s="1"/>
  <c r="T13389" i="16"/>
  <c r="S13389" i="16" s="1"/>
  <c r="T13390" i="16"/>
  <c r="S13390" i="16" s="1"/>
  <c r="T13391" i="16"/>
  <c r="S13391" i="16" s="1"/>
  <c r="T13392" i="16"/>
  <c r="S13392" i="16" s="1"/>
  <c r="T13393" i="16"/>
  <c r="S13393" i="16" s="1"/>
  <c r="T13394" i="16"/>
  <c r="S13394" i="16" s="1"/>
  <c r="T13395" i="16"/>
  <c r="S13395" i="16" s="1"/>
  <c r="T13396" i="16"/>
  <c r="S13396" i="16" s="1"/>
  <c r="T13397" i="16"/>
  <c r="S13397" i="16" s="1"/>
  <c r="T13398" i="16"/>
  <c r="S13398" i="16" s="1"/>
  <c r="T13399" i="16"/>
  <c r="S13399" i="16" s="1"/>
  <c r="T13400" i="16"/>
  <c r="S13400" i="16" s="1"/>
  <c r="T13401" i="16"/>
  <c r="S13401" i="16" s="1"/>
  <c r="T13402" i="16"/>
  <c r="S13402" i="16" s="1"/>
  <c r="T13403" i="16"/>
  <c r="S13403" i="16" s="1"/>
  <c r="T13404" i="16"/>
  <c r="S13404" i="16" s="1"/>
  <c r="T13405" i="16"/>
  <c r="S13405" i="16" s="1"/>
  <c r="T13406" i="16"/>
  <c r="S13406" i="16" s="1"/>
  <c r="T13407" i="16"/>
  <c r="S13407" i="16" s="1"/>
  <c r="T13408" i="16"/>
  <c r="S13408" i="16" s="1"/>
  <c r="T13409" i="16"/>
  <c r="S13409" i="16" s="1"/>
  <c r="T13410" i="16"/>
  <c r="S13410" i="16" s="1"/>
  <c r="T13411" i="16"/>
  <c r="S13411" i="16" s="1"/>
  <c r="T13412" i="16"/>
  <c r="S13412" i="16" s="1"/>
  <c r="T13413" i="16"/>
  <c r="S13413" i="16" s="1"/>
  <c r="T13414" i="16"/>
  <c r="S13414" i="16" s="1"/>
  <c r="T13415" i="16"/>
  <c r="S13415" i="16" s="1"/>
  <c r="T13416" i="16"/>
  <c r="S13416" i="16" s="1"/>
  <c r="T13417" i="16"/>
  <c r="S13417" i="16" s="1"/>
  <c r="T13418" i="16"/>
  <c r="S13418" i="16" s="1"/>
  <c r="T13419" i="16"/>
  <c r="S13419" i="16" s="1"/>
  <c r="T13420" i="16"/>
  <c r="S13420" i="16" s="1"/>
  <c r="T13421" i="16"/>
  <c r="S13421" i="16" s="1"/>
  <c r="T13422" i="16"/>
  <c r="S13422" i="16" s="1"/>
  <c r="T13423" i="16"/>
  <c r="S13423" i="16" s="1"/>
  <c r="T13424" i="16"/>
  <c r="S13424" i="16" s="1"/>
  <c r="T13425" i="16"/>
  <c r="S13425" i="16" s="1"/>
  <c r="T13426" i="16"/>
  <c r="S13426" i="16" s="1"/>
  <c r="T13427" i="16"/>
  <c r="S13427" i="16" s="1"/>
  <c r="T13428" i="16"/>
  <c r="S13428" i="16" s="1"/>
  <c r="T13429" i="16"/>
  <c r="S13429" i="16" s="1"/>
  <c r="T13430" i="16"/>
  <c r="S13430" i="16" s="1"/>
  <c r="T13431" i="16"/>
  <c r="S13431" i="16" s="1"/>
  <c r="T13432" i="16"/>
  <c r="S13432" i="16" s="1"/>
  <c r="T13433" i="16"/>
  <c r="S13433" i="16" s="1"/>
  <c r="T13434" i="16"/>
  <c r="S13434" i="16" s="1"/>
  <c r="T13435" i="16"/>
  <c r="S13435" i="16" s="1"/>
  <c r="T13436" i="16"/>
  <c r="S13436" i="16" s="1"/>
  <c r="T13437" i="16"/>
  <c r="S13437" i="16" s="1"/>
  <c r="T13438" i="16"/>
  <c r="S13438" i="16" s="1"/>
  <c r="T13439" i="16"/>
  <c r="S13439" i="16" s="1"/>
  <c r="T13440" i="16"/>
  <c r="S13440" i="16" s="1"/>
  <c r="T13441" i="16"/>
  <c r="S13441" i="16" s="1"/>
  <c r="T13442" i="16"/>
  <c r="S13442" i="16" s="1"/>
  <c r="T13443" i="16"/>
  <c r="S13443" i="16" s="1"/>
  <c r="T13444" i="16"/>
  <c r="S13444" i="16" s="1"/>
  <c r="T13445" i="16"/>
  <c r="S13445" i="16" s="1"/>
  <c r="T13446" i="16"/>
  <c r="S13446" i="16" s="1"/>
  <c r="T13447" i="16"/>
  <c r="S13447" i="16" s="1"/>
  <c r="T13448" i="16"/>
  <c r="S13448" i="16" s="1"/>
  <c r="T13449" i="16"/>
  <c r="S13449" i="16" s="1"/>
  <c r="T13450" i="16"/>
  <c r="S13450" i="16" s="1"/>
  <c r="T13451" i="16"/>
  <c r="S13451" i="16" s="1"/>
  <c r="T13452" i="16"/>
  <c r="S13452" i="16" s="1"/>
  <c r="T13453" i="16"/>
  <c r="S13453" i="16" s="1"/>
  <c r="T13454" i="16"/>
  <c r="S13454" i="16" s="1"/>
  <c r="T13455" i="16"/>
  <c r="S13455" i="16" s="1"/>
  <c r="T13456" i="16"/>
  <c r="S13456" i="16" s="1"/>
  <c r="T13457" i="16"/>
  <c r="S13457" i="16" s="1"/>
  <c r="T13458" i="16"/>
  <c r="S13458" i="16" s="1"/>
  <c r="T13459" i="16"/>
  <c r="S13459" i="16" s="1"/>
  <c r="T13460" i="16"/>
  <c r="S13460" i="16" s="1"/>
  <c r="T13461" i="16"/>
  <c r="S13461" i="16" s="1"/>
  <c r="T13462" i="16"/>
  <c r="S13462" i="16" s="1"/>
  <c r="T13463" i="16"/>
  <c r="S13463" i="16" s="1"/>
  <c r="T13464" i="16"/>
  <c r="S13464" i="16" s="1"/>
  <c r="T13465" i="16"/>
  <c r="S13465" i="16" s="1"/>
  <c r="T13466" i="16"/>
  <c r="S13466" i="16" s="1"/>
  <c r="T13467" i="16"/>
  <c r="S13467" i="16" s="1"/>
  <c r="T13468" i="16"/>
  <c r="S13468" i="16" s="1"/>
  <c r="T13469" i="16"/>
  <c r="S13469" i="16" s="1"/>
  <c r="T13470" i="16"/>
  <c r="S13470" i="16" s="1"/>
  <c r="T13471" i="16"/>
  <c r="S13471" i="16" s="1"/>
  <c r="T13472" i="16"/>
  <c r="S13472" i="16" s="1"/>
  <c r="T13473" i="16"/>
  <c r="S13473" i="16" s="1"/>
  <c r="T13474" i="16"/>
  <c r="S13474" i="16" s="1"/>
  <c r="T13475" i="16"/>
  <c r="S13475" i="16" s="1"/>
  <c r="T13476" i="16"/>
  <c r="S13476" i="16" s="1"/>
  <c r="T13477" i="16"/>
  <c r="S13477" i="16" s="1"/>
  <c r="T13478" i="16"/>
  <c r="S13478" i="16" s="1"/>
  <c r="T13479" i="16"/>
  <c r="S13479" i="16" s="1"/>
  <c r="T13480" i="16"/>
  <c r="S13480" i="16" s="1"/>
  <c r="T13481" i="16"/>
  <c r="S13481" i="16" s="1"/>
  <c r="T13482" i="16"/>
  <c r="S13482" i="16" s="1"/>
  <c r="T13483" i="16"/>
  <c r="S13483" i="16" s="1"/>
  <c r="T13484" i="16"/>
  <c r="S13484" i="16" s="1"/>
  <c r="T13485" i="16"/>
  <c r="S13485" i="16" s="1"/>
  <c r="T13486" i="16"/>
  <c r="S13486" i="16" s="1"/>
  <c r="T13487" i="16"/>
  <c r="S13487" i="16" s="1"/>
  <c r="T13488" i="16"/>
  <c r="S13488" i="16" s="1"/>
  <c r="T13489" i="16"/>
  <c r="S13489" i="16" s="1"/>
  <c r="T13490" i="16"/>
  <c r="S13490" i="16" s="1"/>
  <c r="T13491" i="16"/>
  <c r="S13491" i="16" s="1"/>
  <c r="T13492" i="16"/>
  <c r="S13492" i="16" s="1"/>
  <c r="T13493" i="16"/>
  <c r="S13493" i="16" s="1"/>
  <c r="T13494" i="16"/>
  <c r="S13494" i="16" s="1"/>
  <c r="T13495" i="16"/>
  <c r="S13495" i="16" s="1"/>
  <c r="T13496" i="16"/>
  <c r="S13496" i="16" s="1"/>
  <c r="T13497" i="16"/>
  <c r="S13497" i="16" s="1"/>
  <c r="T13498" i="16"/>
  <c r="S13498" i="16" s="1"/>
  <c r="T13499" i="16"/>
  <c r="S13499" i="16" s="1"/>
  <c r="T13500" i="16"/>
  <c r="S13500" i="16" s="1"/>
  <c r="T13501" i="16"/>
  <c r="S13501" i="16" s="1"/>
  <c r="T13502" i="16"/>
  <c r="S13502" i="16" s="1"/>
  <c r="T13503" i="16"/>
  <c r="S13503" i="16" s="1"/>
  <c r="T13504" i="16"/>
  <c r="S13504" i="16" s="1"/>
  <c r="T13505" i="16"/>
  <c r="S13505" i="16" s="1"/>
  <c r="T13506" i="16"/>
  <c r="S13506" i="16" s="1"/>
  <c r="T13507" i="16"/>
  <c r="S13507" i="16" s="1"/>
  <c r="T13508" i="16"/>
  <c r="S13508" i="16" s="1"/>
  <c r="T13509" i="16"/>
  <c r="S13509" i="16" s="1"/>
  <c r="T13510" i="16"/>
  <c r="S13510" i="16" s="1"/>
  <c r="T13511" i="16"/>
  <c r="S13511" i="16" s="1"/>
  <c r="T13512" i="16"/>
  <c r="S13512" i="16" s="1"/>
  <c r="T13513" i="16"/>
  <c r="S13513" i="16" s="1"/>
  <c r="T13514" i="16"/>
  <c r="S13514" i="16" s="1"/>
  <c r="T13515" i="16"/>
  <c r="S13515" i="16" s="1"/>
  <c r="T13516" i="16"/>
  <c r="S13516" i="16" s="1"/>
  <c r="T13517" i="16"/>
  <c r="S13517" i="16" s="1"/>
  <c r="T13518" i="16"/>
  <c r="S13518" i="16" s="1"/>
  <c r="T13519" i="16"/>
  <c r="S13519" i="16" s="1"/>
  <c r="T13520" i="16"/>
  <c r="S13520" i="16" s="1"/>
  <c r="T13521" i="16"/>
  <c r="S13521" i="16" s="1"/>
  <c r="T13522" i="16"/>
  <c r="S13522" i="16" s="1"/>
  <c r="T13523" i="16"/>
  <c r="S13523" i="16" s="1"/>
  <c r="T13524" i="16"/>
  <c r="S13524" i="16" s="1"/>
  <c r="T13525" i="16"/>
  <c r="S13525" i="16" s="1"/>
  <c r="T13526" i="16"/>
  <c r="S13526" i="16" s="1"/>
  <c r="T13527" i="16"/>
  <c r="S13527" i="16" s="1"/>
  <c r="T13528" i="16"/>
  <c r="S13528" i="16" s="1"/>
  <c r="T13529" i="16"/>
  <c r="S13529" i="16" s="1"/>
  <c r="T13530" i="16"/>
  <c r="S13530" i="16" s="1"/>
  <c r="T13531" i="16"/>
  <c r="S13531" i="16" s="1"/>
  <c r="T13532" i="16"/>
  <c r="S13532" i="16" s="1"/>
  <c r="T13533" i="16"/>
  <c r="S13533" i="16" s="1"/>
  <c r="T13534" i="16"/>
  <c r="S13534" i="16" s="1"/>
  <c r="T13535" i="16"/>
  <c r="S13535" i="16" s="1"/>
  <c r="T13536" i="16"/>
  <c r="S13536" i="16" s="1"/>
  <c r="T13537" i="16"/>
  <c r="S13537" i="16" s="1"/>
  <c r="T13538" i="16"/>
  <c r="S13538" i="16" s="1"/>
  <c r="T13539" i="16"/>
  <c r="S13539" i="16" s="1"/>
  <c r="T13540" i="16"/>
  <c r="S13540" i="16" s="1"/>
  <c r="T13541" i="16"/>
  <c r="S13541" i="16" s="1"/>
  <c r="T13542" i="16"/>
  <c r="S13542" i="16" s="1"/>
  <c r="T13543" i="16"/>
  <c r="S13543" i="16" s="1"/>
  <c r="T13544" i="16"/>
  <c r="S13544" i="16" s="1"/>
  <c r="T13545" i="16"/>
  <c r="S13545" i="16" s="1"/>
  <c r="T13546" i="16"/>
  <c r="S13546" i="16" s="1"/>
  <c r="T13547" i="16"/>
  <c r="S13547" i="16" s="1"/>
  <c r="T13548" i="16"/>
  <c r="S13548" i="16" s="1"/>
  <c r="T13549" i="16"/>
  <c r="S13549" i="16" s="1"/>
  <c r="T13550" i="16"/>
  <c r="S13550" i="16" s="1"/>
  <c r="T13551" i="16"/>
  <c r="S13551" i="16" s="1"/>
  <c r="T13552" i="16"/>
  <c r="S13552" i="16" s="1"/>
  <c r="T13553" i="16"/>
  <c r="S13553" i="16" s="1"/>
  <c r="T13554" i="16"/>
  <c r="S13554" i="16" s="1"/>
  <c r="T13555" i="16"/>
  <c r="S13555" i="16" s="1"/>
  <c r="T13556" i="16"/>
  <c r="S13556" i="16" s="1"/>
  <c r="T13557" i="16"/>
  <c r="S13557" i="16" s="1"/>
  <c r="T13558" i="16"/>
  <c r="S13558" i="16" s="1"/>
  <c r="T13559" i="16"/>
  <c r="S13559" i="16" s="1"/>
  <c r="T13560" i="16"/>
  <c r="S13560" i="16" s="1"/>
  <c r="T13561" i="16"/>
  <c r="S13561" i="16" s="1"/>
  <c r="T13562" i="16"/>
  <c r="S13562" i="16" s="1"/>
  <c r="T13563" i="16"/>
  <c r="S13563" i="16" s="1"/>
  <c r="T13564" i="16"/>
  <c r="S13564" i="16" s="1"/>
  <c r="T13565" i="16"/>
  <c r="S13565" i="16" s="1"/>
  <c r="T13566" i="16"/>
  <c r="S13566" i="16" s="1"/>
  <c r="T13567" i="16"/>
  <c r="S13567" i="16" s="1"/>
  <c r="T13568" i="16"/>
  <c r="S13568" i="16" s="1"/>
  <c r="T13569" i="16"/>
  <c r="S13569" i="16" s="1"/>
  <c r="T13570" i="16"/>
  <c r="S13570" i="16" s="1"/>
  <c r="T13571" i="16"/>
  <c r="S13571" i="16" s="1"/>
  <c r="T13572" i="16"/>
  <c r="S13572" i="16" s="1"/>
  <c r="T13573" i="16"/>
  <c r="S13573" i="16" s="1"/>
  <c r="T13574" i="16"/>
  <c r="S13574" i="16" s="1"/>
  <c r="T13575" i="16"/>
  <c r="S13575" i="16" s="1"/>
  <c r="T13576" i="16"/>
  <c r="S13576" i="16" s="1"/>
  <c r="T13577" i="16"/>
  <c r="S13577" i="16" s="1"/>
  <c r="T13578" i="16"/>
  <c r="S13578" i="16" s="1"/>
  <c r="T13579" i="16"/>
  <c r="S13579" i="16" s="1"/>
  <c r="T13580" i="16"/>
  <c r="S13580" i="16" s="1"/>
  <c r="T13581" i="16"/>
  <c r="S13581" i="16" s="1"/>
  <c r="T13582" i="16"/>
  <c r="S13582" i="16" s="1"/>
  <c r="T13583" i="16"/>
  <c r="S13583" i="16" s="1"/>
  <c r="T13584" i="16"/>
  <c r="S13584" i="16" s="1"/>
  <c r="T13585" i="16"/>
  <c r="S13585" i="16" s="1"/>
  <c r="T13586" i="16"/>
  <c r="S13586" i="16" s="1"/>
  <c r="T13587" i="16"/>
  <c r="S13587" i="16" s="1"/>
  <c r="T13588" i="16"/>
  <c r="S13588" i="16" s="1"/>
  <c r="T13589" i="16"/>
  <c r="S13589" i="16" s="1"/>
  <c r="T13590" i="16"/>
  <c r="S13590" i="16" s="1"/>
  <c r="T13591" i="16"/>
  <c r="S13591" i="16" s="1"/>
  <c r="T13592" i="16"/>
  <c r="S13592" i="16" s="1"/>
  <c r="T13593" i="16"/>
  <c r="S13593" i="16" s="1"/>
  <c r="T13594" i="16"/>
  <c r="S13594" i="16" s="1"/>
  <c r="T13595" i="16"/>
  <c r="S13595" i="16" s="1"/>
  <c r="T13596" i="16"/>
  <c r="S13596" i="16" s="1"/>
  <c r="T13597" i="16"/>
  <c r="S13597" i="16" s="1"/>
  <c r="T13598" i="16"/>
  <c r="S13598" i="16" s="1"/>
  <c r="T13599" i="16"/>
  <c r="S13599" i="16" s="1"/>
  <c r="T13600" i="16"/>
  <c r="S13600" i="16" s="1"/>
  <c r="T13601" i="16"/>
  <c r="S13601" i="16" s="1"/>
  <c r="T13602" i="16"/>
  <c r="S13602" i="16" s="1"/>
  <c r="T13603" i="16"/>
  <c r="S13603" i="16" s="1"/>
  <c r="T13604" i="16"/>
  <c r="S13604" i="16" s="1"/>
  <c r="T13605" i="16"/>
  <c r="S13605" i="16" s="1"/>
  <c r="T13606" i="16"/>
  <c r="S13606" i="16" s="1"/>
  <c r="T13607" i="16"/>
  <c r="S13607" i="16" s="1"/>
  <c r="T13608" i="16"/>
  <c r="S13608" i="16" s="1"/>
  <c r="T13609" i="16"/>
  <c r="S13609" i="16" s="1"/>
  <c r="T13610" i="16"/>
  <c r="S13610" i="16" s="1"/>
  <c r="T13611" i="16"/>
  <c r="S13611" i="16" s="1"/>
  <c r="T13612" i="16"/>
  <c r="S13612" i="16" s="1"/>
  <c r="T13613" i="16"/>
  <c r="S13613" i="16" s="1"/>
  <c r="T13614" i="16"/>
  <c r="S13614" i="16" s="1"/>
  <c r="T13615" i="16"/>
  <c r="S13615" i="16" s="1"/>
  <c r="T13616" i="16"/>
  <c r="S13616" i="16" s="1"/>
  <c r="T13617" i="16"/>
  <c r="S13617" i="16" s="1"/>
  <c r="T13618" i="16"/>
  <c r="S13618" i="16" s="1"/>
  <c r="T13619" i="16"/>
  <c r="S13619" i="16" s="1"/>
  <c r="T13620" i="16"/>
  <c r="S13620" i="16" s="1"/>
  <c r="T13621" i="16"/>
  <c r="S13621" i="16" s="1"/>
  <c r="T13622" i="16"/>
  <c r="S13622" i="16" s="1"/>
  <c r="T13623" i="16"/>
  <c r="S13623" i="16" s="1"/>
  <c r="T13624" i="16"/>
  <c r="S13624" i="16" s="1"/>
  <c r="T13625" i="16"/>
  <c r="S13625" i="16" s="1"/>
  <c r="T13626" i="16"/>
  <c r="S13626" i="16" s="1"/>
  <c r="T13627" i="16"/>
  <c r="S13627" i="16" s="1"/>
  <c r="T13628" i="16"/>
  <c r="S13628" i="16" s="1"/>
  <c r="T13629" i="16"/>
  <c r="S13629" i="16" s="1"/>
  <c r="T13630" i="16"/>
  <c r="S13630" i="16" s="1"/>
  <c r="T13631" i="16"/>
  <c r="S13631" i="16" s="1"/>
  <c r="T13632" i="16"/>
  <c r="S13632" i="16" s="1"/>
  <c r="T13633" i="16"/>
  <c r="S13633" i="16" s="1"/>
  <c r="T13634" i="16"/>
  <c r="S13634" i="16" s="1"/>
  <c r="T13635" i="16"/>
  <c r="S13635" i="16" s="1"/>
  <c r="T13636" i="16"/>
  <c r="S13636" i="16" s="1"/>
  <c r="T13637" i="16"/>
  <c r="S13637" i="16" s="1"/>
  <c r="T13638" i="16"/>
  <c r="S13638" i="16" s="1"/>
  <c r="T13639" i="16"/>
  <c r="S13639" i="16" s="1"/>
  <c r="T13640" i="16"/>
  <c r="S13640" i="16" s="1"/>
  <c r="T13641" i="16"/>
  <c r="S13641" i="16" s="1"/>
  <c r="T13642" i="16"/>
  <c r="S13642" i="16" s="1"/>
  <c r="T13643" i="16"/>
  <c r="S13643" i="16" s="1"/>
  <c r="T13644" i="16"/>
  <c r="S13644" i="16" s="1"/>
  <c r="T13645" i="16"/>
  <c r="S13645" i="16" s="1"/>
  <c r="T13646" i="16"/>
  <c r="S13646" i="16" s="1"/>
  <c r="T13647" i="16"/>
  <c r="S13647" i="16" s="1"/>
  <c r="T13648" i="16"/>
  <c r="S13648" i="16" s="1"/>
  <c r="T13649" i="16"/>
  <c r="S13649" i="16" s="1"/>
  <c r="T13650" i="16"/>
  <c r="S13650" i="16" s="1"/>
  <c r="T13651" i="16"/>
  <c r="S13651" i="16" s="1"/>
  <c r="T13652" i="16"/>
  <c r="S13652" i="16" s="1"/>
  <c r="T13653" i="16"/>
  <c r="S13653" i="16" s="1"/>
  <c r="T13654" i="16"/>
  <c r="S13654" i="16" s="1"/>
  <c r="T13655" i="16"/>
  <c r="S13655" i="16" s="1"/>
  <c r="T13656" i="16"/>
  <c r="S13656" i="16" s="1"/>
  <c r="T13657" i="16"/>
  <c r="S13657" i="16" s="1"/>
  <c r="T13658" i="16"/>
  <c r="S13658" i="16" s="1"/>
  <c r="T13659" i="16"/>
  <c r="S13659" i="16" s="1"/>
  <c r="T13660" i="16"/>
  <c r="S13660" i="16" s="1"/>
  <c r="T13661" i="16"/>
  <c r="S13661" i="16" s="1"/>
  <c r="T13662" i="16"/>
  <c r="S13662" i="16" s="1"/>
  <c r="T13663" i="16"/>
  <c r="S13663" i="16" s="1"/>
  <c r="T13664" i="16"/>
  <c r="S13664" i="16" s="1"/>
  <c r="T13665" i="16"/>
  <c r="S13665" i="16" s="1"/>
  <c r="T13666" i="16"/>
  <c r="S13666" i="16" s="1"/>
  <c r="T13667" i="16"/>
  <c r="S13667" i="16" s="1"/>
  <c r="T13668" i="16"/>
  <c r="S13668" i="16" s="1"/>
  <c r="T13669" i="16"/>
  <c r="S13669" i="16" s="1"/>
  <c r="T13670" i="16"/>
  <c r="S13670" i="16" s="1"/>
  <c r="T13671" i="16"/>
  <c r="S13671" i="16" s="1"/>
  <c r="T13672" i="16"/>
  <c r="S13672" i="16" s="1"/>
  <c r="T13673" i="16"/>
  <c r="S13673" i="16" s="1"/>
  <c r="T13674" i="16"/>
  <c r="S13674" i="16" s="1"/>
  <c r="T13675" i="16"/>
  <c r="S13675" i="16" s="1"/>
  <c r="T13676" i="16"/>
  <c r="S13676" i="16" s="1"/>
  <c r="T13677" i="16"/>
  <c r="S13677" i="16" s="1"/>
  <c r="T13678" i="16"/>
  <c r="S13678" i="16" s="1"/>
  <c r="T13679" i="16"/>
  <c r="S13679" i="16" s="1"/>
  <c r="T13680" i="16"/>
  <c r="S13680" i="16" s="1"/>
  <c r="T13681" i="16"/>
  <c r="S13681" i="16" s="1"/>
  <c r="T13682" i="16"/>
  <c r="S13682" i="16" s="1"/>
  <c r="T13683" i="16"/>
  <c r="S13683" i="16" s="1"/>
  <c r="T13684" i="16"/>
  <c r="S13684" i="16" s="1"/>
  <c r="T13685" i="16"/>
  <c r="S13685" i="16" s="1"/>
  <c r="T13686" i="16"/>
  <c r="S13686" i="16" s="1"/>
  <c r="T13687" i="16"/>
  <c r="S13687" i="16" s="1"/>
  <c r="T13688" i="16"/>
  <c r="S13688" i="16" s="1"/>
  <c r="T13689" i="16"/>
  <c r="S13689" i="16" s="1"/>
  <c r="T13690" i="16"/>
  <c r="S13690" i="16" s="1"/>
  <c r="T13691" i="16"/>
  <c r="S13691" i="16" s="1"/>
  <c r="T13692" i="16"/>
  <c r="S13692" i="16" s="1"/>
  <c r="T13693" i="16"/>
  <c r="S13693" i="16" s="1"/>
  <c r="T13694" i="16"/>
  <c r="S13694" i="16" s="1"/>
  <c r="T13695" i="16"/>
  <c r="S13695" i="16" s="1"/>
  <c r="T13696" i="16"/>
  <c r="S13696" i="16" s="1"/>
  <c r="T13697" i="16"/>
  <c r="S13697" i="16" s="1"/>
  <c r="T13698" i="16"/>
  <c r="S13698" i="16" s="1"/>
  <c r="T13699" i="16"/>
  <c r="S13699" i="16" s="1"/>
  <c r="T13700" i="16"/>
  <c r="S13700" i="16" s="1"/>
  <c r="T13701" i="16"/>
  <c r="S13701" i="16" s="1"/>
  <c r="T13702" i="16"/>
  <c r="S13702" i="16" s="1"/>
  <c r="T13703" i="16"/>
  <c r="S13703" i="16" s="1"/>
  <c r="T13704" i="16"/>
  <c r="S13704" i="16" s="1"/>
  <c r="T13705" i="16"/>
  <c r="S13705" i="16" s="1"/>
  <c r="T13706" i="16"/>
  <c r="S13706" i="16" s="1"/>
  <c r="T13707" i="16"/>
  <c r="S13707" i="16" s="1"/>
  <c r="T13708" i="16"/>
  <c r="S13708" i="16" s="1"/>
  <c r="T13709" i="16"/>
  <c r="S13709" i="16" s="1"/>
  <c r="T13710" i="16"/>
  <c r="S13710" i="16" s="1"/>
  <c r="T13711" i="16"/>
  <c r="S13711" i="16" s="1"/>
  <c r="T13712" i="16"/>
  <c r="S13712" i="16" s="1"/>
  <c r="T13713" i="16"/>
  <c r="S13713" i="16" s="1"/>
  <c r="T13714" i="16"/>
  <c r="S13714" i="16" s="1"/>
  <c r="T13715" i="16"/>
  <c r="S13715" i="16" s="1"/>
  <c r="T13716" i="16"/>
  <c r="S13716" i="16" s="1"/>
  <c r="T13717" i="16"/>
  <c r="S13717" i="16" s="1"/>
  <c r="T13718" i="16"/>
  <c r="S13718" i="16" s="1"/>
  <c r="T13719" i="16"/>
  <c r="S13719" i="16" s="1"/>
  <c r="T13720" i="16"/>
  <c r="S13720" i="16" s="1"/>
  <c r="T13721" i="16"/>
  <c r="S13721" i="16" s="1"/>
  <c r="T13722" i="16"/>
  <c r="S13722" i="16" s="1"/>
  <c r="T13723" i="16"/>
  <c r="S13723" i="16" s="1"/>
  <c r="T13724" i="16"/>
  <c r="S13724" i="16" s="1"/>
  <c r="T13725" i="16"/>
  <c r="S13725" i="16" s="1"/>
  <c r="T13726" i="16"/>
  <c r="S13726" i="16" s="1"/>
  <c r="T13727" i="16"/>
  <c r="S13727" i="16" s="1"/>
  <c r="T13728" i="16"/>
  <c r="S13728" i="16" s="1"/>
  <c r="T13729" i="16"/>
  <c r="S13729" i="16" s="1"/>
  <c r="T13730" i="16"/>
  <c r="S13730" i="16" s="1"/>
  <c r="T13731" i="16"/>
  <c r="S13731" i="16" s="1"/>
  <c r="T13732" i="16"/>
  <c r="S13732" i="16" s="1"/>
  <c r="T13733" i="16"/>
  <c r="S13733" i="16" s="1"/>
  <c r="T13734" i="16"/>
  <c r="S13734" i="16" s="1"/>
  <c r="T13735" i="16"/>
  <c r="S13735" i="16" s="1"/>
  <c r="T13736" i="16"/>
  <c r="S13736" i="16" s="1"/>
  <c r="T13737" i="16"/>
  <c r="S13737" i="16" s="1"/>
  <c r="T13738" i="16"/>
  <c r="S13738" i="16" s="1"/>
  <c r="T13739" i="16"/>
  <c r="S13739" i="16" s="1"/>
  <c r="T13740" i="16"/>
  <c r="S13740" i="16" s="1"/>
  <c r="T13741" i="16"/>
  <c r="S13741" i="16" s="1"/>
  <c r="T13742" i="16"/>
  <c r="S13742" i="16" s="1"/>
  <c r="T13743" i="16"/>
  <c r="S13743" i="16" s="1"/>
  <c r="T13744" i="16"/>
  <c r="S13744" i="16" s="1"/>
  <c r="T13745" i="16"/>
  <c r="S13745" i="16" s="1"/>
  <c r="T13746" i="16"/>
  <c r="S13746" i="16" s="1"/>
  <c r="T13747" i="16"/>
  <c r="S13747" i="16" s="1"/>
  <c r="T13748" i="16"/>
  <c r="S13748" i="16" s="1"/>
  <c r="T13749" i="16"/>
  <c r="S13749" i="16" s="1"/>
  <c r="T13750" i="16"/>
  <c r="S13750" i="16" s="1"/>
  <c r="T13751" i="16"/>
  <c r="S13751" i="16" s="1"/>
  <c r="T13752" i="16"/>
  <c r="S13752" i="16" s="1"/>
  <c r="T13753" i="16"/>
  <c r="S13753" i="16" s="1"/>
  <c r="T13754" i="16"/>
  <c r="S13754" i="16" s="1"/>
  <c r="T13755" i="16"/>
  <c r="S13755" i="16" s="1"/>
  <c r="T13756" i="16"/>
  <c r="S13756" i="16" s="1"/>
  <c r="T13757" i="16"/>
  <c r="S13757" i="16" s="1"/>
  <c r="T13758" i="16"/>
  <c r="S13758" i="16" s="1"/>
  <c r="T13759" i="16"/>
  <c r="S13759" i="16" s="1"/>
  <c r="T13760" i="16"/>
  <c r="S13760" i="16" s="1"/>
  <c r="T13761" i="16"/>
  <c r="S13761" i="16" s="1"/>
  <c r="T13762" i="16"/>
  <c r="S13762" i="16" s="1"/>
  <c r="T13763" i="16"/>
  <c r="S13763" i="16" s="1"/>
  <c r="T13764" i="16"/>
  <c r="S13764" i="16" s="1"/>
  <c r="T13765" i="16"/>
  <c r="S13765" i="16" s="1"/>
  <c r="T13766" i="16"/>
  <c r="S13766" i="16" s="1"/>
  <c r="T13767" i="16"/>
  <c r="S13767" i="16" s="1"/>
  <c r="T13768" i="16"/>
  <c r="S13768" i="16" s="1"/>
  <c r="T13769" i="16"/>
  <c r="S13769" i="16" s="1"/>
  <c r="T13770" i="16"/>
  <c r="S13770" i="16" s="1"/>
  <c r="T13771" i="16"/>
  <c r="S13771" i="16" s="1"/>
  <c r="T13772" i="16"/>
  <c r="S13772" i="16" s="1"/>
  <c r="T13773" i="16"/>
  <c r="S13773" i="16" s="1"/>
  <c r="T13774" i="16"/>
  <c r="S13774" i="16" s="1"/>
  <c r="T13775" i="16"/>
  <c r="S13775" i="16" s="1"/>
  <c r="T13776" i="16"/>
  <c r="S13776" i="16" s="1"/>
  <c r="T13777" i="16"/>
  <c r="S13777" i="16" s="1"/>
  <c r="T13778" i="16"/>
  <c r="S13778" i="16" s="1"/>
  <c r="T13779" i="16"/>
  <c r="S13779" i="16" s="1"/>
  <c r="T13780" i="16"/>
  <c r="S13780" i="16" s="1"/>
  <c r="T13781" i="16"/>
  <c r="S13781" i="16" s="1"/>
  <c r="T13782" i="16"/>
  <c r="S13782" i="16" s="1"/>
  <c r="T13783" i="16"/>
  <c r="S13783" i="16" s="1"/>
  <c r="T13784" i="16"/>
  <c r="S13784" i="16" s="1"/>
  <c r="T13785" i="16"/>
  <c r="S13785" i="16" s="1"/>
  <c r="T13786" i="16"/>
  <c r="S13786" i="16" s="1"/>
  <c r="T13787" i="16"/>
  <c r="S13787" i="16" s="1"/>
  <c r="T13788" i="16"/>
  <c r="S13788" i="16" s="1"/>
  <c r="T13789" i="16"/>
  <c r="S13789" i="16" s="1"/>
  <c r="T13790" i="16"/>
  <c r="S13790" i="16" s="1"/>
  <c r="T13791" i="16"/>
  <c r="S13791" i="16" s="1"/>
  <c r="T13792" i="16"/>
  <c r="S13792" i="16" s="1"/>
  <c r="T13793" i="16"/>
  <c r="S13793" i="16" s="1"/>
  <c r="T13794" i="16"/>
  <c r="S13794" i="16" s="1"/>
  <c r="T13795" i="16"/>
  <c r="S13795" i="16" s="1"/>
  <c r="T13796" i="16"/>
  <c r="S13796" i="16" s="1"/>
  <c r="T13797" i="16"/>
  <c r="S13797" i="16" s="1"/>
  <c r="T13798" i="16"/>
  <c r="S13798" i="16" s="1"/>
  <c r="T13799" i="16"/>
  <c r="S13799" i="16" s="1"/>
  <c r="T13800" i="16"/>
  <c r="S13800" i="16" s="1"/>
  <c r="T13801" i="16"/>
  <c r="S13801" i="16" s="1"/>
  <c r="T13802" i="16"/>
  <c r="S13802" i="16" s="1"/>
  <c r="T13803" i="16"/>
  <c r="S13803" i="16" s="1"/>
  <c r="T13804" i="16"/>
  <c r="S13804" i="16" s="1"/>
  <c r="T13805" i="16"/>
  <c r="S13805" i="16" s="1"/>
  <c r="T13806" i="16"/>
  <c r="S13806" i="16" s="1"/>
  <c r="T13807" i="16"/>
  <c r="S13807" i="16" s="1"/>
  <c r="T13808" i="16"/>
  <c r="S13808" i="16" s="1"/>
  <c r="T13809" i="16"/>
  <c r="S13809" i="16" s="1"/>
  <c r="T13810" i="16"/>
  <c r="S13810" i="16" s="1"/>
  <c r="T13811" i="16"/>
  <c r="S13811" i="16" s="1"/>
  <c r="T13812" i="16"/>
  <c r="S13812" i="16" s="1"/>
  <c r="T13813" i="16"/>
  <c r="S13813" i="16" s="1"/>
  <c r="T13814" i="16"/>
  <c r="S13814" i="16" s="1"/>
  <c r="T13815" i="16"/>
  <c r="S13815" i="16" s="1"/>
  <c r="T13816" i="16"/>
  <c r="S13816" i="16" s="1"/>
  <c r="T13817" i="16"/>
  <c r="S13817" i="16" s="1"/>
  <c r="T13818" i="16"/>
  <c r="S13818" i="16" s="1"/>
  <c r="T13819" i="16"/>
  <c r="S13819" i="16" s="1"/>
  <c r="T13820" i="16"/>
  <c r="S13820" i="16" s="1"/>
  <c r="T13821" i="16"/>
  <c r="S13821" i="16" s="1"/>
  <c r="T13822" i="16"/>
  <c r="S13822" i="16" s="1"/>
  <c r="T13823" i="16"/>
  <c r="S13823" i="16" s="1"/>
  <c r="T13824" i="16"/>
  <c r="S13824" i="16" s="1"/>
  <c r="T13825" i="16"/>
  <c r="S13825" i="16" s="1"/>
  <c r="T13826" i="16"/>
  <c r="S13826" i="16" s="1"/>
  <c r="T13827" i="16"/>
  <c r="S13827" i="16" s="1"/>
  <c r="T13828" i="16"/>
  <c r="S13828" i="16" s="1"/>
  <c r="T13829" i="16"/>
  <c r="S13829" i="16" s="1"/>
  <c r="T13830" i="16"/>
  <c r="S13830" i="16" s="1"/>
  <c r="T13831" i="16"/>
  <c r="S13831" i="16" s="1"/>
  <c r="T13832" i="16"/>
  <c r="S13832" i="16" s="1"/>
  <c r="T13833" i="16"/>
  <c r="S13833" i="16" s="1"/>
  <c r="T13834" i="16"/>
  <c r="S13834" i="16" s="1"/>
  <c r="T13835" i="16"/>
  <c r="S13835" i="16" s="1"/>
  <c r="T13836" i="16"/>
  <c r="S13836" i="16" s="1"/>
  <c r="T13837" i="16"/>
  <c r="S13837" i="16" s="1"/>
  <c r="T13838" i="16"/>
  <c r="S13838" i="16" s="1"/>
  <c r="T13839" i="16"/>
  <c r="S13839" i="16" s="1"/>
  <c r="T13840" i="16"/>
  <c r="S13840" i="16" s="1"/>
  <c r="T13841" i="16"/>
  <c r="S13841" i="16" s="1"/>
  <c r="T13842" i="16"/>
  <c r="S13842" i="16" s="1"/>
  <c r="T13843" i="16"/>
  <c r="S13843" i="16" s="1"/>
  <c r="T13844" i="16"/>
  <c r="S13844" i="16" s="1"/>
  <c r="T13845" i="16"/>
  <c r="S13845" i="16" s="1"/>
  <c r="T13846" i="16"/>
  <c r="S13846" i="16" s="1"/>
  <c r="T13847" i="16"/>
  <c r="S13847" i="16" s="1"/>
  <c r="T13848" i="16"/>
  <c r="S13848" i="16" s="1"/>
  <c r="T13849" i="16"/>
  <c r="S13849" i="16" s="1"/>
  <c r="T13850" i="16"/>
  <c r="S13850" i="16" s="1"/>
  <c r="T13851" i="16"/>
  <c r="S13851" i="16" s="1"/>
  <c r="T13852" i="16"/>
  <c r="S13852" i="16" s="1"/>
  <c r="T13853" i="16"/>
  <c r="S13853" i="16" s="1"/>
  <c r="T13854" i="16"/>
  <c r="S13854" i="16" s="1"/>
  <c r="T13855" i="16"/>
  <c r="S13855" i="16" s="1"/>
  <c r="T13856" i="16"/>
  <c r="S13856" i="16" s="1"/>
  <c r="T13857" i="16"/>
  <c r="S13857" i="16" s="1"/>
  <c r="T13858" i="16"/>
  <c r="S13858" i="16" s="1"/>
  <c r="T13859" i="16"/>
  <c r="S13859" i="16" s="1"/>
  <c r="T13860" i="16"/>
  <c r="S13860" i="16" s="1"/>
  <c r="T13861" i="16"/>
  <c r="S13861" i="16" s="1"/>
  <c r="T13862" i="16"/>
  <c r="S13862" i="16" s="1"/>
  <c r="T13863" i="16"/>
  <c r="S13863" i="16" s="1"/>
  <c r="T13864" i="16"/>
  <c r="S13864" i="16" s="1"/>
  <c r="T13865" i="16"/>
  <c r="S13865" i="16" s="1"/>
  <c r="T13866" i="16"/>
  <c r="S13866" i="16" s="1"/>
  <c r="T13867" i="16"/>
  <c r="S13867" i="16" s="1"/>
  <c r="T13868" i="16"/>
  <c r="S13868" i="16" s="1"/>
  <c r="T13869" i="16"/>
  <c r="S13869" i="16" s="1"/>
  <c r="T13870" i="16"/>
  <c r="S13870" i="16" s="1"/>
  <c r="T13871" i="16"/>
  <c r="S13871" i="16" s="1"/>
  <c r="T13872" i="16"/>
  <c r="S13872" i="16" s="1"/>
  <c r="T13873" i="16"/>
  <c r="S13873" i="16" s="1"/>
  <c r="T13874" i="16"/>
  <c r="S13874" i="16" s="1"/>
  <c r="T13875" i="16"/>
  <c r="S13875" i="16" s="1"/>
  <c r="T13876" i="16"/>
  <c r="S13876" i="16" s="1"/>
  <c r="T13877" i="16"/>
  <c r="S13877" i="16" s="1"/>
  <c r="T13878" i="16"/>
  <c r="S13878" i="16" s="1"/>
  <c r="T13879" i="16"/>
  <c r="S13879" i="16" s="1"/>
  <c r="T13880" i="16"/>
  <c r="S13880" i="16" s="1"/>
  <c r="T13881" i="16"/>
  <c r="S13881" i="16" s="1"/>
  <c r="T13882" i="16"/>
  <c r="S13882" i="16" s="1"/>
  <c r="T13883" i="16"/>
  <c r="S13883" i="16" s="1"/>
  <c r="T13884" i="16"/>
  <c r="S13884" i="16" s="1"/>
  <c r="T13885" i="16"/>
  <c r="S13885" i="16" s="1"/>
  <c r="T13886" i="16"/>
  <c r="S13886" i="16" s="1"/>
  <c r="T13887" i="16"/>
  <c r="S13887" i="16" s="1"/>
  <c r="T13888" i="16"/>
  <c r="S13888" i="16" s="1"/>
  <c r="T13889" i="16"/>
  <c r="S13889" i="16" s="1"/>
  <c r="T13890" i="16"/>
  <c r="S13890" i="16" s="1"/>
  <c r="T13891" i="16"/>
  <c r="S13891" i="16" s="1"/>
  <c r="T13892" i="16"/>
  <c r="S13892" i="16" s="1"/>
  <c r="T13893" i="16"/>
  <c r="S13893" i="16" s="1"/>
  <c r="T13894" i="16"/>
  <c r="S13894" i="16" s="1"/>
  <c r="T13895" i="16"/>
  <c r="S13895" i="16" s="1"/>
  <c r="T13896" i="16"/>
  <c r="S13896" i="16" s="1"/>
  <c r="T13897" i="16"/>
  <c r="S13897" i="16" s="1"/>
  <c r="T13898" i="16"/>
  <c r="S13898" i="16" s="1"/>
  <c r="T13899" i="16"/>
  <c r="S13899" i="16" s="1"/>
  <c r="T13900" i="16"/>
  <c r="S13900" i="16" s="1"/>
  <c r="T13901" i="16"/>
  <c r="S13901" i="16" s="1"/>
  <c r="T13902" i="16"/>
  <c r="S13902" i="16" s="1"/>
  <c r="T13903" i="16"/>
  <c r="S13903" i="16" s="1"/>
  <c r="T13904" i="16"/>
  <c r="S13904" i="16" s="1"/>
  <c r="T13905" i="16"/>
  <c r="S13905" i="16" s="1"/>
  <c r="T13906" i="16"/>
  <c r="S13906" i="16" s="1"/>
  <c r="T13907" i="16"/>
  <c r="S13907" i="16" s="1"/>
  <c r="T13908" i="16"/>
  <c r="S13908" i="16" s="1"/>
  <c r="T13909" i="16"/>
  <c r="S13909" i="16" s="1"/>
  <c r="T13910" i="16"/>
  <c r="S13910" i="16" s="1"/>
  <c r="T13911" i="16"/>
  <c r="S13911" i="16" s="1"/>
  <c r="T13912" i="16"/>
  <c r="S13912" i="16" s="1"/>
  <c r="T13913" i="16"/>
  <c r="S13913" i="16" s="1"/>
  <c r="T13914" i="16"/>
  <c r="S13914" i="16" s="1"/>
  <c r="T13915" i="16"/>
  <c r="S13915" i="16" s="1"/>
  <c r="T13916" i="16"/>
  <c r="S13916" i="16" s="1"/>
  <c r="T13917" i="16"/>
  <c r="S13917" i="16" s="1"/>
  <c r="T13918" i="16"/>
  <c r="S13918" i="16" s="1"/>
  <c r="T13919" i="16"/>
  <c r="S13919" i="16" s="1"/>
  <c r="T13920" i="16"/>
  <c r="S13920" i="16" s="1"/>
  <c r="T13921" i="16"/>
  <c r="S13921" i="16" s="1"/>
  <c r="T13922" i="16"/>
  <c r="S13922" i="16" s="1"/>
  <c r="T13923" i="16"/>
  <c r="S13923" i="16" s="1"/>
  <c r="T13924" i="16"/>
  <c r="S13924" i="16" s="1"/>
  <c r="T13925" i="16"/>
  <c r="S13925" i="16" s="1"/>
  <c r="T13926" i="16"/>
  <c r="S13926" i="16" s="1"/>
  <c r="T13927" i="16"/>
  <c r="S13927" i="16" s="1"/>
  <c r="T13928" i="16"/>
  <c r="S13928" i="16" s="1"/>
  <c r="T13929" i="16"/>
  <c r="S13929" i="16" s="1"/>
  <c r="T13930" i="16"/>
  <c r="S13930" i="16" s="1"/>
  <c r="T13931" i="16"/>
  <c r="S13931" i="16" s="1"/>
  <c r="T13932" i="16"/>
  <c r="S13932" i="16" s="1"/>
  <c r="T13933" i="16"/>
  <c r="S13933" i="16" s="1"/>
  <c r="T13934" i="16"/>
  <c r="S13934" i="16" s="1"/>
  <c r="T13935" i="16"/>
  <c r="S13935" i="16" s="1"/>
  <c r="T13936" i="16"/>
  <c r="S13936" i="16" s="1"/>
  <c r="T13937" i="16"/>
  <c r="S13937" i="16" s="1"/>
  <c r="T13938" i="16"/>
  <c r="S13938" i="16" s="1"/>
  <c r="T13939" i="16"/>
  <c r="S13939" i="16" s="1"/>
  <c r="T13940" i="16"/>
  <c r="S13940" i="16" s="1"/>
  <c r="T13941" i="16"/>
  <c r="S13941" i="16" s="1"/>
  <c r="T13942" i="16"/>
  <c r="S13942" i="16" s="1"/>
  <c r="T13943" i="16"/>
  <c r="S13943" i="16" s="1"/>
  <c r="T13944" i="16"/>
  <c r="S13944" i="16" s="1"/>
  <c r="T13945" i="16"/>
  <c r="S13945" i="16" s="1"/>
  <c r="T13946" i="16"/>
  <c r="S13946" i="16" s="1"/>
  <c r="T13947" i="16"/>
  <c r="S13947" i="16" s="1"/>
  <c r="T13948" i="16"/>
  <c r="S13948" i="16" s="1"/>
  <c r="T13949" i="16"/>
  <c r="S13949" i="16" s="1"/>
  <c r="T13950" i="16"/>
  <c r="S13950" i="16" s="1"/>
  <c r="T13951" i="16"/>
  <c r="S13951" i="16" s="1"/>
  <c r="T13952" i="16"/>
  <c r="S13952" i="16" s="1"/>
  <c r="T13953" i="16"/>
  <c r="S13953" i="16" s="1"/>
  <c r="T13954" i="16"/>
  <c r="S13954" i="16" s="1"/>
  <c r="T13955" i="16"/>
  <c r="S13955" i="16" s="1"/>
  <c r="T13956" i="16"/>
  <c r="S13956" i="16" s="1"/>
  <c r="T13957" i="16"/>
  <c r="S13957" i="16" s="1"/>
  <c r="T13958" i="16"/>
  <c r="S13958" i="16" s="1"/>
  <c r="T13959" i="16"/>
  <c r="S13959" i="16" s="1"/>
  <c r="T13960" i="16"/>
  <c r="S13960" i="16" s="1"/>
  <c r="T13961" i="16"/>
  <c r="S13961" i="16" s="1"/>
  <c r="T13962" i="16"/>
  <c r="S13962" i="16" s="1"/>
  <c r="T13963" i="16"/>
  <c r="S13963" i="16" s="1"/>
  <c r="T13964" i="16"/>
  <c r="S13964" i="16" s="1"/>
  <c r="T13965" i="16"/>
  <c r="S13965" i="16" s="1"/>
  <c r="T13966" i="16"/>
  <c r="S13966" i="16" s="1"/>
  <c r="T13967" i="16"/>
  <c r="S13967" i="16" s="1"/>
  <c r="T13968" i="16"/>
  <c r="S13968" i="16" s="1"/>
  <c r="T13969" i="16"/>
  <c r="S13969" i="16" s="1"/>
  <c r="T13970" i="16"/>
  <c r="S13970" i="16" s="1"/>
  <c r="T13971" i="16"/>
  <c r="S13971" i="16" s="1"/>
  <c r="T13972" i="16"/>
  <c r="S13972" i="16" s="1"/>
  <c r="T13973" i="16"/>
  <c r="S13973" i="16" s="1"/>
  <c r="T13974" i="16"/>
  <c r="S13974" i="16" s="1"/>
  <c r="T13975" i="16"/>
  <c r="S13975" i="16" s="1"/>
  <c r="T13976" i="16"/>
  <c r="S13976" i="16" s="1"/>
  <c r="T13977" i="16"/>
  <c r="S13977" i="16" s="1"/>
  <c r="T13978" i="16"/>
  <c r="S13978" i="16" s="1"/>
  <c r="T13979" i="16"/>
  <c r="S13979" i="16" s="1"/>
  <c r="T13980" i="16"/>
  <c r="S13980" i="16" s="1"/>
  <c r="T13981" i="16"/>
  <c r="S13981" i="16" s="1"/>
  <c r="T13982" i="16"/>
  <c r="S13982" i="16" s="1"/>
  <c r="T13983" i="16"/>
  <c r="S13983" i="16" s="1"/>
  <c r="T13984" i="16"/>
  <c r="S13984" i="16" s="1"/>
  <c r="T13985" i="16"/>
  <c r="S13985" i="16" s="1"/>
  <c r="T13986" i="16"/>
  <c r="S13986" i="16" s="1"/>
  <c r="T13987" i="16"/>
  <c r="S13987" i="16" s="1"/>
  <c r="T13988" i="16"/>
  <c r="S13988" i="16" s="1"/>
  <c r="T13989" i="16"/>
  <c r="S13989" i="16" s="1"/>
  <c r="T13990" i="16"/>
  <c r="S13990" i="16" s="1"/>
  <c r="T13991" i="16"/>
  <c r="S13991" i="16" s="1"/>
  <c r="T13992" i="16"/>
  <c r="S13992" i="16" s="1"/>
  <c r="T13993" i="16"/>
  <c r="S13993" i="16" s="1"/>
  <c r="T13994" i="16"/>
  <c r="S13994" i="16" s="1"/>
  <c r="T13995" i="16"/>
  <c r="S13995" i="16" s="1"/>
  <c r="T13996" i="16"/>
  <c r="S13996" i="16" s="1"/>
  <c r="T13997" i="16"/>
  <c r="S13997" i="16" s="1"/>
  <c r="T13998" i="16"/>
  <c r="S13998" i="16" s="1"/>
  <c r="T13999" i="16"/>
  <c r="S13999" i="16" s="1"/>
  <c r="T14000" i="16"/>
  <c r="S14000" i="16" s="1"/>
  <c r="T14001" i="16"/>
  <c r="S14001" i="16" s="1"/>
  <c r="T14002" i="16"/>
  <c r="S14002" i="16" s="1"/>
  <c r="T14003" i="16"/>
  <c r="S14003" i="16" s="1"/>
  <c r="T14004" i="16"/>
  <c r="S14004" i="16" s="1"/>
  <c r="T14005" i="16"/>
  <c r="S14005" i="16" s="1"/>
  <c r="T14006" i="16"/>
  <c r="S14006" i="16" s="1"/>
  <c r="T14007" i="16"/>
  <c r="S14007" i="16" s="1"/>
  <c r="T14008" i="16"/>
  <c r="S14008" i="16" s="1"/>
  <c r="T14009" i="16"/>
  <c r="S14009" i="16" s="1"/>
  <c r="T14010" i="16"/>
  <c r="S14010" i="16" s="1"/>
  <c r="T14011" i="16"/>
  <c r="S14011" i="16" s="1"/>
  <c r="T14012" i="16"/>
  <c r="S14012" i="16" s="1"/>
  <c r="T14013" i="16"/>
  <c r="S14013" i="16" s="1"/>
  <c r="T14014" i="16"/>
  <c r="S14014" i="16" s="1"/>
  <c r="T14015" i="16"/>
  <c r="S14015" i="16" s="1"/>
  <c r="T14016" i="16"/>
  <c r="S14016" i="16" s="1"/>
  <c r="T14017" i="16"/>
  <c r="S14017" i="16" s="1"/>
  <c r="T14018" i="16"/>
  <c r="S14018" i="16" s="1"/>
  <c r="T14019" i="16"/>
  <c r="S14019" i="16" s="1"/>
  <c r="T14020" i="16"/>
  <c r="S14020" i="16" s="1"/>
  <c r="T14021" i="16"/>
  <c r="S14021" i="16" s="1"/>
  <c r="T14022" i="16"/>
  <c r="S14022" i="16" s="1"/>
  <c r="T14023" i="16"/>
  <c r="S14023" i="16" s="1"/>
  <c r="T14024" i="16"/>
  <c r="S14024" i="16" s="1"/>
  <c r="T14025" i="16"/>
  <c r="S14025" i="16" s="1"/>
  <c r="T14026" i="16"/>
  <c r="S14026" i="16" s="1"/>
  <c r="T14027" i="16"/>
  <c r="S14027" i="16" s="1"/>
  <c r="T14028" i="16"/>
  <c r="S14028" i="16" s="1"/>
  <c r="T14029" i="16"/>
  <c r="S14029" i="16" s="1"/>
  <c r="T14030" i="16"/>
  <c r="S14030" i="16" s="1"/>
  <c r="T14031" i="16"/>
  <c r="S14031" i="16" s="1"/>
  <c r="T14032" i="16"/>
  <c r="S14032" i="16" s="1"/>
  <c r="T14033" i="16"/>
  <c r="S14033" i="16" s="1"/>
  <c r="T14034" i="16"/>
  <c r="S14034" i="16" s="1"/>
  <c r="T14035" i="16"/>
  <c r="S14035" i="16" s="1"/>
  <c r="T14036" i="16"/>
  <c r="S14036" i="16" s="1"/>
  <c r="T14037" i="16"/>
  <c r="S14037" i="16" s="1"/>
  <c r="T14038" i="16"/>
  <c r="S14038" i="16" s="1"/>
  <c r="T14039" i="16"/>
  <c r="S14039" i="16" s="1"/>
  <c r="T14040" i="16"/>
  <c r="S14040" i="16" s="1"/>
  <c r="T14041" i="16"/>
  <c r="S14041" i="16" s="1"/>
  <c r="T14042" i="16"/>
  <c r="S14042" i="16" s="1"/>
  <c r="T14043" i="16"/>
  <c r="S14043" i="16" s="1"/>
  <c r="T14044" i="16"/>
  <c r="S14044" i="16" s="1"/>
  <c r="T14045" i="16"/>
  <c r="S14045" i="16" s="1"/>
  <c r="T14046" i="16"/>
  <c r="S14046" i="16" s="1"/>
  <c r="T14047" i="16"/>
  <c r="S14047" i="16" s="1"/>
  <c r="T14048" i="16"/>
  <c r="S14048" i="16" s="1"/>
  <c r="T14049" i="16"/>
  <c r="S14049" i="16" s="1"/>
  <c r="T14050" i="16"/>
  <c r="S14050" i="16" s="1"/>
  <c r="T14051" i="16"/>
  <c r="S14051" i="16" s="1"/>
  <c r="T14052" i="16"/>
  <c r="S14052" i="16" s="1"/>
  <c r="T14053" i="16"/>
  <c r="S14053" i="16" s="1"/>
  <c r="T14054" i="16"/>
  <c r="S14054" i="16" s="1"/>
  <c r="T14055" i="16"/>
  <c r="S14055" i="16" s="1"/>
  <c r="T14056" i="16"/>
  <c r="S14056" i="16" s="1"/>
  <c r="T14057" i="16"/>
  <c r="S14057" i="16" s="1"/>
  <c r="T14058" i="16"/>
  <c r="S14058" i="16" s="1"/>
  <c r="T14059" i="16"/>
  <c r="S14059" i="16" s="1"/>
  <c r="T14060" i="16"/>
  <c r="S14060" i="16" s="1"/>
  <c r="T14061" i="16"/>
  <c r="S14061" i="16" s="1"/>
  <c r="T14062" i="16"/>
  <c r="S14062" i="16" s="1"/>
  <c r="T14063" i="16"/>
  <c r="S14063" i="16" s="1"/>
  <c r="T14064" i="16"/>
  <c r="S14064" i="16" s="1"/>
  <c r="T14065" i="16"/>
  <c r="S14065" i="16" s="1"/>
  <c r="T14066" i="16"/>
  <c r="S14066" i="16" s="1"/>
  <c r="T14067" i="16"/>
  <c r="S14067" i="16" s="1"/>
  <c r="T14068" i="16"/>
  <c r="S14068" i="16" s="1"/>
  <c r="T14069" i="16"/>
  <c r="S14069" i="16" s="1"/>
  <c r="T14070" i="16"/>
  <c r="S14070" i="16" s="1"/>
  <c r="T14071" i="16"/>
  <c r="S14071" i="16" s="1"/>
  <c r="T14072" i="16"/>
  <c r="S14072" i="16" s="1"/>
  <c r="T14073" i="16"/>
  <c r="S14073" i="16" s="1"/>
  <c r="T14074" i="16"/>
  <c r="S14074" i="16" s="1"/>
  <c r="T14075" i="16"/>
  <c r="S14075" i="16" s="1"/>
  <c r="T14076" i="16"/>
  <c r="S14076" i="16" s="1"/>
  <c r="T14077" i="16"/>
  <c r="S14077" i="16" s="1"/>
  <c r="T14078" i="16"/>
  <c r="S14078" i="16" s="1"/>
  <c r="T14079" i="16"/>
  <c r="S14079" i="16" s="1"/>
  <c r="T14080" i="16"/>
  <c r="S14080" i="16" s="1"/>
  <c r="T14081" i="16"/>
  <c r="S14081" i="16" s="1"/>
  <c r="T14082" i="16"/>
  <c r="S14082" i="16" s="1"/>
  <c r="T14083" i="16"/>
  <c r="S14083" i="16" s="1"/>
  <c r="T14084" i="16"/>
  <c r="S14084" i="16" s="1"/>
  <c r="T14085" i="16"/>
  <c r="S14085" i="16" s="1"/>
  <c r="T14086" i="16"/>
  <c r="S14086" i="16" s="1"/>
  <c r="T14087" i="16"/>
  <c r="S14087" i="16" s="1"/>
  <c r="T14088" i="16"/>
  <c r="S14088" i="16" s="1"/>
  <c r="T14089" i="16"/>
  <c r="S14089" i="16" s="1"/>
  <c r="T14090" i="16"/>
  <c r="S14090" i="16" s="1"/>
  <c r="T14091" i="16"/>
  <c r="S14091" i="16" s="1"/>
  <c r="T14092" i="16"/>
  <c r="S14092" i="16" s="1"/>
  <c r="T14093" i="16"/>
  <c r="S14093" i="16" s="1"/>
  <c r="T14094" i="16"/>
  <c r="S14094" i="16" s="1"/>
  <c r="T14095" i="16"/>
  <c r="S14095" i="16" s="1"/>
  <c r="T14096" i="16"/>
  <c r="S14096" i="16" s="1"/>
  <c r="T14097" i="16"/>
  <c r="S14097" i="16" s="1"/>
  <c r="T14098" i="16"/>
  <c r="S14098" i="16" s="1"/>
  <c r="T14099" i="16"/>
  <c r="S14099" i="16" s="1"/>
  <c r="T14100" i="16"/>
  <c r="S14100" i="16" s="1"/>
  <c r="T14101" i="16"/>
  <c r="S14101" i="16" s="1"/>
  <c r="T14102" i="16"/>
  <c r="S14102" i="16" s="1"/>
  <c r="T14103" i="16"/>
  <c r="S14103" i="16" s="1"/>
  <c r="T14104" i="16"/>
  <c r="S14104" i="16" s="1"/>
  <c r="T14105" i="16"/>
  <c r="S14105" i="16" s="1"/>
  <c r="T14106" i="16"/>
  <c r="S14106" i="16" s="1"/>
  <c r="T14107" i="16"/>
  <c r="S14107" i="16" s="1"/>
  <c r="T14108" i="16"/>
  <c r="S14108" i="16" s="1"/>
  <c r="T14109" i="16"/>
  <c r="S14109" i="16" s="1"/>
  <c r="T14110" i="16"/>
  <c r="S14110" i="16" s="1"/>
  <c r="T14111" i="16"/>
  <c r="S14111" i="16" s="1"/>
  <c r="T14112" i="16"/>
  <c r="S14112" i="16" s="1"/>
  <c r="T14113" i="16"/>
  <c r="S14113" i="16" s="1"/>
  <c r="T14114" i="16"/>
  <c r="S14114" i="16" s="1"/>
  <c r="T14115" i="16"/>
  <c r="S14115" i="16" s="1"/>
  <c r="T14116" i="16"/>
  <c r="S14116" i="16" s="1"/>
  <c r="T14117" i="16"/>
  <c r="S14117" i="16" s="1"/>
  <c r="T14118" i="16"/>
  <c r="S14118" i="16" s="1"/>
  <c r="T14119" i="16"/>
  <c r="S14119" i="16" s="1"/>
  <c r="T14120" i="16"/>
  <c r="S14120" i="16" s="1"/>
  <c r="T14121" i="16"/>
  <c r="S14121" i="16" s="1"/>
  <c r="T14122" i="16"/>
  <c r="S14122" i="16" s="1"/>
  <c r="T14123" i="16"/>
  <c r="S14123" i="16" s="1"/>
  <c r="T14124" i="16"/>
  <c r="S14124" i="16" s="1"/>
  <c r="T14125" i="16"/>
  <c r="S14125" i="16" s="1"/>
  <c r="T14126" i="16"/>
  <c r="S14126" i="16" s="1"/>
  <c r="T14127" i="16"/>
  <c r="S14127" i="16" s="1"/>
  <c r="T14128" i="16"/>
  <c r="S14128" i="16" s="1"/>
  <c r="T14129" i="16"/>
  <c r="S14129" i="16" s="1"/>
  <c r="T14130" i="16"/>
  <c r="S14130" i="16" s="1"/>
  <c r="T14131" i="16"/>
  <c r="S14131" i="16" s="1"/>
  <c r="T14132" i="16"/>
  <c r="S14132" i="16" s="1"/>
  <c r="T14133" i="16"/>
  <c r="S14133" i="16" s="1"/>
  <c r="T14134" i="16"/>
  <c r="S14134" i="16" s="1"/>
  <c r="T14135" i="16"/>
  <c r="S14135" i="16" s="1"/>
  <c r="T14136" i="16"/>
  <c r="S14136" i="16" s="1"/>
  <c r="T14137" i="16"/>
  <c r="S14137" i="16" s="1"/>
  <c r="T14138" i="16"/>
  <c r="S14138" i="16" s="1"/>
  <c r="T14139" i="16"/>
  <c r="S14139" i="16" s="1"/>
  <c r="T14140" i="16"/>
  <c r="S14140" i="16" s="1"/>
  <c r="T14141" i="16"/>
  <c r="S14141" i="16" s="1"/>
  <c r="T14142" i="16"/>
  <c r="S14142" i="16" s="1"/>
  <c r="T14143" i="16"/>
  <c r="S14143" i="16" s="1"/>
  <c r="T14144" i="16"/>
  <c r="S14144" i="16" s="1"/>
  <c r="T14145" i="16"/>
  <c r="S14145" i="16" s="1"/>
  <c r="T14146" i="16"/>
  <c r="S14146" i="16" s="1"/>
  <c r="T14147" i="16"/>
  <c r="S14147" i="16" s="1"/>
  <c r="T14148" i="16"/>
  <c r="S14148" i="16" s="1"/>
  <c r="T14149" i="16"/>
  <c r="S14149" i="16" s="1"/>
  <c r="T14150" i="16"/>
  <c r="S14150" i="16" s="1"/>
  <c r="T14151" i="16"/>
  <c r="S14151" i="16" s="1"/>
  <c r="T14152" i="16"/>
  <c r="S14152" i="16" s="1"/>
  <c r="T14153" i="16"/>
  <c r="S14153" i="16" s="1"/>
  <c r="T14154" i="16"/>
  <c r="S14154" i="16" s="1"/>
  <c r="T14155" i="16"/>
  <c r="S14155" i="16" s="1"/>
  <c r="T14156" i="16"/>
  <c r="S14156" i="16" s="1"/>
  <c r="T14157" i="16"/>
  <c r="S14157" i="16" s="1"/>
  <c r="T14158" i="16"/>
  <c r="S14158" i="16" s="1"/>
  <c r="T14159" i="16"/>
  <c r="S14159" i="16" s="1"/>
  <c r="T14160" i="16"/>
  <c r="S14160" i="16" s="1"/>
  <c r="T14161" i="16"/>
  <c r="S14161" i="16" s="1"/>
  <c r="T14162" i="16"/>
  <c r="S14162" i="16" s="1"/>
  <c r="T14163" i="16"/>
  <c r="S14163" i="16" s="1"/>
  <c r="T14164" i="16"/>
  <c r="S14164" i="16" s="1"/>
  <c r="T14165" i="16"/>
  <c r="S14165" i="16" s="1"/>
  <c r="T14166" i="16"/>
  <c r="S14166" i="16" s="1"/>
  <c r="T14167" i="16"/>
  <c r="S14167" i="16" s="1"/>
  <c r="T14168" i="16"/>
  <c r="S14168" i="16" s="1"/>
  <c r="T14169" i="16"/>
  <c r="S14169" i="16" s="1"/>
  <c r="T14170" i="16"/>
  <c r="S14170" i="16" s="1"/>
  <c r="T14171" i="16"/>
  <c r="S14171" i="16" s="1"/>
  <c r="T14172" i="16"/>
  <c r="S14172" i="16" s="1"/>
  <c r="T14173" i="16"/>
  <c r="S14173" i="16" s="1"/>
  <c r="T14174" i="16"/>
  <c r="S14174" i="16" s="1"/>
  <c r="T14175" i="16"/>
  <c r="S14175" i="16" s="1"/>
  <c r="T14176" i="16"/>
  <c r="S14176" i="16" s="1"/>
  <c r="T14177" i="16"/>
  <c r="S14177" i="16" s="1"/>
  <c r="T14178" i="16"/>
  <c r="S14178" i="16" s="1"/>
  <c r="T14179" i="16"/>
  <c r="S14179" i="16" s="1"/>
  <c r="T14180" i="16"/>
  <c r="S14180" i="16" s="1"/>
  <c r="T14181" i="16"/>
  <c r="S14181" i="16" s="1"/>
  <c r="T14182" i="16"/>
  <c r="S14182" i="16" s="1"/>
  <c r="T14183" i="16"/>
  <c r="S14183" i="16" s="1"/>
  <c r="T14184" i="16"/>
  <c r="S14184" i="16" s="1"/>
  <c r="T14185" i="16"/>
  <c r="S14185" i="16" s="1"/>
  <c r="T14186" i="16"/>
  <c r="S14186" i="16" s="1"/>
  <c r="T14187" i="16"/>
  <c r="S14187" i="16" s="1"/>
  <c r="T14188" i="16"/>
  <c r="S14188" i="16" s="1"/>
  <c r="T14189" i="16"/>
  <c r="S14189" i="16" s="1"/>
  <c r="T14190" i="16"/>
  <c r="S14190" i="16" s="1"/>
  <c r="T14191" i="16"/>
  <c r="S14191" i="16" s="1"/>
  <c r="T14192" i="16"/>
  <c r="S14192" i="16" s="1"/>
  <c r="T14193" i="16"/>
  <c r="S14193" i="16" s="1"/>
  <c r="T14194" i="16"/>
  <c r="S14194" i="16" s="1"/>
  <c r="T14195" i="16"/>
  <c r="S14195" i="16" s="1"/>
  <c r="T14196" i="16"/>
  <c r="S14196" i="16" s="1"/>
  <c r="T14197" i="16"/>
  <c r="S14197" i="16" s="1"/>
  <c r="T14198" i="16"/>
  <c r="S14198" i="16" s="1"/>
  <c r="T14199" i="16"/>
  <c r="S14199" i="16" s="1"/>
  <c r="T14200" i="16"/>
  <c r="S14200" i="16" s="1"/>
  <c r="T14201" i="16"/>
  <c r="S14201" i="16" s="1"/>
  <c r="T14202" i="16"/>
  <c r="S14202" i="16" s="1"/>
  <c r="T14203" i="16"/>
  <c r="S14203" i="16" s="1"/>
  <c r="T14204" i="16"/>
  <c r="S14204" i="16" s="1"/>
  <c r="T14205" i="16"/>
  <c r="S14205" i="16" s="1"/>
  <c r="T14206" i="16"/>
  <c r="S14206" i="16" s="1"/>
  <c r="T14207" i="16"/>
  <c r="S14207" i="16" s="1"/>
  <c r="T14208" i="16"/>
  <c r="S14208" i="16" s="1"/>
  <c r="T14209" i="16"/>
  <c r="S14209" i="16" s="1"/>
  <c r="T14210" i="16"/>
  <c r="S14210" i="16" s="1"/>
  <c r="T14211" i="16"/>
  <c r="S14211" i="16" s="1"/>
  <c r="T14212" i="16"/>
  <c r="S14212" i="16" s="1"/>
  <c r="T14213" i="16"/>
  <c r="S14213" i="16" s="1"/>
  <c r="T14214" i="16"/>
  <c r="S14214" i="16" s="1"/>
  <c r="T14215" i="16"/>
  <c r="S14215" i="16" s="1"/>
  <c r="T14216" i="16"/>
  <c r="S14216" i="16" s="1"/>
  <c r="T14217" i="16"/>
  <c r="S14217" i="16" s="1"/>
  <c r="T14218" i="16"/>
  <c r="S14218" i="16" s="1"/>
  <c r="T14219" i="16"/>
  <c r="S14219" i="16" s="1"/>
  <c r="T14220" i="16"/>
  <c r="S14220" i="16" s="1"/>
  <c r="T14221" i="16"/>
  <c r="S14221" i="16" s="1"/>
  <c r="T14222" i="16"/>
  <c r="S14222" i="16" s="1"/>
  <c r="T14223" i="16"/>
  <c r="S14223" i="16" s="1"/>
  <c r="T14224" i="16"/>
  <c r="S14224" i="16" s="1"/>
  <c r="T14225" i="16"/>
  <c r="S14225" i="16" s="1"/>
  <c r="T14226" i="16"/>
  <c r="S14226" i="16" s="1"/>
  <c r="T14227" i="16"/>
  <c r="S14227" i="16" s="1"/>
  <c r="T14228" i="16"/>
  <c r="S14228" i="16" s="1"/>
  <c r="T14229" i="16"/>
  <c r="S14229" i="16" s="1"/>
  <c r="T14230" i="16"/>
  <c r="S14230" i="16" s="1"/>
  <c r="T14231" i="16"/>
  <c r="S14231" i="16" s="1"/>
  <c r="T14232" i="16"/>
  <c r="S14232" i="16" s="1"/>
  <c r="T14233" i="16"/>
  <c r="S14233" i="16" s="1"/>
  <c r="T14234" i="16"/>
  <c r="S14234" i="16" s="1"/>
  <c r="T14235" i="16"/>
  <c r="S14235" i="16" s="1"/>
  <c r="T14236" i="16"/>
  <c r="S14236" i="16" s="1"/>
  <c r="T14237" i="16"/>
  <c r="S14237" i="16" s="1"/>
  <c r="T14238" i="16"/>
  <c r="S14238" i="16" s="1"/>
  <c r="T14239" i="16"/>
  <c r="S14239" i="16" s="1"/>
  <c r="T14240" i="16"/>
  <c r="S14240" i="16" s="1"/>
  <c r="T14241" i="16"/>
  <c r="S14241" i="16" s="1"/>
  <c r="T14242" i="16"/>
  <c r="S14242" i="16" s="1"/>
  <c r="T14243" i="16"/>
  <c r="S14243" i="16" s="1"/>
  <c r="T14244" i="16"/>
  <c r="S14244" i="16" s="1"/>
  <c r="T14245" i="16"/>
  <c r="S14245" i="16" s="1"/>
  <c r="T14246" i="16"/>
  <c r="S14246" i="16" s="1"/>
  <c r="T14247" i="16"/>
  <c r="S14247" i="16" s="1"/>
  <c r="T14248" i="16"/>
  <c r="S14248" i="16" s="1"/>
  <c r="T14249" i="16"/>
  <c r="S14249" i="16" s="1"/>
  <c r="T14250" i="16"/>
  <c r="S14250" i="16" s="1"/>
  <c r="T14251" i="16"/>
  <c r="S14251" i="16" s="1"/>
  <c r="T14252" i="16"/>
  <c r="S14252" i="16" s="1"/>
  <c r="T14253" i="16"/>
  <c r="S14253" i="16" s="1"/>
  <c r="T14254" i="16"/>
  <c r="S14254" i="16" s="1"/>
  <c r="T14255" i="16"/>
  <c r="S14255" i="16" s="1"/>
  <c r="T14256" i="16"/>
  <c r="S14256" i="16" s="1"/>
  <c r="T14257" i="16"/>
  <c r="S14257" i="16" s="1"/>
  <c r="T14258" i="16"/>
  <c r="S14258" i="16" s="1"/>
  <c r="T14259" i="16"/>
  <c r="S14259" i="16" s="1"/>
  <c r="T14260" i="16"/>
  <c r="S14260" i="16" s="1"/>
  <c r="T14261" i="16"/>
  <c r="S14261" i="16" s="1"/>
  <c r="T14262" i="16"/>
  <c r="S14262" i="16" s="1"/>
  <c r="T14263" i="16"/>
  <c r="S14263" i="16" s="1"/>
  <c r="T14264" i="16"/>
  <c r="S14264" i="16" s="1"/>
  <c r="T14265" i="16"/>
  <c r="S14265" i="16" s="1"/>
  <c r="T14266" i="16"/>
  <c r="S14266" i="16" s="1"/>
  <c r="T14267" i="16"/>
  <c r="S14267" i="16" s="1"/>
  <c r="T14268" i="16"/>
  <c r="S14268" i="16" s="1"/>
  <c r="T14269" i="16"/>
  <c r="S14269" i="16" s="1"/>
  <c r="T14270" i="16"/>
  <c r="S14270" i="16" s="1"/>
  <c r="T14271" i="16"/>
  <c r="S14271" i="16" s="1"/>
  <c r="T14272" i="16"/>
  <c r="S14272" i="16" s="1"/>
  <c r="T14273" i="16"/>
  <c r="S14273" i="16" s="1"/>
  <c r="T14274" i="16"/>
  <c r="S14274" i="16" s="1"/>
  <c r="T14275" i="16"/>
  <c r="S14275" i="16" s="1"/>
  <c r="T14276" i="16"/>
  <c r="S14276" i="16" s="1"/>
  <c r="T14277" i="16"/>
  <c r="S14277" i="16" s="1"/>
  <c r="T14278" i="16"/>
  <c r="S14278" i="16" s="1"/>
  <c r="T14279" i="16"/>
  <c r="S14279" i="16" s="1"/>
  <c r="T14280" i="16"/>
  <c r="S14280" i="16" s="1"/>
  <c r="T14281" i="16"/>
  <c r="S14281" i="16" s="1"/>
  <c r="T14282" i="16"/>
  <c r="S14282" i="16" s="1"/>
  <c r="T14283" i="16"/>
  <c r="S14283" i="16" s="1"/>
  <c r="T14284" i="16"/>
  <c r="S14284" i="16" s="1"/>
  <c r="T14285" i="16"/>
  <c r="S14285" i="16" s="1"/>
  <c r="T14286" i="16"/>
  <c r="S14286" i="16" s="1"/>
  <c r="T14287" i="16"/>
  <c r="S14287" i="16" s="1"/>
  <c r="T14288" i="16"/>
  <c r="S14288" i="16" s="1"/>
  <c r="T14289" i="16"/>
  <c r="S14289" i="16" s="1"/>
  <c r="T14290" i="16"/>
  <c r="S14290" i="16" s="1"/>
  <c r="T14291" i="16"/>
  <c r="S14291" i="16" s="1"/>
  <c r="T14292" i="16"/>
  <c r="S14292" i="16" s="1"/>
  <c r="T14293" i="16"/>
  <c r="S14293" i="16" s="1"/>
  <c r="T14294" i="16"/>
  <c r="S14294" i="16" s="1"/>
  <c r="T14295" i="16"/>
  <c r="S14295" i="16" s="1"/>
  <c r="T14296" i="16"/>
  <c r="S14296" i="16" s="1"/>
  <c r="T14297" i="16"/>
  <c r="S14297" i="16" s="1"/>
  <c r="T14298" i="16"/>
  <c r="S14298" i="16" s="1"/>
  <c r="T14299" i="16"/>
  <c r="S14299" i="16" s="1"/>
  <c r="T14300" i="16"/>
  <c r="S14300" i="16" s="1"/>
  <c r="T14301" i="16"/>
  <c r="S14301" i="16" s="1"/>
  <c r="T14302" i="16"/>
  <c r="S14302" i="16" s="1"/>
  <c r="T14303" i="16"/>
  <c r="S14303" i="16" s="1"/>
  <c r="T14304" i="16"/>
  <c r="S14304" i="16" s="1"/>
  <c r="T14305" i="16"/>
  <c r="S14305" i="16" s="1"/>
  <c r="T14306" i="16"/>
  <c r="S14306" i="16" s="1"/>
  <c r="T14307" i="16"/>
  <c r="S14307" i="16" s="1"/>
  <c r="T14308" i="16"/>
  <c r="S14308" i="16" s="1"/>
  <c r="T14309" i="16"/>
  <c r="S14309" i="16" s="1"/>
  <c r="T14310" i="16"/>
  <c r="S14310" i="16" s="1"/>
  <c r="T14311" i="16"/>
  <c r="S14311" i="16" s="1"/>
  <c r="T14312" i="16"/>
  <c r="S14312" i="16" s="1"/>
  <c r="T14313" i="16"/>
  <c r="S14313" i="16" s="1"/>
  <c r="T14314" i="16"/>
  <c r="S14314" i="16" s="1"/>
  <c r="T14315" i="16"/>
  <c r="S14315" i="16" s="1"/>
  <c r="T14316" i="16"/>
  <c r="S14316" i="16" s="1"/>
  <c r="T14317" i="16"/>
  <c r="S14317" i="16" s="1"/>
  <c r="T14318" i="16"/>
  <c r="S14318" i="16" s="1"/>
  <c r="T14319" i="16"/>
  <c r="S14319" i="16" s="1"/>
  <c r="T14320" i="16"/>
  <c r="S14320" i="16" s="1"/>
  <c r="T14321" i="16"/>
  <c r="S14321" i="16" s="1"/>
  <c r="T14322" i="16"/>
  <c r="S14322" i="16" s="1"/>
  <c r="T14323" i="16"/>
  <c r="S14323" i="16" s="1"/>
  <c r="T14324" i="16"/>
  <c r="S14324" i="16" s="1"/>
  <c r="T14325" i="16"/>
  <c r="S14325" i="16" s="1"/>
  <c r="T14326" i="16"/>
  <c r="S14326" i="16" s="1"/>
  <c r="T14327" i="16"/>
  <c r="S14327" i="16" s="1"/>
  <c r="T14328" i="16"/>
  <c r="S14328" i="16" s="1"/>
  <c r="T14329" i="16"/>
  <c r="S14329" i="16" s="1"/>
  <c r="T14330" i="16"/>
  <c r="S14330" i="16" s="1"/>
  <c r="T14331" i="16"/>
  <c r="S14331" i="16" s="1"/>
  <c r="T14332" i="16"/>
  <c r="S14332" i="16" s="1"/>
  <c r="T14333" i="16"/>
  <c r="S14333" i="16" s="1"/>
  <c r="T14334" i="16"/>
  <c r="S14334" i="16" s="1"/>
  <c r="T14335" i="16"/>
  <c r="S14335" i="16" s="1"/>
  <c r="T14336" i="16"/>
  <c r="S14336" i="16" s="1"/>
  <c r="T14337" i="16"/>
  <c r="S14337" i="16" s="1"/>
  <c r="T14338" i="16"/>
  <c r="S14338" i="16" s="1"/>
  <c r="T14339" i="16"/>
  <c r="S14339" i="16" s="1"/>
  <c r="T14340" i="16"/>
  <c r="S14340" i="16" s="1"/>
  <c r="T14341" i="16"/>
  <c r="S14341" i="16" s="1"/>
  <c r="T14342" i="16"/>
  <c r="S14342" i="16" s="1"/>
  <c r="T14343" i="16"/>
  <c r="S14343" i="16" s="1"/>
  <c r="T14344" i="16"/>
  <c r="S14344" i="16" s="1"/>
  <c r="T14345" i="16"/>
  <c r="S14345" i="16" s="1"/>
  <c r="T14346" i="16"/>
  <c r="S14346" i="16" s="1"/>
  <c r="T14347" i="16"/>
  <c r="S14347" i="16" s="1"/>
  <c r="T14348" i="16"/>
  <c r="S14348" i="16" s="1"/>
  <c r="T14349" i="16"/>
  <c r="S14349" i="16" s="1"/>
  <c r="T14350" i="16"/>
  <c r="S14350" i="16" s="1"/>
  <c r="T14351" i="16"/>
  <c r="S14351" i="16" s="1"/>
  <c r="T14352" i="16"/>
  <c r="S14352" i="16" s="1"/>
  <c r="T14353" i="16"/>
  <c r="S14353" i="16" s="1"/>
  <c r="T14354" i="16"/>
  <c r="S14354" i="16" s="1"/>
  <c r="T14355" i="16"/>
  <c r="S14355" i="16" s="1"/>
  <c r="T14356" i="16"/>
  <c r="S14356" i="16" s="1"/>
  <c r="T14357" i="16"/>
  <c r="S14357" i="16" s="1"/>
  <c r="T14358" i="16"/>
  <c r="S14358" i="16" s="1"/>
  <c r="T14359" i="16"/>
  <c r="S14359" i="16" s="1"/>
  <c r="T14360" i="16"/>
  <c r="S14360" i="16" s="1"/>
  <c r="T14361" i="16"/>
  <c r="S14361" i="16" s="1"/>
  <c r="T14362" i="16"/>
  <c r="S14362" i="16" s="1"/>
  <c r="T14363" i="16"/>
  <c r="S14363" i="16" s="1"/>
  <c r="T14364" i="16"/>
  <c r="S14364" i="16" s="1"/>
  <c r="T14365" i="16"/>
  <c r="S14365" i="16" s="1"/>
  <c r="T14366" i="16"/>
  <c r="S14366" i="16" s="1"/>
  <c r="T14367" i="16"/>
  <c r="S14367" i="16" s="1"/>
  <c r="T14368" i="16"/>
  <c r="S14368" i="16" s="1"/>
  <c r="T14369" i="16"/>
  <c r="S14369" i="16" s="1"/>
  <c r="T14370" i="16"/>
  <c r="S14370" i="16" s="1"/>
  <c r="T14371" i="16"/>
  <c r="S14371" i="16" s="1"/>
  <c r="T14372" i="16"/>
  <c r="S14372" i="16" s="1"/>
  <c r="T14373" i="16"/>
  <c r="S14373" i="16" s="1"/>
  <c r="T14374" i="16"/>
  <c r="S14374" i="16" s="1"/>
  <c r="T14375" i="16"/>
  <c r="S14375" i="16" s="1"/>
  <c r="T14376" i="16"/>
  <c r="S14376" i="16" s="1"/>
  <c r="T14377" i="16"/>
  <c r="S14377" i="16" s="1"/>
  <c r="T14378" i="16"/>
  <c r="S14378" i="16" s="1"/>
  <c r="T14379" i="16"/>
  <c r="S14379" i="16" s="1"/>
  <c r="T14380" i="16"/>
  <c r="S14380" i="16" s="1"/>
  <c r="T14381" i="16"/>
  <c r="S14381" i="16" s="1"/>
  <c r="T14382" i="16"/>
  <c r="S14382" i="16" s="1"/>
  <c r="T14383" i="16"/>
  <c r="S14383" i="16" s="1"/>
  <c r="T14384" i="16"/>
  <c r="S14384" i="16" s="1"/>
  <c r="T14385" i="16"/>
  <c r="S14385" i="16" s="1"/>
  <c r="T14386" i="16"/>
  <c r="S14386" i="16" s="1"/>
  <c r="T14387" i="16"/>
  <c r="S14387" i="16" s="1"/>
  <c r="T14388" i="16"/>
  <c r="S14388" i="16" s="1"/>
  <c r="T14389" i="16"/>
  <c r="S14389" i="16" s="1"/>
  <c r="T14390" i="16"/>
  <c r="S14390" i="16" s="1"/>
  <c r="T14391" i="16"/>
  <c r="S14391" i="16" s="1"/>
  <c r="T14392" i="16"/>
  <c r="S14392" i="16" s="1"/>
  <c r="T14393" i="16"/>
  <c r="S14393" i="16" s="1"/>
  <c r="T14394" i="16"/>
  <c r="S14394" i="16" s="1"/>
  <c r="T14395" i="16"/>
  <c r="S14395" i="16" s="1"/>
  <c r="T14396" i="16"/>
  <c r="S14396" i="16" s="1"/>
  <c r="T14397" i="16"/>
  <c r="S14397" i="16" s="1"/>
  <c r="T14398" i="16"/>
  <c r="S14398" i="16" s="1"/>
  <c r="T14399" i="16"/>
  <c r="S14399" i="16" s="1"/>
  <c r="T14400" i="16"/>
  <c r="S14400" i="16" s="1"/>
  <c r="T14401" i="16"/>
  <c r="S14401" i="16" s="1"/>
  <c r="T14402" i="16"/>
  <c r="S14402" i="16" s="1"/>
  <c r="T14403" i="16"/>
  <c r="S14403" i="16" s="1"/>
  <c r="T14404" i="16"/>
  <c r="S14404" i="16" s="1"/>
  <c r="T14405" i="16"/>
  <c r="S14405" i="16" s="1"/>
  <c r="T14406" i="16"/>
  <c r="S14406" i="16" s="1"/>
  <c r="T14407" i="16"/>
  <c r="S14407" i="16" s="1"/>
  <c r="T14408" i="16"/>
  <c r="S14408" i="16" s="1"/>
  <c r="T14409" i="16"/>
  <c r="S14409" i="16" s="1"/>
  <c r="T14410" i="16"/>
  <c r="S14410" i="16" s="1"/>
  <c r="T14411" i="16"/>
  <c r="S14411" i="16" s="1"/>
  <c r="T14412" i="16"/>
  <c r="S14412" i="16" s="1"/>
  <c r="T14413" i="16"/>
  <c r="S14413" i="16" s="1"/>
  <c r="T14414" i="16"/>
  <c r="S14414" i="16" s="1"/>
  <c r="T14415" i="16"/>
  <c r="S14415" i="16" s="1"/>
  <c r="T14416" i="16"/>
  <c r="S14416" i="16" s="1"/>
  <c r="T14417" i="16"/>
  <c r="S14417" i="16" s="1"/>
  <c r="T14418" i="16"/>
  <c r="S14418" i="16" s="1"/>
  <c r="T14419" i="16"/>
  <c r="S14419" i="16" s="1"/>
  <c r="T14420" i="16"/>
  <c r="S14420" i="16" s="1"/>
  <c r="T14421" i="16"/>
  <c r="S14421" i="16" s="1"/>
  <c r="T14422" i="16"/>
  <c r="S14422" i="16" s="1"/>
  <c r="T14423" i="16"/>
  <c r="S14423" i="16" s="1"/>
  <c r="T14424" i="16"/>
  <c r="S14424" i="16" s="1"/>
  <c r="T14425" i="16"/>
  <c r="S14425" i="16" s="1"/>
  <c r="T14426" i="16"/>
  <c r="S14426" i="16" s="1"/>
  <c r="T14427" i="16"/>
  <c r="S14427" i="16" s="1"/>
  <c r="T14428" i="16"/>
  <c r="S14428" i="16" s="1"/>
  <c r="T14429" i="16"/>
  <c r="S14429" i="16" s="1"/>
  <c r="T14430" i="16"/>
  <c r="S14430" i="16" s="1"/>
  <c r="T14431" i="16"/>
  <c r="S14431" i="16" s="1"/>
  <c r="T14432" i="16"/>
  <c r="S14432" i="16" s="1"/>
  <c r="T14433" i="16"/>
  <c r="S14433" i="16" s="1"/>
  <c r="T14434" i="16"/>
  <c r="S14434" i="16" s="1"/>
  <c r="T14435" i="16"/>
  <c r="S14435" i="16" s="1"/>
  <c r="T14436" i="16"/>
  <c r="S14436" i="16" s="1"/>
  <c r="T14437" i="16"/>
  <c r="S14437" i="16" s="1"/>
  <c r="T14438" i="16"/>
  <c r="S14438" i="16" s="1"/>
  <c r="T14439" i="16"/>
  <c r="S14439" i="16" s="1"/>
  <c r="T14440" i="16"/>
  <c r="S14440" i="16" s="1"/>
  <c r="T14441" i="16"/>
  <c r="S14441" i="16" s="1"/>
  <c r="T14442" i="16"/>
  <c r="S14442" i="16" s="1"/>
  <c r="T14443" i="16"/>
  <c r="S14443" i="16" s="1"/>
  <c r="T14444" i="16"/>
  <c r="S14444" i="16" s="1"/>
  <c r="T14445" i="16"/>
  <c r="S14445" i="16" s="1"/>
  <c r="T14446" i="16"/>
  <c r="S14446" i="16" s="1"/>
  <c r="T14447" i="16"/>
  <c r="S14447" i="16" s="1"/>
  <c r="T14448" i="16"/>
  <c r="S14448" i="16" s="1"/>
  <c r="T14449" i="16"/>
  <c r="S14449" i="16" s="1"/>
  <c r="T14450" i="16"/>
  <c r="S14450" i="16" s="1"/>
  <c r="T14451" i="16"/>
  <c r="S14451" i="16" s="1"/>
  <c r="T14452" i="16"/>
  <c r="S14452" i="16" s="1"/>
  <c r="T14453" i="16"/>
  <c r="S14453" i="16" s="1"/>
  <c r="T14454" i="16"/>
  <c r="S14454" i="16" s="1"/>
  <c r="T14455" i="16"/>
  <c r="S14455" i="16" s="1"/>
  <c r="T14456" i="16"/>
  <c r="S14456" i="16" s="1"/>
  <c r="T14457" i="16"/>
  <c r="S14457" i="16" s="1"/>
  <c r="T14458" i="16"/>
  <c r="S14458" i="16" s="1"/>
  <c r="T14459" i="16"/>
  <c r="S14459" i="16" s="1"/>
  <c r="T14460" i="16"/>
  <c r="S14460" i="16" s="1"/>
  <c r="T14461" i="16"/>
  <c r="S14461" i="16" s="1"/>
  <c r="T14462" i="16"/>
  <c r="S14462" i="16" s="1"/>
  <c r="T14463" i="16"/>
  <c r="S14463" i="16" s="1"/>
  <c r="T14464" i="16"/>
  <c r="S14464" i="16" s="1"/>
  <c r="T14465" i="16"/>
  <c r="S14465" i="16" s="1"/>
  <c r="T14466" i="16"/>
  <c r="S14466" i="16" s="1"/>
  <c r="T14467" i="16"/>
  <c r="S14467" i="16" s="1"/>
  <c r="T14468" i="16"/>
  <c r="S14468" i="16" s="1"/>
  <c r="T14469" i="16"/>
  <c r="S14469" i="16" s="1"/>
  <c r="T14470" i="16"/>
  <c r="S14470" i="16" s="1"/>
  <c r="T14471" i="16"/>
  <c r="S14471" i="16" s="1"/>
  <c r="T14472" i="16"/>
  <c r="S14472" i="16" s="1"/>
  <c r="T14473" i="16"/>
  <c r="S14473" i="16" s="1"/>
  <c r="T14474" i="16"/>
  <c r="S14474" i="16" s="1"/>
  <c r="T14475" i="16"/>
  <c r="S14475" i="16" s="1"/>
  <c r="T14476" i="16"/>
  <c r="S14476" i="16" s="1"/>
  <c r="T14477" i="16"/>
  <c r="S14477" i="16" s="1"/>
  <c r="T14478" i="16"/>
  <c r="S14478" i="16" s="1"/>
  <c r="T14479" i="16"/>
  <c r="S14479" i="16" s="1"/>
  <c r="T14480" i="16"/>
  <c r="S14480" i="16" s="1"/>
  <c r="T14481" i="16"/>
  <c r="S14481" i="16" s="1"/>
  <c r="T14482" i="16"/>
  <c r="S14482" i="16" s="1"/>
  <c r="T14483" i="16"/>
  <c r="S14483" i="16" s="1"/>
  <c r="T14484" i="16"/>
  <c r="S14484" i="16" s="1"/>
  <c r="T14485" i="16"/>
  <c r="S14485" i="16" s="1"/>
  <c r="T14486" i="16"/>
  <c r="S14486" i="16" s="1"/>
  <c r="T14487" i="16"/>
  <c r="S14487" i="16" s="1"/>
  <c r="T14488" i="16"/>
  <c r="S14488" i="16" s="1"/>
  <c r="T14489" i="16"/>
  <c r="S14489" i="16" s="1"/>
  <c r="T14490" i="16"/>
  <c r="S14490" i="16" s="1"/>
  <c r="T14491" i="16"/>
  <c r="S14491" i="16" s="1"/>
  <c r="T14492" i="16"/>
  <c r="S14492" i="16" s="1"/>
  <c r="T14493" i="16"/>
  <c r="S14493" i="16" s="1"/>
  <c r="T14494" i="16"/>
  <c r="S14494" i="16" s="1"/>
  <c r="T14495" i="16"/>
  <c r="S14495" i="16" s="1"/>
  <c r="T14496" i="16"/>
  <c r="S14496" i="16" s="1"/>
  <c r="T14497" i="16"/>
  <c r="S14497" i="16" s="1"/>
  <c r="T14498" i="16"/>
  <c r="S14498" i="16" s="1"/>
  <c r="T14499" i="16"/>
  <c r="S14499" i="16" s="1"/>
  <c r="T14500" i="16"/>
  <c r="S14500" i="16" s="1"/>
  <c r="T14501" i="16"/>
  <c r="S14501" i="16" s="1"/>
  <c r="T14502" i="16"/>
  <c r="S14502" i="16" s="1"/>
  <c r="T14503" i="16"/>
  <c r="S14503" i="16" s="1"/>
  <c r="T14504" i="16"/>
  <c r="S14504" i="16" s="1"/>
  <c r="T14505" i="16"/>
  <c r="S14505" i="16" s="1"/>
  <c r="T14506" i="16"/>
  <c r="S14506" i="16" s="1"/>
  <c r="T14507" i="16"/>
  <c r="S14507" i="16" s="1"/>
  <c r="T14508" i="16"/>
  <c r="S14508" i="16" s="1"/>
  <c r="T14509" i="16"/>
  <c r="S14509" i="16" s="1"/>
  <c r="T14510" i="16"/>
  <c r="S14510" i="16" s="1"/>
  <c r="T14511" i="16"/>
  <c r="S14511" i="16" s="1"/>
  <c r="T14512" i="16"/>
  <c r="S14512" i="16" s="1"/>
  <c r="T14513" i="16"/>
  <c r="S14513" i="16" s="1"/>
  <c r="T14514" i="16"/>
  <c r="S14514" i="16" s="1"/>
  <c r="T14515" i="16"/>
  <c r="S14515" i="16" s="1"/>
  <c r="T14516" i="16"/>
  <c r="S14516" i="16" s="1"/>
  <c r="T14517" i="16"/>
  <c r="S14517" i="16" s="1"/>
  <c r="T14518" i="16"/>
  <c r="S14518" i="16" s="1"/>
  <c r="T14519" i="16"/>
  <c r="S14519" i="16" s="1"/>
  <c r="T14520" i="16"/>
  <c r="S14520" i="16" s="1"/>
  <c r="T14521" i="16"/>
  <c r="S14521" i="16" s="1"/>
  <c r="T14522" i="16"/>
  <c r="S14522" i="16" s="1"/>
  <c r="T14523" i="16"/>
  <c r="S14523" i="16" s="1"/>
  <c r="T14524" i="16"/>
  <c r="S14524" i="16" s="1"/>
  <c r="T14525" i="16"/>
  <c r="S14525" i="16" s="1"/>
  <c r="T14526" i="16"/>
  <c r="S14526" i="16" s="1"/>
  <c r="T14527" i="16"/>
  <c r="S14527" i="16" s="1"/>
  <c r="T14528" i="16"/>
  <c r="S14528" i="16" s="1"/>
  <c r="T14529" i="16"/>
  <c r="S14529" i="16" s="1"/>
  <c r="T14530" i="16"/>
  <c r="S14530" i="16" s="1"/>
  <c r="T14531" i="16"/>
  <c r="S14531" i="16" s="1"/>
  <c r="T14532" i="16"/>
  <c r="S14532" i="16" s="1"/>
  <c r="T14533" i="16"/>
  <c r="S14533" i="16" s="1"/>
  <c r="T14534" i="16"/>
  <c r="S14534" i="16" s="1"/>
  <c r="T14535" i="16"/>
  <c r="S14535" i="16" s="1"/>
  <c r="T14536" i="16"/>
  <c r="S14536" i="16" s="1"/>
  <c r="T14537" i="16"/>
  <c r="S14537" i="16" s="1"/>
  <c r="T14538" i="16"/>
  <c r="S14538" i="16" s="1"/>
  <c r="T14539" i="16"/>
  <c r="S14539" i="16" s="1"/>
  <c r="T14540" i="16"/>
  <c r="S14540" i="16" s="1"/>
  <c r="T14541" i="16"/>
  <c r="S14541" i="16" s="1"/>
  <c r="T14542" i="16"/>
  <c r="S14542" i="16" s="1"/>
  <c r="T14543" i="16"/>
  <c r="S14543" i="16" s="1"/>
  <c r="T14544" i="16"/>
  <c r="S14544" i="16" s="1"/>
  <c r="T14545" i="16"/>
  <c r="S14545" i="16" s="1"/>
  <c r="T14546" i="16"/>
  <c r="S14546" i="16" s="1"/>
  <c r="T14547" i="16"/>
  <c r="S14547" i="16" s="1"/>
  <c r="T14548" i="16"/>
  <c r="S14548" i="16" s="1"/>
  <c r="T14549" i="16"/>
  <c r="S14549" i="16" s="1"/>
  <c r="T14550" i="16"/>
  <c r="S14550" i="16" s="1"/>
  <c r="T14551" i="16"/>
  <c r="S14551" i="16" s="1"/>
  <c r="T14552" i="16"/>
  <c r="S14552" i="16" s="1"/>
  <c r="T14553" i="16"/>
  <c r="S14553" i="16" s="1"/>
  <c r="T14554" i="16"/>
  <c r="S14554" i="16" s="1"/>
  <c r="T14555" i="16"/>
  <c r="S14555" i="16" s="1"/>
  <c r="T14556" i="16"/>
  <c r="S14556" i="16" s="1"/>
  <c r="T14557" i="16"/>
  <c r="S14557" i="16" s="1"/>
  <c r="T14558" i="16"/>
  <c r="S14558" i="16" s="1"/>
  <c r="T14559" i="16"/>
  <c r="S14559" i="16" s="1"/>
  <c r="T14560" i="16"/>
  <c r="S14560" i="16" s="1"/>
  <c r="T14561" i="16"/>
  <c r="S14561" i="16" s="1"/>
  <c r="T14562" i="16"/>
  <c r="S14562" i="16" s="1"/>
  <c r="T14563" i="16"/>
  <c r="S14563" i="16" s="1"/>
  <c r="T14564" i="16"/>
  <c r="S14564" i="16" s="1"/>
  <c r="T14565" i="16"/>
  <c r="S14565" i="16" s="1"/>
  <c r="T14566" i="16"/>
  <c r="S14566" i="16" s="1"/>
  <c r="T14567" i="16"/>
  <c r="S14567" i="16" s="1"/>
  <c r="T14568" i="16"/>
  <c r="S14568" i="16" s="1"/>
  <c r="T14569" i="16"/>
  <c r="S14569" i="16" s="1"/>
  <c r="T14570" i="16"/>
  <c r="S14570" i="16" s="1"/>
  <c r="T14571" i="16"/>
  <c r="S14571" i="16" s="1"/>
  <c r="T14572" i="16"/>
  <c r="S14572" i="16" s="1"/>
  <c r="T14573" i="16"/>
  <c r="S14573" i="16" s="1"/>
  <c r="T14574" i="16"/>
  <c r="S14574" i="16" s="1"/>
  <c r="T14575" i="16"/>
  <c r="S14575" i="16" s="1"/>
  <c r="T14576" i="16"/>
  <c r="S14576" i="16" s="1"/>
  <c r="T14577" i="16"/>
  <c r="S14577" i="16" s="1"/>
  <c r="T14578" i="16"/>
  <c r="S14578" i="16" s="1"/>
  <c r="T14579" i="16"/>
  <c r="S14579" i="16" s="1"/>
  <c r="T14580" i="16"/>
  <c r="S14580" i="16" s="1"/>
  <c r="T14581" i="16"/>
  <c r="S14581" i="16" s="1"/>
  <c r="T14582" i="16"/>
  <c r="S14582" i="16" s="1"/>
  <c r="T14583" i="16"/>
  <c r="S14583" i="16" s="1"/>
  <c r="T14584" i="16"/>
  <c r="S14584" i="16" s="1"/>
  <c r="T14585" i="16"/>
  <c r="S14585" i="16" s="1"/>
  <c r="T14586" i="16"/>
  <c r="S14586" i="16" s="1"/>
  <c r="T14587" i="16"/>
  <c r="S14587" i="16" s="1"/>
  <c r="T14588" i="16"/>
  <c r="S14588" i="16" s="1"/>
  <c r="T14589" i="16"/>
  <c r="S14589" i="16" s="1"/>
  <c r="T14590" i="16"/>
  <c r="S14590" i="16" s="1"/>
  <c r="T14591" i="16"/>
  <c r="S14591" i="16" s="1"/>
  <c r="T14592" i="16"/>
  <c r="S14592" i="16" s="1"/>
  <c r="T14593" i="16"/>
  <c r="S14593" i="16" s="1"/>
  <c r="T14594" i="16"/>
  <c r="S14594" i="16" s="1"/>
  <c r="T14595" i="16"/>
  <c r="S14595" i="16" s="1"/>
  <c r="T14596" i="16"/>
  <c r="S14596" i="16" s="1"/>
  <c r="T14597" i="16"/>
  <c r="S14597" i="16" s="1"/>
  <c r="T14598" i="16"/>
  <c r="S14598" i="16" s="1"/>
  <c r="T14599" i="16"/>
  <c r="S14599" i="16" s="1"/>
  <c r="T14600" i="16"/>
  <c r="S14600" i="16" s="1"/>
  <c r="T14601" i="16"/>
  <c r="S14601" i="16" s="1"/>
  <c r="T14602" i="16"/>
  <c r="S14602" i="16" s="1"/>
  <c r="T14603" i="16"/>
  <c r="S14603" i="16" s="1"/>
  <c r="T14604" i="16"/>
  <c r="S14604" i="16" s="1"/>
  <c r="T14605" i="16"/>
  <c r="S14605" i="16" s="1"/>
  <c r="T14606" i="16"/>
  <c r="S14606" i="16" s="1"/>
  <c r="T14607" i="16"/>
  <c r="S14607" i="16" s="1"/>
  <c r="T14608" i="16"/>
  <c r="S14608" i="16" s="1"/>
  <c r="T14609" i="16"/>
  <c r="S14609" i="16" s="1"/>
  <c r="T14610" i="16"/>
  <c r="S14610" i="16" s="1"/>
  <c r="T14611" i="16"/>
  <c r="S14611" i="16" s="1"/>
  <c r="T14612" i="16"/>
  <c r="S14612" i="16" s="1"/>
  <c r="T14613" i="16"/>
  <c r="S14613" i="16" s="1"/>
  <c r="T14614" i="16"/>
  <c r="S14614" i="16" s="1"/>
  <c r="T14615" i="16"/>
  <c r="S14615" i="16" s="1"/>
  <c r="T14616" i="16"/>
  <c r="S14616" i="16" s="1"/>
  <c r="T14617" i="16"/>
  <c r="S14617" i="16" s="1"/>
  <c r="T14618" i="16"/>
  <c r="S14618" i="16" s="1"/>
  <c r="T14619" i="16"/>
  <c r="S14619" i="16" s="1"/>
  <c r="T14620" i="16"/>
  <c r="S14620" i="16" s="1"/>
  <c r="T14621" i="16"/>
  <c r="S14621" i="16" s="1"/>
  <c r="T14622" i="16"/>
  <c r="S14622" i="16" s="1"/>
  <c r="T14623" i="16"/>
  <c r="S14623" i="16" s="1"/>
  <c r="T14624" i="16"/>
  <c r="S14624" i="16" s="1"/>
  <c r="T14625" i="16"/>
  <c r="S14625" i="16" s="1"/>
  <c r="T14626" i="16"/>
  <c r="S14626" i="16" s="1"/>
  <c r="T14627" i="16"/>
  <c r="S14627" i="16" s="1"/>
  <c r="T14628" i="16"/>
  <c r="S14628" i="16" s="1"/>
  <c r="T14629" i="16"/>
  <c r="S14629" i="16" s="1"/>
  <c r="T14630" i="16"/>
  <c r="S14630" i="16" s="1"/>
  <c r="T14631" i="16"/>
  <c r="S14631" i="16" s="1"/>
  <c r="T14632" i="16"/>
  <c r="S14632" i="16" s="1"/>
  <c r="T14633" i="16"/>
  <c r="S14633" i="16" s="1"/>
  <c r="T14634" i="16"/>
  <c r="S14634" i="16" s="1"/>
  <c r="T14635" i="16"/>
  <c r="S14635" i="16" s="1"/>
  <c r="T14636" i="16"/>
  <c r="S14636" i="16" s="1"/>
  <c r="T14637" i="16"/>
  <c r="S14637" i="16" s="1"/>
  <c r="T14638" i="16"/>
  <c r="S14638" i="16" s="1"/>
  <c r="T14639" i="16"/>
  <c r="S14639" i="16" s="1"/>
  <c r="T14640" i="16"/>
  <c r="S14640" i="16" s="1"/>
  <c r="T14641" i="16"/>
  <c r="S14641" i="16" s="1"/>
  <c r="T14642" i="16"/>
  <c r="S14642" i="16" s="1"/>
  <c r="T14643" i="16"/>
  <c r="S14643" i="16" s="1"/>
  <c r="T14644" i="16"/>
  <c r="S14644" i="16" s="1"/>
  <c r="T14645" i="16"/>
  <c r="S14645" i="16" s="1"/>
  <c r="T14646" i="16"/>
  <c r="S14646" i="16" s="1"/>
  <c r="T14647" i="16"/>
  <c r="S14647" i="16" s="1"/>
  <c r="T14648" i="16"/>
  <c r="S14648" i="16" s="1"/>
  <c r="T14649" i="16"/>
  <c r="S14649" i="16" s="1"/>
  <c r="T14650" i="16"/>
  <c r="S14650" i="16" s="1"/>
  <c r="T14651" i="16"/>
  <c r="S14651" i="16" s="1"/>
  <c r="T14652" i="16"/>
  <c r="S14652" i="16" s="1"/>
  <c r="T14653" i="16"/>
  <c r="S14653" i="16" s="1"/>
  <c r="T14654" i="16"/>
  <c r="S14654" i="16" s="1"/>
  <c r="T14655" i="16"/>
  <c r="S14655" i="16" s="1"/>
  <c r="T14656" i="16"/>
  <c r="S14656" i="16" s="1"/>
  <c r="T14657" i="16"/>
  <c r="S14657" i="16" s="1"/>
  <c r="T14658" i="16"/>
  <c r="S14658" i="16" s="1"/>
  <c r="T14659" i="16"/>
  <c r="S14659" i="16" s="1"/>
  <c r="T14660" i="16"/>
  <c r="S14660" i="16" s="1"/>
  <c r="T14661" i="16"/>
  <c r="S14661" i="16" s="1"/>
  <c r="T14662" i="16"/>
  <c r="S14662" i="16" s="1"/>
  <c r="T14663" i="16"/>
  <c r="S14663" i="16" s="1"/>
  <c r="T14664" i="16"/>
  <c r="S14664" i="16" s="1"/>
  <c r="T14665" i="16"/>
  <c r="S14665" i="16" s="1"/>
  <c r="T14666" i="16"/>
  <c r="S14666" i="16" s="1"/>
  <c r="T14667" i="16"/>
  <c r="S14667" i="16" s="1"/>
  <c r="T14668" i="16"/>
  <c r="S14668" i="16" s="1"/>
  <c r="T14669" i="16"/>
  <c r="S14669" i="16" s="1"/>
  <c r="T14670" i="16"/>
  <c r="S14670" i="16" s="1"/>
  <c r="T14671" i="16"/>
  <c r="S14671" i="16" s="1"/>
  <c r="T14672" i="16"/>
  <c r="S14672" i="16" s="1"/>
  <c r="T14673" i="16"/>
  <c r="S14673" i="16" s="1"/>
  <c r="T14674" i="16"/>
  <c r="S14674" i="16" s="1"/>
  <c r="T14675" i="16"/>
  <c r="S14675" i="16" s="1"/>
  <c r="T14676" i="16"/>
  <c r="S14676" i="16" s="1"/>
  <c r="T14677" i="16"/>
  <c r="S14677" i="16" s="1"/>
  <c r="T14678" i="16"/>
  <c r="S14678" i="16" s="1"/>
  <c r="T14679" i="16"/>
  <c r="S14679" i="16" s="1"/>
  <c r="T14680" i="16"/>
  <c r="S14680" i="16" s="1"/>
  <c r="T14681" i="16"/>
  <c r="S14681" i="16" s="1"/>
  <c r="T14682" i="16"/>
  <c r="S14682" i="16" s="1"/>
  <c r="T14683" i="16"/>
  <c r="S14683" i="16" s="1"/>
  <c r="T14684" i="16"/>
  <c r="S14684" i="16" s="1"/>
  <c r="T14685" i="16"/>
  <c r="S14685" i="16" s="1"/>
  <c r="T14686" i="16"/>
  <c r="S14686" i="16" s="1"/>
  <c r="T14687" i="16"/>
  <c r="S14687" i="16" s="1"/>
  <c r="T14688" i="16"/>
  <c r="S14688" i="16" s="1"/>
  <c r="T14689" i="16"/>
  <c r="S14689" i="16" s="1"/>
  <c r="T14690" i="16"/>
  <c r="S14690" i="16" s="1"/>
  <c r="T14691" i="16"/>
  <c r="S14691" i="16" s="1"/>
  <c r="T14692" i="16"/>
  <c r="S14692" i="16" s="1"/>
  <c r="T14693" i="16"/>
  <c r="S14693" i="16" s="1"/>
  <c r="T14694" i="16"/>
  <c r="S14694" i="16" s="1"/>
  <c r="T14695" i="16"/>
  <c r="S14695" i="16" s="1"/>
  <c r="T14696" i="16"/>
  <c r="S14696" i="16" s="1"/>
  <c r="T14697" i="16"/>
  <c r="S14697" i="16" s="1"/>
  <c r="T14698" i="16"/>
  <c r="S14698" i="16" s="1"/>
  <c r="T14699" i="16"/>
  <c r="S14699" i="16" s="1"/>
  <c r="T14700" i="16"/>
  <c r="S14700" i="16" s="1"/>
  <c r="T14701" i="16"/>
  <c r="S14701" i="16" s="1"/>
  <c r="T14702" i="16"/>
  <c r="S14702" i="16" s="1"/>
  <c r="T14703" i="16"/>
  <c r="S14703" i="16" s="1"/>
  <c r="T14704" i="16"/>
  <c r="S14704" i="16" s="1"/>
  <c r="T14705" i="16"/>
  <c r="S14705" i="16" s="1"/>
  <c r="T14706" i="16"/>
  <c r="S14706" i="16" s="1"/>
  <c r="T14707" i="16"/>
  <c r="S14707" i="16" s="1"/>
  <c r="T14708" i="16"/>
  <c r="S14708" i="16" s="1"/>
  <c r="T14709" i="16"/>
  <c r="S14709" i="16" s="1"/>
  <c r="T14710" i="16"/>
  <c r="S14710" i="16" s="1"/>
  <c r="T14711" i="16"/>
  <c r="S14711" i="16" s="1"/>
  <c r="T14712" i="16"/>
  <c r="S14712" i="16" s="1"/>
  <c r="T14713" i="16"/>
  <c r="S14713" i="16" s="1"/>
  <c r="T14714" i="16"/>
  <c r="S14714" i="16" s="1"/>
  <c r="T14715" i="16"/>
  <c r="S14715" i="16" s="1"/>
  <c r="T14716" i="16"/>
  <c r="S14716" i="16" s="1"/>
  <c r="T14717" i="16"/>
  <c r="S14717" i="16" s="1"/>
  <c r="T14718" i="16"/>
  <c r="S14718" i="16" s="1"/>
  <c r="T14719" i="16"/>
  <c r="S14719" i="16" s="1"/>
  <c r="T14720" i="16"/>
  <c r="S14720" i="16" s="1"/>
  <c r="T14721" i="16"/>
  <c r="S14721" i="16" s="1"/>
  <c r="T14722" i="16"/>
  <c r="S14722" i="16" s="1"/>
  <c r="T14723" i="16"/>
  <c r="S14723" i="16" s="1"/>
  <c r="T14724" i="16"/>
  <c r="S14724" i="16" s="1"/>
  <c r="T14725" i="16"/>
  <c r="S14725" i="16" s="1"/>
  <c r="T14726" i="16"/>
  <c r="S14726" i="16" s="1"/>
  <c r="T14727" i="16"/>
  <c r="S14727" i="16" s="1"/>
  <c r="T14728" i="16"/>
  <c r="S14728" i="16" s="1"/>
  <c r="T14729" i="16"/>
  <c r="S14729" i="16" s="1"/>
  <c r="T14730" i="16"/>
  <c r="S14730" i="16" s="1"/>
  <c r="T14731" i="16"/>
  <c r="S14731" i="16" s="1"/>
  <c r="T14732" i="16"/>
  <c r="S14732" i="16" s="1"/>
  <c r="T14733" i="16"/>
  <c r="S14733" i="16" s="1"/>
  <c r="T14734" i="16"/>
  <c r="S14734" i="16" s="1"/>
  <c r="T14735" i="16"/>
  <c r="S14735" i="16" s="1"/>
  <c r="T14736" i="16"/>
  <c r="S14736" i="16" s="1"/>
  <c r="T14737" i="16"/>
  <c r="S14737" i="16" s="1"/>
  <c r="T14738" i="16"/>
  <c r="S14738" i="16" s="1"/>
  <c r="T14739" i="16"/>
  <c r="S14739" i="16" s="1"/>
  <c r="T14740" i="16"/>
  <c r="S14740" i="16" s="1"/>
  <c r="T14741" i="16"/>
  <c r="S14741" i="16" s="1"/>
  <c r="T14742" i="16"/>
  <c r="S14742" i="16" s="1"/>
  <c r="T14743" i="16"/>
  <c r="S14743" i="16" s="1"/>
  <c r="T14744" i="16"/>
  <c r="S14744" i="16" s="1"/>
  <c r="T14745" i="16"/>
  <c r="S14745" i="16" s="1"/>
  <c r="T14746" i="16"/>
  <c r="S14746" i="16" s="1"/>
  <c r="T14747" i="16"/>
  <c r="S14747" i="16" s="1"/>
  <c r="T14748" i="16"/>
  <c r="S14748" i="16" s="1"/>
  <c r="T14749" i="16"/>
  <c r="S14749" i="16" s="1"/>
  <c r="T14750" i="16"/>
  <c r="S14750" i="16" s="1"/>
  <c r="T14751" i="16"/>
  <c r="S14751" i="16" s="1"/>
  <c r="T14752" i="16"/>
  <c r="S14752" i="16" s="1"/>
  <c r="T14753" i="16"/>
  <c r="S14753" i="16" s="1"/>
  <c r="T14754" i="16"/>
  <c r="S14754" i="16" s="1"/>
  <c r="T14755" i="16"/>
  <c r="S14755" i="16" s="1"/>
  <c r="T14756" i="16"/>
  <c r="S14756" i="16" s="1"/>
  <c r="T14757" i="16"/>
  <c r="S14757" i="16" s="1"/>
  <c r="T14758" i="16"/>
  <c r="S14758" i="16" s="1"/>
  <c r="T14759" i="16"/>
  <c r="S14759" i="16" s="1"/>
  <c r="T14760" i="16"/>
  <c r="S14760" i="16" s="1"/>
  <c r="T14761" i="16"/>
  <c r="S14761" i="16" s="1"/>
  <c r="T14762" i="16"/>
  <c r="S14762" i="16" s="1"/>
  <c r="T14763" i="16"/>
  <c r="S14763" i="16" s="1"/>
  <c r="T14764" i="16"/>
  <c r="S14764" i="16" s="1"/>
  <c r="T14765" i="16"/>
  <c r="S14765" i="16" s="1"/>
  <c r="T14766" i="16"/>
  <c r="S14766" i="16" s="1"/>
  <c r="T14767" i="16"/>
  <c r="S14767" i="16" s="1"/>
  <c r="T14768" i="16"/>
  <c r="S14768" i="16" s="1"/>
  <c r="T14769" i="16"/>
  <c r="S14769" i="16" s="1"/>
  <c r="T14770" i="16"/>
  <c r="S14770" i="16" s="1"/>
  <c r="T14771" i="16"/>
  <c r="S14771" i="16" s="1"/>
  <c r="T14772" i="16"/>
  <c r="S14772" i="16" s="1"/>
  <c r="T14773" i="16"/>
  <c r="S14773" i="16" s="1"/>
  <c r="T14774" i="16"/>
  <c r="S14774" i="16" s="1"/>
  <c r="T14775" i="16"/>
  <c r="S14775" i="16" s="1"/>
  <c r="T14776" i="16"/>
  <c r="S14776" i="16" s="1"/>
  <c r="T14777" i="16"/>
  <c r="S14777" i="16" s="1"/>
  <c r="T14778" i="16"/>
  <c r="S14778" i="16" s="1"/>
  <c r="T14779" i="16"/>
  <c r="S14779" i="16" s="1"/>
  <c r="T14780" i="16"/>
  <c r="S14780" i="16" s="1"/>
  <c r="T14781" i="16"/>
  <c r="S14781" i="16" s="1"/>
  <c r="T14782" i="16"/>
  <c r="S14782" i="16" s="1"/>
  <c r="T14783" i="16"/>
  <c r="S14783" i="16" s="1"/>
  <c r="T14784" i="16"/>
  <c r="S14784" i="16" s="1"/>
  <c r="T14785" i="16"/>
  <c r="S14785" i="16" s="1"/>
  <c r="T14786" i="16"/>
  <c r="S14786" i="16" s="1"/>
  <c r="T14787" i="16"/>
  <c r="S14787" i="16" s="1"/>
  <c r="T14788" i="16"/>
  <c r="S14788" i="16" s="1"/>
  <c r="T14789" i="16"/>
  <c r="S14789" i="16" s="1"/>
  <c r="T14790" i="16"/>
  <c r="S14790" i="16" s="1"/>
  <c r="T14791" i="16"/>
  <c r="S14791" i="16" s="1"/>
  <c r="T14792" i="16"/>
  <c r="S14792" i="16" s="1"/>
  <c r="T14793" i="16"/>
  <c r="S14793" i="16" s="1"/>
  <c r="T14794" i="16"/>
  <c r="S14794" i="16" s="1"/>
  <c r="T14795" i="16"/>
  <c r="S14795" i="16" s="1"/>
  <c r="T14796" i="16"/>
  <c r="S14796" i="16" s="1"/>
  <c r="T14797" i="16"/>
  <c r="S14797" i="16" s="1"/>
  <c r="T14798" i="16"/>
  <c r="S14798" i="16" s="1"/>
  <c r="T14799" i="16"/>
  <c r="S14799" i="16" s="1"/>
  <c r="T14800" i="16"/>
  <c r="S14800" i="16" s="1"/>
  <c r="T14801" i="16"/>
  <c r="S14801" i="16" s="1"/>
  <c r="T14802" i="16"/>
  <c r="S14802" i="16" s="1"/>
  <c r="T14803" i="16"/>
  <c r="S14803" i="16" s="1"/>
  <c r="T14804" i="16"/>
  <c r="S14804" i="16" s="1"/>
  <c r="T14805" i="16"/>
  <c r="S14805" i="16" s="1"/>
  <c r="T14806" i="16"/>
  <c r="S14806" i="16" s="1"/>
  <c r="T14807" i="16"/>
  <c r="S14807" i="16" s="1"/>
  <c r="T14808" i="16"/>
  <c r="S14808" i="16" s="1"/>
  <c r="T14809" i="16"/>
  <c r="S14809" i="16" s="1"/>
  <c r="T14810" i="16"/>
  <c r="S14810" i="16" s="1"/>
  <c r="T14811" i="16"/>
  <c r="S14811" i="16" s="1"/>
  <c r="T14812" i="16"/>
  <c r="S14812" i="16" s="1"/>
  <c r="T14813" i="16"/>
  <c r="S14813" i="16" s="1"/>
  <c r="T14814" i="16"/>
  <c r="S14814" i="16" s="1"/>
  <c r="T14815" i="16"/>
  <c r="S14815" i="16" s="1"/>
  <c r="T14816" i="16"/>
  <c r="S14816" i="16" s="1"/>
  <c r="T14817" i="16"/>
  <c r="S14817" i="16" s="1"/>
  <c r="T14818" i="16"/>
  <c r="S14818" i="16" s="1"/>
  <c r="T14819" i="16"/>
  <c r="S14819" i="16" s="1"/>
  <c r="T14820" i="16"/>
  <c r="S14820" i="16" s="1"/>
  <c r="T14821" i="16"/>
  <c r="S14821" i="16" s="1"/>
  <c r="T14822" i="16"/>
  <c r="S14822" i="16" s="1"/>
  <c r="T14823" i="16"/>
  <c r="S14823" i="16" s="1"/>
  <c r="T14824" i="16"/>
  <c r="S14824" i="16" s="1"/>
  <c r="T14825" i="16"/>
  <c r="S14825" i="16" s="1"/>
  <c r="T14826" i="16"/>
  <c r="S14826" i="16" s="1"/>
  <c r="T14827" i="16"/>
  <c r="S14827" i="16" s="1"/>
  <c r="T14828" i="16"/>
  <c r="S14828" i="16" s="1"/>
  <c r="T14829" i="16"/>
  <c r="S14829" i="16" s="1"/>
  <c r="T14830" i="16"/>
  <c r="S14830" i="16" s="1"/>
  <c r="T14831" i="16"/>
  <c r="S14831" i="16" s="1"/>
  <c r="T14832" i="16"/>
  <c r="S14832" i="16" s="1"/>
  <c r="T14833" i="16"/>
  <c r="S14833" i="16" s="1"/>
  <c r="T14834" i="16"/>
  <c r="S14834" i="16" s="1"/>
  <c r="T14835" i="16"/>
  <c r="S14835" i="16" s="1"/>
  <c r="T14836" i="16"/>
  <c r="S14836" i="16" s="1"/>
  <c r="T14837" i="16"/>
  <c r="S14837" i="16" s="1"/>
  <c r="T14838" i="16"/>
  <c r="S14838" i="16" s="1"/>
  <c r="T14839" i="16"/>
  <c r="S14839" i="16" s="1"/>
  <c r="T14840" i="16"/>
  <c r="S14840" i="16" s="1"/>
  <c r="T14841" i="16"/>
  <c r="S14841" i="16" s="1"/>
  <c r="T14842" i="16"/>
  <c r="S14842" i="16" s="1"/>
  <c r="T14843" i="16"/>
  <c r="S14843" i="16" s="1"/>
  <c r="T14844" i="16"/>
  <c r="S14844" i="16" s="1"/>
  <c r="T14845" i="16"/>
  <c r="S14845" i="16" s="1"/>
  <c r="T14846" i="16"/>
  <c r="S14846" i="16" s="1"/>
  <c r="T14847" i="16"/>
  <c r="S14847" i="16" s="1"/>
  <c r="T14848" i="16"/>
  <c r="S14848" i="16" s="1"/>
  <c r="T14849" i="16"/>
  <c r="S14849" i="16" s="1"/>
  <c r="T14850" i="16"/>
  <c r="S14850" i="16" s="1"/>
  <c r="T14851" i="16"/>
  <c r="S14851" i="16" s="1"/>
  <c r="T14852" i="16"/>
  <c r="S14852" i="16" s="1"/>
  <c r="T14853" i="16"/>
  <c r="S14853" i="16" s="1"/>
  <c r="T14854" i="16"/>
  <c r="S14854" i="16" s="1"/>
  <c r="T14855" i="16"/>
  <c r="S14855" i="16" s="1"/>
  <c r="T14856" i="16"/>
  <c r="S14856" i="16" s="1"/>
  <c r="T14857" i="16"/>
  <c r="S14857" i="16" s="1"/>
  <c r="T14858" i="16"/>
  <c r="S14858" i="16" s="1"/>
  <c r="T14859" i="16"/>
  <c r="S14859" i="16" s="1"/>
  <c r="T14860" i="16"/>
  <c r="S14860" i="16" s="1"/>
  <c r="T14861" i="16"/>
  <c r="S14861" i="16" s="1"/>
  <c r="T14862" i="16"/>
  <c r="S14862" i="16" s="1"/>
  <c r="T14863" i="16"/>
  <c r="S14863" i="16" s="1"/>
  <c r="T14864" i="16"/>
  <c r="S14864" i="16" s="1"/>
  <c r="T14865" i="16"/>
  <c r="S14865" i="16" s="1"/>
  <c r="T14866" i="16"/>
  <c r="S14866" i="16" s="1"/>
  <c r="T14867" i="16"/>
  <c r="S14867" i="16" s="1"/>
  <c r="T14868" i="16"/>
  <c r="S14868" i="16" s="1"/>
  <c r="T14869" i="16"/>
  <c r="S14869" i="16" s="1"/>
  <c r="T14870" i="16"/>
  <c r="S14870" i="16" s="1"/>
  <c r="T14871" i="16"/>
  <c r="S14871" i="16" s="1"/>
  <c r="T14872" i="16"/>
  <c r="S14872" i="16" s="1"/>
  <c r="T14873" i="16"/>
  <c r="S14873" i="16" s="1"/>
  <c r="T14874" i="16"/>
  <c r="S14874" i="16" s="1"/>
  <c r="T14875" i="16"/>
  <c r="S14875" i="16" s="1"/>
  <c r="T14876" i="16"/>
  <c r="S14876" i="16" s="1"/>
  <c r="T14877" i="16"/>
  <c r="S14877" i="16" s="1"/>
  <c r="T14878" i="16"/>
  <c r="S14878" i="16" s="1"/>
  <c r="T14879" i="16"/>
  <c r="S14879" i="16" s="1"/>
  <c r="T14880" i="16"/>
  <c r="S14880" i="16" s="1"/>
  <c r="T14881" i="16"/>
  <c r="S14881" i="16" s="1"/>
  <c r="T14882" i="16"/>
  <c r="S14882" i="16" s="1"/>
  <c r="T14883" i="16"/>
  <c r="S14883" i="16" s="1"/>
  <c r="T14884" i="16"/>
  <c r="S14884" i="16" s="1"/>
  <c r="T14885" i="16"/>
  <c r="S14885" i="16" s="1"/>
  <c r="T14886" i="16"/>
  <c r="S14886" i="16" s="1"/>
  <c r="T14887" i="16"/>
  <c r="S14887" i="16" s="1"/>
  <c r="T14888" i="16"/>
  <c r="S14888" i="16" s="1"/>
  <c r="T14889" i="16"/>
  <c r="S14889" i="16" s="1"/>
  <c r="T14890" i="16"/>
  <c r="S14890" i="16" s="1"/>
  <c r="T14891" i="16"/>
  <c r="S14891" i="16" s="1"/>
  <c r="T14892" i="16"/>
  <c r="S14892" i="16" s="1"/>
  <c r="T14893" i="16"/>
  <c r="S14893" i="16" s="1"/>
  <c r="T14894" i="16"/>
  <c r="S14894" i="16" s="1"/>
  <c r="T14895" i="16"/>
  <c r="S14895" i="16" s="1"/>
  <c r="T14896" i="16"/>
  <c r="S14896" i="16" s="1"/>
  <c r="T14897" i="16"/>
  <c r="S14897" i="16" s="1"/>
  <c r="T14898" i="16"/>
  <c r="S14898" i="16" s="1"/>
  <c r="T14899" i="16"/>
  <c r="S14899" i="16" s="1"/>
  <c r="T14900" i="16"/>
  <c r="S14900" i="16" s="1"/>
  <c r="T14901" i="16"/>
  <c r="S14901" i="16" s="1"/>
  <c r="T14902" i="16"/>
  <c r="S14902" i="16" s="1"/>
  <c r="T14903" i="16"/>
  <c r="S14903" i="16" s="1"/>
  <c r="T14904" i="16"/>
  <c r="S14904" i="16" s="1"/>
  <c r="T14905" i="16"/>
  <c r="S14905" i="16" s="1"/>
  <c r="T14906" i="16"/>
  <c r="S14906" i="16" s="1"/>
  <c r="T14907" i="16"/>
  <c r="S14907" i="16" s="1"/>
  <c r="T14908" i="16"/>
  <c r="S14908" i="16" s="1"/>
  <c r="T14909" i="16"/>
  <c r="S14909" i="16" s="1"/>
  <c r="T14910" i="16"/>
  <c r="S14910" i="16" s="1"/>
  <c r="T14911" i="16"/>
  <c r="S14911" i="16" s="1"/>
  <c r="T14912" i="16"/>
  <c r="S14912" i="16" s="1"/>
  <c r="T14913" i="16"/>
  <c r="S14913" i="16" s="1"/>
  <c r="T14914" i="16"/>
  <c r="S14914" i="16" s="1"/>
  <c r="T14915" i="16"/>
  <c r="S14915" i="16" s="1"/>
  <c r="T14916" i="16"/>
  <c r="S14916" i="16" s="1"/>
  <c r="T14917" i="16"/>
  <c r="S14917" i="16" s="1"/>
  <c r="T14918" i="16"/>
  <c r="S14918" i="16" s="1"/>
  <c r="T14919" i="16"/>
  <c r="S14919" i="16" s="1"/>
  <c r="T14920" i="16"/>
  <c r="S14920" i="16" s="1"/>
  <c r="T14921" i="16"/>
  <c r="S14921" i="16" s="1"/>
  <c r="T14922" i="16"/>
  <c r="S14922" i="16" s="1"/>
  <c r="T14923" i="16"/>
  <c r="S14923" i="16" s="1"/>
  <c r="T14924" i="16"/>
  <c r="S14924" i="16" s="1"/>
  <c r="T14925" i="16"/>
  <c r="S14925" i="16" s="1"/>
  <c r="T14926" i="16"/>
  <c r="S14926" i="16" s="1"/>
  <c r="T14927" i="16"/>
  <c r="S14927" i="16" s="1"/>
  <c r="T14928" i="16"/>
  <c r="S14928" i="16" s="1"/>
  <c r="T14929" i="16"/>
  <c r="S14929" i="16" s="1"/>
  <c r="T14930" i="16"/>
  <c r="S14930" i="16" s="1"/>
  <c r="T14931" i="16"/>
  <c r="S14931" i="16" s="1"/>
  <c r="T14932" i="16"/>
  <c r="S14932" i="16" s="1"/>
  <c r="T14933" i="16"/>
  <c r="S14933" i="16" s="1"/>
  <c r="T14934" i="16"/>
  <c r="S14934" i="16" s="1"/>
  <c r="T14935" i="16"/>
  <c r="S14935" i="16" s="1"/>
  <c r="T14936" i="16"/>
  <c r="S14936" i="16" s="1"/>
  <c r="T14937" i="16"/>
  <c r="S14937" i="16" s="1"/>
  <c r="T14938" i="16"/>
  <c r="S14938" i="16" s="1"/>
  <c r="T14939" i="16"/>
  <c r="S14939" i="16" s="1"/>
  <c r="T14940" i="16"/>
  <c r="S14940" i="16" s="1"/>
  <c r="T14941" i="16"/>
  <c r="S14941" i="16" s="1"/>
  <c r="T14942" i="16"/>
  <c r="S14942" i="16" s="1"/>
  <c r="T14943" i="16"/>
  <c r="S14943" i="16" s="1"/>
  <c r="T14944" i="16"/>
  <c r="S14944" i="16" s="1"/>
  <c r="T14945" i="16"/>
  <c r="S14945" i="16" s="1"/>
  <c r="T14946" i="16"/>
  <c r="S14946" i="16" s="1"/>
  <c r="T14947" i="16"/>
  <c r="S14947" i="16" s="1"/>
  <c r="T14948" i="16"/>
  <c r="S14948" i="16" s="1"/>
  <c r="T14949" i="16"/>
  <c r="S14949" i="16" s="1"/>
  <c r="T14950" i="16"/>
  <c r="S14950" i="16" s="1"/>
  <c r="T14951" i="16"/>
  <c r="S14951" i="16" s="1"/>
  <c r="T14952" i="16"/>
  <c r="S14952" i="16" s="1"/>
  <c r="T14953" i="16"/>
  <c r="S14953" i="16" s="1"/>
  <c r="T14954" i="16"/>
  <c r="S14954" i="16" s="1"/>
  <c r="T14955" i="16"/>
  <c r="S14955" i="16" s="1"/>
  <c r="T14956" i="16"/>
  <c r="S14956" i="16" s="1"/>
  <c r="T14957" i="16"/>
  <c r="S14957" i="16" s="1"/>
  <c r="T14958" i="16"/>
  <c r="S14958" i="16" s="1"/>
  <c r="T14959" i="16"/>
  <c r="S14959" i="16" s="1"/>
  <c r="T14960" i="16"/>
  <c r="S14960" i="16" s="1"/>
  <c r="T14961" i="16"/>
  <c r="S14961" i="16" s="1"/>
  <c r="T14962" i="16"/>
  <c r="S14962" i="16" s="1"/>
  <c r="T14963" i="16"/>
  <c r="S14963" i="16" s="1"/>
  <c r="T14964" i="16"/>
  <c r="S14964" i="16" s="1"/>
  <c r="T14965" i="16"/>
  <c r="S14965" i="16" s="1"/>
  <c r="T14966" i="16"/>
  <c r="S14966" i="16" s="1"/>
  <c r="T14967" i="16"/>
  <c r="S14967" i="16" s="1"/>
  <c r="T14968" i="16"/>
  <c r="S14968" i="16" s="1"/>
  <c r="T14969" i="16"/>
  <c r="S14969" i="16" s="1"/>
  <c r="T14970" i="16"/>
  <c r="S14970" i="16" s="1"/>
  <c r="T14971" i="16"/>
  <c r="S14971" i="16" s="1"/>
  <c r="T14972" i="16"/>
  <c r="S14972" i="16" s="1"/>
  <c r="T14973" i="16"/>
  <c r="S14973" i="16" s="1"/>
  <c r="T14974" i="16"/>
  <c r="S14974" i="16" s="1"/>
  <c r="T14975" i="16"/>
  <c r="S14975" i="16" s="1"/>
  <c r="T14976" i="16"/>
  <c r="S14976" i="16" s="1"/>
  <c r="T14977" i="16"/>
  <c r="S14977" i="16" s="1"/>
  <c r="T14978" i="16"/>
  <c r="S14978" i="16" s="1"/>
  <c r="T14979" i="16"/>
  <c r="S14979" i="16" s="1"/>
  <c r="T14980" i="16"/>
  <c r="S14980" i="16" s="1"/>
  <c r="T14981" i="16"/>
  <c r="S14981" i="16" s="1"/>
  <c r="T14982" i="16"/>
  <c r="S14982" i="16" s="1"/>
  <c r="T14983" i="16"/>
  <c r="S14983" i="16" s="1"/>
  <c r="T14984" i="16"/>
  <c r="S14984" i="16" s="1"/>
  <c r="T14985" i="16"/>
  <c r="S14985" i="16" s="1"/>
  <c r="T14986" i="16"/>
  <c r="S14986" i="16" s="1"/>
  <c r="T14987" i="16"/>
  <c r="S14987" i="16" s="1"/>
  <c r="T14988" i="16"/>
  <c r="S14988" i="16" s="1"/>
  <c r="T14989" i="16"/>
  <c r="S14989" i="16" s="1"/>
  <c r="T14990" i="16"/>
  <c r="S14990" i="16" s="1"/>
  <c r="T14991" i="16"/>
  <c r="S14991" i="16" s="1"/>
  <c r="T14992" i="16"/>
  <c r="S14992" i="16" s="1"/>
  <c r="T14993" i="16"/>
  <c r="S14993" i="16" s="1"/>
  <c r="T14994" i="16"/>
  <c r="S14994" i="16" s="1"/>
  <c r="T14995" i="16"/>
  <c r="S14995" i="16" s="1"/>
  <c r="T14996" i="16"/>
  <c r="S14996" i="16" s="1"/>
  <c r="T14997" i="16"/>
  <c r="S14997" i="16" s="1"/>
  <c r="T14998" i="16"/>
  <c r="S14998" i="16" s="1"/>
  <c r="T14999" i="16"/>
  <c r="S14999" i="16" s="1"/>
  <c r="T15000" i="16"/>
  <c r="S15000" i="16" s="1"/>
  <c r="T15001" i="16"/>
  <c r="S15001" i="16" s="1"/>
  <c r="T15002" i="16"/>
  <c r="S15002" i="16" s="1"/>
  <c r="T15003" i="16"/>
  <c r="S15003" i="16" s="1"/>
  <c r="T15004" i="16"/>
  <c r="S15004" i="16" s="1"/>
  <c r="T15005" i="16"/>
  <c r="S15005" i="16" s="1"/>
  <c r="T15006" i="16"/>
  <c r="S15006" i="16" s="1"/>
  <c r="T15007" i="16"/>
  <c r="S15007" i="16" s="1"/>
  <c r="T15008" i="16"/>
  <c r="S15008" i="16" s="1"/>
  <c r="T15009" i="16"/>
  <c r="S15009" i="16" s="1"/>
  <c r="T15010" i="16"/>
  <c r="S15010" i="16" s="1"/>
  <c r="T15011" i="16"/>
  <c r="S15011" i="16" s="1"/>
  <c r="T15012" i="16"/>
  <c r="S15012" i="16" s="1"/>
  <c r="T15013" i="16"/>
  <c r="S15013" i="16" s="1"/>
  <c r="T15014" i="16"/>
  <c r="S15014" i="16" s="1"/>
  <c r="T15015" i="16"/>
  <c r="S15015" i="16" s="1"/>
  <c r="T15016" i="16"/>
  <c r="S15016" i="16" s="1"/>
  <c r="T15017" i="16"/>
  <c r="S15017" i="16" s="1"/>
  <c r="T15018" i="16"/>
  <c r="S15018" i="16" s="1"/>
  <c r="T15019" i="16"/>
  <c r="S15019" i="16" s="1"/>
  <c r="T15020" i="16"/>
  <c r="S15020" i="16" s="1"/>
  <c r="T15021" i="16"/>
  <c r="S15021" i="16" s="1"/>
  <c r="T15022" i="16"/>
  <c r="S15022" i="16" s="1"/>
  <c r="T15023" i="16"/>
  <c r="S15023" i="16" s="1"/>
  <c r="T15024" i="16"/>
  <c r="S15024" i="16" s="1"/>
  <c r="T15025" i="16"/>
  <c r="S15025" i="16" s="1"/>
  <c r="T15026" i="16"/>
  <c r="S15026" i="16" s="1"/>
  <c r="T15027" i="16"/>
  <c r="S15027" i="16" s="1"/>
  <c r="T15028" i="16"/>
  <c r="S15028" i="16" s="1"/>
  <c r="T15029" i="16"/>
  <c r="S15029" i="16" s="1"/>
  <c r="T15030" i="16"/>
  <c r="S15030" i="16" s="1"/>
  <c r="T15031" i="16"/>
  <c r="S15031" i="16" s="1"/>
  <c r="T15032" i="16"/>
  <c r="S15032" i="16" s="1"/>
  <c r="T15033" i="16"/>
  <c r="S15033" i="16" s="1"/>
  <c r="T15034" i="16"/>
  <c r="S15034" i="16" s="1"/>
  <c r="T15035" i="16"/>
  <c r="S15035" i="16" s="1"/>
  <c r="T15036" i="16"/>
  <c r="S15036" i="16" s="1"/>
  <c r="T15037" i="16"/>
  <c r="S15037" i="16" s="1"/>
  <c r="T15038" i="16"/>
  <c r="S15038" i="16" s="1"/>
  <c r="T15039" i="16"/>
  <c r="S15039" i="16" s="1"/>
  <c r="T15040" i="16"/>
  <c r="S15040" i="16" s="1"/>
  <c r="T15041" i="16"/>
  <c r="S15041" i="16" s="1"/>
  <c r="T15042" i="16"/>
  <c r="S15042" i="16" s="1"/>
  <c r="T15043" i="16"/>
  <c r="S15043" i="16" s="1"/>
  <c r="T15044" i="16"/>
  <c r="S15044" i="16" s="1"/>
  <c r="T15045" i="16"/>
  <c r="S15045" i="16" s="1"/>
  <c r="T15046" i="16"/>
  <c r="S15046" i="16" s="1"/>
  <c r="T15047" i="16"/>
  <c r="S15047" i="16" s="1"/>
  <c r="T15048" i="16"/>
  <c r="S15048" i="16" s="1"/>
  <c r="T15049" i="16"/>
  <c r="S15049" i="16" s="1"/>
  <c r="T15050" i="16"/>
  <c r="S15050" i="16" s="1"/>
  <c r="T15051" i="16"/>
  <c r="S15051" i="16" s="1"/>
  <c r="T15052" i="16"/>
  <c r="S15052" i="16" s="1"/>
  <c r="T15053" i="16"/>
  <c r="S15053" i="16" s="1"/>
  <c r="T15054" i="16"/>
  <c r="S15054" i="16" s="1"/>
  <c r="T15055" i="16"/>
  <c r="S15055" i="16" s="1"/>
  <c r="T15056" i="16"/>
  <c r="S15056" i="16" s="1"/>
  <c r="T15057" i="16"/>
  <c r="S15057" i="16" s="1"/>
  <c r="T15058" i="16"/>
  <c r="S15058" i="16" s="1"/>
  <c r="T15059" i="16"/>
  <c r="S15059" i="16" s="1"/>
  <c r="T15060" i="16"/>
  <c r="S15060" i="16" s="1"/>
  <c r="T15061" i="16"/>
  <c r="S15061" i="16" s="1"/>
  <c r="T15062" i="16"/>
  <c r="S15062" i="16" s="1"/>
  <c r="T15063" i="16"/>
  <c r="S15063" i="16" s="1"/>
  <c r="T15064" i="16"/>
  <c r="S15064" i="16" s="1"/>
  <c r="T15065" i="16"/>
  <c r="S15065" i="16" s="1"/>
  <c r="T15066" i="16"/>
  <c r="S15066" i="16" s="1"/>
  <c r="T15067" i="16"/>
  <c r="S15067" i="16" s="1"/>
  <c r="T15068" i="16"/>
  <c r="S15068" i="16" s="1"/>
  <c r="T15069" i="16"/>
  <c r="S15069" i="16" s="1"/>
  <c r="T15070" i="16"/>
  <c r="S15070" i="16" s="1"/>
  <c r="T15071" i="16"/>
  <c r="S15071" i="16" s="1"/>
  <c r="T15072" i="16"/>
  <c r="S15072" i="16" s="1"/>
  <c r="T15073" i="16"/>
  <c r="S15073" i="16" s="1"/>
  <c r="T15074" i="16"/>
  <c r="S15074" i="16" s="1"/>
  <c r="T15075" i="16"/>
  <c r="S15075" i="16" s="1"/>
  <c r="T15076" i="16"/>
  <c r="S15076" i="16" s="1"/>
  <c r="T15077" i="16"/>
  <c r="S15077" i="16" s="1"/>
  <c r="T15078" i="16"/>
  <c r="S15078" i="16" s="1"/>
  <c r="T15079" i="16"/>
  <c r="S15079" i="16" s="1"/>
  <c r="T15080" i="16"/>
  <c r="S15080" i="16" s="1"/>
  <c r="T15081" i="16"/>
  <c r="S15081" i="16" s="1"/>
  <c r="T15082" i="16"/>
  <c r="S15082" i="16" s="1"/>
  <c r="T15083" i="16"/>
  <c r="S15083" i="16" s="1"/>
  <c r="T15084" i="16"/>
  <c r="S15084" i="16" s="1"/>
  <c r="T15085" i="16"/>
  <c r="S15085" i="16" s="1"/>
  <c r="T15086" i="16"/>
  <c r="S15086" i="16" s="1"/>
  <c r="T15087" i="16"/>
  <c r="S15087" i="16" s="1"/>
  <c r="T15088" i="16"/>
  <c r="S15088" i="16" s="1"/>
  <c r="T15089" i="16"/>
  <c r="S15089" i="16" s="1"/>
  <c r="T15090" i="16"/>
  <c r="S15090" i="16" s="1"/>
  <c r="T15091" i="16"/>
  <c r="S15091" i="16" s="1"/>
  <c r="T15092" i="16"/>
  <c r="S15092" i="16" s="1"/>
  <c r="T15093" i="16"/>
  <c r="S15093" i="16" s="1"/>
  <c r="T15094" i="16"/>
  <c r="S15094" i="16" s="1"/>
  <c r="T15095" i="16"/>
  <c r="S15095" i="16" s="1"/>
  <c r="T15096" i="16"/>
  <c r="S15096" i="16" s="1"/>
  <c r="T15097" i="16"/>
  <c r="S15097" i="16" s="1"/>
  <c r="T15098" i="16"/>
  <c r="S15098" i="16" s="1"/>
  <c r="T15099" i="16"/>
  <c r="S15099" i="16" s="1"/>
  <c r="T15100" i="16"/>
  <c r="S15100" i="16" s="1"/>
  <c r="T15101" i="16"/>
  <c r="S15101" i="16" s="1"/>
  <c r="T15102" i="16"/>
  <c r="S15102" i="16" s="1"/>
  <c r="T15103" i="16"/>
  <c r="S15103" i="16" s="1"/>
  <c r="T15104" i="16"/>
  <c r="S15104" i="16" s="1"/>
  <c r="T15105" i="16"/>
  <c r="S15105" i="16" s="1"/>
  <c r="T15106" i="16"/>
  <c r="S15106" i="16" s="1"/>
  <c r="T15107" i="16"/>
  <c r="S15107" i="16" s="1"/>
  <c r="T15108" i="16"/>
  <c r="S15108" i="16" s="1"/>
  <c r="T15109" i="16"/>
  <c r="S15109" i="16" s="1"/>
  <c r="T15110" i="16"/>
  <c r="S15110" i="16" s="1"/>
  <c r="T15111" i="16"/>
  <c r="S15111" i="16" s="1"/>
  <c r="T15112" i="16"/>
  <c r="S15112" i="16" s="1"/>
  <c r="T15113" i="16"/>
  <c r="S15113" i="16" s="1"/>
  <c r="T15114" i="16"/>
  <c r="S15114" i="16" s="1"/>
  <c r="T15115" i="16"/>
  <c r="S15115" i="16" s="1"/>
  <c r="T15116" i="16"/>
  <c r="S15116" i="16" s="1"/>
  <c r="T15117" i="16"/>
  <c r="S15117" i="16" s="1"/>
  <c r="T15118" i="16"/>
  <c r="S15118" i="16" s="1"/>
  <c r="T15119" i="16"/>
  <c r="S15119" i="16" s="1"/>
  <c r="T15120" i="16"/>
  <c r="S15120" i="16" s="1"/>
  <c r="T15121" i="16"/>
  <c r="S15121" i="16" s="1"/>
  <c r="T15122" i="16"/>
  <c r="S15122" i="16" s="1"/>
  <c r="T15123" i="16"/>
  <c r="S15123" i="16" s="1"/>
  <c r="T15124" i="16"/>
  <c r="S15124" i="16" s="1"/>
  <c r="T15125" i="16"/>
  <c r="S15125" i="16" s="1"/>
  <c r="T15126" i="16"/>
  <c r="S15126" i="16" s="1"/>
  <c r="T15127" i="16"/>
  <c r="S15127" i="16" s="1"/>
  <c r="T15128" i="16"/>
  <c r="S15128" i="16" s="1"/>
  <c r="T15129" i="16"/>
  <c r="S15129" i="16" s="1"/>
  <c r="T15130" i="16"/>
  <c r="S15130" i="16" s="1"/>
  <c r="T15131" i="16"/>
  <c r="S15131" i="16" s="1"/>
  <c r="T15132" i="16"/>
  <c r="S15132" i="16" s="1"/>
  <c r="T15133" i="16"/>
  <c r="S15133" i="16" s="1"/>
  <c r="T15134" i="16"/>
  <c r="S15134" i="16" s="1"/>
  <c r="T15135" i="16"/>
  <c r="S15135" i="16" s="1"/>
  <c r="T15136" i="16"/>
  <c r="S15136" i="16" s="1"/>
  <c r="T15137" i="16"/>
  <c r="S15137" i="16" s="1"/>
  <c r="T15138" i="16"/>
  <c r="S15138" i="16" s="1"/>
  <c r="T15139" i="16"/>
  <c r="S15139" i="16" s="1"/>
  <c r="T15140" i="16"/>
  <c r="S15140" i="16" s="1"/>
  <c r="T15141" i="16"/>
  <c r="S15141" i="16" s="1"/>
  <c r="T15142" i="16"/>
  <c r="S15142" i="16" s="1"/>
  <c r="T15143" i="16"/>
  <c r="S15143" i="16" s="1"/>
  <c r="T15144" i="16"/>
  <c r="S15144" i="16" s="1"/>
  <c r="T15145" i="16"/>
  <c r="S15145" i="16" s="1"/>
  <c r="T15146" i="16"/>
  <c r="S15146" i="16" s="1"/>
  <c r="T15147" i="16"/>
  <c r="S15147" i="16" s="1"/>
  <c r="T15148" i="16"/>
  <c r="S15148" i="16" s="1"/>
  <c r="T15149" i="16"/>
  <c r="S15149" i="16" s="1"/>
  <c r="T15150" i="16"/>
  <c r="S15150" i="16" s="1"/>
  <c r="T15151" i="16"/>
  <c r="S15151" i="16" s="1"/>
  <c r="T15152" i="16"/>
  <c r="S15152" i="16" s="1"/>
  <c r="T15153" i="16"/>
  <c r="S15153" i="16" s="1"/>
  <c r="T15154" i="16"/>
  <c r="S15154" i="16" s="1"/>
  <c r="T15155" i="16"/>
  <c r="S15155" i="16" s="1"/>
  <c r="T15156" i="16"/>
  <c r="S15156" i="16" s="1"/>
  <c r="T15157" i="16"/>
  <c r="S15157" i="16" s="1"/>
  <c r="T15158" i="16"/>
  <c r="S15158" i="16" s="1"/>
  <c r="T15159" i="16"/>
  <c r="S15159" i="16" s="1"/>
  <c r="T15160" i="16"/>
  <c r="S15160" i="16" s="1"/>
  <c r="T15161" i="16"/>
  <c r="S15161" i="16" s="1"/>
  <c r="T15162" i="16"/>
  <c r="S15162" i="16" s="1"/>
  <c r="T15163" i="16"/>
  <c r="S15163" i="16" s="1"/>
  <c r="T15164" i="16"/>
  <c r="S15164" i="16" s="1"/>
  <c r="T15165" i="16"/>
  <c r="S15165" i="16" s="1"/>
  <c r="T15166" i="16"/>
  <c r="S15166" i="16" s="1"/>
  <c r="T15167" i="16"/>
  <c r="S15167" i="16" s="1"/>
  <c r="T15168" i="16"/>
  <c r="S15168" i="16" s="1"/>
  <c r="T15169" i="16"/>
  <c r="S15169" i="16" s="1"/>
  <c r="T15170" i="16"/>
  <c r="S15170" i="16" s="1"/>
  <c r="T15171" i="16"/>
  <c r="S15171" i="16" s="1"/>
  <c r="T15172" i="16"/>
  <c r="S15172" i="16" s="1"/>
  <c r="T15173" i="16"/>
  <c r="S15173" i="16" s="1"/>
  <c r="T15174" i="16"/>
  <c r="S15174" i="16" s="1"/>
  <c r="T15175" i="16"/>
  <c r="S15175" i="16" s="1"/>
  <c r="T15176" i="16"/>
  <c r="S15176" i="16" s="1"/>
  <c r="T15177" i="16"/>
  <c r="S15177" i="16" s="1"/>
  <c r="T15178" i="16"/>
  <c r="S15178" i="16" s="1"/>
  <c r="T15179" i="16"/>
  <c r="S15179" i="16" s="1"/>
  <c r="T15180" i="16"/>
  <c r="S15180" i="16" s="1"/>
  <c r="T15181" i="16"/>
  <c r="S15181" i="16" s="1"/>
  <c r="T15182" i="16"/>
  <c r="S15182" i="16" s="1"/>
  <c r="T15183" i="16"/>
  <c r="S15183" i="16" s="1"/>
  <c r="T15184" i="16"/>
  <c r="S15184" i="16" s="1"/>
  <c r="T15185" i="16"/>
  <c r="S15185" i="16" s="1"/>
  <c r="T15186" i="16"/>
  <c r="S15186" i="16" s="1"/>
  <c r="T15187" i="16"/>
  <c r="S15187" i="16" s="1"/>
  <c r="T15188" i="16"/>
  <c r="S15188" i="16" s="1"/>
  <c r="T15189" i="16"/>
  <c r="S15189" i="16" s="1"/>
  <c r="T15190" i="16"/>
  <c r="S15190" i="16" s="1"/>
  <c r="T15191" i="16"/>
  <c r="S15191" i="16" s="1"/>
  <c r="T15192" i="16"/>
  <c r="S15192" i="16" s="1"/>
  <c r="T15193" i="16"/>
  <c r="S15193" i="16" s="1"/>
  <c r="T15194" i="16"/>
  <c r="S15194" i="16" s="1"/>
  <c r="T15195" i="16"/>
  <c r="S15195" i="16" s="1"/>
  <c r="T15196" i="16"/>
  <c r="S15196" i="16" s="1"/>
  <c r="T15197" i="16"/>
  <c r="S15197" i="16" s="1"/>
  <c r="T15198" i="16"/>
  <c r="S15198" i="16" s="1"/>
  <c r="T15199" i="16"/>
  <c r="S15199" i="16" s="1"/>
  <c r="T15200" i="16"/>
  <c r="S15200" i="16" s="1"/>
  <c r="T15201" i="16"/>
  <c r="S15201" i="16" s="1"/>
  <c r="T15202" i="16"/>
  <c r="S15202" i="16" s="1"/>
  <c r="T15203" i="16"/>
  <c r="S15203" i="16" s="1"/>
  <c r="T15204" i="16"/>
  <c r="S15204" i="16" s="1"/>
  <c r="T15205" i="16"/>
  <c r="S15205" i="16" s="1"/>
  <c r="T15206" i="16"/>
  <c r="S15206" i="16" s="1"/>
  <c r="T15207" i="16"/>
  <c r="S15207" i="16" s="1"/>
  <c r="T15208" i="16"/>
  <c r="S15208" i="16" s="1"/>
  <c r="T15209" i="16"/>
  <c r="S15209" i="16" s="1"/>
  <c r="T15210" i="16"/>
  <c r="S15210" i="16" s="1"/>
  <c r="T15211" i="16"/>
  <c r="S15211" i="16" s="1"/>
  <c r="T15212" i="16"/>
  <c r="S15212" i="16" s="1"/>
  <c r="T15213" i="16"/>
  <c r="S15213" i="16" s="1"/>
  <c r="T15214" i="16"/>
  <c r="S15214" i="16" s="1"/>
  <c r="T15215" i="16"/>
  <c r="S15215" i="16" s="1"/>
  <c r="T15216" i="16"/>
  <c r="S15216" i="16" s="1"/>
  <c r="T15217" i="16"/>
  <c r="S15217" i="16" s="1"/>
  <c r="T15218" i="16"/>
  <c r="S15218" i="16" s="1"/>
  <c r="T15219" i="16"/>
  <c r="S15219" i="16" s="1"/>
  <c r="T15220" i="16"/>
  <c r="S15220" i="16" s="1"/>
  <c r="T15221" i="16"/>
  <c r="S15221" i="16" s="1"/>
  <c r="T15222" i="16"/>
  <c r="S15222" i="16" s="1"/>
  <c r="T15223" i="16"/>
  <c r="S15223" i="16" s="1"/>
  <c r="T15224" i="16"/>
  <c r="S15224" i="16" s="1"/>
  <c r="T15225" i="16"/>
  <c r="S15225" i="16" s="1"/>
  <c r="T15226" i="16"/>
  <c r="S15226" i="16" s="1"/>
  <c r="T15227" i="16"/>
  <c r="S15227" i="16" s="1"/>
  <c r="T15228" i="16"/>
  <c r="S15228" i="16" s="1"/>
  <c r="T15229" i="16"/>
  <c r="S15229" i="16" s="1"/>
  <c r="T15230" i="16"/>
  <c r="S15230" i="16" s="1"/>
  <c r="T15231" i="16"/>
  <c r="S15231" i="16" s="1"/>
  <c r="T15232" i="16"/>
  <c r="S15232" i="16" s="1"/>
  <c r="T15233" i="16"/>
  <c r="S15233" i="16" s="1"/>
  <c r="T15234" i="16"/>
  <c r="S15234" i="16" s="1"/>
  <c r="T15235" i="16"/>
  <c r="S15235" i="16" s="1"/>
  <c r="T15236" i="16"/>
  <c r="S15236" i="16" s="1"/>
  <c r="T15237" i="16"/>
  <c r="S15237" i="16" s="1"/>
  <c r="T15238" i="16"/>
  <c r="S15238" i="16" s="1"/>
  <c r="T15239" i="16"/>
  <c r="S15239" i="16" s="1"/>
  <c r="T15240" i="16"/>
  <c r="S15240" i="16" s="1"/>
  <c r="T15241" i="16"/>
  <c r="S15241" i="16" s="1"/>
  <c r="T15242" i="16"/>
  <c r="S15242" i="16" s="1"/>
  <c r="T15243" i="16"/>
  <c r="S15243" i="16" s="1"/>
  <c r="T15244" i="16"/>
  <c r="S15244" i="16" s="1"/>
  <c r="T15245" i="16"/>
  <c r="S15245" i="16" s="1"/>
  <c r="T15246" i="16"/>
  <c r="S15246" i="16" s="1"/>
  <c r="T15247" i="16"/>
  <c r="S15247" i="16" s="1"/>
  <c r="T15248" i="16"/>
  <c r="S15248" i="16" s="1"/>
  <c r="T15249" i="16"/>
  <c r="S15249" i="16" s="1"/>
  <c r="T15250" i="16"/>
  <c r="S15250" i="16" s="1"/>
  <c r="T15251" i="16"/>
  <c r="S15251" i="16" s="1"/>
  <c r="T15252" i="16"/>
  <c r="S15252" i="16" s="1"/>
  <c r="T15253" i="16"/>
  <c r="S15253" i="16" s="1"/>
  <c r="T15254" i="16"/>
  <c r="S15254" i="16" s="1"/>
  <c r="T15255" i="16"/>
  <c r="S15255" i="16" s="1"/>
  <c r="T15256" i="16"/>
  <c r="S15256" i="16" s="1"/>
  <c r="T15257" i="16"/>
  <c r="S15257" i="16" s="1"/>
  <c r="T15258" i="16"/>
  <c r="S15258" i="16" s="1"/>
  <c r="T15259" i="16"/>
  <c r="S15259" i="16" s="1"/>
  <c r="T15260" i="16"/>
  <c r="S15260" i="16" s="1"/>
  <c r="T15261" i="16"/>
  <c r="S15261" i="16" s="1"/>
  <c r="T15262" i="16"/>
  <c r="S15262" i="16" s="1"/>
  <c r="T15263" i="16"/>
  <c r="S15263" i="16" s="1"/>
  <c r="T15264" i="16"/>
  <c r="S15264" i="16" s="1"/>
  <c r="T15265" i="16"/>
  <c r="S15265" i="16" s="1"/>
  <c r="T15266" i="16"/>
  <c r="S15266" i="16" s="1"/>
  <c r="T15267" i="16"/>
  <c r="S15267" i="16" s="1"/>
  <c r="T15268" i="16"/>
  <c r="S15268" i="16" s="1"/>
  <c r="T15269" i="16"/>
  <c r="S15269" i="16" s="1"/>
  <c r="T15270" i="16"/>
  <c r="S15270" i="16" s="1"/>
  <c r="T15271" i="16"/>
  <c r="S15271" i="16" s="1"/>
  <c r="T15272" i="16"/>
  <c r="S15272" i="16" s="1"/>
  <c r="T15273" i="16"/>
  <c r="S15273" i="16" s="1"/>
  <c r="T15274" i="16"/>
  <c r="S15274" i="16" s="1"/>
  <c r="T15275" i="16"/>
  <c r="S15275" i="16" s="1"/>
  <c r="T15276" i="16"/>
  <c r="S15276" i="16" s="1"/>
  <c r="T15277" i="16"/>
  <c r="S15277" i="16" s="1"/>
  <c r="T15278" i="16"/>
  <c r="S15278" i="16" s="1"/>
  <c r="T15279" i="16"/>
  <c r="S15279" i="16" s="1"/>
  <c r="T15280" i="16"/>
  <c r="S15280" i="16" s="1"/>
  <c r="T15281" i="16"/>
  <c r="S15281" i="16" s="1"/>
  <c r="T15282" i="16"/>
  <c r="S15282" i="16" s="1"/>
  <c r="T15283" i="16"/>
  <c r="S15283" i="16" s="1"/>
  <c r="T15284" i="16"/>
  <c r="S15284" i="16" s="1"/>
  <c r="T15285" i="16"/>
  <c r="S15285" i="16" s="1"/>
  <c r="T15286" i="16"/>
  <c r="S15286" i="16" s="1"/>
  <c r="T15287" i="16"/>
  <c r="S15287" i="16" s="1"/>
  <c r="T15288" i="16"/>
  <c r="S15288" i="16" s="1"/>
  <c r="T15289" i="16"/>
  <c r="S15289" i="16" s="1"/>
  <c r="T15290" i="16"/>
  <c r="S15290" i="16" s="1"/>
  <c r="T15291" i="16"/>
  <c r="S15291" i="16" s="1"/>
  <c r="T15292" i="16"/>
  <c r="S15292" i="16" s="1"/>
  <c r="T15293" i="16"/>
  <c r="S15293" i="16" s="1"/>
  <c r="T15294" i="16"/>
  <c r="S15294" i="16" s="1"/>
  <c r="T15295" i="16"/>
  <c r="S15295" i="16" s="1"/>
  <c r="T15296" i="16"/>
  <c r="S15296" i="16" s="1"/>
  <c r="T15297" i="16"/>
  <c r="S15297" i="16" s="1"/>
  <c r="T15298" i="16"/>
  <c r="S15298" i="16" s="1"/>
  <c r="T15299" i="16"/>
  <c r="S15299" i="16" s="1"/>
  <c r="T15300" i="16"/>
  <c r="S15300" i="16" s="1"/>
  <c r="T15301" i="16"/>
  <c r="S15301" i="16" s="1"/>
  <c r="T15302" i="16"/>
  <c r="S15302" i="16" s="1"/>
  <c r="T15303" i="16"/>
  <c r="S15303" i="16" s="1"/>
  <c r="T15304" i="16"/>
  <c r="S15304" i="16" s="1"/>
  <c r="T15305" i="16"/>
  <c r="S15305" i="16" s="1"/>
  <c r="T15306" i="16"/>
  <c r="S15306" i="16" s="1"/>
  <c r="T15307" i="16"/>
  <c r="S15307" i="16" s="1"/>
  <c r="T15308" i="16"/>
  <c r="S15308" i="16" s="1"/>
  <c r="T15309" i="16"/>
  <c r="S15309" i="16" s="1"/>
  <c r="T15310" i="16"/>
  <c r="S15310" i="16" s="1"/>
  <c r="T15311" i="16"/>
  <c r="S15311" i="16" s="1"/>
  <c r="T15312" i="16"/>
  <c r="S15312" i="16" s="1"/>
  <c r="T15313" i="16"/>
  <c r="S15313" i="16" s="1"/>
  <c r="T15314" i="16"/>
  <c r="S15314" i="16" s="1"/>
  <c r="T15315" i="16"/>
  <c r="S15315" i="16" s="1"/>
  <c r="T15316" i="16"/>
  <c r="S15316" i="16" s="1"/>
  <c r="T15317" i="16"/>
  <c r="S15317" i="16" s="1"/>
  <c r="T15318" i="16"/>
  <c r="S15318" i="16" s="1"/>
  <c r="T15319" i="16"/>
  <c r="S15319" i="16" s="1"/>
  <c r="T15320" i="16"/>
  <c r="S15320" i="16" s="1"/>
  <c r="T15321" i="16"/>
  <c r="S15321" i="16" s="1"/>
  <c r="T15322" i="16"/>
  <c r="S15322" i="16" s="1"/>
  <c r="T15323" i="16"/>
  <c r="S15323" i="16" s="1"/>
  <c r="T15324" i="16"/>
  <c r="S15324" i="16" s="1"/>
  <c r="T15325" i="16"/>
  <c r="S15325" i="16" s="1"/>
  <c r="T15326" i="16"/>
  <c r="S15326" i="16" s="1"/>
  <c r="T15327" i="16"/>
  <c r="S15327" i="16" s="1"/>
  <c r="T15328" i="16"/>
  <c r="S15328" i="16" s="1"/>
  <c r="T15329" i="16"/>
  <c r="S15329" i="16" s="1"/>
  <c r="T15330" i="16"/>
  <c r="S15330" i="16" s="1"/>
  <c r="T15331" i="16"/>
  <c r="S15331" i="16" s="1"/>
  <c r="T15332" i="16"/>
  <c r="S15332" i="16" s="1"/>
  <c r="T15333" i="16"/>
  <c r="S15333" i="16" s="1"/>
  <c r="T15334" i="16"/>
  <c r="S15334" i="16" s="1"/>
  <c r="T15335" i="16"/>
  <c r="S15335" i="16" s="1"/>
  <c r="T15336" i="16"/>
  <c r="S15336" i="16" s="1"/>
  <c r="T15337" i="16"/>
  <c r="S15337" i="16" s="1"/>
  <c r="T15338" i="16"/>
  <c r="S15338" i="16" s="1"/>
  <c r="T15339" i="16"/>
  <c r="S15339" i="16" s="1"/>
  <c r="T15340" i="16"/>
  <c r="S15340" i="16" s="1"/>
  <c r="T15341" i="16"/>
  <c r="S15341" i="16" s="1"/>
  <c r="T15342" i="16"/>
  <c r="S15342" i="16" s="1"/>
  <c r="T15343" i="16"/>
  <c r="S15343" i="16" s="1"/>
  <c r="T15344" i="16"/>
  <c r="S15344" i="16" s="1"/>
  <c r="T15345" i="16"/>
  <c r="S15345" i="16" s="1"/>
  <c r="T15346" i="16"/>
  <c r="S15346" i="16" s="1"/>
  <c r="T15347" i="16"/>
  <c r="S15347" i="16" s="1"/>
  <c r="T15348" i="16"/>
  <c r="S15348" i="16" s="1"/>
  <c r="T15349" i="16"/>
  <c r="S15349" i="16" s="1"/>
  <c r="T15350" i="16"/>
  <c r="S15350" i="16" s="1"/>
  <c r="T15351" i="16"/>
  <c r="S15351" i="16" s="1"/>
  <c r="T15352" i="16"/>
  <c r="S15352" i="16" s="1"/>
  <c r="T15353" i="16"/>
  <c r="S15353" i="16" s="1"/>
  <c r="T15354" i="16"/>
  <c r="S15354" i="16" s="1"/>
  <c r="T15355" i="16"/>
  <c r="S15355" i="16" s="1"/>
  <c r="T15356" i="16"/>
  <c r="S15356" i="16" s="1"/>
  <c r="T15357" i="16"/>
  <c r="S15357" i="16" s="1"/>
  <c r="T15358" i="16"/>
  <c r="S15358" i="16" s="1"/>
  <c r="T15359" i="16"/>
  <c r="S15359" i="16" s="1"/>
  <c r="T15360" i="16"/>
  <c r="S15360" i="16" s="1"/>
  <c r="T15361" i="16"/>
  <c r="S15361" i="16" s="1"/>
  <c r="T15362" i="16"/>
  <c r="S15362" i="16" s="1"/>
  <c r="T15363" i="16"/>
  <c r="S15363" i="16" s="1"/>
  <c r="T15364" i="16"/>
  <c r="S15364" i="16" s="1"/>
  <c r="T15365" i="16"/>
  <c r="S15365" i="16" s="1"/>
  <c r="T15366" i="16"/>
  <c r="S15366" i="16" s="1"/>
  <c r="T15367" i="16"/>
  <c r="S15367" i="16" s="1"/>
  <c r="T15368" i="16"/>
  <c r="S15368" i="16" s="1"/>
  <c r="T15369" i="16"/>
  <c r="S15369" i="16" s="1"/>
  <c r="T15370" i="16"/>
  <c r="S15370" i="16" s="1"/>
  <c r="T15371" i="16"/>
  <c r="S15371" i="16" s="1"/>
  <c r="T15372" i="16"/>
  <c r="S15372" i="16" s="1"/>
  <c r="T15373" i="16"/>
  <c r="S15373" i="16" s="1"/>
  <c r="T15374" i="16"/>
  <c r="S15374" i="16" s="1"/>
  <c r="T15375" i="16"/>
  <c r="S15375" i="16" s="1"/>
  <c r="T15376" i="16"/>
  <c r="S15376" i="16" s="1"/>
  <c r="T15377" i="16"/>
  <c r="S15377" i="16" s="1"/>
  <c r="T15378" i="16"/>
  <c r="S15378" i="16" s="1"/>
  <c r="T15379" i="16"/>
  <c r="S15379" i="16" s="1"/>
  <c r="T15380" i="16"/>
  <c r="S15380" i="16" s="1"/>
  <c r="T15381" i="16"/>
  <c r="S15381" i="16" s="1"/>
  <c r="T15382" i="16"/>
  <c r="S15382" i="16" s="1"/>
  <c r="T15383" i="16"/>
  <c r="S15383" i="16" s="1"/>
  <c r="T15384" i="16"/>
  <c r="S15384" i="16" s="1"/>
  <c r="T15385" i="16"/>
  <c r="S15385" i="16" s="1"/>
  <c r="T15386" i="16"/>
  <c r="S15386" i="16" s="1"/>
  <c r="T15387" i="16"/>
  <c r="S15387" i="16" s="1"/>
  <c r="T15388" i="16"/>
  <c r="S15388" i="16" s="1"/>
  <c r="T15389" i="16"/>
  <c r="S15389" i="16" s="1"/>
  <c r="T15390" i="16"/>
  <c r="S15390" i="16" s="1"/>
  <c r="T15391" i="16"/>
  <c r="S15391" i="16" s="1"/>
  <c r="T15392" i="16"/>
  <c r="S15392" i="16" s="1"/>
  <c r="T15393" i="16"/>
  <c r="S15393" i="16" s="1"/>
  <c r="T15394" i="16"/>
  <c r="S15394" i="16" s="1"/>
  <c r="T15395" i="16"/>
  <c r="S15395" i="16" s="1"/>
  <c r="T15396" i="16"/>
  <c r="S15396" i="16" s="1"/>
  <c r="T15397" i="16"/>
  <c r="S15397" i="16" s="1"/>
  <c r="T15398" i="16"/>
  <c r="S15398" i="16" s="1"/>
  <c r="T15399" i="16"/>
  <c r="S15399" i="16" s="1"/>
  <c r="T15400" i="16"/>
  <c r="S15400" i="16" s="1"/>
  <c r="T15401" i="16"/>
  <c r="S15401" i="16" s="1"/>
  <c r="T15402" i="16"/>
  <c r="S15402" i="16" s="1"/>
  <c r="T15403" i="16"/>
  <c r="S15403" i="16" s="1"/>
  <c r="T15404" i="16"/>
  <c r="S15404" i="16" s="1"/>
  <c r="T15405" i="16"/>
  <c r="S15405" i="16" s="1"/>
  <c r="T15406" i="16"/>
  <c r="S15406" i="16" s="1"/>
  <c r="T15407" i="16"/>
  <c r="S15407" i="16" s="1"/>
  <c r="T15408" i="16"/>
  <c r="S15408" i="16" s="1"/>
  <c r="T15409" i="16"/>
  <c r="S15409" i="16" s="1"/>
  <c r="T15410" i="16"/>
  <c r="S15410" i="16" s="1"/>
  <c r="T15411" i="16"/>
  <c r="S15411" i="16" s="1"/>
  <c r="T15412" i="16"/>
  <c r="S15412" i="16" s="1"/>
  <c r="T15413" i="16"/>
  <c r="S15413" i="16" s="1"/>
  <c r="T15414" i="16"/>
  <c r="S15414" i="16" s="1"/>
  <c r="T15415" i="16"/>
  <c r="S15415" i="16" s="1"/>
  <c r="T15416" i="16"/>
  <c r="S15416" i="16" s="1"/>
  <c r="T15417" i="16"/>
  <c r="S15417" i="16" s="1"/>
  <c r="T15418" i="16"/>
  <c r="S15418" i="16" s="1"/>
  <c r="T15419" i="16"/>
  <c r="S15419" i="16" s="1"/>
  <c r="T15420" i="16"/>
  <c r="S15420" i="16" s="1"/>
  <c r="T15421" i="16"/>
  <c r="S15421" i="16" s="1"/>
  <c r="T15422" i="16"/>
  <c r="S15422" i="16" s="1"/>
  <c r="T15423" i="16"/>
  <c r="S15423" i="16" s="1"/>
  <c r="T15424" i="16"/>
  <c r="S15424" i="16" s="1"/>
  <c r="T15425" i="16"/>
  <c r="S15425" i="16" s="1"/>
  <c r="T15426" i="16"/>
  <c r="S15426" i="16" s="1"/>
  <c r="T15427" i="16"/>
  <c r="S15427" i="16" s="1"/>
  <c r="T15428" i="16"/>
  <c r="S15428" i="16" s="1"/>
  <c r="T15429" i="16"/>
  <c r="S15429" i="16" s="1"/>
  <c r="T15430" i="16"/>
  <c r="S15430" i="16" s="1"/>
  <c r="T15431" i="16"/>
  <c r="S15431" i="16" s="1"/>
  <c r="T15432" i="16"/>
  <c r="S15432" i="16" s="1"/>
  <c r="T15433" i="16"/>
  <c r="S15433" i="16" s="1"/>
  <c r="T15434" i="16"/>
  <c r="S15434" i="16" s="1"/>
  <c r="T15435" i="16"/>
  <c r="S15435" i="16" s="1"/>
  <c r="T15436" i="16"/>
  <c r="S15436" i="16" s="1"/>
  <c r="T15437" i="16"/>
  <c r="S15437" i="16" s="1"/>
  <c r="T15438" i="16"/>
  <c r="S15438" i="16" s="1"/>
  <c r="T15439" i="16"/>
  <c r="S15439" i="16" s="1"/>
  <c r="T15440" i="16"/>
  <c r="S15440" i="16" s="1"/>
  <c r="T15441" i="16"/>
  <c r="S15441" i="16" s="1"/>
  <c r="T15442" i="16"/>
  <c r="S15442" i="16" s="1"/>
  <c r="T15443" i="16"/>
  <c r="S15443" i="16" s="1"/>
  <c r="T15444" i="16"/>
  <c r="S15444" i="16" s="1"/>
  <c r="T15445" i="16"/>
  <c r="S15445" i="16" s="1"/>
  <c r="T15446" i="16"/>
  <c r="S15446" i="16" s="1"/>
  <c r="T15447" i="16"/>
  <c r="S15447" i="16" s="1"/>
  <c r="T15448" i="16"/>
  <c r="S15448" i="16" s="1"/>
  <c r="T15449" i="16"/>
  <c r="S15449" i="16" s="1"/>
  <c r="T15450" i="16"/>
  <c r="S15450" i="16" s="1"/>
  <c r="T15451" i="16"/>
  <c r="S15451" i="16" s="1"/>
  <c r="T15452" i="16"/>
  <c r="S15452" i="16" s="1"/>
  <c r="T15453" i="16"/>
  <c r="S15453" i="16" s="1"/>
  <c r="T15454" i="16"/>
  <c r="S15454" i="16" s="1"/>
  <c r="T15455" i="16"/>
  <c r="S15455" i="16" s="1"/>
  <c r="T15456" i="16"/>
  <c r="S15456" i="16" s="1"/>
  <c r="T15457" i="16"/>
  <c r="S15457" i="16" s="1"/>
  <c r="T15458" i="16"/>
  <c r="S15458" i="16" s="1"/>
  <c r="T15459" i="16"/>
  <c r="S15459" i="16" s="1"/>
  <c r="T15460" i="16"/>
  <c r="S15460" i="16" s="1"/>
  <c r="T15461" i="16"/>
  <c r="S15461" i="16" s="1"/>
  <c r="T15462" i="16"/>
  <c r="S15462" i="16" s="1"/>
  <c r="T15463" i="16"/>
  <c r="S15463" i="16" s="1"/>
  <c r="T15464" i="16"/>
  <c r="S15464" i="16" s="1"/>
  <c r="T15465" i="16"/>
  <c r="S15465" i="16" s="1"/>
  <c r="T15466" i="16"/>
  <c r="S15466" i="16" s="1"/>
  <c r="T15467" i="16"/>
  <c r="S15467" i="16" s="1"/>
  <c r="T15468" i="16"/>
  <c r="S15468" i="16" s="1"/>
  <c r="T15469" i="16"/>
  <c r="S15469" i="16" s="1"/>
  <c r="T15470" i="16"/>
  <c r="S15470" i="16" s="1"/>
  <c r="T15471" i="16"/>
  <c r="S15471" i="16" s="1"/>
  <c r="T15472" i="16"/>
  <c r="S15472" i="16" s="1"/>
  <c r="T15473" i="16"/>
  <c r="S15473" i="16" s="1"/>
  <c r="T15474" i="16"/>
  <c r="S15474" i="16" s="1"/>
  <c r="T15475" i="16"/>
  <c r="S15475" i="16" s="1"/>
  <c r="T15476" i="16"/>
  <c r="S15476" i="16" s="1"/>
  <c r="T15477" i="16"/>
  <c r="S15477" i="16" s="1"/>
  <c r="T15478" i="16"/>
  <c r="S15478" i="16" s="1"/>
  <c r="T15479" i="16"/>
  <c r="S15479" i="16" s="1"/>
  <c r="T15480" i="16"/>
  <c r="S15480" i="16" s="1"/>
  <c r="T15481" i="16"/>
  <c r="S15481" i="16" s="1"/>
  <c r="T15482" i="16"/>
  <c r="S15482" i="16" s="1"/>
  <c r="T15483" i="16"/>
  <c r="S15483" i="16" s="1"/>
  <c r="T15484" i="16"/>
  <c r="S15484" i="16" s="1"/>
  <c r="T15485" i="16"/>
  <c r="S15485" i="16" s="1"/>
  <c r="T15486" i="16"/>
  <c r="S15486" i="16" s="1"/>
  <c r="T15487" i="16"/>
  <c r="S15487" i="16" s="1"/>
  <c r="T15488" i="16"/>
  <c r="S15488" i="16" s="1"/>
  <c r="T15489" i="16"/>
  <c r="S15489" i="16" s="1"/>
  <c r="T15490" i="16"/>
  <c r="S15490" i="16" s="1"/>
  <c r="T15491" i="16"/>
  <c r="S15491" i="16" s="1"/>
  <c r="T15492" i="16"/>
  <c r="S15492" i="16" s="1"/>
  <c r="T15493" i="16"/>
  <c r="S15493" i="16" s="1"/>
  <c r="T15494" i="16"/>
  <c r="S15494" i="16" s="1"/>
  <c r="T15495" i="16"/>
  <c r="S15495" i="16" s="1"/>
  <c r="T15496" i="16"/>
  <c r="S15496" i="16" s="1"/>
  <c r="T15497" i="16"/>
  <c r="S15497" i="16" s="1"/>
  <c r="T15498" i="16"/>
  <c r="S15498" i="16" s="1"/>
  <c r="T15499" i="16"/>
  <c r="S15499" i="16" s="1"/>
  <c r="T15500" i="16"/>
  <c r="S15500" i="16" s="1"/>
  <c r="T15501" i="16"/>
  <c r="S15501" i="16" s="1"/>
  <c r="T15502" i="16"/>
  <c r="S15502" i="16" s="1"/>
  <c r="T15503" i="16"/>
  <c r="S15503" i="16" s="1"/>
  <c r="T15504" i="16"/>
  <c r="S15504" i="16" s="1"/>
  <c r="T15505" i="16"/>
  <c r="S15505" i="16" s="1"/>
  <c r="T15506" i="16"/>
  <c r="S15506" i="16" s="1"/>
  <c r="T15507" i="16"/>
  <c r="S15507" i="16" s="1"/>
  <c r="T15508" i="16"/>
  <c r="S15508" i="16" s="1"/>
  <c r="T15509" i="16"/>
  <c r="S15509" i="16" s="1"/>
  <c r="T15510" i="16"/>
  <c r="S15510" i="16" s="1"/>
  <c r="T15511" i="16"/>
  <c r="S15511" i="16" s="1"/>
  <c r="T15512" i="16"/>
  <c r="S15512" i="16" s="1"/>
  <c r="T15513" i="16"/>
  <c r="S15513" i="16" s="1"/>
  <c r="T15514" i="16"/>
  <c r="S15514" i="16" s="1"/>
  <c r="T15515" i="16"/>
  <c r="S15515" i="16" s="1"/>
  <c r="T15516" i="16"/>
  <c r="S15516" i="16" s="1"/>
  <c r="T15517" i="16"/>
  <c r="S15517" i="16" s="1"/>
  <c r="T15518" i="16"/>
  <c r="S15518" i="16" s="1"/>
  <c r="T15519" i="16"/>
  <c r="S15519" i="16" s="1"/>
  <c r="T15520" i="16"/>
  <c r="S15520" i="16" s="1"/>
  <c r="T15521" i="16"/>
  <c r="S15521" i="16" s="1"/>
  <c r="T15522" i="16"/>
  <c r="S15522" i="16" s="1"/>
  <c r="T15523" i="16"/>
  <c r="S15523" i="16" s="1"/>
  <c r="T15524" i="16"/>
  <c r="S15524" i="16" s="1"/>
  <c r="T15525" i="16"/>
  <c r="S15525" i="16" s="1"/>
  <c r="T15526" i="16"/>
  <c r="S15526" i="16" s="1"/>
  <c r="T15527" i="16"/>
  <c r="S15527" i="16" s="1"/>
  <c r="T15528" i="16"/>
  <c r="S15528" i="16" s="1"/>
  <c r="T15529" i="16"/>
  <c r="S15529" i="16" s="1"/>
  <c r="T15530" i="16"/>
  <c r="S15530" i="16" s="1"/>
  <c r="T15531" i="16"/>
  <c r="S15531" i="16" s="1"/>
  <c r="T15532" i="16"/>
  <c r="S15532" i="16" s="1"/>
  <c r="T15533" i="16"/>
  <c r="S15533" i="16" s="1"/>
  <c r="T15534" i="16"/>
  <c r="S15534" i="16" s="1"/>
  <c r="T15535" i="16"/>
  <c r="S15535" i="16" s="1"/>
  <c r="T15536" i="16"/>
  <c r="S15536" i="16" s="1"/>
  <c r="T15537" i="16"/>
  <c r="S15537" i="16" s="1"/>
  <c r="T15538" i="16"/>
  <c r="S15538" i="16" s="1"/>
  <c r="T15539" i="16"/>
  <c r="S15539" i="16" s="1"/>
  <c r="T15540" i="16"/>
  <c r="S15540" i="16" s="1"/>
  <c r="T15541" i="16"/>
  <c r="S15541" i="16" s="1"/>
  <c r="T15542" i="16"/>
  <c r="S15542" i="16" s="1"/>
  <c r="T15543" i="16"/>
  <c r="S15543" i="16" s="1"/>
  <c r="T15544" i="16"/>
  <c r="S15544" i="16" s="1"/>
  <c r="T15545" i="16"/>
  <c r="S15545" i="16" s="1"/>
  <c r="T15546" i="16"/>
  <c r="S15546" i="16" s="1"/>
  <c r="T15547" i="16"/>
  <c r="S15547" i="16" s="1"/>
  <c r="T15548" i="16"/>
  <c r="S15548" i="16" s="1"/>
  <c r="T15549" i="16"/>
  <c r="S15549" i="16" s="1"/>
  <c r="T15550" i="16"/>
  <c r="S15550" i="16" s="1"/>
  <c r="T15551" i="16"/>
  <c r="S15551" i="16" s="1"/>
  <c r="T15552" i="16"/>
  <c r="S15552" i="16" s="1"/>
  <c r="T15553" i="16"/>
  <c r="S15553" i="16" s="1"/>
  <c r="T15554" i="16"/>
  <c r="S15554" i="16" s="1"/>
  <c r="T15555" i="16"/>
  <c r="S15555" i="16" s="1"/>
  <c r="T15556" i="16"/>
  <c r="S15556" i="16" s="1"/>
  <c r="T15557" i="16"/>
  <c r="S15557" i="16" s="1"/>
  <c r="T15558" i="16"/>
  <c r="S15558" i="16" s="1"/>
  <c r="T15559" i="16"/>
  <c r="S15559" i="16" s="1"/>
  <c r="T15560" i="16"/>
  <c r="S15560" i="16" s="1"/>
  <c r="T15561" i="16"/>
  <c r="S15561" i="16" s="1"/>
  <c r="T15562" i="16"/>
  <c r="S15562" i="16" s="1"/>
  <c r="T15563" i="16"/>
  <c r="S15563" i="16" s="1"/>
  <c r="T15564" i="16"/>
  <c r="S15564" i="16" s="1"/>
  <c r="T15565" i="16"/>
  <c r="S15565" i="16" s="1"/>
  <c r="T15566" i="16"/>
  <c r="S15566" i="16" s="1"/>
  <c r="T15567" i="16"/>
  <c r="S15567" i="16" s="1"/>
  <c r="T15568" i="16"/>
  <c r="S15568" i="16" s="1"/>
  <c r="T15569" i="16"/>
  <c r="S15569" i="16" s="1"/>
  <c r="T15570" i="16"/>
  <c r="S15570" i="16" s="1"/>
  <c r="T15571" i="16"/>
  <c r="S15571" i="16" s="1"/>
  <c r="T15572" i="16"/>
  <c r="S15572" i="16" s="1"/>
  <c r="T15573" i="16"/>
  <c r="S15573" i="16" s="1"/>
  <c r="T15574" i="16"/>
  <c r="S15574" i="16" s="1"/>
  <c r="T15575" i="16"/>
  <c r="S15575" i="16" s="1"/>
  <c r="T15576" i="16"/>
  <c r="S15576" i="16" s="1"/>
  <c r="T15577" i="16"/>
  <c r="S15577" i="16" s="1"/>
  <c r="T15578" i="16"/>
  <c r="S15578" i="16" s="1"/>
  <c r="T15579" i="16"/>
  <c r="S15579" i="16" s="1"/>
  <c r="T15580" i="16"/>
  <c r="S15580" i="16" s="1"/>
  <c r="T15581" i="16"/>
  <c r="S15581" i="16" s="1"/>
  <c r="T15582" i="16"/>
  <c r="S15582" i="16" s="1"/>
  <c r="T15583" i="16"/>
  <c r="S15583" i="16" s="1"/>
  <c r="T15584" i="16"/>
  <c r="S15584" i="16" s="1"/>
  <c r="T15585" i="16"/>
  <c r="S15585" i="16" s="1"/>
  <c r="T15586" i="16"/>
  <c r="S15586" i="16" s="1"/>
  <c r="T15587" i="16"/>
  <c r="S15587" i="16" s="1"/>
  <c r="T15588" i="16"/>
  <c r="S15588" i="16" s="1"/>
  <c r="T15589" i="16"/>
  <c r="S15589" i="16" s="1"/>
  <c r="T15590" i="16"/>
  <c r="S15590" i="16" s="1"/>
  <c r="T15591" i="16"/>
  <c r="S15591" i="16" s="1"/>
  <c r="T15592" i="16"/>
  <c r="S15592" i="16" s="1"/>
  <c r="T15593" i="16"/>
  <c r="S15593" i="16" s="1"/>
  <c r="T15594" i="16"/>
  <c r="S15594" i="16" s="1"/>
  <c r="T15595" i="16"/>
  <c r="S15595" i="16" s="1"/>
  <c r="T15596" i="16"/>
  <c r="S15596" i="16" s="1"/>
  <c r="T15597" i="16"/>
  <c r="S15597" i="16" s="1"/>
  <c r="T15598" i="16"/>
  <c r="S15598" i="16" s="1"/>
  <c r="T15599" i="16"/>
  <c r="S15599" i="16" s="1"/>
  <c r="T15600" i="16"/>
  <c r="S15600" i="16" s="1"/>
  <c r="T15601" i="16"/>
  <c r="S15601" i="16" s="1"/>
  <c r="T15602" i="16"/>
  <c r="S15602" i="16" s="1"/>
  <c r="T15603" i="16"/>
  <c r="S15603" i="16" s="1"/>
  <c r="T15604" i="16"/>
  <c r="S15604" i="16" s="1"/>
  <c r="T15605" i="16"/>
  <c r="S15605" i="16" s="1"/>
  <c r="T15606" i="16"/>
  <c r="S15606" i="16" s="1"/>
  <c r="T15607" i="16"/>
  <c r="S15607" i="16" s="1"/>
  <c r="T15608" i="16"/>
  <c r="S15608" i="16" s="1"/>
  <c r="T15609" i="16"/>
  <c r="S15609" i="16" s="1"/>
  <c r="T15610" i="16"/>
  <c r="S15610" i="16" s="1"/>
  <c r="T15611" i="16"/>
  <c r="S15611" i="16" s="1"/>
  <c r="T15612" i="16"/>
  <c r="S15612" i="16" s="1"/>
  <c r="T15613" i="16"/>
  <c r="S15613" i="16" s="1"/>
  <c r="T15614" i="16"/>
  <c r="S15614" i="16" s="1"/>
  <c r="T15615" i="16"/>
  <c r="S15615" i="16" s="1"/>
  <c r="T15616" i="16"/>
  <c r="S15616" i="16" s="1"/>
  <c r="T15617" i="16"/>
  <c r="S15617" i="16" s="1"/>
  <c r="T15618" i="16"/>
  <c r="S15618" i="16" s="1"/>
  <c r="T15619" i="16"/>
  <c r="S15619" i="16" s="1"/>
  <c r="T15620" i="16"/>
  <c r="S15620" i="16" s="1"/>
  <c r="T15621" i="16"/>
  <c r="S15621" i="16" s="1"/>
  <c r="T15622" i="16"/>
  <c r="S15622" i="16" s="1"/>
  <c r="T15623" i="16"/>
  <c r="S15623" i="16" s="1"/>
  <c r="T15624" i="16"/>
  <c r="S15624" i="16" s="1"/>
  <c r="T15625" i="16"/>
  <c r="S15625" i="16" s="1"/>
  <c r="T15626" i="16"/>
  <c r="S15626" i="16" s="1"/>
  <c r="T15627" i="16"/>
  <c r="S15627" i="16" s="1"/>
  <c r="T15628" i="16"/>
  <c r="S15628" i="16" s="1"/>
  <c r="T15629" i="16"/>
  <c r="S15629" i="16" s="1"/>
  <c r="T15630" i="16"/>
  <c r="S15630" i="16" s="1"/>
  <c r="T15631" i="16"/>
  <c r="S15631" i="16" s="1"/>
  <c r="T15632" i="16"/>
  <c r="S15632" i="16" s="1"/>
  <c r="T15633" i="16"/>
  <c r="S15633" i="16" s="1"/>
  <c r="T15634" i="16"/>
  <c r="S15634" i="16" s="1"/>
  <c r="T15635" i="16"/>
  <c r="S15635" i="16" s="1"/>
  <c r="T15636" i="16"/>
  <c r="S15636" i="16" s="1"/>
  <c r="T15637" i="16"/>
  <c r="S15637" i="16" s="1"/>
  <c r="T15638" i="16"/>
  <c r="S15638" i="16" s="1"/>
  <c r="T15639" i="16"/>
  <c r="S15639" i="16" s="1"/>
  <c r="T15640" i="16"/>
  <c r="S15640" i="16" s="1"/>
  <c r="T15641" i="16"/>
  <c r="S15641" i="16" s="1"/>
  <c r="T15642" i="16"/>
  <c r="S15642" i="16" s="1"/>
  <c r="T15643" i="16"/>
  <c r="S15643" i="16" s="1"/>
  <c r="T15644" i="16"/>
  <c r="S15644" i="16" s="1"/>
  <c r="T15645" i="16"/>
  <c r="S15645" i="16" s="1"/>
  <c r="T15646" i="16"/>
  <c r="S15646" i="16" s="1"/>
  <c r="T15647" i="16"/>
  <c r="S15647" i="16" s="1"/>
  <c r="T15648" i="16"/>
  <c r="S15648" i="16" s="1"/>
  <c r="T15649" i="16"/>
  <c r="S15649" i="16" s="1"/>
  <c r="T15650" i="16"/>
  <c r="S15650" i="16" s="1"/>
  <c r="T15651" i="16"/>
  <c r="S15651" i="16" s="1"/>
  <c r="T15652" i="16"/>
  <c r="S15652" i="16" s="1"/>
  <c r="T15653" i="16"/>
  <c r="S15653" i="16" s="1"/>
  <c r="T15654" i="16"/>
  <c r="S15654" i="16" s="1"/>
  <c r="T15655" i="16"/>
  <c r="S15655" i="16" s="1"/>
  <c r="T15656" i="16"/>
  <c r="S15656" i="16" s="1"/>
  <c r="T15657" i="16"/>
  <c r="S15657" i="16" s="1"/>
  <c r="T15658" i="16"/>
  <c r="S15658" i="16" s="1"/>
  <c r="T15659" i="16"/>
  <c r="S15659" i="16" s="1"/>
  <c r="T15660" i="16"/>
  <c r="S15660" i="16" s="1"/>
  <c r="T15661" i="16"/>
  <c r="S15661" i="16" s="1"/>
  <c r="T15662" i="16"/>
  <c r="S15662" i="16" s="1"/>
  <c r="T15663" i="16"/>
  <c r="S15663" i="16" s="1"/>
  <c r="T15664" i="16"/>
  <c r="S15664" i="16" s="1"/>
  <c r="T15665" i="16"/>
  <c r="S15665" i="16" s="1"/>
  <c r="T15666" i="16"/>
  <c r="S15666" i="16" s="1"/>
  <c r="T15667" i="16"/>
  <c r="S15667" i="16" s="1"/>
  <c r="T15668" i="16"/>
  <c r="S15668" i="16" s="1"/>
  <c r="T15669" i="16"/>
  <c r="S15669" i="16" s="1"/>
  <c r="T15670" i="16"/>
  <c r="S15670" i="16" s="1"/>
  <c r="T15671" i="16"/>
  <c r="S15671" i="16" s="1"/>
  <c r="T15672" i="16"/>
  <c r="S15672" i="16" s="1"/>
  <c r="T15673" i="16"/>
  <c r="S15673" i="16" s="1"/>
  <c r="T15674" i="16"/>
  <c r="S15674" i="16" s="1"/>
  <c r="T15675" i="16"/>
  <c r="S15675" i="16" s="1"/>
  <c r="T15676" i="16"/>
  <c r="S15676" i="16" s="1"/>
  <c r="T15677" i="16"/>
  <c r="S15677" i="16" s="1"/>
  <c r="T15678" i="16"/>
  <c r="S15678" i="16" s="1"/>
  <c r="T15679" i="16"/>
  <c r="S15679" i="16" s="1"/>
  <c r="T15680" i="16"/>
  <c r="S15680" i="16" s="1"/>
  <c r="T15681" i="16"/>
  <c r="S15681" i="16" s="1"/>
  <c r="T15682" i="16"/>
  <c r="S15682" i="16" s="1"/>
  <c r="T15683" i="16"/>
  <c r="S15683" i="16" s="1"/>
  <c r="T15684" i="16"/>
  <c r="S15684" i="16" s="1"/>
  <c r="T15685" i="16"/>
  <c r="S15685" i="16" s="1"/>
  <c r="T15686" i="16"/>
  <c r="S15686" i="16" s="1"/>
  <c r="T15687" i="16"/>
  <c r="S15687" i="16" s="1"/>
  <c r="T15688" i="16"/>
  <c r="S15688" i="16" s="1"/>
  <c r="T15689" i="16"/>
  <c r="S15689" i="16" s="1"/>
  <c r="T15690" i="16"/>
  <c r="S15690" i="16" s="1"/>
  <c r="T15691" i="16"/>
  <c r="S15691" i="16" s="1"/>
  <c r="T15692" i="16"/>
  <c r="S15692" i="16" s="1"/>
  <c r="T15693" i="16"/>
  <c r="S15693" i="16" s="1"/>
  <c r="T15694" i="16"/>
  <c r="S15694" i="16" s="1"/>
  <c r="T15695" i="16"/>
  <c r="S15695" i="16" s="1"/>
  <c r="T15696" i="16"/>
  <c r="S15696" i="16" s="1"/>
  <c r="T15697" i="16"/>
  <c r="S15697" i="16" s="1"/>
  <c r="T15698" i="16"/>
  <c r="S15698" i="16" s="1"/>
  <c r="T15699" i="16"/>
  <c r="S15699" i="16" s="1"/>
  <c r="T15700" i="16"/>
  <c r="S15700" i="16" s="1"/>
  <c r="T15701" i="16"/>
  <c r="S15701" i="16" s="1"/>
  <c r="T15702" i="16"/>
  <c r="S15702" i="16" s="1"/>
  <c r="T15703" i="16"/>
  <c r="S15703" i="16" s="1"/>
  <c r="T15704" i="16"/>
  <c r="S15704" i="16" s="1"/>
  <c r="T15705" i="16"/>
  <c r="S15705" i="16" s="1"/>
  <c r="T15706" i="16"/>
  <c r="S15706" i="16" s="1"/>
  <c r="T15707" i="16"/>
  <c r="S15707" i="16" s="1"/>
  <c r="T15708" i="16"/>
  <c r="S15708" i="16" s="1"/>
  <c r="T15709" i="16"/>
  <c r="S15709" i="16" s="1"/>
  <c r="T15710" i="16"/>
  <c r="S15710" i="16" s="1"/>
  <c r="T15711" i="16"/>
  <c r="S15711" i="16" s="1"/>
  <c r="T15712" i="16"/>
  <c r="S15712" i="16" s="1"/>
  <c r="T15713" i="16"/>
  <c r="S15713" i="16" s="1"/>
  <c r="T15714" i="16"/>
  <c r="S15714" i="16" s="1"/>
  <c r="T15715" i="16"/>
  <c r="S15715" i="16" s="1"/>
  <c r="T15716" i="16"/>
  <c r="S15716" i="16" s="1"/>
  <c r="T15717" i="16"/>
  <c r="S15717" i="16" s="1"/>
  <c r="T15718" i="16"/>
  <c r="S15718" i="16" s="1"/>
  <c r="T15719" i="16"/>
  <c r="S15719" i="16" s="1"/>
  <c r="T15720" i="16"/>
  <c r="S15720" i="16" s="1"/>
  <c r="T15721" i="16"/>
  <c r="S15721" i="16" s="1"/>
  <c r="T15722" i="16"/>
  <c r="S15722" i="16" s="1"/>
  <c r="T15723" i="16"/>
  <c r="S15723" i="16" s="1"/>
  <c r="T15724" i="16"/>
  <c r="S15724" i="16" s="1"/>
  <c r="T15725" i="16"/>
  <c r="S15725" i="16" s="1"/>
  <c r="T15726" i="16"/>
  <c r="S15726" i="16" s="1"/>
  <c r="T15727" i="16"/>
  <c r="S15727" i="16" s="1"/>
  <c r="T15728" i="16"/>
  <c r="S15728" i="16" s="1"/>
  <c r="T15729" i="16"/>
  <c r="S15729" i="16" s="1"/>
  <c r="T15730" i="16"/>
  <c r="S15730" i="16" s="1"/>
  <c r="T15731" i="16"/>
  <c r="S15731" i="16" s="1"/>
  <c r="T15732" i="16"/>
  <c r="S15732" i="16" s="1"/>
  <c r="T15733" i="16"/>
  <c r="S15733" i="16" s="1"/>
  <c r="T15734" i="16"/>
  <c r="S15734" i="16" s="1"/>
  <c r="T15735" i="16"/>
  <c r="S15735" i="16" s="1"/>
  <c r="T15736" i="16"/>
  <c r="S15736" i="16" s="1"/>
  <c r="T15737" i="16"/>
  <c r="S15737" i="16" s="1"/>
  <c r="T15738" i="16"/>
  <c r="S15738" i="16" s="1"/>
  <c r="T15739" i="16"/>
  <c r="S15739" i="16" s="1"/>
  <c r="T15740" i="16"/>
  <c r="S15740" i="16" s="1"/>
  <c r="T15741" i="16"/>
  <c r="S15741" i="16" s="1"/>
  <c r="T15742" i="16"/>
  <c r="S15742" i="16" s="1"/>
  <c r="T15743" i="16"/>
  <c r="S15743" i="16" s="1"/>
  <c r="T15744" i="16"/>
  <c r="S15744" i="16" s="1"/>
  <c r="T15745" i="16"/>
  <c r="S15745" i="16" s="1"/>
  <c r="T15746" i="16"/>
  <c r="S15746" i="16" s="1"/>
  <c r="T15747" i="16"/>
  <c r="S15747" i="16" s="1"/>
  <c r="T15748" i="16"/>
  <c r="S15748" i="16" s="1"/>
  <c r="T15749" i="16"/>
  <c r="S15749" i="16" s="1"/>
  <c r="T15750" i="16"/>
  <c r="S15750" i="16" s="1"/>
  <c r="T15751" i="16"/>
  <c r="S15751" i="16" s="1"/>
  <c r="T15752" i="16"/>
  <c r="S15752" i="16" s="1"/>
  <c r="T15753" i="16"/>
  <c r="S15753" i="16" s="1"/>
  <c r="T15754" i="16"/>
  <c r="S15754" i="16" s="1"/>
  <c r="T15755" i="16"/>
  <c r="S15755" i="16" s="1"/>
  <c r="T15756" i="16"/>
  <c r="S15756" i="16" s="1"/>
  <c r="T15757" i="16"/>
  <c r="S15757" i="16" s="1"/>
  <c r="T15758" i="16"/>
  <c r="S15758" i="16" s="1"/>
  <c r="T15759" i="16"/>
  <c r="S15759" i="16" s="1"/>
  <c r="T15760" i="16"/>
  <c r="S15760" i="16" s="1"/>
  <c r="T15761" i="16"/>
  <c r="S15761" i="16" s="1"/>
  <c r="T15762" i="16"/>
  <c r="S15762" i="16" s="1"/>
  <c r="T15763" i="16"/>
  <c r="S15763" i="16" s="1"/>
  <c r="T15764" i="16"/>
  <c r="S15764" i="16" s="1"/>
  <c r="T15765" i="16"/>
  <c r="S15765" i="16" s="1"/>
  <c r="T15766" i="16"/>
  <c r="S15766" i="16" s="1"/>
  <c r="T15767" i="16"/>
  <c r="S15767" i="16" s="1"/>
  <c r="T15768" i="16"/>
  <c r="S15768" i="16" s="1"/>
  <c r="T15769" i="16"/>
  <c r="S15769" i="16" s="1"/>
  <c r="T15770" i="16"/>
  <c r="S15770" i="16" s="1"/>
  <c r="T15771" i="16"/>
  <c r="S15771" i="16" s="1"/>
  <c r="T15772" i="16"/>
  <c r="S15772" i="16" s="1"/>
  <c r="T15773" i="16"/>
  <c r="S15773" i="16" s="1"/>
  <c r="T15774" i="16"/>
  <c r="S15774" i="16" s="1"/>
  <c r="T15775" i="16"/>
  <c r="S15775" i="16" s="1"/>
  <c r="T15776" i="16"/>
  <c r="S15776" i="16" s="1"/>
  <c r="T15777" i="16"/>
  <c r="S15777" i="16" s="1"/>
  <c r="T15778" i="16"/>
  <c r="S15778" i="16" s="1"/>
  <c r="T15779" i="16"/>
  <c r="S15779" i="16" s="1"/>
  <c r="T15780" i="16"/>
  <c r="S15780" i="16" s="1"/>
  <c r="T15781" i="16"/>
  <c r="S15781" i="16" s="1"/>
  <c r="T15782" i="16"/>
  <c r="S15782" i="16" s="1"/>
  <c r="T15783" i="16"/>
  <c r="S15783" i="16" s="1"/>
  <c r="T15784" i="16"/>
  <c r="S15784" i="16" s="1"/>
  <c r="T15785" i="16"/>
  <c r="S15785" i="16" s="1"/>
  <c r="T15786" i="16"/>
  <c r="S15786" i="16" s="1"/>
  <c r="T15787" i="16"/>
  <c r="S15787" i="16" s="1"/>
  <c r="T15788" i="16"/>
  <c r="S15788" i="16" s="1"/>
  <c r="T15789" i="16"/>
  <c r="S15789" i="16" s="1"/>
  <c r="T15790" i="16"/>
  <c r="S15790" i="16" s="1"/>
  <c r="T15791" i="16"/>
  <c r="S15791" i="16" s="1"/>
  <c r="T15792" i="16"/>
  <c r="S15792" i="16" s="1"/>
  <c r="T15793" i="16"/>
  <c r="S15793" i="16" s="1"/>
  <c r="T15794" i="16"/>
  <c r="S15794" i="16" s="1"/>
  <c r="T15795" i="16"/>
  <c r="S15795" i="16" s="1"/>
  <c r="T15796" i="16"/>
  <c r="S15796" i="16" s="1"/>
  <c r="T15797" i="16"/>
  <c r="S15797" i="16" s="1"/>
  <c r="T15798" i="16"/>
  <c r="S15798" i="16" s="1"/>
  <c r="T15799" i="16"/>
  <c r="S15799" i="16" s="1"/>
  <c r="T15800" i="16"/>
  <c r="S15800" i="16" s="1"/>
  <c r="T15801" i="16"/>
  <c r="S15801" i="16" s="1"/>
  <c r="T15802" i="16"/>
  <c r="S15802" i="16" s="1"/>
  <c r="T15803" i="16"/>
  <c r="S15803" i="16" s="1"/>
  <c r="T15804" i="16"/>
  <c r="S15804" i="16" s="1"/>
  <c r="T15805" i="16"/>
  <c r="S15805" i="16" s="1"/>
  <c r="T15806" i="16"/>
  <c r="S15806" i="16" s="1"/>
  <c r="T15807" i="16"/>
  <c r="S15807" i="16" s="1"/>
  <c r="T15808" i="16"/>
  <c r="S15808" i="16" s="1"/>
  <c r="T15809" i="16"/>
  <c r="S15809" i="16" s="1"/>
  <c r="T15810" i="16"/>
  <c r="S15810" i="16" s="1"/>
  <c r="T15811" i="16"/>
  <c r="S15811" i="16" s="1"/>
  <c r="T15812" i="16"/>
  <c r="S15812" i="16" s="1"/>
  <c r="T15813" i="16"/>
  <c r="S15813" i="16" s="1"/>
  <c r="T15814" i="16"/>
  <c r="S15814" i="16" s="1"/>
  <c r="T15815" i="16"/>
  <c r="S15815" i="16" s="1"/>
  <c r="T15816" i="16"/>
  <c r="S15816" i="16" s="1"/>
  <c r="T15817" i="16"/>
  <c r="S15817" i="16" s="1"/>
  <c r="T15818" i="16"/>
  <c r="S15818" i="16" s="1"/>
  <c r="T15819" i="16"/>
  <c r="S15819" i="16" s="1"/>
  <c r="T15820" i="16"/>
  <c r="S15820" i="16" s="1"/>
  <c r="T15821" i="16"/>
  <c r="S15821" i="16" s="1"/>
  <c r="T15822" i="16"/>
  <c r="S15822" i="16" s="1"/>
  <c r="T15823" i="16"/>
  <c r="S15823" i="16" s="1"/>
  <c r="T15824" i="16"/>
  <c r="S15824" i="16" s="1"/>
  <c r="T15825" i="16"/>
  <c r="S15825" i="16" s="1"/>
  <c r="T15826" i="16"/>
  <c r="S15826" i="16" s="1"/>
  <c r="T15827" i="16"/>
  <c r="S15827" i="16" s="1"/>
  <c r="T15828" i="16"/>
  <c r="S15828" i="16" s="1"/>
  <c r="T15829" i="16"/>
  <c r="S15829" i="16" s="1"/>
  <c r="T15830" i="16"/>
  <c r="S15830" i="16" s="1"/>
  <c r="T15831" i="16"/>
  <c r="S15831" i="16" s="1"/>
  <c r="T15832" i="16"/>
  <c r="S15832" i="16" s="1"/>
  <c r="T15833" i="16"/>
  <c r="S15833" i="16" s="1"/>
  <c r="T15834" i="16"/>
  <c r="S15834" i="16" s="1"/>
  <c r="T15835" i="16"/>
  <c r="S15835" i="16" s="1"/>
  <c r="T15836" i="16"/>
  <c r="S15836" i="16" s="1"/>
  <c r="T15837" i="16"/>
  <c r="S15837" i="16" s="1"/>
  <c r="T15838" i="16"/>
  <c r="S15838" i="16" s="1"/>
  <c r="T15839" i="16"/>
  <c r="S15839" i="16" s="1"/>
  <c r="T15840" i="16"/>
  <c r="S15840" i="16" s="1"/>
  <c r="T15841" i="16"/>
  <c r="S15841" i="16" s="1"/>
  <c r="T15842" i="16"/>
  <c r="S15842" i="16" s="1"/>
  <c r="T15843" i="16"/>
  <c r="S15843" i="16" s="1"/>
  <c r="T15844" i="16"/>
  <c r="S15844" i="16" s="1"/>
  <c r="T15845" i="16"/>
  <c r="S15845" i="16" s="1"/>
  <c r="T15846" i="16"/>
  <c r="S15846" i="16" s="1"/>
  <c r="T15847" i="16"/>
  <c r="S15847" i="16" s="1"/>
  <c r="T15848" i="16"/>
  <c r="S15848" i="16" s="1"/>
  <c r="T15849" i="16"/>
  <c r="S15849" i="16" s="1"/>
  <c r="T15850" i="16"/>
  <c r="S15850" i="16" s="1"/>
  <c r="T15851" i="16"/>
  <c r="S15851" i="16" s="1"/>
  <c r="T15852" i="16"/>
  <c r="S15852" i="16" s="1"/>
  <c r="T15853" i="16"/>
  <c r="S15853" i="16" s="1"/>
  <c r="T15854" i="16"/>
  <c r="S15854" i="16" s="1"/>
  <c r="T15855" i="16"/>
  <c r="S15855" i="16" s="1"/>
  <c r="T15856" i="16"/>
  <c r="S15856" i="16" s="1"/>
  <c r="T15857" i="16"/>
  <c r="S15857" i="16" s="1"/>
  <c r="T15858" i="16"/>
  <c r="S15858" i="16" s="1"/>
  <c r="T15859" i="16"/>
  <c r="S15859" i="16" s="1"/>
  <c r="T15860" i="16"/>
  <c r="S15860" i="16" s="1"/>
  <c r="T15861" i="16"/>
  <c r="S15861" i="16" s="1"/>
  <c r="T15862" i="16"/>
  <c r="S15862" i="16" s="1"/>
  <c r="T15863" i="16"/>
  <c r="S15863" i="16" s="1"/>
  <c r="T15864" i="16"/>
  <c r="S15864" i="16" s="1"/>
  <c r="T15865" i="16"/>
  <c r="S15865" i="16" s="1"/>
  <c r="T15866" i="16"/>
  <c r="S15866" i="16" s="1"/>
  <c r="T15867" i="16"/>
  <c r="S15867" i="16" s="1"/>
  <c r="T15868" i="16"/>
  <c r="S15868" i="16" s="1"/>
  <c r="T15869" i="16"/>
  <c r="S15869" i="16" s="1"/>
  <c r="T15870" i="16"/>
  <c r="S15870" i="16" s="1"/>
  <c r="T15871" i="16"/>
  <c r="S15871" i="16" s="1"/>
  <c r="T15872" i="16"/>
  <c r="S15872" i="16" s="1"/>
  <c r="T15873" i="16"/>
  <c r="S15873" i="16" s="1"/>
  <c r="T15874" i="16"/>
  <c r="S15874" i="16" s="1"/>
  <c r="T15875" i="16"/>
  <c r="S15875" i="16" s="1"/>
  <c r="T15876" i="16"/>
  <c r="S15876" i="16" s="1"/>
  <c r="T15877" i="16"/>
  <c r="S15877" i="16" s="1"/>
  <c r="T15878" i="16"/>
  <c r="S15878" i="16" s="1"/>
  <c r="T15879" i="16"/>
  <c r="S15879" i="16" s="1"/>
  <c r="T15880" i="16"/>
  <c r="S15880" i="16" s="1"/>
  <c r="T15881" i="16"/>
  <c r="S15881" i="16" s="1"/>
  <c r="T15882" i="16"/>
  <c r="S15882" i="16" s="1"/>
  <c r="T15883" i="16"/>
  <c r="S15883" i="16" s="1"/>
  <c r="T15884" i="16"/>
  <c r="S15884" i="16" s="1"/>
  <c r="T15885" i="16"/>
  <c r="S15885" i="16" s="1"/>
  <c r="T15886" i="16"/>
  <c r="S15886" i="16" s="1"/>
  <c r="T15887" i="16"/>
  <c r="S15887" i="16" s="1"/>
  <c r="T15888" i="16"/>
  <c r="S15888" i="16" s="1"/>
  <c r="T15889" i="16"/>
  <c r="S15889" i="16" s="1"/>
  <c r="T15890" i="16"/>
  <c r="S15890" i="16" s="1"/>
  <c r="T15891" i="16"/>
  <c r="S15891" i="16" s="1"/>
  <c r="T15892" i="16"/>
  <c r="S15892" i="16" s="1"/>
  <c r="T15893" i="16"/>
  <c r="S15893" i="16" s="1"/>
  <c r="T15894" i="16"/>
  <c r="S15894" i="16" s="1"/>
  <c r="T15895" i="16"/>
  <c r="S15895" i="16" s="1"/>
  <c r="T15896" i="16"/>
  <c r="S15896" i="16" s="1"/>
  <c r="T15897" i="16"/>
  <c r="S15897" i="16" s="1"/>
  <c r="T15898" i="16"/>
  <c r="S15898" i="16" s="1"/>
  <c r="T15899" i="16"/>
  <c r="S15899" i="16" s="1"/>
  <c r="T15900" i="16"/>
  <c r="S15900" i="16" s="1"/>
  <c r="T15901" i="16"/>
  <c r="S15901" i="16" s="1"/>
  <c r="T15902" i="16"/>
  <c r="S15902" i="16" s="1"/>
  <c r="T15903" i="16"/>
  <c r="S15903" i="16" s="1"/>
  <c r="T15904" i="16"/>
  <c r="S15904" i="16" s="1"/>
  <c r="T15905" i="16"/>
  <c r="S15905" i="16" s="1"/>
  <c r="T15906" i="16"/>
  <c r="S15906" i="16" s="1"/>
  <c r="T15907" i="16"/>
  <c r="S15907" i="16" s="1"/>
  <c r="T15908" i="16"/>
  <c r="S15908" i="16" s="1"/>
  <c r="T15909" i="16"/>
  <c r="S15909" i="16" s="1"/>
  <c r="T15910" i="16"/>
  <c r="S15910" i="16" s="1"/>
  <c r="T15911" i="16"/>
  <c r="S15911" i="16" s="1"/>
  <c r="T15912" i="16"/>
  <c r="S15912" i="16" s="1"/>
  <c r="T15913" i="16"/>
  <c r="S15913" i="16" s="1"/>
  <c r="T15914" i="16"/>
  <c r="S15914" i="16" s="1"/>
  <c r="T15915" i="16"/>
  <c r="S15915" i="16" s="1"/>
  <c r="T15916" i="16"/>
  <c r="S15916" i="16" s="1"/>
  <c r="T15917" i="16"/>
  <c r="S15917" i="16" s="1"/>
  <c r="T15918" i="16"/>
  <c r="S15918" i="16" s="1"/>
  <c r="T15919" i="16"/>
  <c r="S15919" i="16" s="1"/>
  <c r="T15920" i="16"/>
  <c r="S15920" i="16" s="1"/>
  <c r="T15921" i="16"/>
  <c r="S15921" i="16" s="1"/>
  <c r="T15922" i="16"/>
  <c r="S15922" i="16" s="1"/>
  <c r="T15923" i="16"/>
  <c r="S15923" i="16" s="1"/>
  <c r="T15924" i="16"/>
  <c r="S15924" i="16" s="1"/>
  <c r="T15925" i="16"/>
  <c r="S15925" i="16" s="1"/>
  <c r="T15926" i="16"/>
  <c r="S15926" i="16" s="1"/>
  <c r="T15927" i="16"/>
  <c r="S15927" i="16" s="1"/>
  <c r="T15928" i="16"/>
  <c r="S15928" i="16" s="1"/>
  <c r="T15929" i="16"/>
  <c r="S15929" i="16" s="1"/>
  <c r="T15930" i="16"/>
  <c r="S15930" i="16" s="1"/>
  <c r="T15931" i="16"/>
  <c r="S15931" i="16" s="1"/>
  <c r="T15932" i="16"/>
  <c r="S15932" i="16" s="1"/>
  <c r="T15933" i="16"/>
  <c r="S15933" i="16" s="1"/>
  <c r="T15934" i="16"/>
  <c r="S15934" i="16" s="1"/>
  <c r="T15935" i="16"/>
  <c r="S15935" i="16" s="1"/>
  <c r="T15936" i="16"/>
  <c r="S15936" i="16" s="1"/>
  <c r="T15937" i="16"/>
  <c r="S15937" i="16" s="1"/>
  <c r="T15938" i="16"/>
  <c r="S15938" i="16" s="1"/>
  <c r="T15939" i="16"/>
  <c r="S15939" i="16" s="1"/>
  <c r="T15940" i="16"/>
  <c r="S15940" i="16" s="1"/>
  <c r="T15941" i="16"/>
  <c r="S15941" i="16" s="1"/>
  <c r="T15942" i="16"/>
  <c r="S15942" i="16" s="1"/>
  <c r="T15943" i="16"/>
  <c r="S15943" i="16" s="1"/>
  <c r="T15944" i="16"/>
  <c r="S15944" i="16" s="1"/>
  <c r="T15945" i="16"/>
  <c r="S15945" i="16" s="1"/>
  <c r="T15946" i="16"/>
  <c r="S15946" i="16" s="1"/>
  <c r="T15947" i="16"/>
  <c r="S15947" i="16" s="1"/>
  <c r="T15948" i="16"/>
  <c r="S15948" i="16" s="1"/>
  <c r="T15949" i="16"/>
  <c r="S15949" i="16" s="1"/>
  <c r="T15950" i="16"/>
  <c r="S15950" i="16" s="1"/>
  <c r="T15951" i="16"/>
  <c r="S15951" i="16" s="1"/>
  <c r="T15952" i="16"/>
  <c r="S15952" i="16" s="1"/>
  <c r="T15953" i="16"/>
  <c r="S15953" i="16" s="1"/>
  <c r="T15954" i="16"/>
  <c r="S15954" i="16" s="1"/>
  <c r="T15955" i="16"/>
  <c r="S15955" i="16" s="1"/>
  <c r="T15956" i="16"/>
  <c r="S15956" i="16" s="1"/>
  <c r="T15957" i="16"/>
  <c r="S15957" i="16" s="1"/>
  <c r="T15958" i="16"/>
  <c r="S15958" i="16" s="1"/>
  <c r="T15959" i="16"/>
  <c r="S15959" i="16" s="1"/>
  <c r="T15960" i="16"/>
  <c r="S15960" i="16" s="1"/>
  <c r="T15961" i="16"/>
  <c r="S15961" i="16" s="1"/>
  <c r="T15962" i="16"/>
  <c r="S15962" i="16" s="1"/>
  <c r="T15963" i="16"/>
  <c r="S15963" i="16" s="1"/>
  <c r="T15964" i="16"/>
  <c r="S15964" i="16" s="1"/>
  <c r="T15965" i="16"/>
  <c r="S15965" i="16" s="1"/>
  <c r="T15966" i="16"/>
  <c r="S15966" i="16" s="1"/>
  <c r="T15967" i="16"/>
  <c r="S15967" i="16" s="1"/>
  <c r="T15968" i="16"/>
  <c r="S15968" i="16" s="1"/>
  <c r="T15969" i="16"/>
  <c r="S15969" i="16" s="1"/>
  <c r="T15970" i="16"/>
  <c r="S15970" i="16" s="1"/>
  <c r="T15971" i="16"/>
  <c r="S15971" i="16" s="1"/>
  <c r="T15972" i="16"/>
  <c r="S15972" i="16" s="1"/>
  <c r="T15973" i="16"/>
  <c r="S15973" i="16" s="1"/>
  <c r="T15974" i="16"/>
  <c r="S15974" i="16" s="1"/>
  <c r="T15975" i="16"/>
  <c r="S15975" i="16" s="1"/>
  <c r="T15976" i="16"/>
  <c r="S15976" i="16" s="1"/>
  <c r="T15977" i="16"/>
  <c r="S15977" i="16" s="1"/>
  <c r="T15978" i="16"/>
  <c r="S15978" i="16" s="1"/>
  <c r="T15979" i="16"/>
  <c r="S15979" i="16" s="1"/>
  <c r="T15980" i="16"/>
  <c r="S15980" i="16" s="1"/>
  <c r="T15981" i="16"/>
  <c r="S15981" i="16" s="1"/>
  <c r="T15982" i="16"/>
  <c r="S15982" i="16" s="1"/>
  <c r="T15983" i="16"/>
  <c r="S15983" i="16" s="1"/>
  <c r="T15984" i="16"/>
  <c r="S15984" i="16" s="1"/>
  <c r="T15985" i="16"/>
  <c r="S15985" i="16" s="1"/>
  <c r="T15986" i="16"/>
  <c r="S15986" i="16" s="1"/>
  <c r="T15987" i="16"/>
  <c r="S15987" i="16" s="1"/>
  <c r="T15988" i="16"/>
  <c r="S15988" i="16" s="1"/>
  <c r="T15989" i="16"/>
  <c r="S15989" i="16" s="1"/>
  <c r="T15990" i="16"/>
  <c r="S15990" i="16" s="1"/>
  <c r="T15991" i="16"/>
  <c r="S15991" i="16" s="1"/>
  <c r="T15992" i="16"/>
  <c r="S15992" i="16" s="1"/>
  <c r="T15993" i="16"/>
  <c r="S15993" i="16" s="1"/>
  <c r="T15994" i="16"/>
  <c r="S15994" i="16" s="1"/>
  <c r="T15995" i="16"/>
  <c r="S15995" i="16" s="1"/>
  <c r="T15996" i="16"/>
  <c r="S15996" i="16" s="1"/>
  <c r="T15997" i="16"/>
  <c r="S15997" i="16" s="1"/>
  <c r="T15998" i="16"/>
  <c r="S15998" i="16" s="1"/>
  <c r="T15999" i="16"/>
  <c r="S15999" i="16" s="1"/>
  <c r="T16000" i="16"/>
  <c r="S16000" i="16" s="1"/>
  <c r="T16001" i="16"/>
  <c r="S16001" i="16" s="1"/>
  <c r="T16002" i="16"/>
  <c r="S16002" i="16" s="1"/>
  <c r="T16003" i="16"/>
  <c r="S16003" i="16" s="1"/>
  <c r="T16004" i="16"/>
  <c r="S16004" i="16" s="1"/>
  <c r="T16005" i="16"/>
  <c r="S16005" i="16" s="1"/>
  <c r="T16006" i="16"/>
  <c r="S16006" i="16" s="1"/>
  <c r="T16007" i="16"/>
  <c r="S16007" i="16" s="1"/>
  <c r="T16008" i="16"/>
  <c r="S16008" i="16" s="1"/>
  <c r="T16009" i="16"/>
  <c r="S16009" i="16" s="1"/>
  <c r="T16010" i="16"/>
  <c r="S16010" i="16" s="1"/>
  <c r="T16011" i="16"/>
  <c r="S16011" i="16" s="1"/>
  <c r="T16012" i="16"/>
  <c r="S16012" i="16" s="1"/>
  <c r="T16013" i="16"/>
  <c r="S16013" i="16" s="1"/>
  <c r="T16014" i="16"/>
  <c r="S16014" i="16" s="1"/>
  <c r="T16015" i="16"/>
  <c r="S16015" i="16" s="1"/>
  <c r="T16016" i="16"/>
  <c r="S16016" i="16" s="1"/>
  <c r="T16017" i="16"/>
  <c r="S16017" i="16" s="1"/>
  <c r="T16018" i="16"/>
  <c r="S16018" i="16" s="1"/>
  <c r="T16019" i="16"/>
  <c r="S16019" i="16" s="1"/>
  <c r="T16020" i="16"/>
  <c r="S16020" i="16" s="1"/>
  <c r="T16021" i="16"/>
  <c r="S16021" i="16" s="1"/>
  <c r="T16022" i="16"/>
  <c r="S16022" i="16" s="1"/>
  <c r="T16023" i="16"/>
  <c r="S16023" i="16" s="1"/>
  <c r="T16024" i="16"/>
  <c r="S16024" i="16" s="1"/>
  <c r="T16025" i="16"/>
  <c r="S16025" i="16" s="1"/>
  <c r="T16026" i="16"/>
  <c r="S16026" i="16" s="1"/>
  <c r="T16027" i="16"/>
  <c r="S16027" i="16" s="1"/>
  <c r="T16028" i="16"/>
  <c r="S16028" i="16" s="1"/>
  <c r="T16029" i="16"/>
  <c r="S16029" i="16" s="1"/>
  <c r="T16030" i="16"/>
  <c r="S16030" i="16" s="1"/>
  <c r="T16031" i="16"/>
  <c r="S16031" i="16" s="1"/>
  <c r="T16032" i="16"/>
  <c r="S16032" i="16" s="1"/>
  <c r="T16033" i="16"/>
  <c r="S16033" i="16" s="1"/>
  <c r="T16034" i="16"/>
  <c r="S16034" i="16" s="1"/>
  <c r="T16035" i="16"/>
  <c r="S16035" i="16" s="1"/>
  <c r="T16036" i="16"/>
  <c r="S16036" i="16" s="1"/>
  <c r="T16037" i="16"/>
  <c r="S16037" i="16" s="1"/>
  <c r="T16038" i="16"/>
  <c r="S16038" i="16" s="1"/>
  <c r="T16039" i="16"/>
  <c r="S16039" i="16" s="1"/>
  <c r="T16040" i="16"/>
  <c r="S16040" i="16" s="1"/>
  <c r="T16041" i="16"/>
  <c r="S16041" i="16" s="1"/>
  <c r="T16042" i="16"/>
  <c r="S16042" i="16" s="1"/>
  <c r="T16043" i="16"/>
  <c r="S16043" i="16" s="1"/>
  <c r="T16044" i="16"/>
  <c r="S16044" i="16" s="1"/>
  <c r="T16045" i="16"/>
  <c r="S16045" i="16" s="1"/>
  <c r="T16046" i="16"/>
  <c r="S16046" i="16" s="1"/>
  <c r="T16047" i="16"/>
  <c r="S16047" i="16" s="1"/>
  <c r="T16048" i="16"/>
  <c r="S16048" i="16" s="1"/>
  <c r="T16049" i="16"/>
  <c r="S16049" i="16" s="1"/>
  <c r="T16050" i="16"/>
  <c r="S16050" i="16" s="1"/>
  <c r="T16051" i="16"/>
  <c r="S16051" i="16" s="1"/>
  <c r="T16052" i="16"/>
  <c r="S16052" i="16" s="1"/>
  <c r="T16053" i="16"/>
  <c r="S16053" i="16" s="1"/>
  <c r="T16054" i="16"/>
  <c r="S16054" i="16" s="1"/>
  <c r="T16055" i="16"/>
  <c r="S16055" i="16" s="1"/>
  <c r="T16056" i="16"/>
  <c r="S16056" i="16" s="1"/>
  <c r="T16057" i="16"/>
  <c r="S16057" i="16" s="1"/>
  <c r="T16058" i="16"/>
  <c r="S16058" i="16" s="1"/>
  <c r="T16059" i="16"/>
  <c r="S16059" i="16" s="1"/>
  <c r="T16060" i="16"/>
  <c r="S16060" i="16" s="1"/>
  <c r="T16061" i="16"/>
  <c r="S16061" i="16" s="1"/>
  <c r="T16062" i="16"/>
  <c r="S16062" i="16" s="1"/>
  <c r="T16063" i="16"/>
  <c r="S16063" i="16" s="1"/>
  <c r="T16064" i="16"/>
  <c r="S16064" i="16" s="1"/>
  <c r="T16065" i="16"/>
  <c r="S16065" i="16" s="1"/>
  <c r="T16066" i="16"/>
  <c r="S16066" i="16" s="1"/>
  <c r="T16067" i="16"/>
  <c r="S16067" i="16" s="1"/>
  <c r="T16068" i="16"/>
  <c r="S16068" i="16" s="1"/>
  <c r="T16069" i="16"/>
  <c r="S16069" i="16" s="1"/>
  <c r="T16070" i="16"/>
  <c r="S16070" i="16" s="1"/>
  <c r="T16071" i="16"/>
  <c r="S16071" i="16" s="1"/>
  <c r="T16072" i="16"/>
  <c r="S16072" i="16" s="1"/>
  <c r="T16073" i="16"/>
  <c r="S16073" i="16" s="1"/>
  <c r="T16074" i="16"/>
  <c r="S16074" i="16" s="1"/>
  <c r="T16075" i="16"/>
  <c r="S16075" i="16" s="1"/>
  <c r="T16076" i="16"/>
  <c r="S16076" i="16" s="1"/>
  <c r="T16077" i="16"/>
  <c r="S16077" i="16" s="1"/>
  <c r="T16078" i="16"/>
  <c r="S16078" i="16" s="1"/>
  <c r="T16079" i="16"/>
  <c r="S16079" i="16" s="1"/>
  <c r="T16080" i="16"/>
  <c r="S16080" i="16" s="1"/>
  <c r="T16081" i="16"/>
  <c r="S16081" i="16" s="1"/>
  <c r="T16082" i="16"/>
  <c r="S16082" i="16" s="1"/>
  <c r="T16083" i="16"/>
  <c r="S16083" i="16" s="1"/>
  <c r="T16084" i="16"/>
  <c r="S16084" i="16" s="1"/>
  <c r="T16085" i="16"/>
  <c r="S16085" i="16" s="1"/>
  <c r="T16086" i="16"/>
  <c r="S16086" i="16" s="1"/>
  <c r="T16087" i="16"/>
  <c r="S16087" i="16" s="1"/>
  <c r="T16088" i="16"/>
  <c r="S16088" i="16" s="1"/>
  <c r="T16089" i="16"/>
  <c r="S16089" i="16" s="1"/>
  <c r="T16090" i="16"/>
  <c r="S16090" i="16" s="1"/>
  <c r="T16091" i="16"/>
  <c r="S16091" i="16" s="1"/>
  <c r="T16092" i="16"/>
  <c r="S16092" i="16" s="1"/>
  <c r="T16093" i="16"/>
  <c r="S16093" i="16" s="1"/>
  <c r="T16094" i="16"/>
  <c r="S16094" i="16" s="1"/>
  <c r="T16095" i="16"/>
  <c r="S16095" i="16" s="1"/>
  <c r="T16096" i="16"/>
  <c r="S16096" i="16" s="1"/>
  <c r="T16097" i="16"/>
  <c r="S16097" i="16" s="1"/>
  <c r="T16098" i="16"/>
  <c r="S16098" i="16" s="1"/>
  <c r="T16099" i="16"/>
  <c r="S16099" i="16" s="1"/>
  <c r="T16100" i="16"/>
  <c r="S16100" i="16" s="1"/>
  <c r="T16101" i="16"/>
  <c r="S16101" i="16" s="1"/>
  <c r="T16102" i="16"/>
  <c r="S16102" i="16" s="1"/>
  <c r="T16103" i="16"/>
  <c r="S16103" i="16" s="1"/>
  <c r="T16104" i="16"/>
  <c r="S16104" i="16" s="1"/>
  <c r="T16105" i="16"/>
  <c r="S16105" i="16" s="1"/>
  <c r="T16106" i="16"/>
  <c r="S16106" i="16" s="1"/>
  <c r="T16107" i="16"/>
  <c r="S16107" i="16" s="1"/>
  <c r="T16108" i="16"/>
  <c r="S16108" i="16" s="1"/>
  <c r="T16109" i="16"/>
  <c r="S16109" i="16" s="1"/>
  <c r="T16110" i="16"/>
  <c r="S16110" i="16" s="1"/>
  <c r="T16111" i="16"/>
  <c r="S16111" i="16" s="1"/>
  <c r="T16112" i="16"/>
  <c r="S16112" i="16" s="1"/>
  <c r="T16113" i="16"/>
  <c r="S16113" i="16" s="1"/>
  <c r="T16114" i="16"/>
  <c r="S16114" i="16" s="1"/>
  <c r="T16115" i="16"/>
  <c r="S16115" i="16" s="1"/>
  <c r="T16116" i="16"/>
  <c r="S16116" i="16" s="1"/>
  <c r="T16117" i="16"/>
  <c r="S16117" i="16" s="1"/>
  <c r="T16118" i="16"/>
  <c r="S16118" i="16" s="1"/>
  <c r="T16119" i="16"/>
  <c r="S16119" i="16" s="1"/>
  <c r="T16120" i="16"/>
  <c r="S16120" i="16" s="1"/>
  <c r="T16121" i="16"/>
  <c r="S16121" i="16" s="1"/>
  <c r="T16122" i="16"/>
  <c r="S16122" i="16" s="1"/>
  <c r="T16123" i="16"/>
  <c r="S16123" i="16" s="1"/>
  <c r="T16124" i="16"/>
  <c r="S16124" i="16" s="1"/>
  <c r="T16125" i="16"/>
  <c r="S16125" i="16" s="1"/>
  <c r="T16126" i="16"/>
  <c r="S16126" i="16" s="1"/>
  <c r="T16127" i="16"/>
  <c r="S16127" i="16" s="1"/>
  <c r="T16128" i="16"/>
  <c r="S16128" i="16" s="1"/>
  <c r="T16129" i="16"/>
  <c r="S16129" i="16" s="1"/>
  <c r="T16130" i="16"/>
  <c r="S16130" i="16" s="1"/>
  <c r="T16131" i="16"/>
  <c r="S16131" i="16" s="1"/>
  <c r="T16132" i="16"/>
  <c r="S16132" i="16" s="1"/>
  <c r="T16133" i="16"/>
  <c r="S16133" i="16" s="1"/>
  <c r="T16134" i="16"/>
  <c r="S16134" i="16" s="1"/>
  <c r="T16135" i="16"/>
  <c r="S16135" i="16" s="1"/>
  <c r="T16136" i="16"/>
  <c r="S16136" i="16" s="1"/>
  <c r="T16137" i="16"/>
  <c r="S16137" i="16" s="1"/>
  <c r="T16138" i="16"/>
  <c r="S16138" i="16" s="1"/>
  <c r="T16139" i="16"/>
  <c r="S16139" i="16" s="1"/>
  <c r="T16140" i="16"/>
  <c r="S16140" i="16" s="1"/>
  <c r="T16141" i="16"/>
  <c r="S16141" i="16" s="1"/>
  <c r="T16142" i="16"/>
  <c r="S16142" i="16" s="1"/>
  <c r="T16143" i="16"/>
  <c r="S16143" i="16" s="1"/>
  <c r="T16144" i="16"/>
  <c r="S16144" i="16" s="1"/>
  <c r="T16145" i="16"/>
  <c r="S16145" i="16" s="1"/>
  <c r="T16146" i="16"/>
  <c r="S16146" i="16" s="1"/>
  <c r="T16147" i="16"/>
  <c r="S16147" i="16" s="1"/>
  <c r="T16148" i="16"/>
  <c r="S16148" i="16" s="1"/>
  <c r="T16149" i="16"/>
  <c r="S16149" i="16" s="1"/>
  <c r="T16150" i="16"/>
  <c r="S16150" i="16" s="1"/>
  <c r="T16151" i="16"/>
  <c r="S16151" i="16" s="1"/>
  <c r="T16152" i="16"/>
  <c r="S16152" i="16" s="1"/>
  <c r="T16153" i="16"/>
  <c r="S16153" i="16" s="1"/>
  <c r="T16154" i="16"/>
  <c r="S16154" i="16" s="1"/>
  <c r="T16155" i="16"/>
  <c r="S16155" i="16" s="1"/>
  <c r="T16156" i="16"/>
  <c r="S16156" i="16" s="1"/>
  <c r="T16157" i="16"/>
  <c r="S16157" i="16" s="1"/>
  <c r="T16158" i="16"/>
  <c r="S16158" i="16" s="1"/>
  <c r="T16159" i="16"/>
  <c r="S16159" i="16" s="1"/>
  <c r="T16160" i="16"/>
  <c r="S16160" i="16" s="1"/>
  <c r="T16161" i="16"/>
  <c r="S16161" i="16" s="1"/>
  <c r="T16162" i="16"/>
  <c r="S16162" i="16" s="1"/>
  <c r="T16163" i="16"/>
  <c r="S16163" i="16" s="1"/>
  <c r="T16164" i="16"/>
  <c r="S16164" i="16" s="1"/>
  <c r="T16165" i="16"/>
  <c r="S16165" i="16" s="1"/>
  <c r="T16166" i="16"/>
  <c r="S16166" i="16" s="1"/>
  <c r="T16167" i="16"/>
  <c r="S16167" i="16" s="1"/>
  <c r="T16168" i="16"/>
  <c r="S16168" i="16" s="1"/>
  <c r="T16169" i="16"/>
  <c r="S16169" i="16" s="1"/>
  <c r="T16170" i="16"/>
  <c r="S16170" i="16" s="1"/>
  <c r="T16171" i="16"/>
  <c r="S16171" i="16" s="1"/>
  <c r="T16172" i="16"/>
  <c r="S16172" i="16" s="1"/>
  <c r="T16173" i="16"/>
  <c r="S16173" i="16" s="1"/>
  <c r="T16174" i="16"/>
  <c r="S16174" i="16" s="1"/>
  <c r="T16175" i="16"/>
  <c r="S16175" i="16" s="1"/>
  <c r="T16176" i="16"/>
  <c r="S16176" i="16" s="1"/>
  <c r="T16177" i="16"/>
  <c r="S16177" i="16" s="1"/>
  <c r="T16178" i="16"/>
  <c r="S16178" i="16" s="1"/>
  <c r="T16179" i="16"/>
  <c r="S16179" i="16" s="1"/>
  <c r="T16180" i="16"/>
  <c r="S16180" i="16" s="1"/>
  <c r="T16181" i="16"/>
  <c r="S16181" i="16" s="1"/>
  <c r="T16182" i="16"/>
  <c r="S16182" i="16" s="1"/>
  <c r="T16183" i="16"/>
  <c r="S16183" i="16" s="1"/>
  <c r="T16184" i="16"/>
  <c r="S16184" i="16" s="1"/>
  <c r="T16185" i="16"/>
  <c r="S16185" i="16" s="1"/>
  <c r="T16186" i="16"/>
  <c r="S16186" i="16" s="1"/>
  <c r="T16187" i="16"/>
  <c r="S16187" i="16" s="1"/>
  <c r="T16188" i="16"/>
  <c r="S16188" i="16" s="1"/>
  <c r="T16189" i="16"/>
  <c r="S16189" i="16" s="1"/>
  <c r="T16190" i="16"/>
  <c r="S16190" i="16" s="1"/>
  <c r="T16191" i="16"/>
  <c r="S16191" i="16" s="1"/>
  <c r="T16192" i="16"/>
  <c r="S16192" i="16" s="1"/>
  <c r="T16193" i="16"/>
  <c r="S16193" i="16" s="1"/>
  <c r="T16194" i="16"/>
  <c r="S16194" i="16" s="1"/>
  <c r="T16195" i="16"/>
  <c r="S16195" i="16" s="1"/>
  <c r="T16196" i="16"/>
  <c r="S16196" i="16" s="1"/>
  <c r="T16197" i="16"/>
  <c r="S16197" i="16" s="1"/>
  <c r="T16198" i="16"/>
  <c r="S16198" i="16" s="1"/>
  <c r="T16199" i="16"/>
  <c r="S16199" i="16" s="1"/>
  <c r="T16200" i="16"/>
  <c r="S16200" i="16" s="1"/>
  <c r="T16201" i="16"/>
  <c r="S16201" i="16" s="1"/>
  <c r="T16202" i="16"/>
  <c r="S16202" i="16" s="1"/>
  <c r="T16203" i="16"/>
  <c r="S16203" i="16" s="1"/>
  <c r="T16204" i="16"/>
  <c r="S16204" i="16" s="1"/>
  <c r="T16205" i="16"/>
  <c r="S16205" i="16" s="1"/>
  <c r="T16206" i="16"/>
  <c r="S16206" i="16" s="1"/>
  <c r="T16207" i="16"/>
  <c r="S16207" i="16" s="1"/>
  <c r="T16208" i="16"/>
  <c r="S16208" i="16" s="1"/>
  <c r="T16209" i="16"/>
  <c r="S16209" i="16" s="1"/>
  <c r="T16210" i="16"/>
  <c r="S16210" i="16" s="1"/>
  <c r="T16211" i="16"/>
  <c r="S16211" i="16" s="1"/>
  <c r="T16212" i="16"/>
  <c r="S16212" i="16" s="1"/>
  <c r="T16213" i="16"/>
  <c r="S16213" i="16" s="1"/>
  <c r="T16214" i="16"/>
  <c r="S16214" i="16" s="1"/>
  <c r="T16215" i="16"/>
  <c r="S16215" i="16" s="1"/>
  <c r="T16216" i="16"/>
  <c r="S16216" i="16" s="1"/>
  <c r="T16217" i="16"/>
  <c r="S16217" i="16" s="1"/>
  <c r="T16218" i="16"/>
  <c r="S16218" i="16" s="1"/>
  <c r="T16219" i="16"/>
  <c r="S16219" i="16" s="1"/>
  <c r="T16220" i="16"/>
  <c r="S16220" i="16" s="1"/>
  <c r="T16221" i="16"/>
  <c r="S16221" i="16" s="1"/>
  <c r="T16222" i="16"/>
  <c r="S16222" i="16" s="1"/>
  <c r="T16223" i="16"/>
  <c r="S16223" i="16" s="1"/>
  <c r="T16224" i="16"/>
  <c r="S16224" i="16" s="1"/>
  <c r="T16225" i="16"/>
  <c r="S16225" i="16" s="1"/>
  <c r="T16226" i="16"/>
  <c r="S16226" i="16" s="1"/>
  <c r="T16227" i="16"/>
  <c r="S16227" i="16" s="1"/>
  <c r="T16228" i="16"/>
  <c r="S16228" i="16" s="1"/>
  <c r="T16229" i="16"/>
  <c r="S16229" i="16" s="1"/>
  <c r="T16230" i="16"/>
  <c r="S16230" i="16" s="1"/>
  <c r="T16231" i="16"/>
  <c r="S16231" i="16" s="1"/>
  <c r="T16232" i="16"/>
  <c r="S16232" i="16" s="1"/>
  <c r="T16233" i="16"/>
  <c r="S16233" i="16" s="1"/>
  <c r="T16234" i="16"/>
  <c r="S16234" i="16" s="1"/>
  <c r="T16235" i="16"/>
  <c r="S16235" i="16" s="1"/>
  <c r="T16236" i="16"/>
  <c r="S16236" i="16" s="1"/>
  <c r="T16237" i="16"/>
  <c r="S16237" i="16" s="1"/>
  <c r="T16238" i="16"/>
  <c r="S16238" i="16" s="1"/>
  <c r="T16239" i="16"/>
  <c r="S16239" i="16" s="1"/>
  <c r="T16240" i="16"/>
  <c r="S16240" i="16" s="1"/>
  <c r="T16241" i="16"/>
  <c r="S16241" i="16" s="1"/>
  <c r="T16242" i="16"/>
  <c r="S16242" i="16" s="1"/>
  <c r="T16243" i="16"/>
  <c r="S16243" i="16" s="1"/>
  <c r="T16244" i="16"/>
  <c r="S16244" i="16" s="1"/>
  <c r="T16245" i="16"/>
  <c r="S16245" i="16" s="1"/>
  <c r="T16246" i="16"/>
  <c r="S16246" i="16" s="1"/>
  <c r="T16247" i="16"/>
  <c r="S16247" i="16" s="1"/>
  <c r="T16248" i="16"/>
  <c r="S16248" i="16" s="1"/>
  <c r="T16249" i="16"/>
  <c r="S16249" i="16" s="1"/>
  <c r="T16250" i="16"/>
  <c r="S16250" i="16" s="1"/>
  <c r="T16251" i="16"/>
  <c r="S16251" i="16" s="1"/>
  <c r="T16252" i="16"/>
  <c r="S16252" i="16" s="1"/>
  <c r="T16253" i="16"/>
  <c r="S16253" i="16" s="1"/>
  <c r="T16254" i="16"/>
  <c r="S16254" i="16" s="1"/>
  <c r="T16255" i="16"/>
  <c r="S16255" i="16" s="1"/>
  <c r="T16256" i="16"/>
  <c r="S16256" i="16" s="1"/>
  <c r="T16257" i="16"/>
  <c r="S16257" i="16" s="1"/>
  <c r="T16258" i="16"/>
  <c r="S16258" i="16" s="1"/>
  <c r="T16259" i="16"/>
  <c r="S16259" i="16" s="1"/>
  <c r="T16260" i="16"/>
  <c r="S16260" i="16" s="1"/>
  <c r="T16261" i="16"/>
  <c r="S16261" i="16" s="1"/>
  <c r="T16262" i="16"/>
  <c r="S16262" i="16" s="1"/>
  <c r="T16263" i="16"/>
  <c r="S16263" i="16" s="1"/>
  <c r="T16264" i="16"/>
  <c r="S16264" i="16" s="1"/>
  <c r="T16265" i="16"/>
  <c r="S16265" i="16" s="1"/>
  <c r="T16266" i="16"/>
  <c r="S16266" i="16" s="1"/>
  <c r="T16267" i="16"/>
  <c r="S16267" i="16" s="1"/>
  <c r="T16268" i="16"/>
  <c r="S16268" i="16" s="1"/>
  <c r="T16269" i="16"/>
  <c r="S16269" i="16" s="1"/>
  <c r="T16270" i="16"/>
  <c r="S16270" i="16" s="1"/>
  <c r="T16271" i="16"/>
  <c r="S16271" i="16" s="1"/>
  <c r="T16272" i="16"/>
  <c r="S16272" i="16" s="1"/>
  <c r="T16273" i="16"/>
  <c r="S16273" i="16" s="1"/>
  <c r="T16274" i="16"/>
  <c r="S16274" i="16" s="1"/>
  <c r="T16275" i="16"/>
  <c r="S16275" i="16" s="1"/>
  <c r="T16276" i="16"/>
  <c r="S16276" i="16" s="1"/>
  <c r="T16277" i="16"/>
  <c r="S16277" i="16" s="1"/>
  <c r="T16278" i="16"/>
  <c r="S16278" i="16" s="1"/>
  <c r="T16279" i="16"/>
  <c r="S16279" i="16" s="1"/>
  <c r="T16280" i="16"/>
  <c r="S16280" i="16" s="1"/>
  <c r="T16281" i="16"/>
  <c r="S16281" i="16" s="1"/>
  <c r="T16282" i="16"/>
  <c r="S16282" i="16" s="1"/>
  <c r="T16283" i="16"/>
  <c r="S16283" i="16" s="1"/>
  <c r="T16284" i="16"/>
  <c r="S16284" i="16" s="1"/>
  <c r="T16285" i="16"/>
  <c r="S16285" i="16" s="1"/>
  <c r="T16286" i="16"/>
  <c r="S16286" i="16" s="1"/>
  <c r="T16287" i="16"/>
  <c r="S16287" i="16" s="1"/>
  <c r="T16288" i="16"/>
  <c r="S16288" i="16" s="1"/>
  <c r="T16289" i="16"/>
  <c r="S16289" i="16" s="1"/>
  <c r="T16290" i="16"/>
  <c r="S16290" i="16" s="1"/>
  <c r="T16291" i="16"/>
  <c r="S16291" i="16" s="1"/>
  <c r="T16292" i="16"/>
  <c r="S16292" i="16" s="1"/>
  <c r="T16293" i="16"/>
  <c r="S16293" i="16" s="1"/>
  <c r="T16294" i="16"/>
  <c r="S16294" i="16" s="1"/>
  <c r="T16295" i="16"/>
  <c r="S16295" i="16" s="1"/>
  <c r="T16296" i="16"/>
  <c r="S16296" i="16" s="1"/>
  <c r="T16297" i="16"/>
  <c r="S16297" i="16" s="1"/>
  <c r="T16298" i="16"/>
  <c r="S16298" i="16" s="1"/>
  <c r="T16299" i="16"/>
  <c r="S16299" i="16" s="1"/>
  <c r="T16300" i="16"/>
  <c r="S16300" i="16" s="1"/>
  <c r="T16301" i="16"/>
  <c r="S16301" i="16" s="1"/>
  <c r="T16302" i="16"/>
  <c r="S16302" i="16" s="1"/>
  <c r="T16303" i="16"/>
  <c r="S16303" i="16" s="1"/>
  <c r="T16304" i="16"/>
  <c r="S16304" i="16" s="1"/>
  <c r="T16305" i="16"/>
  <c r="S16305" i="16" s="1"/>
  <c r="T16306" i="16"/>
  <c r="S16306" i="16" s="1"/>
  <c r="T16307" i="16"/>
  <c r="S16307" i="16" s="1"/>
  <c r="T16308" i="16"/>
  <c r="S16308" i="16" s="1"/>
  <c r="T16309" i="16"/>
  <c r="S16309" i="16" s="1"/>
  <c r="T16310" i="16"/>
  <c r="S16310" i="16" s="1"/>
  <c r="T16311" i="16"/>
  <c r="S16311" i="16" s="1"/>
  <c r="T16312" i="16"/>
  <c r="S16312" i="16" s="1"/>
  <c r="T16313" i="16"/>
  <c r="S16313" i="16" s="1"/>
  <c r="T16314" i="16"/>
  <c r="S16314" i="16" s="1"/>
  <c r="T16315" i="16"/>
  <c r="S16315" i="16" s="1"/>
  <c r="T16316" i="16"/>
  <c r="S16316" i="16" s="1"/>
  <c r="T16317" i="16"/>
  <c r="S16317" i="16" s="1"/>
  <c r="T16318" i="16"/>
  <c r="S16318" i="16" s="1"/>
  <c r="T16319" i="16"/>
  <c r="S16319" i="16" s="1"/>
  <c r="T16320" i="16"/>
  <c r="S16320" i="16" s="1"/>
  <c r="T16321" i="16"/>
  <c r="S16321" i="16" s="1"/>
  <c r="T16322" i="16"/>
  <c r="S16322" i="16" s="1"/>
  <c r="T16323" i="16"/>
  <c r="S16323" i="16" s="1"/>
  <c r="T16324" i="16"/>
  <c r="S16324" i="16" s="1"/>
  <c r="T16325" i="16"/>
  <c r="S16325" i="16" s="1"/>
  <c r="T16326" i="16"/>
  <c r="S16326" i="16" s="1"/>
  <c r="T16327" i="16"/>
  <c r="S16327" i="16" s="1"/>
  <c r="T16328" i="16"/>
  <c r="S16328" i="16" s="1"/>
  <c r="T16329" i="16"/>
  <c r="S16329" i="16" s="1"/>
  <c r="T16330" i="16"/>
  <c r="S16330" i="16" s="1"/>
  <c r="T16331" i="16"/>
  <c r="S16331" i="16" s="1"/>
  <c r="T16332" i="16"/>
  <c r="S16332" i="16" s="1"/>
  <c r="T16333" i="16"/>
  <c r="S16333" i="16" s="1"/>
  <c r="T16334" i="16"/>
  <c r="S16334" i="16" s="1"/>
  <c r="T16335" i="16"/>
  <c r="S16335" i="16" s="1"/>
  <c r="T16336" i="16"/>
  <c r="S16336" i="16" s="1"/>
  <c r="T16337" i="16"/>
  <c r="S16337" i="16" s="1"/>
  <c r="T16338" i="16"/>
  <c r="S16338" i="16" s="1"/>
  <c r="T16339" i="16"/>
  <c r="S16339" i="16" s="1"/>
  <c r="T16340" i="16"/>
  <c r="S16340" i="16" s="1"/>
  <c r="T16341" i="16"/>
  <c r="S16341" i="16" s="1"/>
  <c r="T16342" i="16"/>
  <c r="S16342" i="16" s="1"/>
  <c r="T16343" i="16"/>
  <c r="S16343" i="16" s="1"/>
  <c r="T16344" i="16"/>
  <c r="S16344" i="16" s="1"/>
  <c r="T16345" i="16"/>
  <c r="S16345" i="16" s="1"/>
  <c r="T16346" i="16"/>
  <c r="S16346" i="16" s="1"/>
  <c r="T16347" i="16"/>
  <c r="S16347" i="16" s="1"/>
  <c r="T16348" i="16"/>
  <c r="S16348" i="16" s="1"/>
  <c r="T16349" i="16"/>
  <c r="S16349" i="16" s="1"/>
  <c r="T16350" i="16"/>
  <c r="S16350" i="16" s="1"/>
  <c r="T16351" i="16"/>
  <c r="S16351" i="16" s="1"/>
  <c r="T16352" i="16"/>
  <c r="S16352" i="16" s="1"/>
  <c r="T16353" i="16"/>
  <c r="S16353" i="16" s="1"/>
  <c r="T16354" i="16"/>
  <c r="S16354" i="16" s="1"/>
  <c r="T16355" i="16"/>
  <c r="S16355" i="16" s="1"/>
  <c r="T16356" i="16"/>
  <c r="S16356" i="16" s="1"/>
  <c r="T16357" i="16"/>
  <c r="S16357" i="16" s="1"/>
  <c r="T16358" i="16"/>
  <c r="S16358" i="16" s="1"/>
  <c r="T16359" i="16"/>
  <c r="S16359" i="16" s="1"/>
  <c r="T16360" i="16"/>
  <c r="S16360" i="16" s="1"/>
  <c r="T16361" i="16"/>
  <c r="S16361" i="16" s="1"/>
  <c r="T16362" i="16"/>
  <c r="S16362" i="16" s="1"/>
  <c r="T16363" i="16"/>
  <c r="S16363" i="16" s="1"/>
  <c r="T16364" i="16"/>
  <c r="S16364" i="16" s="1"/>
  <c r="T16365" i="16"/>
  <c r="S16365" i="16" s="1"/>
  <c r="T16366" i="16"/>
  <c r="S16366" i="16" s="1"/>
  <c r="T16367" i="16"/>
  <c r="S16367" i="16" s="1"/>
  <c r="T16368" i="16"/>
  <c r="S16368" i="16" s="1"/>
  <c r="T16369" i="16"/>
  <c r="S16369" i="16" s="1"/>
  <c r="T16370" i="16"/>
  <c r="S16370" i="16" s="1"/>
  <c r="T16371" i="16"/>
  <c r="S16371" i="16" s="1"/>
  <c r="T16372" i="16"/>
  <c r="S16372" i="16" s="1"/>
  <c r="T16373" i="16"/>
  <c r="S16373" i="16" s="1"/>
  <c r="T16374" i="16"/>
  <c r="S16374" i="16" s="1"/>
  <c r="T16375" i="16"/>
  <c r="S16375" i="16" s="1"/>
  <c r="T16376" i="16"/>
  <c r="S16376" i="16" s="1"/>
  <c r="T16377" i="16"/>
  <c r="S16377" i="16" s="1"/>
  <c r="T16378" i="16"/>
  <c r="S16378" i="16" s="1"/>
  <c r="T16379" i="16"/>
  <c r="S16379" i="16" s="1"/>
  <c r="T16380" i="16"/>
  <c r="S16380" i="16" s="1"/>
  <c r="T16381" i="16"/>
  <c r="S16381" i="16" s="1"/>
  <c r="T16382" i="16"/>
  <c r="S16382" i="16" s="1"/>
  <c r="T16383" i="16"/>
  <c r="S16383" i="16" s="1"/>
  <c r="T16384" i="16"/>
  <c r="S16384" i="16" s="1"/>
  <c r="T16385" i="16"/>
  <c r="S16385" i="16" s="1"/>
  <c r="T16386" i="16"/>
  <c r="S16386" i="16" s="1"/>
  <c r="T16387" i="16"/>
  <c r="S16387" i="16" s="1"/>
  <c r="T16388" i="16"/>
  <c r="S16388" i="16" s="1"/>
  <c r="T16389" i="16"/>
  <c r="S16389" i="16" s="1"/>
  <c r="T16390" i="16"/>
  <c r="S16390" i="16" s="1"/>
  <c r="T16391" i="16"/>
  <c r="S16391" i="16" s="1"/>
  <c r="T16392" i="16"/>
  <c r="S16392" i="16" s="1"/>
  <c r="T16393" i="16"/>
  <c r="S16393" i="16" s="1"/>
  <c r="T16394" i="16"/>
  <c r="S16394" i="16" s="1"/>
  <c r="T16395" i="16"/>
  <c r="S16395" i="16" s="1"/>
  <c r="T16396" i="16"/>
  <c r="S16396" i="16" s="1"/>
  <c r="T16397" i="16"/>
  <c r="S16397" i="16" s="1"/>
  <c r="T16398" i="16"/>
  <c r="S16398" i="16" s="1"/>
  <c r="T16399" i="16"/>
  <c r="S16399" i="16" s="1"/>
  <c r="T16400" i="16"/>
  <c r="S16400" i="16" s="1"/>
  <c r="T16401" i="16"/>
  <c r="S16401" i="16" s="1"/>
  <c r="T16402" i="16"/>
  <c r="S16402" i="16" s="1"/>
  <c r="T16403" i="16"/>
  <c r="S16403" i="16" s="1"/>
  <c r="T16404" i="16"/>
  <c r="S16404" i="16" s="1"/>
  <c r="T16405" i="16"/>
  <c r="S16405" i="16" s="1"/>
  <c r="T16406" i="16"/>
  <c r="S16406" i="16" s="1"/>
  <c r="T16407" i="16"/>
  <c r="S16407" i="16" s="1"/>
  <c r="T16408" i="16"/>
  <c r="S16408" i="16" s="1"/>
  <c r="T16409" i="16"/>
  <c r="S16409" i="16" s="1"/>
  <c r="T16410" i="16"/>
  <c r="S16410" i="16" s="1"/>
  <c r="T16411" i="16"/>
  <c r="S16411" i="16" s="1"/>
  <c r="T16412" i="16"/>
  <c r="S16412" i="16" s="1"/>
  <c r="T16413" i="16"/>
  <c r="S16413" i="16" s="1"/>
  <c r="T16414" i="16"/>
  <c r="S16414" i="16" s="1"/>
  <c r="T16415" i="16"/>
  <c r="S16415" i="16" s="1"/>
  <c r="T16416" i="16"/>
  <c r="S16416" i="16" s="1"/>
  <c r="T16417" i="16"/>
  <c r="S16417" i="16" s="1"/>
  <c r="T16418" i="16"/>
  <c r="S16418" i="16" s="1"/>
  <c r="T16419" i="16"/>
  <c r="S16419" i="16" s="1"/>
  <c r="T16420" i="16"/>
  <c r="S16420" i="16" s="1"/>
  <c r="T16421" i="16"/>
  <c r="S16421" i="16" s="1"/>
  <c r="T16422" i="16"/>
  <c r="S16422" i="16" s="1"/>
  <c r="T16423" i="16"/>
  <c r="S16423" i="16" s="1"/>
  <c r="T16424" i="16"/>
  <c r="S16424" i="16" s="1"/>
  <c r="T16425" i="16"/>
  <c r="S16425" i="16" s="1"/>
  <c r="T16426" i="16"/>
  <c r="S16426" i="16" s="1"/>
  <c r="T16427" i="16"/>
  <c r="S16427" i="16" s="1"/>
  <c r="T16428" i="16"/>
  <c r="S16428" i="16" s="1"/>
  <c r="T16429" i="16"/>
  <c r="S16429" i="16" s="1"/>
  <c r="T16430" i="16"/>
  <c r="S16430" i="16" s="1"/>
  <c r="T16431" i="16"/>
  <c r="S16431" i="16" s="1"/>
  <c r="T16432" i="16"/>
  <c r="S16432" i="16" s="1"/>
  <c r="T16433" i="16"/>
  <c r="S16433" i="16" s="1"/>
  <c r="T16434" i="16"/>
  <c r="S16434" i="16" s="1"/>
  <c r="T16435" i="16"/>
  <c r="S16435" i="16" s="1"/>
  <c r="T16436" i="16"/>
  <c r="S16436" i="16" s="1"/>
  <c r="T16437" i="16"/>
  <c r="S16437" i="16" s="1"/>
  <c r="T16438" i="16"/>
  <c r="S16438" i="16" s="1"/>
  <c r="T16439" i="16"/>
  <c r="S16439" i="16" s="1"/>
  <c r="T16440" i="16"/>
  <c r="S16440" i="16" s="1"/>
  <c r="T16441" i="16"/>
  <c r="S16441" i="16" s="1"/>
  <c r="T16442" i="16"/>
  <c r="S16442" i="16" s="1"/>
  <c r="T16443" i="16"/>
  <c r="S16443" i="16" s="1"/>
  <c r="T16444" i="16"/>
  <c r="S16444" i="16" s="1"/>
  <c r="T16445" i="16"/>
  <c r="S16445" i="16" s="1"/>
  <c r="T16446" i="16"/>
  <c r="S16446" i="16" s="1"/>
  <c r="T16447" i="16"/>
  <c r="S16447" i="16" s="1"/>
  <c r="T16448" i="16"/>
  <c r="S16448" i="16" s="1"/>
  <c r="T16449" i="16"/>
  <c r="S16449" i="16" s="1"/>
  <c r="T16450" i="16"/>
  <c r="S16450" i="16" s="1"/>
  <c r="T16451" i="16"/>
  <c r="S16451" i="16" s="1"/>
  <c r="T16452" i="16"/>
  <c r="S16452" i="16" s="1"/>
  <c r="T16453" i="16"/>
  <c r="S16453" i="16" s="1"/>
  <c r="T16454" i="16"/>
  <c r="S16454" i="16" s="1"/>
  <c r="T16455" i="16"/>
  <c r="S16455" i="16" s="1"/>
  <c r="T16456" i="16"/>
  <c r="S16456" i="16" s="1"/>
  <c r="T16457" i="16"/>
  <c r="S16457" i="16" s="1"/>
  <c r="T16458" i="16"/>
  <c r="S16458" i="16" s="1"/>
  <c r="T16459" i="16"/>
  <c r="S16459" i="16" s="1"/>
  <c r="T16460" i="16"/>
  <c r="S16460" i="16" s="1"/>
  <c r="T16461" i="16"/>
  <c r="S16461" i="16" s="1"/>
  <c r="T16462" i="16"/>
  <c r="S16462" i="16" s="1"/>
  <c r="T16463" i="16"/>
  <c r="S16463" i="16" s="1"/>
  <c r="T16464" i="16"/>
  <c r="S16464" i="16" s="1"/>
  <c r="T16465" i="16"/>
  <c r="S16465" i="16" s="1"/>
  <c r="T16466" i="16"/>
  <c r="S16466" i="16" s="1"/>
  <c r="T16467" i="16"/>
  <c r="S16467" i="16" s="1"/>
  <c r="T16468" i="16"/>
  <c r="S16468" i="16" s="1"/>
  <c r="T16469" i="16"/>
  <c r="S16469" i="16" s="1"/>
  <c r="T16470" i="16"/>
  <c r="S16470" i="16" s="1"/>
  <c r="T16471" i="16"/>
  <c r="S16471" i="16" s="1"/>
  <c r="T16472" i="16"/>
  <c r="S16472" i="16" s="1"/>
  <c r="T16473" i="16"/>
  <c r="S16473" i="16" s="1"/>
  <c r="T16474" i="16"/>
  <c r="S16474" i="16" s="1"/>
  <c r="T16475" i="16"/>
  <c r="S16475" i="16" s="1"/>
  <c r="T16476" i="16"/>
  <c r="S16476" i="16" s="1"/>
  <c r="T16477" i="16"/>
  <c r="S16477" i="16" s="1"/>
  <c r="T16478" i="16"/>
  <c r="S16478" i="16" s="1"/>
  <c r="T16479" i="16"/>
  <c r="S16479" i="16" s="1"/>
  <c r="T16480" i="16"/>
  <c r="S16480" i="16" s="1"/>
  <c r="T16481" i="16"/>
  <c r="S16481" i="16" s="1"/>
  <c r="T16482" i="16"/>
  <c r="S16482" i="16" s="1"/>
  <c r="T16483" i="16"/>
  <c r="S16483" i="16" s="1"/>
  <c r="T16484" i="16"/>
  <c r="S16484" i="16" s="1"/>
  <c r="T16485" i="16"/>
  <c r="S16485" i="16" s="1"/>
  <c r="T16486" i="16"/>
  <c r="S16486" i="16" s="1"/>
  <c r="T16487" i="16"/>
  <c r="S16487" i="16" s="1"/>
  <c r="T16488" i="16"/>
  <c r="S16488" i="16" s="1"/>
  <c r="T16489" i="16"/>
  <c r="S16489" i="16" s="1"/>
  <c r="T16490" i="16"/>
  <c r="S16490" i="16" s="1"/>
  <c r="T16491" i="16"/>
  <c r="S16491" i="16" s="1"/>
  <c r="T16492" i="16"/>
  <c r="S16492" i="16" s="1"/>
  <c r="T16493" i="16"/>
  <c r="S16493" i="16" s="1"/>
  <c r="T16494" i="16"/>
  <c r="S16494" i="16" s="1"/>
  <c r="T16495" i="16"/>
  <c r="S16495" i="16" s="1"/>
  <c r="T16496" i="16"/>
  <c r="S16496" i="16" s="1"/>
  <c r="T16497" i="16"/>
  <c r="S16497" i="16" s="1"/>
  <c r="T16498" i="16"/>
  <c r="S16498" i="16" s="1"/>
  <c r="T16499" i="16"/>
  <c r="S16499" i="16" s="1"/>
  <c r="T16500" i="16"/>
  <c r="S16500" i="16" s="1"/>
  <c r="T16501" i="16"/>
  <c r="S16501" i="16" s="1"/>
  <c r="T16502" i="16"/>
  <c r="S16502" i="16" s="1"/>
  <c r="T16503" i="16"/>
  <c r="S16503" i="16" s="1"/>
  <c r="T16504" i="16"/>
  <c r="S16504" i="16" s="1"/>
  <c r="T16505" i="16"/>
  <c r="S16505" i="16" s="1"/>
  <c r="T16506" i="16"/>
  <c r="S16506" i="16" s="1"/>
  <c r="T16507" i="16"/>
  <c r="S16507" i="16" s="1"/>
  <c r="T16508" i="16"/>
  <c r="S16508" i="16" s="1"/>
  <c r="T16509" i="16"/>
  <c r="S16509" i="16" s="1"/>
  <c r="T16510" i="16"/>
  <c r="S16510" i="16" s="1"/>
  <c r="T16511" i="16"/>
  <c r="S16511" i="16" s="1"/>
  <c r="T16512" i="16"/>
  <c r="S16512" i="16" s="1"/>
  <c r="T16513" i="16"/>
  <c r="S16513" i="16" s="1"/>
  <c r="T16514" i="16"/>
  <c r="S16514" i="16" s="1"/>
  <c r="T16515" i="16"/>
  <c r="S16515" i="16" s="1"/>
  <c r="T16516" i="16"/>
  <c r="S16516" i="16" s="1"/>
  <c r="T16517" i="16"/>
  <c r="S16517" i="16" s="1"/>
  <c r="T16518" i="16"/>
  <c r="S16518" i="16" s="1"/>
  <c r="T16519" i="16"/>
  <c r="S16519" i="16" s="1"/>
  <c r="T16520" i="16"/>
  <c r="S16520" i="16" s="1"/>
  <c r="T16521" i="16"/>
  <c r="S16521" i="16" s="1"/>
  <c r="T16522" i="16"/>
  <c r="S16522" i="16" s="1"/>
  <c r="T16523" i="16"/>
  <c r="S16523" i="16" s="1"/>
  <c r="T16524" i="16"/>
  <c r="S16524" i="16" s="1"/>
  <c r="T16525" i="16"/>
  <c r="S16525" i="16" s="1"/>
  <c r="T16526" i="16"/>
  <c r="S16526" i="16" s="1"/>
  <c r="T16527" i="16"/>
  <c r="S16527" i="16" s="1"/>
  <c r="T16528" i="16"/>
  <c r="S16528" i="16" s="1"/>
  <c r="T16529" i="16"/>
  <c r="S16529" i="16" s="1"/>
  <c r="T16530" i="16"/>
  <c r="S16530" i="16" s="1"/>
  <c r="T16531" i="16"/>
  <c r="S16531" i="16" s="1"/>
  <c r="T16532" i="16"/>
  <c r="S16532" i="16" s="1"/>
  <c r="T16533" i="16"/>
  <c r="S16533" i="16" s="1"/>
  <c r="T16534" i="16"/>
  <c r="S16534" i="16" s="1"/>
  <c r="T16535" i="16"/>
  <c r="S16535" i="16" s="1"/>
  <c r="T16536" i="16"/>
  <c r="S16536" i="16" s="1"/>
  <c r="T16537" i="16"/>
  <c r="S16537" i="16" s="1"/>
  <c r="T16538" i="16"/>
  <c r="S16538" i="16" s="1"/>
  <c r="T16539" i="16"/>
  <c r="S16539" i="16" s="1"/>
  <c r="T16540" i="16"/>
  <c r="S16540" i="16" s="1"/>
  <c r="T16541" i="16"/>
  <c r="S16541" i="16" s="1"/>
  <c r="T16542" i="16"/>
  <c r="S16542" i="16" s="1"/>
  <c r="T16543" i="16"/>
  <c r="S16543" i="16" s="1"/>
  <c r="T16544" i="16"/>
  <c r="S16544" i="16" s="1"/>
  <c r="T16545" i="16"/>
  <c r="S16545" i="16" s="1"/>
  <c r="T16546" i="16"/>
  <c r="S16546" i="16" s="1"/>
  <c r="T16547" i="16"/>
  <c r="S16547" i="16" s="1"/>
  <c r="T16548" i="16"/>
  <c r="S16548" i="16" s="1"/>
  <c r="T16549" i="16"/>
  <c r="S16549" i="16" s="1"/>
  <c r="T16550" i="16"/>
  <c r="S16550" i="16" s="1"/>
  <c r="T16551" i="16"/>
  <c r="S16551" i="16" s="1"/>
  <c r="T16552" i="16"/>
  <c r="S16552" i="16" s="1"/>
  <c r="T16553" i="16"/>
  <c r="S16553" i="16" s="1"/>
  <c r="T16554" i="16"/>
  <c r="S16554" i="16" s="1"/>
  <c r="T16555" i="16"/>
  <c r="S16555" i="16" s="1"/>
  <c r="T16556" i="16"/>
  <c r="S16556" i="16" s="1"/>
  <c r="T16557" i="16"/>
  <c r="S16557" i="16" s="1"/>
  <c r="T16558" i="16"/>
  <c r="S16558" i="16" s="1"/>
  <c r="T16559" i="16"/>
  <c r="S16559" i="16" s="1"/>
  <c r="T16560" i="16"/>
  <c r="S16560" i="16" s="1"/>
  <c r="T16561" i="16"/>
  <c r="S16561" i="16" s="1"/>
  <c r="T16562" i="16"/>
  <c r="S16562" i="16" s="1"/>
  <c r="T16563" i="16"/>
  <c r="S16563" i="16" s="1"/>
  <c r="T16564" i="16"/>
  <c r="S16564" i="16" s="1"/>
  <c r="T16565" i="16"/>
  <c r="S16565" i="16" s="1"/>
  <c r="T16566" i="16"/>
  <c r="S16566" i="16" s="1"/>
  <c r="T16567" i="16"/>
  <c r="S16567" i="16" s="1"/>
  <c r="T16568" i="16"/>
  <c r="S16568" i="16" s="1"/>
  <c r="T16569" i="16"/>
  <c r="S16569" i="16" s="1"/>
  <c r="T16570" i="16"/>
  <c r="S16570" i="16" s="1"/>
  <c r="T16571" i="16"/>
  <c r="S16571" i="16" s="1"/>
  <c r="T16572" i="16"/>
  <c r="S16572" i="16" s="1"/>
  <c r="T16573" i="16"/>
  <c r="S16573" i="16" s="1"/>
  <c r="T16574" i="16"/>
  <c r="S16574" i="16" s="1"/>
  <c r="T16575" i="16"/>
  <c r="S16575" i="16" s="1"/>
  <c r="T16576" i="16"/>
  <c r="S16576" i="16" s="1"/>
  <c r="T16577" i="16"/>
  <c r="S16577" i="16" s="1"/>
  <c r="T16578" i="16"/>
  <c r="S16578" i="16" s="1"/>
  <c r="T16579" i="16"/>
  <c r="S16579" i="16" s="1"/>
  <c r="T16580" i="16"/>
  <c r="S16580" i="16" s="1"/>
  <c r="T16581" i="16"/>
  <c r="S16581" i="16" s="1"/>
  <c r="T16582" i="16"/>
  <c r="S16582" i="16" s="1"/>
  <c r="T16583" i="16"/>
  <c r="S16583" i="16" s="1"/>
  <c r="T16584" i="16"/>
  <c r="S16584" i="16" s="1"/>
  <c r="T16585" i="16"/>
  <c r="S16585" i="16" s="1"/>
  <c r="T16586" i="16"/>
  <c r="S16586" i="16" s="1"/>
  <c r="T16587" i="16"/>
  <c r="S16587" i="16" s="1"/>
  <c r="T16588" i="16"/>
  <c r="S16588" i="16" s="1"/>
  <c r="T16589" i="16"/>
  <c r="S16589" i="16" s="1"/>
  <c r="T16590" i="16"/>
  <c r="S16590" i="16" s="1"/>
  <c r="T16591" i="16"/>
  <c r="S16591" i="16" s="1"/>
  <c r="T16592" i="16"/>
  <c r="S16592" i="16" s="1"/>
  <c r="T16593" i="16"/>
  <c r="S16593" i="16" s="1"/>
  <c r="T16594" i="16"/>
  <c r="S16594" i="16" s="1"/>
  <c r="T16595" i="16"/>
  <c r="S16595" i="16" s="1"/>
  <c r="T16596" i="16"/>
  <c r="S16596" i="16" s="1"/>
  <c r="T16597" i="16"/>
  <c r="S16597" i="16" s="1"/>
  <c r="T16598" i="16"/>
  <c r="S16598" i="16" s="1"/>
  <c r="T16599" i="16"/>
  <c r="S16599" i="16" s="1"/>
  <c r="T16600" i="16"/>
  <c r="S16600" i="16" s="1"/>
  <c r="T16601" i="16"/>
  <c r="S16601" i="16" s="1"/>
  <c r="T16602" i="16"/>
  <c r="S16602" i="16" s="1"/>
  <c r="T16603" i="16"/>
  <c r="S16603" i="16" s="1"/>
  <c r="T16604" i="16"/>
  <c r="S16604" i="16" s="1"/>
  <c r="T16605" i="16"/>
  <c r="S16605" i="16" s="1"/>
  <c r="T16606" i="16"/>
  <c r="S16606" i="16" s="1"/>
  <c r="T16607" i="16"/>
  <c r="S16607" i="16" s="1"/>
  <c r="T16608" i="16"/>
  <c r="S16608" i="16" s="1"/>
  <c r="T16609" i="16"/>
  <c r="S16609" i="16" s="1"/>
  <c r="T16610" i="16"/>
  <c r="S16610" i="16" s="1"/>
  <c r="T16611" i="16"/>
  <c r="S16611" i="16" s="1"/>
  <c r="T16612" i="16"/>
  <c r="S16612" i="16" s="1"/>
  <c r="T16613" i="16"/>
  <c r="S16613" i="16" s="1"/>
  <c r="T16614" i="16"/>
  <c r="S16614" i="16" s="1"/>
  <c r="T16615" i="16"/>
  <c r="S16615" i="16" s="1"/>
  <c r="T16616" i="16"/>
  <c r="S16616" i="16" s="1"/>
  <c r="T16617" i="16"/>
  <c r="S16617" i="16" s="1"/>
  <c r="T16618" i="16"/>
  <c r="S16618" i="16" s="1"/>
  <c r="T16619" i="16"/>
  <c r="S16619" i="16" s="1"/>
  <c r="T16620" i="16"/>
  <c r="S16620" i="16" s="1"/>
  <c r="T16621" i="16"/>
  <c r="S16621" i="16" s="1"/>
  <c r="T16622" i="16"/>
  <c r="S16622" i="16" s="1"/>
  <c r="T16623" i="16"/>
  <c r="S16623" i="16" s="1"/>
  <c r="T16624" i="16"/>
  <c r="S16624" i="16" s="1"/>
  <c r="T16625" i="16"/>
  <c r="S16625" i="16" s="1"/>
  <c r="T16626" i="16"/>
  <c r="S16626" i="16" s="1"/>
  <c r="T16627" i="16"/>
  <c r="S16627" i="16" s="1"/>
  <c r="T16628" i="16"/>
  <c r="S16628" i="16" s="1"/>
  <c r="T16629" i="16"/>
  <c r="S16629" i="16" s="1"/>
  <c r="T16630" i="16"/>
  <c r="S16630" i="16" s="1"/>
  <c r="T16631" i="16"/>
  <c r="S16631" i="16" s="1"/>
  <c r="T16632" i="16"/>
  <c r="S16632" i="16" s="1"/>
  <c r="T16633" i="16"/>
  <c r="S16633" i="16" s="1"/>
  <c r="T16634" i="16"/>
  <c r="S16634" i="16" s="1"/>
  <c r="T16635" i="16"/>
  <c r="S16635" i="16" s="1"/>
  <c r="T16636" i="16"/>
  <c r="S16636" i="16" s="1"/>
  <c r="T16637" i="16"/>
  <c r="S16637" i="16" s="1"/>
  <c r="T16638" i="16"/>
  <c r="S16638" i="16" s="1"/>
  <c r="T16639" i="16"/>
  <c r="S16639" i="16" s="1"/>
  <c r="T16640" i="16"/>
  <c r="S16640" i="16" s="1"/>
  <c r="T16641" i="16"/>
  <c r="S16641" i="16" s="1"/>
  <c r="T16642" i="16"/>
  <c r="S16642" i="16" s="1"/>
  <c r="T16643" i="16"/>
  <c r="S16643" i="16" s="1"/>
  <c r="T16644" i="16"/>
  <c r="S16644" i="16" s="1"/>
  <c r="T16645" i="16"/>
  <c r="S16645" i="16" s="1"/>
  <c r="T16646" i="16"/>
  <c r="S16646" i="16" s="1"/>
  <c r="T16647" i="16"/>
  <c r="S16647" i="16" s="1"/>
  <c r="T16648" i="16"/>
  <c r="S16648" i="16" s="1"/>
  <c r="T16649" i="16"/>
  <c r="S16649" i="16" s="1"/>
  <c r="T16650" i="16"/>
  <c r="S16650" i="16" s="1"/>
  <c r="T16651" i="16"/>
  <c r="S16651" i="16" s="1"/>
  <c r="T16652" i="16"/>
  <c r="S16652" i="16" s="1"/>
  <c r="T16653" i="16"/>
  <c r="S16653" i="16" s="1"/>
  <c r="T16654" i="16"/>
  <c r="S16654" i="16" s="1"/>
  <c r="T16655" i="16"/>
  <c r="S16655" i="16" s="1"/>
  <c r="T16656" i="16"/>
  <c r="S16656" i="16" s="1"/>
  <c r="T16657" i="16"/>
  <c r="S16657" i="16" s="1"/>
  <c r="T16658" i="16"/>
  <c r="S16658" i="16" s="1"/>
  <c r="T16659" i="16"/>
  <c r="S16659" i="16" s="1"/>
  <c r="T16660" i="16"/>
  <c r="S16660" i="16" s="1"/>
  <c r="T16661" i="16"/>
  <c r="S16661" i="16" s="1"/>
  <c r="T16662" i="16"/>
  <c r="S16662" i="16" s="1"/>
  <c r="T16663" i="16"/>
  <c r="S16663" i="16" s="1"/>
  <c r="T16664" i="16"/>
  <c r="S16664" i="16" s="1"/>
  <c r="T16665" i="16"/>
  <c r="S16665" i="16" s="1"/>
  <c r="T16666" i="16"/>
  <c r="S16666" i="16" s="1"/>
  <c r="T16667" i="16"/>
  <c r="S16667" i="16" s="1"/>
  <c r="T16668" i="16"/>
  <c r="S16668" i="16" s="1"/>
  <c r="T16669" i="16"/>
  <c r="S16669" i="16" s="1"/>
  <c r="T16670" i="16"/>
  <c r="S16670" i="16" s="1"/>
  <c r="T16671" i="16"/>
  <c r="S16671" i="16" s="1"/>
  <c r="T16672" i="16"/>
  <c r="S16672" i="16" s="1"/>
  <c r="T16673" i="16"/>
  <c r="S16673" i="16" s="1"/>
  <c r="T16674" i="16"/>
  <c r="S16674" i="16" s="1"/>
  <c r="T16675" i="16"/>
  <c r="S16675" i="16" s="1"/>
  <c r="T16676" i="16"/>
  <c r="S16676" i="16" s="1"/>
  <c r="T16677" i="16"/>
  <c r="S16677" i="16" s="1"/>
  <c r="T16678" i="16"/>
  <c r="S16678" i="16" s="1"/>
  <c r="T16679" i="16"/>
  <c r="S16679" i="16" s="1"/>
  <c r="T16680" i="16"/>
  <c r="S16680" i="16" s="1"/>
  <c r="T16681" i="16"/>
  <c r="S16681" i="16" s="1"/>
  <c r="T16682" i="16"/>
  <c r="S16682" i="16" s="1"/>
  <c r="T16683" i="16"/>
  <c r="S16683" i="16" s="1"/>
  <c r="T16684" i="16"/>
  <c r="S16684" i="16" s="1"/>
  <c r="T16685" i="16"/>
  <c r="S16685" i="16" s="1"/>
  <c r="T16686" i="16"/>
  <c r="S16686" i="16" s="1"/>
  <c r="T16687" i="16"/>
  <c r="S16687" i="16" s="1"/>
  <c r="T16688" i="16"/>
  <c r="S16688" i="16" s="1"/>
  <c r="T16689" i="16"/>
  <c r="S16689" i="16" s="1"/>
  <c r="T16690" i="16"/>
  <c r="S16690" i="16" s="1"/>
  <c r="T16691" i="16"/>
  <c r="S16691" i="16" s="1"/>
  <c r="T16692" i="16"/>
  <c r="S16692" i="16" s="1"/>
  <c r="T16693" i="16"/>
  <c r="S16693" i="16" s="1"/>
  <c r="T16694" i="16"/>
  <c r="S16694" i="16" s="1"/>
  <c r="T16695" i="16"/>
  <c r="S16695" i="16" s="1"/>
  <c r="T16696" i="16"/>
  <c r="S16696" i="16" s="1"/>
  <c r="T16697" i="16"/>
  <c r="S16697" i="16" s="1"/>
  <c r="T16698" i="16"/>
  <c r="S16698" i="16" s="1"/>
  <c r="T16699" i="16"/>
  <c r="S16699" i="16" s="1"/>
  <c r="T16700" i="16"/>
  <c r="S16700" i="16" s="1"/>
  <c r="T16701" i="16"/>
  <c r="S16701" i="16" s="1"/>
  <c r="T16702" i="16"/>
  <c r="S16702" i="16" s="1"/>
  <c r="T16703" i="16"/>
  <c r="S16703" i="16" s="1"/>
  <c r="T16704" i="16"/>
  <c r="S16704" i="16" s="1"/>
  <c r="T16705" i="16"/>
  <c r="S16705" i="16" s="1"/>
  <c r="T16706" i="16"/>
  <c r="S16706" i="16" s="1"/>
  <c r="T16707" i="16"/>
  <c r="S16707" i="16" s="1"/>
  <c r="T16708" i="16"/>
  <c r="S16708" i="16" s="1"/>
  <c r="T16709" i="16"/>
  <c r="S16709" i="16" s="1"/>
  <c r="T16710" i="16"/>
  <c r="S16710" i="16" s="1"/>
  <c r="T16711" i="16"/>
  <c r="S16711" i="16" s="1"/>
  <c r="T16712" i="16"/>
  <c r="S16712" i="16" s="1"/>
  <c r="T16713" i="16"/>
  <c r="S16713" i="16" s="1"/>
  <c r="T16714" i="16"/>
  <c r="S16714" i="16" s="1"/>
  <c r="T16715" i="16"/>
  <c r="S16715" i="16" s="1"/>
  <c r="T16716" i="16"/>
  <c r="S16716" i="16" s="1"/>
  <c r="T16717" i="16"/>
  <c r="S16717" i="16" s="1"/>
  <c r="T16718" i="16"/>
  <c r="S16718" i="16" s="1"/>
  <c r="T16719" i="16"/>
  <c r="S16719" i="16" s="1"/>
  <c r="T16720" i="16"/>
  <c r="S16720" i="16" s="1"/>
  <c r="T16721" i="16"/>
  <c r="S16721" i="16" s="1"/>
  <c r="T16722" i="16"/>
  <c r="S16722" i="16" s="1"/>
  <c r="T16723" i="16"/>
  <c r="S16723" i="16" s="1"/>
  <c r="T16724" i="16"/>
  <c r="S16724" i="16" s="1"/>
  <c r="T16725" i="16"/>
  <c r="S16725" i="16" s="1"/>
  <c r="T16726" i="16"/>
  <c r="S16726" i="16" s="1"/>
  <c r="T16727" i="16"/>
  <c r="S16727" i="16" s="1"/>
  <c r="T16728" i="16"/>
  <c r="S16728" i="16" s="1"/>
  <c r="T16729" i="16"/>
  <c r="S16729" i="16" s="1"/>
  <c r="T16730" i="16"/>
  <c r="S16730" i="16" s="1"/>
  <c r="T16731" i="16"/>
  <c r="S16731" i="16" s="1"/>
  <c r="T16732" i="16"/>
  <c r="S16732" i="16" s="1"/>
  <c r="T16733" i="16"/>
  <c r="S16733" i="16" s="1"/>
  <c r="T16734" i="16"/>
  <c r="S16734" i="16" s="1"/>
  <c r="T16735" i="16"/>
  <c r="S16735" i="16" s="1"/>
  <c r="T16736" i="16"/>
  <c r="S16736" i="16" s="1"/>
  <c r="T16737" i="16"/>
  <c r="S16737" i="16" s="1"/>
  <c r="T16738" i="16"/>
  <c r="S16738" i="16" s="1"/>
  <c r="T16739" i="16"/>
  <c r="S16739" i="16" s="1"/>
  <c r="T16740" i="16"/>
  <c r="S16740" i="16" s="1"/>
  <c r="T16741" i="16"/>
  <c r="S16741" i="16" s="1"/>
  <c r="T16742" i="16"/>
  <c r="S16742" i="16" s="1"/>
  <c r="T16743" i="16"/>
  <c r="S16743" i="16" s="1"/>
  <c r="T16744" i="16"/>
  <c r="S16744" i="16" s="1"/>
  <c r="T16745" i="16"/>
  <c r="S16745" i="16" s="1"/>
  <c r="T16746" i="16"/>
  <c r="S16746" i="16" s="1"/>
  <c r="T16747" i="16"/>
  <c r="S16747" i="16" s="1"/>
  <c r="T16748" i="16"/>
  <c r="S16748" i="16" s="1"/>
  <c r="T16749" i="16"/>
  <c r="S16749" i="16" s="1"/>
  <c r="T16750" i="16"/>
  <c r="S16750" i="16" s="1"/>
  <c r="T16751" i="16"/>
  <c r="S16751" i="16" s="1"/>
  <c r="T16752" i="16"/>
  <c r="S16752" i="16" s="1"/>
  <c r="T16753" i="16"/>
  <c r="S16753" i="16" s="1"/>
  <c r="T16754" i="16"/>
  <c r="S16754" i="16" s="1"/>
  <c r="T16755" i="16"/>
  <c r="S16755" i="16" s="1"/>
  <c r="T16756" i="16"/>
  <c r="S16756" i="16" s="1"/>
  <c r="T16757" i="16"/>
  <c r="S16757" i="16" s="1"/>
  <c r="T16758" i="16"/>
  <c r="S16758" i="16" s="1"/>
  <c r="T16759" i="16"/>
  <c r="S16759" i="16" s="1"/>
  <c r="T16760" i="16"/>
  <c r="S16760" i="16" s="1"/>
  <c r="T16761" i="16"/>
  <c r="S16761" i="16" s="1"/>
  <c r="T16762" i="16"/>
  <c r="S16762" i="16" s="1"/>
  <c r="T16763" i="16"/>
  <c r="S16763" i="16" s="1"/>
  <c r="T16764" i="16"/>
  <c r="S16764" i="16" s="1"/>
  <c r="T16765" i="16"/>
  <c r="S16765" i="16" s="1"/>
  <c r="T16766" i="16"/>
  <c r="S16766" i="16" s="1"/>
  <c r="T16767" i="16"/>
  <c r="S16767" i="16" s="1"/>
  <c r="T16768" i="16"/>
  <c r="S16768" i="16" s="1"/>
  <c r="T16769" i="16"/>
  <c r="S16769" i="16" s="1"/>
  <c r="T16770" i="16"/>
  <c r="S16770" i="16" s="1"/>
  <c r="T16771" i="16"/>
  <c r="S16771" i="16" s="1"/>
  <c r="T16772" i="16"/>
  <c r="S16772" i="16" s="1"/>
  <c r="T16773" i="16"/>
  <c r="S16773" i="16" s="1"/>
  <c r="T16774" i="16"/>
  <c r="S16774" i="16" s="1"/>
  <c r="T16775" i="16"/>
  <c r="S16775" i="16" s="1"/>
  <c r="T16776" i="16"/>
  <c r="S16776" i="16" s="1"/>
  <c r="T16777" i="16"/>
  <c r="S16777" i="16" s="1"/>
  <c r="T16778" i="16"/>
  <c r="S16778" i="16" s="1"/>
  <c r="T16779" i="16"/>
  <c r="S16779" i="16" s="1"/>
  <c r="T16780" i="16"/>
  <c r="S16780" i="16" s="1"/>
  <c r="T16781" i="16"/>
  <c r="S16781" i="16" s="1"/>
  <c r="T16782" i="16"/>
  <c r="S16782" i="16" s="1"/>
  <c r="T16783" i="16"/>
  <c r="S16783" i="16" s="1"/>
  <c r="T16784" i="16"/>
  <c r="S16784" i="16" s="1"/>
  <c r="T16785" i="16"/>
  <c r="S16785" i="16" s="1"/>
  <c r="T16786" i="16"/>
  <c r="S16786" i="16" s="1"/>
  <c r="T16787" i="16"/>
  <c r="S16787" i="16" s="1"/>
  <c r="T16788" i="16"/>
  <c r="S16788" i="16" s="1"/>
  <c r="T16789" i="16"/>
  <c r="S16789" i="16" s="1"/>
  <c r="T16790" i="16"/>
  <c r="S16790" i="16" s="1"/>
  <c r="T16791" i="16"/>
  <c r="S16791" i="16" s="1"/>
  <c r="T16792" i="16"/>
  <c r="S16792" i="16" s="1"/>
  <c r="T16793" i="16"/>
  <c r="S16793" i="16" s="1"/>
  <c r="T16794" i="16"/>
  <c r="S16794" i="16" s="1"/>
  <c r="T16795" i="16"/>
  <c r="S16795" i="16" s="1"/>
  <c r="T16796" i="16"/>
  <c r="S16796" i="16" s="1"/>
  <c r="T16797" i="16"/>
  <c r="S16797" i="16" s="1"/>
  <c r="T16798" i="16"/>
  <c r="S16798" i="16" s="1"/>
  <c r="T16799" i="16"/>
  <c r="S16799" i="16" s="1"/>
  <c r="T16800" i="16"/>
  <c r="S16800" i="16" s="1"/>
  <c r="T16801" i="16"/>
  <c r="S16801" i="16" s="1"/>
  <c r="T16802" i="16"/>
  <c r="S16802" i="16" s="1"/>
  <c r="T16803" i="16"/>
  <c r="S16803" i="16" s="1"/>
  <c r="T16804" i="16"/>
  <c r="S16804" i="16" s="1"/>
  <c r="T16805" i="16"/>
  <c r="S16805" i="16" s="1"/>
  <c r="T16806" i="16"/>
  <c r="S16806" i="16" s="1"/>
  <c r="T16807" i="16"/>
  <c r="S16807" i="16" s="1"/>
  <c r="T16808" i="16"/>
  <c r="S16808" i="16" s="1"/>
  <c r="T16809" i="16"/>
  <c r="S16809" i="16" s="1"/>
  <c r="T16810" i="16"/>
  <c r="S16810" i="16" s="1"/>
  <c r="T16811" i="16"/>
  <c r="S16811" i="16" s="1"/>
  <c r="T16812" i="16"/>
  <c r="S16812" i="16" s="1"/>
  <c r="T16813" i="16"/>
  <c r="S16813" i="16" s="1"/>
  <c r="T16814" i="16"/>
  <c r="S16814" i="16" s="1"/>
  <c r="T16815" i="16"/>
  <c r="S16815" i="16" s="1"/>
  <c r="T16816" i="16"/>
  <c r="S16816" i="16" s="1"/>
  <c r="T16817" i="16"/>
  <c r="S16817" i="16" s="1"/>
  <c r="T16818" i="16"/>
  <c r="S16818" i="16" s="1"/>
  <c r="T16819" i="16"/>
  <c r="S16819" i="16" s="1"/>
  <c r="T16820" i="16"/>
  <c r="S16820" i="16" s="1"/>
  <c r="T16821" i="16"/>
  <c r="S16821" i="16" s="1"/>
  <c r="T16822" i="16"/>
  <c r="S16822" i="16" s="1"/>
  <c r="T16823" i="16"/>
  <c r="S16823" i="16" s="1"/>
  <c r="T16824" i="16"/>
  <c r="S16824" i="16" s="1"/>
  <c r="T16825" i="16"/>
  <c r="S16825" i="16" s="1"/>
  <c r="T16826" i="16"/>
  <c r="S16826" i="16" s="1"/>
  <c r="T16827" i="16"/>
  <c r="S16827" i="16" s="1"/>
  <c r="T16828" i="16"/>
  <c r="S16828" i="16" s="1"/>
  <c r="T16829" i="16"/>
  <c r="S16829" i="16" s="1"/>
  <c r="T16830" i="16"/>
  <c r="S16830" i="16" s="1"/>
  <c r="T16831" i="16"/>
  <c r="S16831" i="16" s="1"/>
  <c r="T16832" i="16"/>
  <c r="S16832" i="16" s="1"/>
  <c r="T16833" i="16"/>
  <c r="S16833" i="16" s="1"/>
  <c r="T16834" i="16"/>
  <c r="S16834" i="16" s="1"/>
  <c r="T16835" i="16"/>
  <c r="S16835" i="16" s="1"/>
  <c r="T16836" i="16"/>
  <c r="S16836" i="16" s="1"/>
  <c r="T16837" i="16"/>
  <c r="S16837" i="16" s="1"/>
  <c r="T16838" i="16"/>
  <c r="S16838" i="16" s="1"/>
  <c r="T16839" i="16"/>
  <c r="S16839" i="16" s="1"/>
  <c r="T16840" i="16"/>
  <c r="S16840" i="16" s="1"/>
  <c r="T16841" i="16"/>
  <c r="S16841" i="16" s="1"/>
  <c r="T16842" i="16"/>
  <c r="S16842" i="16" s="1"/>
  <c r="T16843" i="16"/>
  <c r="S16843" i="16" s="1"/>
  <c r="T16844" i="16"/>
  <c r="S16844" i="16" s="1"/>
  <c r="T16845" i="16"/>
  <c r="S16845" i="16" s="1"/>
  <c r="T16846" i="16"/>
  <c r="S16846" i="16" s="1"/>
  <c r="T16847" i="16"/>
  <c r="S16847" i="16" s="1"/>
  <c r="T16848" i="16"/>
  <c r="S16848" i="16" s="1"/>
  <c r="T16849" i="16"/>
  <c r="S16849" i="16" s="1"/>
  <c r="T16850" i="16"/>
  <c r="S16850" i="16" s="1"/>
  <c r="T16851" i="16"/>
  <c r="S16851" i="16" s="1"/>
  <c r="T16852" i="16"/>
  <c r="S16852" i="16" s="1"/>
  <c r="T16853" i="16"/>
  <c r="S16853" i="16" s="1"/>
  <c r="T16854" i="16"/>
  <c r="S16854" i="16" s="1"/>
  <c r="T16855" i="16"/>
  <c r="S16855" i="16" s="1"/>
  <c r="T16856" i="16"/>
  <c r="S16856" i="16" s="1"/>
  <c r="T16857" i="16"/>
  <c r="S16857" i="16" s="1"/>
  <c r="T16858" i="16"/>
  <c r="S16858" i="16" s="1"/>
  <c r="T16859" i="16"/>
  <c r="S16859" i="16" s="1"/>
  <c r="T16860" i="16"/>
  <c r="S16860" i="16" s="1"/>
  <c r="T16861" i="16"/>
  <c r="S16861" i="16" s="1"/>
  <c r="T16862" i="16"/>
  <c r="S16862" i="16" s="1"/>
  <c r="T16863" i="16"/>
  <c r="S16863" i="16" s="1"/>
  <c r="T16864" i="16"/>
  <c r="S16864" i="16" s="1"/>
  <c r="T16865" i="16"/>
  <c r="S16865" i="16" s="1"/>
  <c r="T16866" i="16"/>
  <c r="S16866" i="16" s="1"/>
  <c r="T16867" i="16"/>
  <c r="S16867" i="16" s="1"/>
  <c r="T16868" i="16"/>
  <c r="S16868" i="16" s="1"/>
  <c r="T16869" i="16"/>
  <c r="S16869" i="16" s="1"/>
  <c r="T16870" i="16"/>
  <c r="S16870" i="16" s="1"/>
  <c r="T16871" i="16"/>
  <c r="S16871" i="16" s="1"/>
  <c r="T16872" i="16"/>
  <c r="S16872" i="16" s="1"/>
  <c r="T16873" i="16"/>
  <c r="S16873" i="16" s="1"/>
  <c r="T16874" i="16"/>
  <c r="S16874" i="16" s="1"/>
  <c r="T16875" i="16"/>
  <c r="S16875" i="16" s="1"/>
  <c r="T16876" i="16"/>
  <c r="S16876" i="16" s="1"/>
  <c r="T16877" i="16"/>
  <c r="S16877" i="16" s="1"/>
  <c r="T16878" i="16"/>
  <c r="S16878" i="16" s="1"/>
  <c r="T16879" i="16"/>
  <c r="S16879" i="16" s="1"/>
  <c r="T16880" i="16"/>
  <c r="S16880" i="16" s="1"/>
  <c r="T16881" i="16"/>
  <c r="S16881" i="16" s="1"/>
  <c r="T16882" i="16"/>
  <c r="S16882" i="16" s="1"/>
  <c r="T16883" i="16"/>
  <c r="S16883" i="16" s="1"/>
  <c r="T16884" i="16"/>
  <c r="S16884" i="16" s="1"/>
  <c r="T16885" i="16"/>
  <c r="S16885" i="16" s="1"/>
  <c r="T16886" i="16"/>
  <c r="S16886" i="16" s="1"/>
  <c r="T16887" i="16"/>
  <c r="S16887" i="16" s="1"/>
  <c r="T16888" i="16"/>
  <c r="S16888" i="16" s="1"/>
  <c r="T16889" i="16"/>
  <c r="S16889" i="16" s="1"/>
  <c r="T16890" i="16"/>
  <c r="S16890" i="16" s="1"/>
  <c r="T16891" i="16"/>
  <c r="S16891" i="16" s="1"/>
  <c r="T16892" i="16"/>
  <c r="S16892" i="16" s="1"/>
  <c r="T16893" i="16"/>
  <c r="S16893" i="16" s="1"/>
  <c r="T16894" i="16"/>
  <c r="S16894" i="16" s="1"/>
  <c r="T16895" i="16"/>
  <c r="S16895" i="16" s="1"/>
  <c r="T16896" i="16"/>
  <c r="S16896" i="16" s="1"/>
  <c r="T16897" i="16"/>
  <c r="S16897" i="16" s="1"/>
  <c r="T16898" i="16"/>
  <c r="S16898" i="16" s="1"/>
  <c r="T16899" i="16"/>
  <c r="S16899" i="16" s="1"/>
  <c r="T16900" i="16"/>
  <c r="S16900" i="16" s="1"/>
  <c r="T16901" i="16"/>
  <c r="S16901" i="16" s="1"/>
  <c r="T16902" i="16"/>
  <c r="S16902" i="16" s="1"/>
  <c r="T16903" i="16"/>
  <c r="S16903" i="16" s="1"/>
  <c r="T16904" i="16"/>
  <c r="S16904" i="16" s="1"/>
  <c r="T16905" i="16"/>
  <c r="S16905" i="16" s="1"/>
  <c r="T16906" i="16"/>
  <c r="S16906" i="16" s="1"/>
  <c r="T16907" i="16"/>
  <c r="S16907" i="16" s="1"/>
  <c r="T16908" i="16"/>
  <c r="S16908" i="16" s="1"/>
  <c r="T16909" i="16"/>
  <c r="S16909" i="16" s="1"/>
  <c r="T16910" i="16"/>
  <c r="S16910" i="16" s="1"/>
  <c r="T16911" i="16"/>
  <c r="S16911" i="16" s="1"/>
  <c r="T16912" i="16"/>
  <c r="S16912" i="16" s="1"/>
  <c r="T16913" i="16"/>
  <c r="S16913" i="16" s="1"/>
  <c r="T16914" i="16"/>
  <c r="S16914" i="16" s="1"/>
  <c r="T16915" i="16"/>
  <c r="S16915" i="16" s="1"/>
  <c r="T16916" i="16"/>
  <c r="S16916" i="16" s="1"/>
  <c r="T16917" i="16"/>
  <c r="S16917" i="16" s="1"/>
  <c r="T16918" i="16"/>
  <c r="S16918" i="16" s="1"/>
  <c r="T16919" i="16"/>
  <c r="S16919" i="16" s="1"/>
  <c r="T16920" i="16"/>
  <c r="S16920" i="16" s="1"/>
  <c r="T16921" i="16"/>
  <c r="S16921" i="16" s="1"/>
  <c r="T16922" i="16"/>
  <c r="S16922" i="16" s="1"/>
  <c r="T16923" i="16"/>
  <c r="S16923" i="16" s="1"/>
  <c r="T16924" i="16"/>
  <c r="S16924" i="16" s="1"/>
  <c r="T16925" i="16"/>
  <c r="S16925" i="16" s="1"/>
  <c r="T16926" i="16"/>
  <c r="S16926" i="16" s="1"/>
  <c r="T16927" i="16"/>
  <c r="S16927" i="16" s="1"/>
  <c r="T16928" i="16"/>
  <c r="S16928" i="16" s="1"/>
  <c r="T16929" i="16"/>
  <c r="S16929" i="16" s="1"/>
  <c r="T16930" i="16"/>
  <c r="S16930" i="16" s="1"/>
  <c r="T16931" i="16"/>
  <c r="S16931" i="16" s="1"/>
  <c r="T16932" i="16"/>
  <c r="S16932" i="16" s="1"/>
  <c r="T16933" i="16"/>
  <c r="S16933" i="16" s="1"/>
  <c r="T16934" i="16"/>
  <c r="S16934" i="16" s="1"/>
  <c r="T16935" i="16"/>
  <c r="S16935" i="16" s="1"/>
  <c r="T16936" i="16"/>
  <c r="S16936" i="16" s="1"/>
  <c r="T16937" i="16"/>
  <c r="S16937" i="16" s="1"/>
  <c r="T16938" i="16"/>
  <c r="S16938" i="16" s="1"/>
  <c r="T16939" i="16"/>
  <c r="S16939" i="16" s="1"/>
  <c r="T16940" i="16"/>
  <c r="S16940" i="16" s="1"/>
  <c r="T16941" i="16"/>
  <c r="S16941" i="16" s="1"/>
  <c r="T16942" i="16"/>
  <c r="S16942" i="16" s="1"/>
  <c r="T16943" i="16"/>
  <c r="S16943" i="16" s="1"/>
  <c r="T16944" i="16"/>
  <c r="S16944" i="16" s="1"/>
  <c r="T16945" i="16"/>
  <c r="S16945" i="16" s="1"/>
  <c r="T16946" i="16"/>
  <c r="S16946" i="16" s="1"/>
  <c r="T16947" i="16"/>
  <c r="S16947" i="16" s="1"/>
  <c r="T16948" i="16"/>
  <c r="S16948" i="16" s="1"/>
  <c r="T16949" i="16"/>
  <c r="S16949" i="16" s="1"/>
  <c r="T16950" i="16"/>
  <c r="S16950" i="16" s="1"/>
  <c r="T16951" i="16"/>
  <c r="S16951" i="16" s="1"/>
  <c r="T16952" i="16"/>
  <c r="S16952" i="16" s="1"/>
  <c r="T16953" i="16"/>
  <c r="S16953" i="16" s="1"/>
  <c r="T16954" i="16"/>
  <c r="S16954" i="16" s="1"/>
  <c r="T16955" i="16"/>
  <c r="S16955" i="16" s="1"/>
  <c r="T16956" i="16"/>
  <c r="S16956" i="16" s="1"/>
  <c r="T16957" i="16"/>
  <c r="S16957" i="16" s="1"/>
  <c r="T16958" i="16"/>
  <c r="S16958" i="16" s="1"/>
  <c r="T16959" i="16"/>
  <c r="S16959" i="16" s="1"/>
  <c r="T16960" i="16"/>
  <c r="S16960" i="16" s="1"/>
  <c r="T16961" i="16"/>
  <c r="S16961" i="16" s="1"/>
  <c r="T16962" i="16"/>
  <c r="S16962" i="16" s="1"/>
  <c r="T16963" i="16"/>
  <c r="S16963" i="16" s="1"/>
  <c r="T16964" i="16"/>
  <c r="S16964" i="16" s="1"/>
  <c r="T16965" i="16"/>
  <c r="S16965" i="16" s="1"/>
  <c r="T16966" i="16"/>
  <c r="S16966" i="16" s="1"/>
  <c r="T16967" i="16"/>
  <c r="S16967" i="16" s="1"/>
  <c r="T16968" i="16"/>
  <c r="S16968" i="16" s="1"/>
  <c r="T16969" i="16"/>
  <c r="S16969" i="16" s="1"/>
  <c r="T16970" i="16"/>
  <c r="S16970" i="16" s="1"/>
  <c r="T16971" i="16"/>
  <c r="S16971" i="16" s="1"/>
  <c r="T16972" i="16"/>
  <c r="S16972" i="16" s="1"/>
  <c r="T16973" i="16"/>
  <c r="S16973" i="16" s="1"/>
  <c r="T16974" i="16"/>
  <c r="S16974" i="16" s="1"/>
  <c r="T16975" i="16"/>
  <c r="S16975" i="16" s="1"/>
  <c r="T16976" i="16"/>
  <c r="S16976" i="16" s="1"/>
  <c r="T16977" i="16"/>
  <c r="S16977" i="16" s="1"/>
  <c r="T16978" i="16"/>
  <c r="S16978" i="16" s="1"/>
  <c r="T16979" i="16"/>
  <c r="S16979" i="16" s="1"/>
  <c r="T16980" i="16"/>
  <c r="S16980" i="16" s="1"/>
  <c r="T16981" i="16"/>
  <c r="S16981" i="16" s="1"/>
  <c r="T16982" i="16"/>
  <c r="S16982" i="16" s="1"/>
  <c r="T16983" i="16"/>
  <c r="S16983" i="16" s="1"/>
  <c r="T16984" i="16"/>
  <c r="S16984" i="16" s="1"/>
  <c r="T16985" i="16"/>
  <c r="S16985" i="16" s="1"/>
  <c r="T16986" i="16"/>
  <c r="S16986" i="16" s="1"/>
  <c r="T16987" i="16"/>
  <c r="S16987" i="16" s="1"/>
  <c r="T16988" i="16"/>
  <c r="S16988" i="16" s="1"/>
  <c r="T16989" i="16"/>
  <c r="S16989" i="16" s="1"/>
  <c r="T16990" i="16"/>
  <c r="S16990" i="16" s="1"/>
  <c r="T16991" i="16"/>
  <c r="S16991" i="16" s="1"/>
  <c r="T16992" i="16"/>
  <c r="S16992" i="16" s="1"/>
  <c r="T16993" i="16"/>
  <c r="S16993" i="16" s="1"/>
  <c r="T16994" i="16"/>
  <c r="S16994" i="16" s="1"/>
  <c r="T16995" i="16"/>
  <c r="S16995" i="16" s="1"/>
  <c r="T16996" i="16"/>
  <c r="S16996" i="16" s="1"/>
  <c r="T16997" i="16"/>
  <c r="S16997" i="16" s="1"/>
  <c r="T16998" i="16"/>
  <c r="S16998" i="16" s="1"/>
  <c r="T16999" i="16"/>
  <c r="S16999" i="16" s="1"/>
  <c r="T17000" i="16"/>
  <c r="S17000" i="16" s="1"/>
  <c r="T17001" i="16"/>
  <c r="S17001" i="16" s="1"/>
  <c r="T17002" i="16"/>
  <c r="S17002" i="16" s="1"/>
  <c r="T17003" i="16"/>
  <c r="S17003" i="16" s="1"/>
  <c r="T17004" i="16"/>
  <c r="S17004" i="16" s="1"/>
  <c r="T17005" i="16"/>
  <c r="S17005" i="16" s="1"/>
  <c r="T17006" i="16"/>
  <c r="S17006" i="16" s="1"/>
  <c r="T17007" i="16"/>
  <c r="S17007" i="16" s="1"/>
  <c r="T17008" i="16"/>
  <c r="S17008" i="16" s="1"/>
  <c r="T17009" i="16"/>
  <c r="S17009" i="16" s="1"/>
  <c r="T17010" i="16"/>
  <c r="S17010" i="16" s="1"/>
  <c r="T17011" i="16"/>
  <c r="S17011" i="16" s="1"/>
  <c r="T17012" i="16"/>
  <c r="S17012" i="16" s="1"/>
  <c r="T17013" i="16"/>
  <c r="S17013" i="16" s="1"/>
  <c r="T17014" i="16"/>
  <c r="S17014" i="16" s="1"/>
  <c r="T17015" i="16"/>
  <c r="S17015" i="16" s="1"/>
  <c r="T17016" i="16"/>
  <c r="S17016" i="16" s="1"/>
  <c r="T17017" i="16"/>
  <c r="S17017" i="16" s="1"/>
  <c r="T17018" i="16"/>
  <c r="S17018" i="16" s="1"/>
  <c r="T17019" i="16"/>
  <c r="S17019" i="16" s="1"/>
  <c r="T17020" i="16"/>
  <c r="S17020" i="16" s="1"/>
  <c r="T17021" i="16"/>
  <c r="S17021" i="16" s="1"/>
  <c r="T17022" i="16"/>
  <c r="S17022" i="16" s="1"/>
  <c r="T17023" i="16"/>
  <c r="S17023" i="16" s="1"/>
  <c r="T17024" i="16"/>
  <c r="S17024" i="16" s="1"/>
  <c r="T17025" i="16"/>
  <c r="S17025" i="16" s="1"/>
  <c r="T17026" i="16"/>
  <c r="S17026" i="16" s="1"/>
  <c r="T17027" i="16"/>
  <c r="S17027" i="16" s="1"/>
  <c r="T17028" i="16"/>
  <c r="S17028" i="16" s="1"/>
  <c r="T17029" i="16"/>
  <c r="S17029" i="16" s="1"/>
  <c r="T17030" i="16"/>
  <c r="S17030" i="16" s="1"/>
  <c r="T17031" i="16"/>
  <c r="S17031" i="16" s="1"/>
  <c r="T17032" i="16"/>
  <c r="S17032" i="16" s="1"/>
  <c r="T17033" i="16"/>
  <c r="S17033" i="16" s="1"/>
  <c r="T17034" i="16"/>
  <c r="S17034" i="16" s="1"/>
  <c r="T17035" i="16"/>
  <c r="S17035" i="16" s="1"/>
  <c r="T17036" i="16"/>
  <c r="S17036" i="16" s="1"/>
  <c r="T17037" i="16"/>
  <c r="S17037" i="16" s="1"/>
  <c r="T17038" i="16"/>
  <c r="S17038" i="16" s="1"/>
  <c r="T17039" i="16"/>
  <c r="S17039" i="16" s="1"/>
  <c r="T17040" i="16"/>
  <c r="S17040" i="16" s="1"/>
  <c r="T17041" i="16"/>
  <c r="S17041" i="16" s="1"/>
  <c r="T17042" i="16"/>
  <c r="S17042" i="16" s="1"/>
  <c r="T17043" i="16"/>
  <c r="S17043" i="16" s="1"/>
  <c r="T17044" i="16"/>
  <c r="S17044" i="16" s="1"/>
  <c r="T17045" i="16"/>
  <c r="S17045" i="16" s="1"/>
  <c r="T17046" i="16"/>
  <c r="S17046" i="16" s="1"/>
  <c r="T17047" i="16"/>
  <c r="S17047" i="16" s="1"/>
  <c r="T17048" i="16"/>
  <c r="S17048" i="16" s="1"/>
  <c r="T17049" i="16"/>
  <c r="S17049" i="16" s="1"/>
  <c r="T17050" i="16"/>
  <c r="S17050" i="16" s="1"/>
  <c r="T17051" i="16"/>
  <c r="S17051" i="16" s="1"/>
  <c r="T17052" i="16"/>
  <c r="S17052" i="16" s="1"/>
  <c r="T17053" i="16"/>
  <c r="S17053" i="16" s="1"/>
  <c r="T17054" i="16"/>
  <c r="S17054" i="16" s="1"/>
  <c r="T17055" i="16"/>
  <c r="S17055" i="16" s="1"/>
  <c r="T17056" i="16"/>
  <c r="S17056" i="16" s="1"/>
  <c r="T17057" i="16"/>
  <c r="S17057" i="16" s="1"/>
  <c r="T17058" i="16"/>
  <c r="S17058" i="16" s="1"/>
  <c r="T17059" i="16"/>
  <c r="S17059" i="16" s="1"/>
  <c r="T17060" i="16"/>
  <c r="S17060" i="16" s="1"/>
  <c r="T17061" i="16"/>
  <c r="S17061" i="16" s="1"/>
  <c r="T17062" i="16"/>
  <c r="S17062" i="16" s="1"/>
  <c r="T17063" i="16"/>
  <c r="S17063" i="16" s="1"/>
  <c r="T17064" i="16"/>
  <c r="S17064" i="16" s="1"/>
  <c r="T17065" i="16"/>
  <c r="S17065" i="16" s="1"/>
  <c r="T17066" i="16"/>
  <c r="S17066" i="16" s="1"/>
  <c r="T17067" i="16"/>
  <c r="S17067" i="16" s="1"/>
  <c r="T17068" i="16"/>
  <c r="S17068" i="16" s="1"/>
  <c r="T17069" i="16"/>
  <c r="S17069" i="16" s="1"/>
  <c r="T17070" i="16"/>
  <c r="S17070" i="16" s="1"/>
  <c r="T17071" i="16"/>
  <c r="S17071" i="16" s="1"/>
  <c r="T17072" i="16"/>
  <c r="S17072" i="16" s="1"/>
  <c r="T17073" i="16"/>
  <c r="S17073" i="16" s="1"/>
  <c r="T17074" i="16"/>
  <c r="S17074" i="16" s="1"/>
  <c r="T17075" i="16"/>
  <c r="S17075" i="16" s="1"/>
  <c r="T17076" i="16"/>
  <c r="S17076" i="16" s="1"/>
  <c r="T17077" i="16"/>
  <c r="S17077" i="16" s="1"/>
  <c r="T17078" i="16"/>
  <c r="S17078" i="16" s="1"/>
  <c r="T17079" i="16"/>
  <c r="S17079" i="16" s="1"/>
  <c r="T17080" i="16"/>
  <c r="S17080" i="16" s="1"/>
  <c r="T17081" i="16"/>
  <c r="S17081" i="16" s="1"/>
  <c r="T17082" i="16"/>
  <c r="S17082" i="16" s="1"/>
  <c r="T17083" i="16"/>
  <c r="S17083" i="16" s="1"/>
  <c r="T17084" i="16"/>
  <c r="S17084" i="16" s="1"/>
  <c r="T17085" i="16"/>
  <c r="S17085" i="16" s="1"/>
  <c r="T17086" i="16"/>
  <c r="S17086" i="16" s="1"/>
  <c r="T17087" i="16"/>
  <c r="S17087" i="16" s="1"/>
  <c r="T17088" i="16"/>
  <c r="S17088" i="16" s="1"/>
  <c r="T17089" i="16"/>
  <c r="S17089" i="16" s="1"/>
  <c r="T17090" i="16"/>
  <c r="S17090" i="16" s="1"/>
  <c r="T17091" i="16"/>
  <c r="S17091" i="16" s="1"/>
  <c r="T17092" i="16"/>
  <c r="S17092" i="16" s="1"/>
  <c r="T17093" i="16"/>
  <c r="S17093" i="16" s="1"/>
  <c r="T17094" i="16"/>
  <c r="S17094" i="16" s="1"/>
  <c r="T17095" i="16"/>
  <c r="S17095" i="16" s="1"/>
  <c r="T17096" i="16"/>
  <c r="S17096" i="16" s="1"/>
  <c r="T17097" i="16"/>
  <c r="S17097" i="16" s="1"/>
  <c r="T17098" i="16"/>
  <c r="S17098" i="16" s="1"/>
  <c r="T17099" i="16"/>
  <c r="S17099" i="16" s="1"/>
  <c r="T17100" i="16"/>
  <c r="S17100" i="16" s="1"/>
  <c r="T17101" i="16"/>
  <c r="S17101" i="16" s="1"/>
  <c r="T17102" i="16"/>
  <c r="S17102" i="16" s="1"/>
  <c r="T17103" i="16"/>
  <c r="S17103" i="16" s="1"/>
  <c r="T17104" i="16"/>
  <c r="S17104" i="16" s="1"/>
  <c r="T17105" i="16"/>
  <c r="S17105" i="16" s="1"/>
  <c r="T17106" i="16"/>
  <c r="S17106" i="16" s="1"/>
  <c r="T17107" i="16"/>
  <c r="S17107" i="16" s="1"/>
  <c r="T17108" i="16"/>
  <c r="S17108" i="16" s="1"/>
  <c r="T17109" i="16"/>
  <c r="S17109" i="16" s="1"/>
  <c r="T17110" i="16"/>
  <c r="S17110" i="16" s="1"/>
  <c r="T17111" i="16"/>
  <c r="S17111" i="16" s="1"/>
  <c r="T17112" i="16"/>
  <c r="S17112" i="16" s="1"/>
  <c r="T17113" i="16"/>
  <c r="S17113" i="16" s="1"/>
  <c r="T17114" i="16"/>
  <c r="S17114" i="16" s="1"/>
  <c r="T17115" i="16"/>
  <c r="S17115" i="16" s="1"/>
  <c r="T17116" i="16"/>
  <c r="S17116" i="16" s="1"/>
  <c r="T17117" i="16"/>
  <c r="S17117" i="16" s="1"/>
  <c r="T17118" i="16"/>
  <c r="S17118" i="16" s="1"/>
  <c r="T17119" i="16"/>
  <c r="S17119" i="16" s="1"/>
  <c r="T17120" i="16"/>
  <c r="S17120" i="16" s="1"/>
  <c r="T17121" i="16"/>
  <c r="S17121" i="16" s="1"/>
  <c r="T17122" i="16"/>
  <c r="S17122" i="16" s="1"/>
  <c r="T17123" i="16"/>
  <c r="S17123" i="16" s="1"/>
  <c r="T17124" i="16"/>
  <c r="S17124" i="16" s="1"/>
  <c r="T17125" i="16"/>
  <c r="S17125" i="16" s="1"/>
  <c r="T17126" i="16"/>
  <c r="S17126" i="16" s="1"/>
  <c r="T17127" i="16"/>
  <c r="S17127" i="16" s="1"/>
  <c r="T17128" i="16"/>
  <c r="S17128" i="16" s="1"/>
  <c r="T17129" i="16"/>
  <c r="S17129" i="16" s="1"/>
  <c r="T17130" i="16"/>
  <c r="S17130" i="16" s="1"/>
  <c r="T17131" i="16"/>
  <c r="S17131" i="16" s="1"/>
  <c r="T17132" i="16"/>
  <c r="S17132" i="16" s="1"/>
  <c r="T17133" i="16"/>
  <c r="S17133" i="16" s="1"/>
  <c r="T17134" i="16"/>
  <c r="S17134" i="16" s="1"/>
  <c r="T17135" i="16"/>
  <c r="S17135" i="16" s="1"/>
  <c r="T17136" i="16"/>
  <c r="S17136" i="16" s="1"/>
  <c r="T17137" i="16"/>
  <c r="S17137" i="16" s="1"/>
  <c r="T17138" i="16"/>
  <c r="S17138" i="16" s="1"/>
  <c r="T17139" i="16"/>
  <c r="S17139" i="16" s="1"/>
  <c r="T17140" i="16"/>
  <c r="S17140" i="16" s="1"/>
  <c r="T17141" i="16"/>
  <c r="S17141" i="16" s="1"/>
  <c r="T17142" i="16"/>
  <c r="S17142" i="16" s="1"/>
  <c r="T17143" i="16"/>
  <c r="S17143" i="16" s="1"/>
  <c r="T17144" i="16"/>
  <c r="S17144" i="16" s="1"/>
  <c r="T17145" i="16"/>
  <c r="S17145" i="16" s="1"/>
  <c r="T17146" i="16"/>
  <c r="S17146" i="16" s="1"/>
  <c r="T17147" i="16"/>
  <c r="S17147" i="16" s="1"/>
  <c r="T17148" i="16"/>
  <c r="S17148" i="16" s="1"/>
  <c r="T17149" i="16"/>
  <c r="S17149" i="16" s="1"/>
  <c r="T17150" i="16"/>
  <c r="S17150" i="16" s="1"/>
  <c r="T17151" i="16"/>
  <c r="S17151" i="16" s="1"/>
  <c r="T17152" i="16"/>
  <c r="S17152" i="16" s="1"/>
  <c r="T17153" i="16"/>
  <c r="S17153" i="16" s="1"/>
  <c r="T17154" i="16"/>
  <c r="S17154" i="16" s="1"/>
  <c r="T17155" i="16"/>
  <c r="S17155" i="16" s="1"/>
  <c r="T17156" i="16"/>
  <c r="S17156" i="16" s="1"/>
  <c r="T17157" i="16"/>
  <c r="S17157" i="16" s="1"/>
  <c r="T17158" i="16"/>
  <c r="S17158" i="16" s="1"/>
  <c r="T17159" i="16"/>
  <c r="S17159" i="16" s="1"/>
  <c r="T17160" i="16"/>
  <c r="S17160" i="16" s="1"/>
  <c r="T17161" i="16"/>
  <c r="S17161" i="16" s="1"/>
  <c r="T17162" i="16"/>
  <c r="S17162" i="16" s="1"/>
  <c r="T17163" i="16"/>
  <c r="S17163" i="16" s="1"/>
  <c r="T17164" i="16"/>
  <c r="S17164" i="16" s="1"/>
  <c r="T17165" i="16"/>
  <c r="S17165" i="16" s="1"/>
  <c r="T17166" i="16"/>
  <c r="S17166" i="16" s="1"/>
  <c r="T17167" i="16"/>
  <c r="S17167" i="16" s="1"/>
  <c r="T17168" i="16"/>
  <c r="S17168" i="16" s="1"/>
  <c r="T17169" i="16"/>
  <c r="S17169" i="16" s="1"/>
  <c r="T17170" i="16"/>
  <c r="S17170" i="16" s="1"/>
  <c r="T17171" i="16"/>
  <c r="S17171" i="16" s="1"/>
  <c r="T17172" i="16"/>
  <c r="S17172" i="16" s="1"/>
  <c r="T17173" i="16"/>
  <c r="S17173" i="16" s="1"/>
  <c r="T17174" i="16"/>
  <c r="S17174" i="16" s="1"/>
  <c r="T17175" i="16"/>
  <c r="S17175" i="16" s="1"/>
  <c r="T17176" i="16"/>
  <c r="S17176" i="16" s="1"/>
  <c r="T17177" i="16"/>
  <c r="S17177" i="16" s="1"/>
  <c r="T17178" i="16"/>
  <c r="S17178" i="16" s="1"/>
  <c r="T17179" i="16"/>
  <c r="S17179" i="16" s="1"/>
  <c r="T17180" i="16"/>
  <c r="S17180" i="16" s="1"/>
  <c r="T17181" i="16"/>
  <c r="S17181" i="16" s="1"/>
  <c r="T17182" i="16"/>
  <c r="S17182" i="16" s="1"/>
  <c r="T17183" i="16"/>
  <c r="S17183" i="16" s="1"/>
  <c r="T17184" i="16"/>
  <c r="S17184" i="16" s="1"/>
  <c r="T17185" i="16"/>
  <c r="S17185" i="16" s="1"/>
  <c r="T17186" i="16"/>
  <c r="S17186" i="16" s="1"/>
  <c r="T17187" i="16"/>
  <c r="S17187" i="16" s="1"/>
  <c r="T17188" i="16"/>
  <c r="S17188" i="16" s="1"/>
  <c r="T17189" i="16"/>
  <c r="S17189" i="16" s="1"/>
  <c r="T17190" i="16"/>
  <c r="S17190" i="16" s="1"/>
  <c r="T17191" i="16"/>
  <c r="S17191" i="16" s="1"/>
  <c r="T17192" i="16"/>
  <c r="S17192" i="16" s="1"/>
  <c r="T17193" i="16"/>
  <c r="S17193" i="16" s="1"/>
  <c r="T17194" i="16"/>
  <c r="S17194" i="16" s="1"/>
  <c r="T17195" i="16"/>
  <c r="S17195" i="16" s="1"/>
  <c r="T17196" i="16"/>
  <c r="S17196" i="16" s="1"/>
  <c r="T17197" i="16"/>
  <c r="S17197" i="16" s="1"/>
  <c r="T17198" i="16"/>
  <c r="S17198" i="16" s="1"/>
  <c r="T17199" i="16"/>
  <c r="S17199" i="16" s="1"/>
  <c r="T17200" i="16"/>
  <c r="S17200" i="16" s="1"/>
  <c r="T17201" i="16"/>
  <c r="S17201" i="16" s="1"/>
  <c r="T17202" i="16"/>
  <c r="S17202" i="16" s="1"/>
  <c r="T17203" i="16"/>
  <c r="S17203" i="16" s="1"/>
  <c r="T17204" i="16"/>
  <c r="S17204" i="16" s="1"/>
  <c r="T17205" i="16"/>
  <c r="S17205" i="16" s="1"/>
  <c r="T17206" i="16"/>
  <c r="S17206" i="16" s="1"/>
  <c r="T17207" i="16"/>
  <c r="S17207" i="16" s="1"/>
  <c r="T17208" i="16"/>
  <c r="S17208" i="16" s="1"/>
  <c r="T17209" i="16"/>
  <c r="S17209" i="16" s="1"/>
  <c r="T17210" i="16"/>
  <c r="S17210" i="16" s="1"/>
  <c r="T17211" i="16"/>
  <c r="S17211" i="16" s="1"/>
  <c r="T17212" i="16"/>
  <c r="S17212" i="16" s="1"/>
  <c r="T17213" i="16"/>
  <c r="S17213" i="16" s="1"/>
  <c r="T17214" i="16"/>
  <c r="S17214" i="16" s="1"/>
  <c r="T17215" i="16"/>
  <c r="S17215" i="16" s="1"/>
  <c r="T17216" i="16"/>
  <c r="S17216" i="16" s="1"/>
  <c r="T17217" i="16"/>
  <c r="S17217" i="16" s="1"/>
  <c r="T17218" i="16"/>
  <c r="S17218" i="16" s="1"/>
  <c r="T17219" i="16"/>
  <c r="S17219" i="16" s="1"/>
  <c r="T17220" i="16"/>
  <c r="S17220" i="16" s="1"/>
  <c r="T17221" i="16"/>
  <c r="S17221" i="16" s="1"/>
  <c r="T17222" i="16"/>
  <c r="S17222" i="16" s="1"/>
  <c r="T17223" i="16"/>
  <c r="S17223" i="16" s="1"/>
  <c r="T17224" i="16"/>
  <c r="S17224" i="16" s="1"/>
  <c r="T17225" i="16"/>
  <c r="S17225" i="16" s="1"/>
  <c r="T17226" i="16"/>
  <c r="S17226" i="16" s="1"/>
  <c r="T17227" i="16"/>
  <c r="S17227" i="16" s="1"/>
  <c r="T17228" i="16"/>
  <c r="S17228" i="16" s="1"/>
  <c r="T17229" i="16"/>
  <c r="S17229" i="16" s="1"/>
  <c r="T17230" i="16"/>
  <c r="S17230" i="16" s="1"/>
  <c r="T17231" i="16"/>
  <c r="S17231" i="16" s="1"/>
  <c r="T17232" i="16"/>
  <c r="S17232" i="16" s="1"/>
  <c r="T17233" i="16"/>
  <c r="S17233" i="16" s="1"/>
  <c r="T17234" i="16"/>
  <c r="S17234" i="16" s="1"/>
  <c r="T17235" i="16"/>
  <c r="S17235" i="16" s="1"/>
  <c r="T17236" i="16"/>
  <c r="S17236" i="16" s="1"/>
  <c r="T17237" i="16"/>
  <c r="S17237" i="16" s="1"/>
  <c r="T17238" i="16"/>
  <c r="S17238" i="16" s="1"/>
  <c r="T17239" i="16"/>
  <c r="S17239" i="16" s="1"/>
  <c r="T17240" i="16"/>
  <c r="S17240" i="16" s="1"/>
  <c r="T17241" i="16"/>
  <c r="S17241" i="16" s="1"/>
  <c r="T17242" i="16"/>
  <c r="S17242" i="16" s="1"/>
  <c r="T17243" i="16"/>
  <c r="S17243" i="16" s="1"/>
  <c r="T17244" i="16"/>
  <c r="S17244" i="16" s="1"/>
  <c r="T17245" i="16"/>
  <c r="S17245" i="16" s="1"/>
  <c r="T17246" i="16"/>
  <c r="S17246" i="16" s="1"/>
  <c r="T17247" i="16"/>
  <c r="S17247" i="16" s="1"/>
  <c r="T17248" i="16"/>
  <c r="S17248" i="16" s="1"/>
  <c r="T17249" i="16"/>
  <c r="S17249" i="16" s="1"/>
  <c r="T17250" i="16"/>
  <c r="S17250" i="16" s="1"/>
  <c r="T17251" i="16"/>
  <c r="S17251" i="16" s="1"/>
  <c r="T17252" i="16"/>
  <c r="S17252" i="16" s="1"/>
  <c r="T17253" i="16"/>
  <c r="S17253" i="16" s="1"/>
  <c r="T17254" i="16"/>
  <c r="S17254" i="16" s="1"/>
  <c r="T17255" i="16"/>
  <c r="S17255" i="16" s="1"/>
  <c r="T17256" i="16"/>
  <c r="S17256" i="16" s="1"/>
  <c r="T17257" i="16"/>
  <c r="S17257" i="16" s="1"/>
  <c r="T17258" i="16"/>
  <c r="S17258" i="16" s="1"/>
  <c r="T17259" i="16"/>
  <c r="S17259" i="16" s="1"/>
  <c r="T17260" i="16"/>
  <c r="S17260" i="16" s="1"/>
  <c r="T17261" i="16"/>
  <c r="S17261" i="16" s="1"/>
  <c r="T17262" i="16"/>
  <c r="S17262" i="16" s="1"/>
  <c r="T17263" i="16"/>
  <c r="S17263" i="16" s="1"/>
  <c r="T17264" i="16"/>
  <c r="S17264" i="16" s="1"/>
  <c r="T17265" i="16"/>
  <c r="S17265" i="16" s="1"/>
  <c r="T17266" i="16"/>
  <c r="S17266" i="16" s="1"/>
  <c r="T17267" i="16"/>
  <c r="S17267" i="16" s="1"/>
  <c r="T17268" i="16"/>
  <c r="S17268" i="16" s="1"/>
  <c r="T17269" i="16"/>
  <c r="S17269" i="16" s="1"/>
  <c r="T17270" i="16"/>
  <c r="S17270" i="16" s="1"/>
  <c r="T17271" i="16"/>
  <c r="S17271" i="16" s="1"/>
  <c r="T17272" i="16"/>
  <c r="S17272" i="16" s="1"/>
  <c r="T17273" i="16"/>
  <c r="S17273" i="16" s="1"/>
  <c r="T17274" i="16"/>
  <c r="S17274" i="16" s="1"/>
  <c r="T17275" i="16"/>
  <c r="S17275" i="16" s="1"/>
  <c r="T17276" i="16"/>
  <c r="S17276" i="16" s="1"/>
  <c r="T17277" i="16"/>
  <c r="S17277" i="16" s="1"/>
  <c r="T17278" i="16"/>
  <c r="S17278" i="16" s="1"/>
  <c r="T17279" i="16"/>
  <c r="S17279" i="16" s="1"/>
  <c r="T17280" i="16"/>
  <c r="S17280" i="16" s="1"/>
  <c r="T17281" i="16"/>
  <c r="S17281" i="16" s="1"/>
  <c r="T17282" i="16"/>
  <c r="S17282" i="16" s="1"/>
  <c r="T17283" i="16"/>
  <c r="S17283" i="16" s="1"/>
  <c r="T17284" i="16"/>
  <c r="S17284" i="16" s="1"/>
  <c r="T17285" i="16"/>
  <c r="S17285" i="16" s="1"/>
  <c r="T17286" i="16"/>
  <c r="S17286" i="16" s="1"/>
  <c r="T17287" i="16"/>
  <c r="S17287" i="16" s="1"/>
  <c r="T17288" i="16"/>
  <c r="S17288" i="16" s="1"/>
  <c r="T17289" i="16"/>
  <c r="S17289" i="16" s="1"/>
  <c r="T17290" i="16"/>
  <c r="S17290" i="16" s="1"/>
  <c r="T17291" i="16"/>
  <c r="S17291" i="16" s="1"/>
  <c r="T17292" i="16"/>
  <c r="S17292" i="16" s="1"/>
  <c r="T17293" i="16"/>
  <c r="S17293" i="16" s="1"/>
  <c r="T17294" i="16"/>
  <c r="S17294" i="16" s="1"/>
  <c r="T17295" i="16"/>
  <c r="S17295" i="16" s="1"/>
  <c r="T17296" i="16"/>
  <c r="S17296" i="16" s="1"/>
  <c r="T17297" i="16"/>
  <c r="S17297" i="16" s="1"/>
  <c r="T17298" i="16"/>
  <c r="S17298" i="16" s="1"/>
  <c r="T17299" i="16"/>
  <c r="S17299" i="16" s="1"/>
  <c r="T17300" i="16"/>
  <c r="S17300" i="16" s="1"/>
  <c r="T17301" i="16"/>
  <c r="S17301" i="16" s="1"/>
  <c r="T17302" i="16"/>
  <c r="S17302" i="16" s="1"/>
  <c r="T17303" i="16"/>
  <c r="S17303" i="16" s="1"/>
  <c r="T17304" i="16"/>
  <c r="S17304" i="16" s="1"/>
  <c r="T17305" i="16"/>
  <c r="S17305" i="16" s="1"/>
  <c r="T17306" i="16"/>
  <c r="S17306" i="16" s="1"/>
  <c r="T17307" i="16"/>
  <c r="S17307" i="16" s="1"/>
  <c r="T17308" i="16"/>
  <c r="S17308" i="16" s="1"/>
  <c r="T17309" i="16"/>
  <c r="S17309" i="16" s="1"/>
  <c r="T17310" i="16"/>
  <c r="S17310" i="16" s="1"/>
  <c r="T17311" i="16"/>
  <c r="S17311" i="16" s="1"/>
  <c r="T17312" i="16"/>
  <c r="S17312" i="16" s="1"/>
  <c r="T17313" i="16"/>
  <c r="S17313" i="16" s="1"/>
  <c r="T17314" i="16"/>
  <c r="S17314" i="16" s="1"/>
  <c r="T17315" i="16"/>
  <c r="S17315" i="16" s="1"/>
  <c r="T17316" i="16"/>
  <c r="S17316" i="16" s="1"/>
  <c r="T17317" i="16"/>
  <c r="S17317" i="16" s="1"/>
  <c r="T17318" i="16"/>
  <c r="S17318" i="16" s="1"/>
  <c r="T17319" i="16"/>
  <c r="S17319" i="16" s="1"/>
  <c r="T17320" i="16"/>
  <c r="S17320" i="16" s="1"/>
  <c r="T17321" i="16"/>
  <c r="S17321" i="16" s="1"/>
  <c r="T17322" i="16"/>
  <c r="S17322" i="16" s="1"/>
  <c r="T17323" i="16"/>
  <c r="S17323" i="16" s="1"/>
  <c r="T17324" i="16"/>
  <c r="S17324" i="16" s="1"/>
  <c r="T17325" i="16"/>
  <c r="S17325" i="16" s="1"/>
  <c r="T17326" i="16"/>
  <c r="S17326" i="16" s="1"/>
  <c r="T17327" i="16"/>
  <c r="S17327" i="16" s="1"/>
  <c r="T17328" i="16"/>
  <c r="S17328" i="16" s="1"/>
  <c r="T17329" i="16"/>
  <c r="S17329" i="16" s="1"/>
  <c r="T17330" i="16"/>
  <c r="S17330" i="16" s="1"/>
  <c r="T17331" i="16"/>
  <c r="S17331" i="16" s="1"/>
  <c r="T17332" i="16"/>
  <c r="S17332" i="16" s="1"/>
  <c r="T17333" i="16"/>
  <c r="S17333" i="16" s="1"/>
  <c r="T17334" i="16"/>
  <c r="S17334" i="16" s="1"/>
  <c r="T17335" i="16"/>
  <c r="S17335" i="16" s="1"/>
  <c r="T17336" i="16"/>
  <c r="S17336" i="16" s="1"/>
  <c r="T17337" i="16"/>
  <c r="S17337" i="16" s="1"/>
  <c r="T17338" i="16"/>
  <c r="S17338" i="16" s="1"/>
  <c r="T17339" i="16"/>
  <c r="S17339" i="16" s="1"/>
  <c r="T17340" i="16"/>
  <c r="S17340" i="16" s="1"/>
  <c r="T17341" i="16"/>
  <c r="S17341" i="16" s="1"/>
  <c r="T17342" i="16"/>
  <c r="S17342" i="16" s="1"/>
  <c r="T17343" i="16"/>
  <c r="S17343" i="16" s="1"/>
  <c r="T17344" i="16"/>
  <c r="S17344" i="16" s="1"/>
  <c r="T17345" i="16"/>
  <c r="S17345" i="16" s="1"/>
  <c r="T17346" i="16"/>
  <c r="S17346" i="16" s="1"/>
  <c r="T17347" i="16"/>
  <c r="S17347" i="16" s="1"/>
  <c r="T17348" i="16"/>
  <c r="S17348" i="16" s="1"/>
  <c r="T17349" i="16"/>
  <c r="S17349" i="16" s="1"/>
  <c r="T17350" i="16"/>
  <c r="S17350" i="16" s="1"/>
  <c r="T17351" i="16"/>
  <c r="S17351" i="16" s="1"/>
  <c r="T17352" i="16"/>
  <c r="S17352" i="16" s="1"/>
  <c r="T17353" i="16"/>
  <c r="S17353" i="16" s="1"/>
  <c r="T17354" i="16"/>
  <c r="S17354" i="16" s="1"/>
  <c r="T17355" i="16"/>
  <c r="S17355" i="16" s="1"/>
  <c r="T17356" i="16"/>
  <c r="S17356" i="16" s="1"/>
  <c r="T17357" i="16"/>
  <c r="S17357" i="16" s="1"/>
  <c r="T17358" i="16"/>
  <c r="S17358" i="16" s="1"/>
  <c r="T17359" i="16"/>
  <c r="S17359" i="16" s="1"/>
  <c r="T17360" i="16"/>
  <c r="S17360" i="16" s="1"/>
  <c r="T17361" i="16"/>
  <c r="S17361" i="16" s="1"/>
  <c r="T17362" i="16"/>
  <c r="S17362" i="16" s="1"/>
  <c r="T17363" i="16"/>
  <c r="S17363" i="16" s="1"/>
  <c r="T17364" i="16"/>
  <c r="S17364" i="16" s="1"/>
  <c r="T17365" i="16"/>
  <c r="S17365" i="16" s="1"/>
  <c r="T17366" i="16"/>
  <c r="S17366" i="16" s="1"/>
  <c r="T17367" i="16"/>
  <c r="S17367" i="16" s="1"/>
  <c r="T17368" i="16"/>
  <c r="S17368" i="16" s="1"/>
  <c r="T17369" i="16"/>
  <c r="S17369" i="16" s="1"/>
  <c r="T17370" i="16"/>
  <c r="S17370" i="16" s="1"/>
  <c r="T17371" i="16"/>
  <c r="S17371" i="16" s="1"/>
  <c r="T17372" i="16"/>
  <c r="S17372" i="16" s="1"/>
  <c r="T17373" i="16"/>
  <c r="S17373" i="16" s="1"/>
  <c r="T17374" i="16"/>
  <c r="S17374" i="16" s="1"/>
  <c r="T17375" i="16"/>
  <c r="S17375" i="16" s="1"/>
  <c r="T17376" i="16"/>
  <c r="S17376" i="16" s="1"/>
  <c r="T17377" i="16"/>
  <c r="S17377" i="16" s="1"/>
  <c r="T17378" i="16"/>
  <c r="S17378" i="16" s="1"/>
  <c r="T17379" i="16"/>
  <c r="S17379" i="16" s="1"/>
  <c r="T17380" i="16"/>
  <c r="S17380" i="16" s="1"/>
  <c r="T17381" i="16"/>
  <c r="S17381" i="16" s="1"/>
  <c r="T17382" i="16"/>
  <c r="S17382" i="16" s="1"/>
  <c r="T17383" i="16"/>
  <c r="S17383" i="16" s="1"/>
  <c r="T17384" i="16"/>
  <c r="S17384" i="16" s="1"/>
  <c r="T17385" i="16"/>
  <c r="S17385" i="16" s="1"/>
  <c r="T17386" i="16"/>
  <c r="S17386" i="16" s="1"/>
  <c r="T17387" i="16"/>
  <c r="S17387" i="16" s="1"/>
  <c r="T17388" i="16"/>
  <c r="S17388" i="16" s="1"/>
  <c r="T17389" i="16"/>
  <c r="S17389" i="16" s="1"/>
  <c r="T17390" i="16"/>
  <c r="S17390" i="16" s="1"/>
  <c r="T17391" i="16"/>
  <c r="S17391" i="16" s="1"/>
  <c r="T17392" i="16"/>
  <c r="S17392" i="16" s="1"/>
  <c r="T17393" i="16"/>
  <c r="S17393" i="16" s="1"/>
  <c r="T17394" i="16"/>
  <c r="S17394" i="16" s="1"/>
  <c r="T17395" i="16"/>
  <c r="S17395" i="16" s="1"/>
  <c r="T17396" i="16"/>
  <c r="S17396" i="16" s="1"/>
  <c r="T17397" i="16"/>
  <c r="S17397" i="16" s="1"/>
  <c r="T17398" i="16"/>
  <c r="S17398" i="16" s="1"/>
  <c r="T17399" i="16"/>
  <c r="S17399" i="16" s="1"/>
  <c r="T17400" i="16"/>
  <c r="S17400" i="16" s="1"/>
  <c r="T17401" i="16"/>
  <c r="S17401" i="16" s="1"/>
  <c r="T17402" i="16"/>
  <c r="S17402" i="16" s="1"/>
  <c r="T17403" i="16"/>
  <c r="S17403" i="16" s="1"/>
  <c r="T17404" i="16"/>
  <c r="S17404" i="16" s="1"/>
  <c r="T17405" i="16"/>
  <c r="S17405" i="16" s="1"/>
  <c r="T17406" i="16"/>
  <c r="S17406" i="16" s="1"/>
  <c r="T17407" i="16"/>
  <c r="S17407" i="16" s="1"/>
  <c r="T17408" i="16"/>
  <c r="S17408" i="16" s="1"/>
  <c r="T17409" i="16"/>
  <c r="S17409" i="16" s="1"/>
  <c r="T17410" i="16"/>
  <c r="S17410" i="16" s="1"/>
  <c r="T17411" i="16"/>
  <c r="S17411" i="16" s="1"/>
  <c r="T17412" i="16"/>
  <c r="S17412" i="16" s="1"/>
  <c r="T17413" i="16"/>
  <c r="S17413" i="16" s="1"/>
  <c r="T17414" i="16"/>
  <c r="S17414" i="16" s="1"/>
  <c r="T17415" i="16"/>
  <c r="S17415" i="16" s="1"/>
  <c r="T17416" i="16"/>
  <c r="S17416" i="16" s="1"/>
  <c r="T17417" i="16"/>
  <c r="S17417" i="16" s="1"/>
  <c r="T17418" i="16"/>
  <c r="S17418" i="16" s="1"/>
  <c r="T17419" i="16"/>
  <c r="S17419" i="16" s="1"/>
  <c r="T17420" i="16"/>
  <c r="S17420" i="16" s="1"/>
  <c r="T17421" i="16"/>
  <c r="S17421" i="16" s="1"/>
  <c r="T17422" i="16"/>
  <c r="S17422" i="16" s="1"/>
  <c r="T17423" i="16"/>
  <c r="S17423" i="16" s="1"/>
  <c r="T17424" i="16"/>
  <c r="S17424" i="16" s="1"/>
  <c r="T17425" i="16"/>
  <c r="S17425" i="16" s="1"/>
  <c r="T17426" i="16"/>
  <c r="S17426" i="16" s="1"/>
  <c r="T17427" i="16"/>
  <c r="S17427" i="16" s="1"/>
  <c r="T17428" i="16"/>
  <c r="S17428" i="16" s="1"/>
  <c r="T17429" i="16"/>
  <c r="S17429" i="16" s="1"/>
  <c r="T17430" i="16"/>
  <c r="S17430" i="16" s="1"/>
  <c r="T17431" i="16"/>
  <c r="S17431" i="16" s="1"/>
  <c r="T17432" i="16"/>
  <c r="S17432" i="16" s="1"/>
  <c r="T17433" i="16"/>
  <c r="S17433" i="16" s="1"/>
  <c r="T17434" i="16"/>
  <c r="S17434" i="16" s="1"/>
  <c r="T17435" i="16"/>
  <c r="S17435" i="16" s="1"/>
  <c r="T17436" i="16"/>
  <c r="S17436" i="16" s="1"/>
  <c r="T17437" i="16"/>
  <c r="S17437" i="16" s="1"/>
  <c r="T17438" i="16"/>
  <c r="S17438" i="16" s="1"/>
  <c r="T17439" i="16"/>
  <c r="S17439" i="16" s="1"/>
  <c r="T17440" i="16"/>
  <c r="S17440" i="16" s="1"/>
  <c r="T17441" i="16"/>
  <c r="S17441" i="16" s="1"/>
  <c r="T17442" i="16"/>
  <c r="S17442" i="16" s="1"/>
  <c r="T17443" i="16"/>
  <c r="S17443" i="16" s="1"/>
  <c r="T17444" i="16"/>
  <c r="S17444" i="16" s="1"/>
  <c r="T17445" i="16"/>
  <c r="S17445" i="16" s="1"/>
  <c r="T17446" i="16"/>
  <c r="S17446" i="16" s="1"/>
  <c r="T17447" i="16"/>
  <c r="S17447" i="16" s="1"/>
  <c r="T17448" i="16"/>
  <c r="S17448" i="16" s="1"/>
  <c r="T17449" i="16"/>
  <c r="S17449" i="16" s="1"/>
  <c r="T17450" i="16"/>
  <c r="S17450" i="16" s="1"/>
  <c r="T17451" i="16"/>
  <c r="S17451" i="16" s="1"/>
  <c r="T17452" i="16"/>
  <c r="S17452" i="16" s="1"/>
  <c r="T17453" i="16"/>
  <c r="S17453" i="16" s="1"/>
  <c r="T17454" i="16"/>
  <c r="S17454" i="16" s="1"/>
  <c r="T17455" i="16"/>
  <c r="S17455" i="16" s="1"/>
  <c r="T17456" i="16"/>
  <c r="S17456" i="16" s="1"/>
  <c r="T17457" i="16"/>
  <c r="S17457" i="16" s="1"/>
  <c r="T17458" i="16"/>
  <c r="S17458" i="16" s="1"/>
  <c r="T17459" i="16"/>
  <c r="S17459" i="16" s="1"/>
  <c r="T17460" i="16"/>
  <c r="S17460" i="16" s="1"/>
  <c r="T17461" i="16"/>
  <c r="S17461" i="16" s="1"/>
  <c r="T17462" i="16"/>
  <c r="S17462" i="16" s="1"/>
  <c r="T17463" i="16"/>
  <c r="S17463" i="16" s="1"/>
  <c r="T17464" i="16"/>
  <c r="S17464" i="16" s="1"/>
  <c r="T17465" i="16"/>
  <c r="S17465" i="16" s="1"/>
  <c r="T17466" i="16"/>
  <c r="S17466" i="16" s="1"/>
  <c r="T17467" i="16"/>
  <c r="S17467" i="16" s="1"/>
  <c r="T17468" i="16"/>
  <c r="S17468" i="16" s="1"/>
  <c r="T17469" i="16"/>
  <c r="S17469" i="16" s="1"/>
  <c r="T17470" i="16"/>
  <c r="S17470" i="16" s="1"/>
  <c r="T17471" i="16"/>
  <c r="S17471" i="16" s="1"/>
  <c r="T17472" i="16"/>
  <c r="S17472" i="16" s="1"/>
  <c r="T17473" i="16"/>
  <c r="S17473" i="16" s="1"/>
  <c r="T17474" i="16"/>
  <c r="S17474" i="16" s="1"/>
  <c r="T17475" i="16"/>
  <c r="S17475" i="16" s="1"/>
  <c r="T17476" i="16"/>
  <c r="S17476" i="16" s="1"/>
  <c r="T17477" i="16"/>
  <c r="S17477" i="16" s="1"/>
  <c r="T17478" i="16"/>
  <c r="S17478" i="16" s="1"/>
  <c r="T17479" i="16"/>
  <c r="S17479" i="16" s="1"/>
  <c r="T17480" i="16"/>
  <c r="S17480" i="16" s="1"/>
  <c r="T17481" i="16"/>
  <c r="S17481" i="16" s="1"/>
  <c r="T17482" i="16"/>
  <c r="S17482" i="16" s="1"/>
  <c r="T17483" i="16"/>
  <c r="S17483" i="16" s="1"/>
  <c r="T17484" i="16"/>
  <c r="S17484" i="16" s="1"/>
  <c r="T17485" i="16"/>
  <c r="S17485" i="16" s="1"/>
  <c r="T17486" i="16"/>
  <c r="S17486" i="16" s="1"/>
  <c r="T17487" i="16"/>
  <c r="S17487" i="16" s="1"/>
  <c r="T17488" i="16"/>
  <c r="S17488" i="16" s="1"/>
  <c r="T17489" i="16"/>
  <c r="S17489" i="16" s="1"/>
  <c r="T17490" i="16"/>
  <c r="S17490" i="16" s="1"/>
  <c r="T17491" i="16"/>
  <c r="S17491" i="16" s="1"/>
  <c r="T17492" i="16"/>
  <c r="S17492" i="16" s="1"/>
  <c r="T17493" i="16"/>
  <c r="S17493" i="16" s="1"/>
  <c r="T17494" i="16"/>
  <c r="S17494" i="16" s="1"/>
  <c r="T17495" i="16"/>
  <c r="S17495" i="16" s="1"/>
  <c r="T17496" i="16"/>
  <c r="S17496" i="16" s="1"/>
  <c r="T17497" i="16"/>
  <c r="S17497" i="16" s="1"/>
  <c r="T17498" i="16"/>
  <c r="S17498" i="16" s="1"/>
  <c r="T17499" i="16"/>
  <c r="S17499" i="16" s="1"/>
  <c r="T17500" i="16"/>
  <c r="S17500" i="16" s="1"/>
  <c r="T17501" i="16"/>
  <c r="S17501" i="16" s="1"/>
  <c r="T17502" i="16"/>
  <c r="S17502" i="16" s="1"/>
  <c r="T17503" i="16"/>
  <c r="S17503" i="16" s="1"/>
  <c r="T17504" i="16"/>
  <c r="S17504" i="16" s="1"/>
  <c r="T17505" i="16"/>
  <c r="S17505" i="16" s="1"/>
  <c r="T17506" i="16"/>
  <c r="S17506" i="16" s="1"/>
  <c r="T17507" i="16"/>
  <c r="S17507" i="16" s="1"/>
  <c r="T17508" i="16"/>
  <c r="S17508" i="16" s="1"/>
  <c r="T17509" i="16"/>
  <c r="S17509" i="16" s="1"/>
  <c r="T17510" i="16"/>
  <c r="S17510" i="16" s="1"/>
  <c r="T17511" i="16"/>
  <c r="S17511" i="16" s="1"/>
  <c r="T17512" i="16"/>
  <c r="S17512" i="16" s="1"/>
  <c r="T17513" i="16"/>
  <c r="S17513" i="16" s="1"/>
  <c r="T17514" i="16"/>
  <c r="S17514" i="16" s="1"/>
  <c r="T17515" i="16"/>
  <c r="S17515" i="16" s="1"/>
  <c r="T17516" i="16"/>
  <c r="S17516" i="16" s="1"/>
  <c r="T17517" i="16"/>
  <c r="S17517" i="16" s="1"/>
  <c r="T17518" i="16"/>
  <c r="S17518" i="16" s="1"/>
  <c r="T17519" i="16"/>
  <c r="S17519" i="16" s="1"/>
  <c r="T17520" i="16"/>
  <c r="S17520" i="16" s="1"/>
  <c r="T17521" i="16"/>
  <c r="S17521" i="16" s="1"/>
  <c r="T17522" i="16"/>
  <c r="S17522" i="16" s="1"/>
  <c r="T17523" i="16"/>
  <c r="S17523" i="16" s="1"/>
  <c r="T17524" i="16"/>
  <c r="S17524" i="16" s="1"/>
  <c r="T17525" i="16"/>
  <c r="S17525" i="16" s="1"/>
  <c r="T17526" i="16"/>
  <c r="S17526" i="16" s="1"/>
  <c r="T17527" i="16"/>
  <c r="S17527" i="16" s="1"/>
  <c r="T17528" i="16"/>
  <c r="S17528" i="16" s="1"/>
  <c r="T17529" i="16"/>
  <c r="S17529" i="16" s="1"/>
  <c r="T17530" i="16"/>
  <c r="S17530" i="16" s="1"/>
  <c r="T17531" i="16"/>
  <c r="S17531" i="16" s="1"/>
  <c r="T17532" i="16"/>
  <c r="S17532" i="16" s="1"/>
  <c r="T17533" i="16"/>
  <c r="S17533" i="16" s="1"/>
  <c r="T17534" i="16"/>
  <c r="S17534" i="16" s="1"/>
  <c r="T17535" i="16"/>
  <c r="S17535" i="16" s="1"/>
  <c r="T17536" i="16"/>
  <c r="S17536" i="16" s="1"/>
  <c r="T17537" i="16"/>
  <c r="S17537" i="16" s="1"/>
  <c r="T17538" i="16"/>
  <c r="S17538" i="16" s="1"/>
  <c r="T17539" i="16"/>
  <c r="S17539" i="16" s="1"/>
  <c r="T17540" i="16"/>
  <c r="S17540" i="16" s="1"/>
  <c r="T17541" i="16"/>
  <c r="S17541" i="16" s="1"/>
  <c r="T17542" i="16"/>
  <c r="S17542" i="16" s="1"/>
  <c r="T17543" i="16"/>
  <c r="S17543" i="16" s="1"/>
  <c r="T17544" i="16"/>
  <c r="S17544" i="16" s="1"/>
  <c r="T17545" i="16"/>
  <c r="S17545" i="16" s="1"/>
  <c r="T17546" i="16"/>
  <c r="S17546" i="16" s="1"/>
  <c r="T17547" i="16"/>
  <c r="S17547" i="16" s="1"/>
  <c r="T17548" i="16"/>
  <c r="S17548" i="16" s="1"/>
  <c r="T17549" i="16"/>
  <c r="S17549" i="16" s="1"/>
  <c r="T17550" i="16"/>
  <c r="S17550" i="16" s="1"/>
  <c r="T17551" i="16"/>
  <c r="S17551" i="16" s="1"/>
  <c r="T17552" i="16"/>
  <c r="S17552" i="16" s="1"/>
  <c r="T17553" i="16"/>
  <c r="S17553" i="16" s="1"/>
  <c r="T17554" i="16"/>
  <c r="S17554" i="16" s="1"/>
  <c r="T17555" i="16"/>
  <c r="S17555" i="16" s="1"/>
  <c r="T17556" i="16"/>
  <c r="S17556" i="16" s="1"/>
  <c r="T17557" i="16"/>
  <c r="S17557" i="16" s="1"/>
  <c r="T17558" i="16"/>
  <c r="S17558" i="16" s="1"/>
  <c r="T17559" i="16"/>
  <c r="S17559" i="16" s="1"/>
  <c r="T17560" i="16"/>
  <c r="S17560" i="16" s="1"/>
  <c r="T17561" i="16"/>
  <c r="S17561" i="16" s="1"/>
  <c r="T17562" i="16"/>
  <c r="S17562" i="16" s="1"/>
  <c r="T17563" i="16"/>
  <c r="S17563" i="16" s="1"/>
  <c r="T17564" i="16"/>
  <c r="S17564" i="16" s="1"/>
  <c r="T17565" i="16"/>
  <c r="S17565" i="16" s="1"/>
  <c r="T17566" i="16"/>
  <c r="S17566" i="16" s="1"/>
  <c r="T17567" i="16"/>
  <c r="S17567" i="16" s="1"/>
  <c r="T17568" i="16"/>
  <c r="S17568" i="16" s="1"/>
  <c r="T17569" i="16"/>
  <c r="S17569" i="16" s="1"/>
  <c r="T17570" i="16"/>
  <c r="S17570" i="16" s="1"/>
  <c r="T17571" i="16"/>
  <c r="S17571" i="16" s="1"/>
  <c r="T17572" i="16"/>
  <c r="S17572" i="16" s="1"/>
  <c r="T17573" i="16"/>
  <c r="S17573" i="16" s="1"/>
  <c r="T17574" i="16"/>
  <c r="S17574" i="16" s="1"/>
  <c r="T17575" i="16"/>
  <c r="S17575" i="16" s="1"/>
  <c r="T17576" i="16"/>
  <c r="S17576" i="16" s="1"/>
  <c r="T17577" i="16"/>
  <c r="S17577" i="16" s="1"/>
  <c r="T17578" i="16"/>
  <c r="S17578" i="16" s="1"/>
  <c r="T17579" i="16"/>
  <c r="S17579" i="16" s="1"/>
  <c r="T17580" i="16"/>
  <c r="S17580" i="16" s="1"/>
  <c r="T17581" i="16"/>
  <c r="S17581" i="16" s="1"/>
  <c r="T17582" i="16"/>
  <c r="S17582" i="16" s="1"/>
  <c r="T17583" i="16"/>
  <c r="S17583" i="16" s="1"/>
  <c r="T17584" i="16"/>
  <c r="S17584" i="16" s="1"/>
  <c r="T17585" i="16"/>
  <c r="S17585" i="16" s="1"/>
  <c r="T17586" i="16"/>
  <c r="S17586" i="16" s="1"/>
  <c r="T17587" i="16"/>
  <c r="S17587" i="16" s="1"/>
  <c r="T17588" i="16"/>
  <c r="S17588" i="16" s="1"/>
  <c r="T17589" i="16"/>
  <c r="S17589" i="16" s="1"/>
  <c r="T17590" i="16"/>
  <c r="S17590" i="16" s="1"/>
  <c r="T17591" i="16"/>
  <c r="S17591" i="16" s="1"/>
  <c r="T17592" i="16"/>
  <c r="S17592" i="16" s="1"/>
  <c r="T17593" i="16"/>
  <c r="S17593" i="16" s="1"/>
  <c r="T17594" i="16"/>
  <c r="S17594" i="16" s="1"/>
  <c r="T17595" i="16"/>
  <c r="S17595" i="16" s="1"/>
  <c r="T17596" i="16"/>
  <c r="S17596" i="16" s="1"/>
  <c r="T17597" i="16"/>
  <c r="S17597" i="16" s="1"/>
  <c r="T17598" i="16"/>
  <c r="S17598" i="16" s="1"/>
  <c r="T17599" i="16"/>
  <c r="S17599" i="16" s="1"/>
  <c r="T17600" i="16"/>
  <c r="S17600" i="16" s="1"/>
  <c r="T17601" i="16"/>
  <c r="S17601" i="16" s="1"/>
  <c r="T17602" i="16"/>
  <c r="S17602" i="16" s="1"/>
  <c r="T17603" i="16"/>
  <c r="S17603" i="16" s="1"/>
  <c r="T17604" i="16"/>
  <c r="S17604" i="16" s="1"/>
  <c r="T17605" i="16"/>
  <c r="S17605" i="16" s="1"/>
  <c r="T17606" i="16"/>
  <c r="S17606" i="16" s="1"/>
  <c r="T17607" i="16"/>
  <c r="S17607" i="16" s="1"/>
  <c r="T17608" i="16"/>
  <c r="S17608" i="16" s="1"/>
  <c r="T17609" i="16"/>
  <c r="S17609" i="16" s="1"/>
  <c r="T17610" i="16"/>
  <c r="S17610" i="16" s="1"/>
  <c r="T17611" i="16"/>
  <c r="S17611" i="16" s="1"/>
  <c r="T17612" i="16"/>
  <c r="S17612" i="16" s="1"/>
  <c r="T17613" i="16"/>
  <c r="S17613" i="16" s="1"/>
  <c r="T17614" i="16"/>
  <c r="S17614" i="16" s="1"/>
  <c r="T17615" i="16"/>
  <c r="S17615" i="16" s="1"/>
  <c r="T17616" i="16"/>
  <c r="S17616" i="16" s="1"/>
  <c r="T17617" i="16"/>
  <c r="S17617" i="16" s="1"/>
  <c r="T17618" i="16"/>
  <c r="S17618" i="16" s="1"/>
  <c r="T17619" i="16"/>
  <c r="S17619" i="16" s="1"/>
  <c r="T17620" i="16"/>
  <c r="S17620" i="16" s="1"/>
  <c r="T17621" i="16"/>
  <c r="S17621" i="16" s="1"/>
  <c r="T17622" i="16"/>
  <c r="S17622" i="16" s="1"/>
  <c r="T17623" i="16"/>
  <c r="S17623" i="16" s="1"/>
  <c r="T17624" i="16"/>
  <c r="S17624" i="16" s="1"/>
  <c r="T17625" i="16"/>
  <c r="S17625" i="16" s="1"/>
  <c r="T17626" i="16"/>
  <c r="S17626" i="16" s="1"/>
  <c r="T17627" i="16"/>
  <c r="S17627" i="16" s="1"/>
  <c r="T17628" i="16"/>
  <c r="S17628" i="16" s="1"/>
  <c r="T17629" i="16"/>
  <c r="S17629" i="16" s="1"/>
  <c r="T17630" i="16"/>
  <c r="S17630" i="16" s="1"/>
  <c r="T17631" i="16"/>
  <c r="S17631" i="16" s="1"/>
  <c r="T17632" i="16"/>
  <c r="S17632" i="16" s="1"/>
  <c r="T17633" i="16"/>
  <c r="S17633" i="16" s="1"/>
  <c r="T17634" i="16"/>
  <c r="S17634" i="16" s="1"/>
  <c r="T17635" i="16"/>
  <c r="S17635" i="16" s="1"/>
  <c r="T17636" i="16"/>
  <c r="S17636" i="16" s="1"/>
  <c r="T17637" i="16"/>
  <c r="S17637" i="16" s="1"/>
  <c r="T17638" i="16"/>
  <c r="S17638" i="16" s="1"/>
  <c r="T17639" i="16"/>
  <c r="S17639" i="16" s="1"/>
  <c r="T17640" i="16"/>
  <c r="S17640" i="16" s="1"/>
  <c r="T17641" i="16"/>
  <c r="S17641" i="16" s="1"/>
  <c r="T17642" i="16"/>
  <c r="S17642" i="16" s="1"/>
  <c r="T17643" i="16"/>
  <c r="S17643" i="16" s="1"/>
  <c r="T17644" i="16"/>
  <c r="S17644" i="16" s="1"/>
  <c r="T17645" i="16"/>
  <c r="S17645" i="16" s="1"/>
  <c r="T17646" i="16"/>
  <c r="S17646" i="16" s="1"/>
  <c r="T17647" i="16"/>
  <c r="S17647" i="16" s="1"/>
  <c r="T17648" i="16"/>
  <c r="S17648" i="16" s="1"/>
  <c r="T17649" i="16"/>
  <c r="S17649" i="16" s="1"/>
  <c r="T17650" i="16"/>
  <c r="S17650" i="16" s="1"/>
  <c r="T17651" i="16"/>
  <c r="S17651" i="16" s="1"/>
  <c r="T17652" i="16"/>
  <c r="S17652" i="16" s="1"/>
  <c r="T17653" i="16"/>
  <c r="S17653" i="16" s="1"/>
  <c r="T17654" i="16"/>
  <c r="S17654" i="16" s="1"/>
  <c r="T17655" i="16"/>
  <c r="S17655" i="16" s="1"/>
  <c r="T17656" i="16"/>
  <c r="S17656" i="16" s="1"/>
  <c r="T17657" i="16"/>
  <c r="S17657" i="16" s="1"/>
  <c r="T17658" i="16"/>
  <c r="S17658" i="16" s="1"/>
  <c r="T17659" i="16"/>
  <c r="S17659" i="16" s="1"/>
  <c r="T17660" i="16"/>
  <c r="S17660" i="16" s="1"/>
  <c r="T17661" i="16"/>
  <c r="S17661" i="16" s="1"/>
  <c r="T17662" i="16"/>
  <c r="S17662" i="16" s="1"/>
  <c r="T17663" i="16"/>
  <c r="S17663" i="16" s="1"/>
  <c r="T17664" i="16"/>
  <c r="S17664" i="16" s="1"/>
  <c r="T17665" i="16"/>
  <c r="S17665" i="16" s="1"/>
  <c r="T17666" i="16"/>
  <c r="S17666" i="16" s="1"/>
  <c r="T17667" i="16"/>
  <c r="S17667" i="16" s="1"/>
  <c r="T17668" i="16"/>
  <c r="S17668" i="16" s="1"/>
  <c r="T17669" i="16"/>
  <c r="S17669" i="16" s="1"/>
  <c r="T17670" i="16"/>
  <c r="S17670" i="16" s="1"/>
  <c r="T17671" i="16"/>
  <c r="S17671" i="16" s="1"/>
  <c r="T17672" i="16"/>
  <c r="S17672" i="16" s="1"/>
  <c r="T17673" i="16"/>
  <c r="S17673" i="16" s="1"/>
  <c r="T17674" i="16"/>
  <c r="S17674" i="16" s="1"/>
  <c r="T17675" i="16"/>
  <c r="S17675" i="16" s="1"/>
  <c r="T17676" i="16"/>
  <c r="S17676" i="16" s="1"/>
  <c r="T17677" i="16"/>
  <c r="S17677" i="16" s="1"/>
  <c r="T17678" i="16"/>
  <c r="S17678" i="16" s="1"/>
  <c r="T17679" i="16"/>
  <c r="S17679" i="16" s="1"/>
  <c r="T17680" i="16"/>
  <c r="S17680" i="16" s="1"/>
  <c r="T17681" i="16"/>
  <c r="S17681" i="16" s="1"/>
  <c r="T17682" i="16"/>
  <c r="S17682" i="16" s="1"/>
  <c r="T17683" i="16"/>
  <c r="S17683" i="16" s="1"/>
  <c r="T17684" i="16"/>
  <c r="S17684" i="16" s="1"/>
  <c r="T17685" i="16"/>
  <c r="S17685" i="16" s="1"/>
  <c r="T17686" i="16"/>
  <c r="S17686" i="16" s="1"/>
  <c r="T17687" i="16"/>
  <c r="S17687" i="16" s="1"/>
  <c r="T17688" i="16"/>
  <c r="S17688" i="16" s="1"/>
  <c r="T17689" i="16"/>
  <c r="S17689" i="16" s="1"/>
  <c r="T17690" i="16"/>
  <c r="S17690" i="16" s="1"/>
  <c r="T17691" i="16"/>
  <c r="S17691" i="16" s="1"/>
  <c r="T17692" i="16"/>
  <c r="S17692" i="16" s="1"/>
  <c r="T17693" i="16"/>
  <c r="S17693" i="16" s="1"/>
  <c r="T17694" i="16"/>
  <c r="S17694" i="16" s="1"/>
  <c r="T17695" i="16"/>
  <c r="S17695" i="16" s="1"/>
  <c r="T17696" i="16"/>
  <c r="S17696" i="16" s="1"/>
  <c r="T17697" i="16"/>
  <c r="S17697" i="16" s="1"/>
  <c r="T17698" i="16"/>
  <c r="S17698" i="16" s="1"/>
  <c r="T17699" i="16"/>
  <c r="S17699" i="16" s="1"/>
  <c r="T17700" i="16"/>
  <c r="S17700" i="16" s="1"/>
  <c r="T17701" i="16"/>
  <c r="S17701" i="16" s="1"/>
  <c r="T17702" i="16"/>
  <c r="S17702" i="16" s="1"/>
  <c r="T17703" i="16"/>
  <c r="S17703" i="16" s="1"/>
  <c r="T17704" i="16"/>
  <c r="S17704" i="16" s="1"/>
  <c r="T17705" i="16"/>
  <c r="S17705" i="16" s="1"/>
  <c r="T17706" i="16"/>
  <c r="S17706" i="16" s="1"/>
  <c r="T17707" i="16"/>
  <c r="S17707" i="16" s="1"/>
  <c r="T17708" i="16"/>
  <c r="S17708" i="16" s="1"/>
  <c r="T17709" i="16"/>
  <c r="S17709" i="16" s="1"/>
  <c r="T17710" i="16"/>
  <c r="S17710" i="16" s="1"/>
  <c r="T17711" i="16"/>
  <c r="S17711" i="16" s="1"/>
  <c r="T17712" i="16"/>
  <c r="S17712" i="16" s="1"/>
  <c r="T17713" i="16"/>
  <c r="S17713" i="16" s="1"/>
  <c r="T17714" i="16"/>
  <c r="S17714" i="16" s="1"/>
  <c r="T17715" i="16"/>
  <c r="S17715" i="16" s="1"/>
  <c r="T17716" i="16"/>
  <c r="S17716" i="16" s="1"/>
  <c r="T17717" i="16"/>
  <c r="S17717" i="16" s="1"/>
  <c r="T17718" i="16"/>
  <c r="S17718" i="16" s="1"/>
  <c r="T17719" i="16"/>
  <c r="S17719" i="16" s="1"/>
  <c r="T17720" i="16"/>
  <c r="S17720" i="16" s="1"/>
  <c r="T17721" i="16"/>
  <c r="S17721" i="16" s="1"/>
  <c r="T17722" i="16"/>
  <c r="S17722" i="16" s="1"/>
  <c r="T17723" i="16"/>
  <c r="S17723" i="16" s="1"/>
  <c r="T17724" i="16"/>
  <c r="S17724" i="16" s="1"/>
  <c r="T17725" i="16"/>
  <c r="S17725" i="16" s="1"/>
  <c r="T17726" i="16"/>
  <c r="S17726" i="16" s="1"/>
  <c r="T17727" i="16"/>
  <c r="S17727" i="16" s="1"/>
  <c r="T17728" i="16"/>
  <c r="S17728" i="16" s="1"/>
  <c r="T17729" i="16"/>
  <c r="S17729" i="16" s="1"/>
  <c r="T17730" i="16"/>
  <c r="S17730" i="16" s="1"/>
  <c r="T17731" i="16"/>
  <c r="S17731" i="16" s="1"/>
  <c r="T17732" i="16"/>
  <c r="S17732" i="16" s="1"/>
  <c r="T17733" i="16"/>
  <c r="S17733" i="16" s="1"/>
  <c r="T17734" i="16"/>
  <c r="S17734" i="16" s="1"/>
  <c r="T17735" i="16"/>
  <c r="S17735" i="16" s="1"/>
  <c r="T17736" i="16"/>
  <c r="S17736" i="16" s="1"/>
  <c r="T17737" i="16"/>
  <c r="S17737" i="16" s="1"/>
  <c r="T17738" i="16"/>
  <c r="S17738" i="16" s="1"/>
  <c r="T17739" i="16"/>
  <c r="S17739" i="16" s="1"/>
  <c r="T17740" i="16"/>
  <c r="S17740" i="16" s="1"/>
  <c r="T17741" i="16"/>
  <c r="S17741" i="16" s="1"/>
  <c r="T17742" i="16"/>
  <c r="S17742" i="16" s="1"/>
  <c r="T17743" i="16"/>
  <c r="S17743" i="16" s="1"/>
  <c r="T17744" i="16"/>
  <c r="S17744" i="16" s="1"/>
  <c r="T17745" i="16"/>
  <c r="S17745" i="16" s="1"/>
  <c r="T17746" i="16"/>
  <c r="S17746" i="16" s="1"/>
  <c r="T17747" i="16"/>
  <c r="S17747" i="16" s="1"/>
  <c r="T17748" i="16"/>
  <c r="S17748" i="16" s="1"/>
  <c r="T17749" i="16"/>
  <c r="S17749" i="16" s="1"/>
  <c r="T17750" i="16"/>
  <c r="S17750" i="16" s="1"/>
  <c r="T17751" i="16"/>
  <c r="S17751" i="16" s="1"/>
  <c r="T17752" i="16"/>
  <c r="S17752" i="16" s="1"/>
  <c r="T17753" i="16"/>
  <c r="S17753" i="16" s="1"/>
  <c r="T17754" i="16"/>
  <c r="S17754" i="16" s="1"/>
  <c r="T17755" i="16"/>
  <c r="S17755" i="16" s="1"/>
  <c r="T17756" i="16"/>
  <c r="S17756" i="16" s="1"/>
  <c r="T17757" i="16"/>
  <c r="S17757" i="16" s="1"/>
  <c r="T17758" i="16"/>
  <c r="S17758" i="16" s="1"/>
  <c r="T17759" i="16"/>
  <c r="S17759" i="16" s="1"/>
  <c r="T17760" i="16"/>
  <c r="S17760" i="16" s="1"/>
  <c r="T17761" i="16"/>
  <c r="S17761" i="16" s="1"/>
  <c r="T17762" i="16"/>
  <c r="S17762" i="16" s="1"/>
  <c r="T17763" i="16"/>
  <c r="S17763" i="16" s="1"/>
  <c r="T17764" i="16"/>
  <c r="S17764" i="16" s="1"/>
  <c r="T17765" i="16"/>
  <c r="S17765" i="16" s="1"/>
  <c r="T17766" i="16"/>
  <c r="S17766" i="16" s="1"/>
  <c r="T17767" i="16"/>
  <c r="S17767" i="16" s="1"/>
  <c r="T17768" i="16"/>
  <c r="S17768" i="16" s="1"/>
  <c r="T17769" i="16"/>
  <c r="S17769" i="16" s="1"/>
  <c r="T17770" i="16"/>
  <c r="S17770" i="16" s="1"/>
  <c r="T17771" i="16"/>
  <c r="S17771" i="16" s="1"/>
  <c r="T17772" i="16"/>
  <c r="S17772" i="16" s="1"/>
  <c r="T17773" i="16"/>
  <c r="S17773" i="16" s="1"/>
  <c r="T17774" i="16"/>
  <c r="S17774" i="16" s="1"/>
  <c r="T17775" i="16"/>
  <c r="S17775" i="16" s="1"/>
  <c r="T17776" i="16"/>
  <c r="S17776" i="16" s="1"/>
  <c r="T17777" i="16"/>
  <c r="S17777" i="16" s="1"/>
  <c r="T17778" i="16"/>
  <c r="S17778" i="16" s="1"/>
  <c r="T17779" i="16"/>
  <c r="S17779" i="16" s="1"/>
  <c r="T17780" i="16"/>
  <c r="S17780" i="16" s="1"/>
  <c r="T17781" i="16"/>
  <c r="S17781" i="16" s="1"/>
  <c r="T17782" i="16"/>
  <c r="S17782" i="16" s="1"/>
  <c r="T17783" i="16"/>
  <c r="S17783" i="16" s="1"/>
  <c r="T17784" i="16"/>
  <c r="S17784" i="16" s="1"/>
  <c r="T17785" i="16"/>
  <c r="S17785" i="16" s="1"/>
  <c r="T17786" i="16"/>
  <c r="S17786" i="16" s="1"/>
  <c r="T17787" i="16"/>
  <c r="S17787" i="16" s="1"/>
  <c r="T17788" i="16"/>
  <c r="S17788" i="16" s="1"/>
  <c r="T17789" i="16"/>
  <c r="S17789" i="16" s="1"/>
  <c r="T17790" i="16"/>
  <c r="S17790" i="16" s="1"/>
  <c r="T17791" i="16"/>
  <c r="S17791" i="16" s="1"/>
  <c r="T17792" i="16"/>
  <c r="S17792" i="16" s="1"/>
  <c r="T17793" i="16"/>
  <c r="S17793" i="16" s="1"/>
  <c r="T17794" i="16"/>
  <c r="S17794" i="16" s="1"/>
  <c r="T17795" i="16"/>
  <c r="S17795" i="16" s="1"/>
  <c r="T17796" i="16"/>
  <c r="S17796" i="16" s="1"/>
  <c r="T17797" i="16"/>
  <c r="S17797" i="16" s="1"/>
  <c r="T17798" i="16"/>
  <c r="S17798" i="16" s="1"/>
  <c r="T17799" i="16"/>
  <c r="S17799" i="16" s="1"/>
  <c r="T17800" i="16"/>
  <c r="S17800" i="16" s="1"/>
  <c r="T17801" i="16"/>
  <c r="S17801" i="16" s="1"/>
  <c r="T17802" i="16"/>
  <c r="S17802" i="16" s="1"/>
  <c r="T17803" i="16"/>
  <c r="S17803" i="16" s="1"/>
  <c r="T17804" i="16"/>
  <c r="S17804" i="16" s="1"/>
  <c r="T17805" i="16"/>
  <c r="S17805" i="16" s="1"/>
  <c r="T17806" i="16"/>
  <c r="S17806" i="16" s="1"/>
  <c r="T17807" i="16"/>
  <c r="S17807" i="16" s="1"/>
  <c r="T17808" i="16"/>
  <c r="S17808" i="16" s="1"/>
  <c r="T17809" i="16"/>
  <c r="S17809" i="16" s="1"/>
  <c r="T17810" i="16"/>
  <c r="S17810" i="16" s="1"/>
  <c r="T17811" i="16"/>
  <c r="S17811" i="16" s="1"/>
  <c r="T17812" i="16"/>
  <c r="S17812" i="16" s="1"/>
  <c r="T17813" i="16"/>
  <c r="S17813" i="16" s="1"/>
  <c r="T17814" i="16"/>
  <c r="S17814" i="16" s="1"/>
  <c r="T17815" i="16"/>
  <c r="S17815" i="16" s="1"/>
  <c r="T17816" i="16"/>
  <c r="S17816" i="16" s="1"/>
  <c r="T17817" i="16"/>
  <c r="S17817" i="16" s="1"/>
  <c r="T17818" i="16"/>
  <c r="S17818" i="16" s="1"/>
  <c r="T17819" i="16"/>
  <c r="S17819" i="16" s="1"/>
  <c r="T17820" i="16"/>
  <c r="S17820" i="16" s="1"/>
  <c r="T17821" i="16"/>
  <c r="S17821" i="16" s="1"/>
  <c r="T17822" i="16"/>
  <c r="S17822" i="16" s="1"/>
  <c r="T17823" i="16"/>
  <c r="S17823" i="16" s="1"/>
  <c r="T17824" i="16"/>
  <c r="S17824" i="16" s="1"/>
  <c r="T17825" i="16"/>
  <c r="S17825" i="16" s="1"/>
  <c r="T17826" i="16"/>
  <c r="S17826" i="16" s="1"/>
  <c r="T17827" i="16"/>
  <c r="S17827" i="16" s="1"/>
  <c r="T17828" i="16"/>
  <c r="S17828" i="16" s="1"/>
  <c r="T17829" i="16"/>
  <c r="S17829" i="16" s="1"/>
  <c r="T17830" i="16"/>
  <c r="S17830" i="16" s="1"/>
  <c r="T17831" i="16"/>
  <c r="S17831" i="16" s="1"/>
  <c r="T17832" i="16"/>
  <c r="S17832" i="16" s="1"/>
  <c r="T17833" i="16"/>
  <c r="S17833" i="16" s="1"/>
  <c r="T17834" i="16"/>
  <c r="S17834" i="16" s="1"/>
  <c r="T17835" i="16"/>
  <c r="S17835" i="16" s="1"/>
  <c r="T17836" i="16"/>
  <c r="S17836" i="16" s="1"/>
  <c r="T17837" i="16"/>
  <c r="S17837" i="16" s="1"/>
  <c r="T17838" i="16"/>
  <c r="S17838" i="16" s="1"/>
  <c r="T17839" i="16"/>
  <c r="S17839" i="16" s="1"/>
  <c r="T17840" i="16"/>
  <c r="S17840" i="16" s="1"/>
  <c r="T17841" i="16"/>
  <c r="S17841" i="16" s="1"/>
  <c r="T17842" i="16"/>
  <c r="S17842" i="16" s="1"/>
  <c r="T17843" i="16"/>
  <c r="S17843" i="16" s="1"/>
  <c r="T17844" i="16"/>
  <c r="S17844" i="16" s="1"/>
  <c r="T17845" i="16"/>
  <c r="S17845" i="16" s="1"/>
  <c r="T17846" i="16"/>
  <c r="S17846" i="16" s="1"/>
  <c r="T17847" i="16"/>
  <c r="S17847" i="16" s="1"/>
  <c r="T17848" i="16"/>
  <c r="S17848" i="16" s="1"/>
  <c r="T17849" i="16"/>
  <c r="S17849" i="16" s="1"/>
  <c r="T17850" i="16"/>
  <c r="S17850" i="16" s="1"/>
  <c r="T17851" i="16"/>
  <c r="S17851" i="16" s="1"/>
  <c r="T17852" i="16"/>
  <c r="S17852" i="16" s="1"/>
  <c r="T17853" i="16"/>
  <c r="S17853" i="16" s="1"/>
  <c r="T17854" i="16"/>
  <c r="S17854" i="16" s="1"/>
  <c r="T17855" i="16"/>
  <c r="S17855" i="16" s="1"/>
  <c r="T17856" i="16"/>
  <c r="S17856" i="16" s="1"/>
  <c r="T17857" i="16"/>
  <c r="S17857" i="16" s="1"/>
  <c r="T17858" i="16"/>
  <c r="S17858" i="16" s="1"/>
  <c r="T17859" i="16"/>
  <c r="S17859" i="16" s="1"/>
  <c r="T17860" i="16"/>
  <c r="S17860" i="16" s="1"/>
  <c r="T17861" i="16"/>
  <c r="S17861" i="16" s="1"/>
  <c r="T17862" i="16"/>
  <c r="S17862" i="16" s="1"/>
  <c r="T17863" i="16"/>
  <c r="S17863" i="16" s="1"/>
  <c r="T17864" i="16"/>
  <c r="S17864" i="16" s="1"/>
  <c r="T17865" i="16"/>
  <c r="S17865" i="16" s="1"/>
  <c r="T17866" i="16"/>
  <c r="S17866" i="16" s="1"/>
  <c r="T17867" i="16"/>
  <c r="S17867" i="16" s="1"/>
  <c r="T17868" i="16"/>
  <c r="S17868" i="16" s="1"/>
  <c r="T17869" i="16"/>
  <c r="S17869" i="16" s="1"/>
  <c r="T17870" i="16"/>
  <c r="S17870" i="16" s="1"/>
  <c r="T17871" i="16"/>
  <c r="S17871" i="16" s="1"/>
  <c r="T17872" i="16"/>
  <c r="S17872" i="16" s="1"/>
  <c r="T17873" i="16"/>
  <c r="S17873" i="16" s="1"/>
  <c r="T17874" i="16"/>
  <c r="S17874" i="16" s="1"/>
  <c r="T17875" i="16"/>
  <c r="S17875" i="16" s="1"/>
  <c r="T17876" i="16"/>
  <c r="S17876" i="16" s="1"/>
  <c r="T17877" i="16"/>
  <c r="S17877" i="16" s="1"/>
  <c r="T17878" i="16"/>
  <c r="S17878" i="16" s="1"/>
  <c r="T17879" i="16"/>
  <c r="S17879" i="16" s="1"/>
  <c r="T17880" i="16"/>
  <c r="S17880" i="16" s="1"/>
  <c r="T17881" i="16"/>
  <c r="S17881" i="16" s="1"/>
  <c r="T17882" i="16"/>
  <c r="S17882" i="16" s="1"/>
  <c r="T17883" i="16"/>
  <c r="S17883" i="16" s="1"/>
  <c r="T17884" i="16"/>
  <c r="S17884" i="16" s="1"/>
  <c r="T17885" i="16"/>
  <c r="S17885" i="16" s="1"/>
  <c r="T17886" i="16"/>
  <c r="S17886" i="16" s="1"/>
  <c r="T17887" i="16"/>
  <c r="S17887" i="16" s="1"/>
  <c r="T17888" i="16"/>
  <c r="S17888" i="16" s="1"/>
  <c r="T17889" i="16"/>
  <c r="S17889" i="16" s="1"/>
  <c r="T17890" i="16"/>
  <c r="S17890" i="16" s="1"/>
  <c r="T17891" i="16"/>
  <c r="S17891" i="16" s="1"/>
  <c r="T17892" i="16"/>
  <c r="S17892" i="16" s="1"/>
  <c r="T17893" i="16"/>
  <c r="S17893" i="16" s="1"/>
  <c r="T17894" i="16"/>
  <c r="S17894" i="16" s="1"/>
  <c r="T17895" i="16"/>
  <c r="S17895" i="16" s="1"/>
  <c r="T17896" i="16"/>
  <c r="S17896" i="16" s="1"/>
  <c r="T17897" i="16"/>
  <c r="S17897" i="16" s="1"/>
  <c r="T17898" i="16"/>
  <c r="S17898" i="16" s="1"/>
  <c r="T17899" i="16"/>
  <c r="S17899" i="16" s="1"/>
  <c r="T17900" i="16"/>
  <c r="S17900" i="16" s="1"/>
  <c r="T17901" i="16"/>
  <c r="S17901" i="16" s="1"/>
  <c r="T17902" i="16"/>
  <c r="S17902" i="16" s="1"/>
  <c r="T17903" i="16"/>
  <c r="S17903" i="16" s="1"/>
  <c r="T17904" i="16"/>
  <c r="S17904" i="16" s="1"/>
  <c r="T17905" i="16"/>
  <c r="S17905" i="16" s="1"/>
  <c r="T17906" i="16"/>
  <c r="S17906" i="16" s="1"/>
  <c r="T17907" i="16"/>
  <c r="S17907" i="16" s="1"/>
  <c r="T17908" i="16"/>
  <c r="S17908" i="16" s="1"/>
  <c r="T17909" i="16"/>
  <c r="S17909" i="16" s="1"/>
  <c r="T17910" i="16"/>
  <c r="S17910" i="16" s="1"/>
  <c r="T17911" i="16"/>
  <c r="S17911" i="16" s="1"/>
  <c r="T17912" i="16"/>
  <c r="S17912" i="16" s="1"/>
  <c r="T17913" i="16"/>
  <c r="S17913" i="16" s="1"/>
  <c r="T17914" i="16"/>
  <c r="S17914" i="16" s="1"/>
  <c r="T17915" i="16"/>
  <c r="S17915" i="16" s="1"/>
  <c r="T17916" i="16"/>
  <c r="S17916" i="16" s="1"/>
  <c r="T17917" i="16"/>
  <c r="S17917" i="16" s="1"/>
  <c r="T17918" i="16"/>
  <c r="S17918" i="16" s="1"/>
  <c r="T17919" i="16"/>
  <c r="S17919" i="16" s="1"/>
  <c r="T17920" i="16"/>
  <c r="S17920" i="16" s="1"/>
  <c r="T17921" i="16"/>
  <c r="S17921" i="16" s="1"/>
  <c r="T17922" i="16"/>
  <c r="S17922" i="16" s="1"/>
  <c r="T17923" i="16"/>
  <c r="S17923" i="16" s="1"/>
  <c r="T17924" i="16"/>
  <c r="S17924" i="16" s="1"/>
  <c r="T17925" i="16"/>
  <c r="S17925" i="16" s="1"/>
  <c r="T17926" i="16"/>
  <c r="S17926" i="16" s="1"/>
  <c r="T17927" i="16"/>
  <c r="S17927" i="16" s="1"/>
  <c r="T17928" i="16"/>
  <c r="S17928" i="16" s="1"/>
  <c r="T17929" i="16"/>
  <c r="S17929" i="16" s="1"/>
  <c r="T17930" i="16"/>
  <c r="S17930" i="16" s="1"/>
  <c r="T17931" i="16"/>
  <c r="S17931" i="16" s="1"/>
  <c r="T17932" i="16"/>
  <c r="S17932" i="16" s="1"/>
  <c r="T17933" i="16"/>
  <c r="S17933" i="16" s="1"/>
  <c r="T17934" i="16"/>
  <c r="S17934" i="16" s="1"/>
  <c r="T17935" i="16"/>
  <c r="S17935" i="16" s="1"/>
  <c r="T17936" i="16"/>
  <c r="S17936" i="16" s="1"/>
  <c r="T17937" i="16"/>
  <c r="S17937" i="16" s="1"/>
  <c r="T17938" i="16"/>
  <c r="S17938" i="16" s="1"/>
  <c r="T17939" i="16"/>
  <c r="S17939" i="16" s="1"/>
  <c r="T17940" i="16"/>
  <c r="S17940" i="16" s="1"/>
  <c r="T17941" i="16"/>
  <c r="S17941" i="16" s="1"/>
  <c r="T17942" i="16"/>
  <c r="S17942" i="16" s="1"/>
  <c r="T17943" i="16"/>
  <c r="S17943" i="16" s="1"/>
  <c r="T17944" i="16"/>
  <c r="S17944" i="16" s="1"/>
  <c r="T17945" i="16"/>
  <c r="S17945" i="16" s="1"/>
  <c r="T17946" i="16"/>
  <c r="S17946" i="16" s="1"/>
  <c r="T17947" i="16"/>
  <c r="S17947" i="16" s="1"/>
  <c r="T17948" i="16"/>
  <c r="S17948" i="16" s="1"/>
  <c r="T17949" i="16"/>
  <c r="S17949" i="16" s="1"/>
  <c r="T17950" i="16"/>
  <c r="S17950" i="16" s="1"/>
  <c r="T17951" i="16"/>
  <c r="S17951" i="16" s="1"/>
  <c r="T17952" i="16"/>
  <c r="S17952" i="16" s="1"/>
  <c r="T17953" i="16"/>
  <c r="S17953" i="16" s="1"/>
  <c r="T17954" i="16"/>
  <c r="S17954" i="16" s="1"/>
  <c r="T17955" i="16"/>
  <c r="S17955" i="16" s="1"/>
  <c r="T17956" i="16"/>
  <c r="S17956" i="16" s="1"/>
  <c r="T17957" i="16"/>
  <c r="S17957" i="16" s="1"/>
  <c r="T17958" i="16"/>
  <c r="S17958" i="16" s="1"/>
  <c r="T17959" i="16"/>
  <c r="S17959" i="16" s="1"/>
  <c r="T17960" i="16"/>
  <c r="S17960" i="16" s="1"/>
  <c r="T17961" i="16"/>
  <c r="S17961" i="16" s="1"/>
  <c r="T17962" i="16"/>
  <c r="S17962" i="16" s="1"/>
  <c r="T17963" i="16"/>
  <c r="S17963" i="16" s="1"/>
  <c r="T17964" i="16"/>
  <c r="S17964" i="16" s="1"/>
  <c r="T17965" i="16"/>
  <c r="S17965" i="16" s="1"/>
  <c r="T17966" i="16"/>
  <c r="S17966" i="16" s="1"/>
  <c r="T17967" i="16"/>
  <c r="S17967" i="16" s="1"/>
  <c r="T17968" i="16"/>
  <c r="S17968" i="16" s="1"/>
  <c r="T17969" i="16"/>
  <c r="S17969" i="16" s="1"/>
  <c r="T17970" i="16"/>
  <c r="S17970" i="16" s="1"/>
  <c r="T17971" i="16"/>
  <c r="S17971" i="16" s="1"/>
  <c r="T17972" i="16"/>
  <c r="S17972" i="16" s="1"/>
  <c r="T17973" i="16"/>
  <c r="S17973" i="16" s="1"/>
  <c r="T17974" i="16"/>
  <c r="S17974" i="16" s="1"/>
  <c r="T17975" i="16"/>
  <c r="S17975" i="16" s="1"/>
  <c r="T17976" i="16"/>
  <c r="S17976" i="16" s="1"/>
  <c r="T17977" i="16"/>
  <c r="S17977" i="16" s="1"/>
  <c r="T17978" i="16"/>
  <c r="S17978" i="16" s="1"/>
  <c r="T17979" i="16"/>
  <c r="S17979" i="16" s="1"/>
  <c r="T17980" i="16"/>
  <c r="S17980" i="16" s="1"/>
  <c r="T17981" i="16"/>
  <c r="S17981" i="16" s="1"/>
  <c r="T17982" i="16"/>
  <c r="S17982" i="16" s="1"/>
  <c r="T17983" i="16"/>
  <c r="S17983" i="16" s="1"/>
  <c r="T17984" i="16"/>
  <c r="S17984" i="16" s="1"/>
  <c r="T17985" i="16"/>
  <c r="S17985" i="16" s="1"/>
  <c r="T17986" i="16"/>
  <c r="S17986" i="16" s="1"/>
  <c r="T17987" i="16"/>
  <c r="S17987" i="16" s="1"/>
  <c r="T17988" i="16"/>
  <c r="S17988" i="16" s="1"/>
  <c r="T17989" i="16"/>
  <c r="S17989" i="16" s="1"/>
  <c r="T17990" i="16"/>
  <c r="S17990" i="16" s="1"/>
  <c r="T17991" i="16"/>
  <c r="S17991" i="16" s="1"/>
  <c r="T17992" i="16"/>
  <c r="S17992" i="16" s="1"/>
  <c r="T17993" i="16"/>
  <c r="S17993" i="16" s="1"/>
  <c r="T17994" i="16"/>
  <c r="S17994" i="16" s="1"/>
  <c r="T17995" i="16"/>
  <c r="S17995" i="16" s="1"/>
  <c r="T17996" i="16"/>
  <c r="S17996" i="16" s="1"/>
  <c r="T17997" i="16"/>
  <c r="S17997" i="16" s="1"/>
  <c r="T17998" i="16"/>
  <c r="S17998" i="16" s="1"/>
  <c r="T17999" i="16"/>
  <c r="S17999" i="16" s="1"/>
  <c r="T18000" i="16"/>
  <c r="S18000" i="16" s="1"/>
  <c r="T18001" i="16"/>
  <c r="S18001" i="16" s="1"/>
  <c r="T18002" i="16"/>
  <c r="S18002" i="16" s="1"/>
  <c r="T18003" i="16"/>
  <c r="S18003" i="16" s="1"/>
  <c r="T18004" i="16"/>
  <c r="S18004" i="16" s="1"/>
  <c r="T18005" i="16"/>
  <c r="S18005" i="16" s="1"/>
  <c r="T18006" i="16"/>
  <c r="S18006" i="16" s="1"/>
  <c r="T18007" i="16"/>
  <c r="S18007" i="16" s="1"/>
  <c r="T18008" i="16"/>
  <c r="S18008" i="16" s="1"/>
  <c r="T18009" i="16"/>
  <c r="S18009" i="16" s="1"/>
  <c r="T18010" i="16"/>
  <c r="S18010" i="16" s="1"/>
  <c r="T18011" i="16"/>
  <c r="S18011" i="16" s="1"/>
  <c r="T18012" i="16"/>
  <c r="S18012" i="16" s="1"/>
  <c r="T18013" i="16"/>
  <c r="S18013" i="16" s="1"/>
  <c r="T18014" i="16"/>
  <c r="S18014" i="16" s="1"/>
  <c r="T18015" i="16"/>
  <c r="S18015" i="16" s="1"/>
  <c r="T18016" i="16"/>
  <c r="S18016" i="16" s="1"/>
  <c r="T18017" i="16"/>
  <c r="S18017" i="16" s="1"/>
  <c r="T18018" i="16"/>
  <c r="S18018" i="16" s="1"/>
  <c r="T18019" i="16"/>
  <c r="S18019" i="16" s="1"/>
  <c r="T18020" i="16"/>
  <c r="S18020" i="16" s="1"/>
  <c r="T18021" i="16"/>
  <c r="S18021" i="16" s="1"/>
  <c r="T18022" i="16"/>
  <c r="S18022" i="16" s="1"/>
  <c r="T18023" i="16"/>
  <c r="S18023" i="16" s="1"/>
  <c r="T18024" i="16"/>
  <c r="S18024" i="16" s="1"/>
  <c r="T18025" i="16"/>
  <c r="S18025" i="16" s="1"/>
  <c r="T18026" i="16"/>
  <c r="S18026" i="16" s="1"/>
  <c r="T18027" i="16"/>
  <c r="S18027" i="16" s="1"/>
  <c r="T18028" i="16"/>
  <c r="S18028" i="16" s="1"/>
  <c r="T18029" i="16"/>
  <c r="S18029" i="16" s="1"/>
  <c r="T18030" i="16"/>
  <c r="S18030" i="16" s="1"/>
  <c r="T18031" i="16"/>
  <c r="S18031" i="16" s="1"/>
  <c r="T18032" i="16"/>
  <c r="S18032" i="16" s="1"/>
  <c r="T18033" i="16"/>
  <c r="S18033" i="16" s="1"/>
  <c r="T18034" i="16"/>
  <c r="S18034" i="16" s="1"/>
  <c r="T18035" i="16"/>
  <c r="S18035" i="16" s="1"/>
  <c r="T18036" i="16"/>
  <c r="S18036" i="16" s="1"/>
  <c r="T18037" i="16"/>
  <c r="S18037" i="16" s="1"/>
  <c r="T18038" i="16"/>
  <c r="S18038" i="16" s="1"/>
  <c r="T18039" i="16"/>
  <c r="S18039" i="16" s="1"/>
  <c r="T18040" i="16"/>
  <c r="S18040" i="16" s="1"/>
  <c r="T18041" i="16"/>
  <c r="S18041" i="16" s="1"/>
  <c r="T18042" i="16"/>
  <c r="S18042" i="16" s="1"/>
  <c r="T18043" i="16"/>
  <c r="S18043" i="16" s="1"/>
  <c r="T18044" i="16"/>
  <c r="S18044" i="16" s="1"/>
  <c r="T18045" i="16"/>
  <c r="S18045" i="16" s="1"/>
  <c r="T18046" i="16"/>
  <c r="S18046" i="16" s="1"/>
  <c r="T18047" i="16"/>
  <c r="S18047" i="16" s="1"/>
  <c r="T18048" i="16"/>
  <c r="S18048" i="16" s="1"/>
  <c r="T18049" i="16"/>
  <c r="S18049" i="16" s="1"/>
  <c r="T18050" i="16"/>
  <c r="S18050" i="16" s="1"/>
  <c r="T18051" i="16"/>
  <c r="S18051" i="16" s="1"/>
  <c r="T18052" i="16"/>
  <c r="S18052" i="16" s="1"/>
  <c r="T18053" i="16"/>
  <c r="S18053" i="16" s="1"/>
  <c r="T18054" i="16"/>
  <c r="S18054" i="16" s="1"/>
  <c r="T18055" i="16"/>
  <c r="S18055" i="16" s="1"/>
  <c r="T18056" i="16"/>
  <c r="S18056" i="16" s="1"/>
  <c r="T18057" i="16"/>
  <c r="S18057" i="16" s="1"/>
  <c r="T18058" i="16"/>
  <c r="S18058" i="16" s="1"/>
  <c r="T18059" i="16"/>
  <c r="S18059" i="16" s="1"/>
  <c r="T18060" i="16"/>
  <c r="S18060" i="16" s="1"/>
  <c r="T18061" i="16"/>
  <c r="S18061" i="16" s="1"/>
  <c r="T18062" i="16"/>
  <c r="S18062" i="16" s="1"/>
  <c r="T18063" i="16"/>
  <c r="S18063" i="16" s="1"/>
  <c r="T18064" i="16"/>
  <c r="S18064" i="16" s="1"/>
  <c r="T18065" i="16"/>
  <c r="S18065" i="16" s="1"/>
  <c r="T18066" i="16"/>
  <c r="S18066" i="16" s="1"/>
  <c r="T18067" i="16"/>
  <c r="S18067" i="16" s="1"/>
  <c r="T18068" i="16"/>
  <c r="S18068" i="16" s="1"/>
  <c r="T18069" i="16"/>
  <c r="S18069" i="16" s="1"/>
  <c r="T18070" i="16"/>
  <c r="S18070" i="16" s="1"/>
  <c r="T18071" i="16"/>
  <c r="S18071" i="16" s="1"/>
  <c r="T18072" i="16"/>
  <c r="S18072" i="16" s="1"/>
  <c r="T18073" i="16"/>
  <c r="S18073" i="16" s="1"/>
  <c r="T18074" i="16"/>
  <c r="S18074" i="16" s="1"/>
  <c r="T18075" i="16"/>
  <c r="S18075" i="16" s="1"/>
  <c r="T18076" i="16"/>
  <c r="S18076" i="16" s="1"/>
  <c r="T18077" i="16"/>
  <c r="S18077" i="16" s="1"/>
  <c r="T18078" i="16"/>
  <c r="S18078" i="16" s="1"/>
  <c r="T18079" i="16"/>
  <c r="S18079" i="16" s="1"/>
  <c r="T18080" i="16"/>
  <c r="S18080" i="16" s="1"/>
  <c r="T18081" i="16"/>
  <c r="S18081" i="16" s="1"/>
  <c r="T18082" i="16"/>
  <c r="S18082" i="16" s="1"/>
  <c r="T18083" i="16"/>
  <c r="S18083" i="16" s="1"/>
  <c r="T18084" i="16"/>
  <c r="S18084" i="16" s="1"/>
  <c r="T18085" i="16"/>
  <c r="S18085" i="16" s="1"/>
  <c r="T18086" i="16"/>
  <c r="S18086" i="16" s="1"/>
  <c r="T18087" i="16"/>
  <c r="S18087" i="16" s="1"/>
  <c r="T18088" i="16"/>
  <c r="S18088" i="16" s="1"/>
  <c r="T18089" i="16"/>
  <c r="S18089" i="16" s="1"/>
  <c r="T18090" i="16"/>
  <c r="S18090" i="16" s="1"/>
  <c r="T18091" i="16"/>
  <c r="S18091" i="16" s="1"/>
  <c r="T18092" i="16"/>
  <c r="S18092" i="16" s="1"/>
  <c r="T18093" i="16"/>
  <c r="S18093" i="16" s="1"/>
  <c r="T18094" i="16"/>
  <c r="S18094" i="16" s="1"/>
  <c r="T18095" i="16"/>
  <c r="S18095" i="16" s="1"/>
  <c r="T18096" i="16"/>
  <c r="S18096" i="16" s="1"/>
  <c r="T18097" i="16"/>
  <c r="S18097" i="16" s="1"/>
  <c r="T18098" i="16"/>
  <c r="S18098" i="16" s="1"/>
  <c r="T18099" i="16"/>
  <c r="S18099" i="16" s="1"/>
  <c r="T18100" i="16"/>
  <c r="S18100" i="16" s="1"/>
  <c r="T18101" i="16"/>
  <c r="S18101" i="16" s="1"/>
  <c r="T18102" i="16"/>
  <c r="S18102" i="16" s="1"/>
  <c r="T18103" i="16"/>
  <c r="S18103" i="16" s="1"/>
  <c r="T18104" i="16"/>
  <c r="S18104" i="16" s="1"/>
  <c r="T18105" i="16"/>
  <c r="S18105" i="16" s="1"/>
  <c r="T18106" i="16"/>
  <c r="S18106" i="16" s="1"/>
  <c r="T18107" i="16"/>
  <c r="S18107" i="16" s="1"/>
  <c r="T18108" i="16"/>
  <c r="S18108" i="16" s="1"/>
  <c r="T18109" i="16"/>
  <c r="S18109" i="16" s="1"/>
  <c r="T18110" i="16"/>
  <c r="S18110" i="16" s="1"/>
  <c r="T18111" i="16"/>
  <c r="S18111" i="16" s="1"/>
  <c r="T18112" i="16"/>
  <c r="S18112" i="16" s="1"/>
  <c r="T18113" i="16"/>
  <c r="S18113" i="16" s="1"/>
  <c r="T18114" i="16"/>
  <c r="S18114" i="16" s="1"/>
  <c r="T18115" i="16"/>
  <c r="S18115" i="16" s="1"/>
  <c r="T18116" i="16"/>
  <c r="S18116" i="16" s="1"/>
  <c r="T18117" i="16"/>
  <c r="S18117" i="16" s="1"/>
  <c r="T18118" i="16"/>
  <c r="S18118" i="16" s="1"/>
  <c r="T18119" i="16"/>
  <c r="S18119" i="16" s="1"/>
  <c r="T18120" i="16"/>
  <c r="S18120" i="16" s="1"/>
  <c r="T18121" i="16"/>
  <c r="S18121" i="16" s="1"/>
  <c r="T18122" i="16"/>
  <c r="S18122" i="16" s="1"/>
  <c r="T18123" i="16"/>
  <c r="S18123" i="16" s="1"/>
  <c r="T18124" i="16"/>
  <c r="S18124" i="16" s="1"/>
  <c r="T18125" i="16"/>
  <c r="S18125" i="16" s="1"/>
  <c r="T18126" i="16"/>
  <c r="S18126" i="16" s="1"/>
  <c r="T18127" i="16"/>
  <c r="S18127" i="16" s="1"/>
  <c r="T18128" i="16"/>
  <c r="S18128" i="16" s="1"/>
  <c r="T18129" i="16"/>
  <c r="S18129" i="16" s="1"/>
  <c r="T18130" i="16"/>
  <c r="S18130" i="16" s="1"/>
  <c r="T18131" i="16"/>
  <c r="S18131" i="16" s="1"/>
  <c r="T18132" i="16"/>
  <c r="S18132" i="16" s="1"/>
  <c r="T18133" i="16"/>
  <c r="S18133" i="16" s="1"/>
  <c r="T18134" i="16"/>
  <c r="S18134" i="16" s="1"/>
  <c r="T18135" i="16"/>
  <c r="S18135" i="16" s="1"/>
  <c r="T18136" i="16"/>
  <c r="S18136" i="16" s="1"/>
  <c r="T18137" i="16"/>
  <c r="S18137" i="16" s="1"/>
  <c r="T18138" i="16"/>
  <c r="S18138" i="16" s="1"/>
  <c r="T18139" i="16"/>
  <c r="S18139" i="16" s="1"/>
  <c r="T18140" i="16"/>
  <c r="S18140" i="16" s="1"/>
  <c r="T18141" i="16"/>
  <c r="S18141" i="16" s="1"/>
  <c r="T18142" i="16"/>
  <c r="S18142" i="16" s="1"/>
  <c r="T18143" i="16"/>
  <c r="S18143" i="16" s="1"/>
  <c r="T18144" i="16"/>
  <c r="S18144" i="16" s="1"/>
  <c r="T18145" i="16"/>
  <c r="S18145" i="16" s="1"/>
  <c r="T18146" i="16"/>
  <c r="S18146" i="16" s="1"/>
  <c r="T18147" i="16"/>
  <c r="S18147" i="16" s="1"/>
  <c r="T18148" i="16"/>
  <c r="S18148" i="16" s="1"/>
  <c r="T18149" i="16"/>
  <c r="S18149" i="16" s="1"/>
  <c r="T18150" i="16"/>
  <c r="S18150" i="16" s="1"/>
  <c r="T18151" i="16"/>
  <c r="S18151" i="16" s="1"/>
  <c r="T18152" i="16"/>
  <c r="S18152" i="16" s="1"/>
  <c r="T18153" i="16"/>
  <c r="S18153" i="16" s="1"/>
  <c r="T18154" i="16"/>
  <c r="S18154" i="16" s="1"/>
  <c r="T18155" i="16"/>
  <c r="S18155" i="16" s="1"/>
  <c r="T18156" i="16"/>
  <c r="S18156" i="16" s="1"/>
  <c r="T18157" i="16"/>
  <c r="S18157" i="16" s="1"/>
  <c r="T18158" i="16"/>
  <c r="S18158" i="16" s="1"/>
  <c r="T18159" i="16"/>
  <c r="S18159" i="16" s="1"/>
  <c r="T18160" i="16"/>
  <c r="S18160" i="16" s="1"/>
  <c r="T18161" i="16"/>
  <c r="S18161" i="16" s="1"/>
  <c r="T18162" i="16"/>
  <c r="S18162" i="16" s="1"/>
  <c r="T18163" i="16"/>
  <c r="S18163" i="16" s="1"/>
  <c r="T18164" i="16"/>
  <c r="S18164" i="16" s="1"/>
  <c r="T18165" i="16"/>
  <c r="S18165" i="16" s="1"/>
  <c r="T18166" i="16"/>
  <c r="S18166" i="16" s="1"/>
  <c r="T18167" i="16"/>
  <c r="S18167" i="16" s="1"/>
  <c r="T18168" i="16"/>
  <c r="S18168" i="16" s="1"/>
  <c r="T18169" i="16"/>
  <c r="S18169" i="16" s="1"/>
  <c r="T18170" i="16"/>
  <c r="S18170" i="16" s="1"/>
  <c r="T18171" i="16"/>
  <c r="S18171" i="16" s="1"/>
  <c r="T18172" i="16"/>
  <c r="S18172" i="16" s="1"/>
  <c r="T18173" i="16"/>
  <c r="S18173" i="16" s="1"/>
  <c r="T18174" i="16"/>
  <c r="S18174" i="16" s="1"/>
  <c r="T18175" i="16"/>
  <c r="S18175" i="16" s="1"/>
  <c r="T18176" i="16"/>
  <c r="S18176" i="16" s="1"/>
  <c r="T18177" i="16"/>
  <c r="S18177" i="16" s="1"/>
  <c r="T18178" i="16"/>
  <c r="S18178" i="16" s="1"/>
  <c r="T18179" i="16"/>
  <c r="S18179" i="16" s="1"/>
  <c r="T18180" i="16"/>
  <c r="S18180" i="16" s="1"/>
  <c r="T18181" i="16"/>
  <c r="S18181" i="16" s="1"/>
  <c r="T18182" i="16"/>
  <c r="S18182" i="16" s="1"/>
  <c r="T18183" i="16"/>
  <c r="S18183" i="16" s="1"/>
  <c r="T18184" i="16"/>
  <c r="S18184" i="16" s="1"/>
  <c r="T18185" i="16"/>
  <c r="S18185" i="16" s="1"/>
  <c r="T18186" i="16"/>
  <c r="S18186" i="16" s="1"/>
  <c r="T18187" i="16"/>
  <c r="S18187" i="16" s="1"/>
  <c r="T18188" i="16"/>
  <c r="S18188" i="16" s="1"/>
  <c r="T18189" i="16"/>
  <c r="S18189" i="16" s="1"/>
  <c r="T18190" i="16"/>
  <c r="S18190" i="16" s="1"/>
  <c r="T18191" i="16"/>
  <c r="S18191" i="16" s="1"/>
  <c r="T18192" i="16"/>
  <c r="S18192" i="16" s="1"/>
  <c r="T18193" i="16"/>
  <c r="S18193" i="16" s="1"/>
  <c r="T18194" i="16"/>
  <c r="S18194" i="16" s="1"/>
  <c r="T18195" i="16"/>
  <c r="S18195" i="16" s="1"/>
  <c r="T18196" i="16"/>
  <c r="S18196" i="16" s="1"/>
  <c r="T18197" i="16"/>
  <c r="S18197" i="16" s="1"/>
  <c r="T18198" i="16"/>
  <c r="S18198" i="16" s="1"/>
  <c r="T18199" i="16"/>
  <c r="S18199" i="16" s="1"/>
  <c r="T18200" i="16"/>
  <c r="S18200" i="16" s="1"/>
  <c r="T18201" i="16"/>
  <c r="S18201" i="16" s="1"/>
  <c r="T18202" i="16"/>
  <c r="S18202" i="16" s="1"/>
  <c r="T18203" i="16"/>
  <c r="S18203" i="16" s="1"/>
  <c r="T18204" i="16"/>
  <c r="S18204" i="16" s="1"/>
  <c r="T18205" i="16"/>
  <c r="S18205" i="16" s="1"/>
  <c r="T18206" i="16"/>
  <c r="S18206" i="16" s="1"/>
  <c r="T18207" i="16"/>
  <c r="S18207" i="16" s="1"/>
  <c r="T18208" i="16"/>
  <c r="S18208" i="16" s="1"/>
  <c r="T18209" i="16"/>
  <c r="S18209" i="16" s="1"/>
  <c r="T18210" i="16"/>
  <c r="S18210" i="16" s="1"/>
  <c r="T18211" i="16"/>
  <c r="S18211" i="16" s="1"/>
  <c r="T18212" i="16"/>
  <c r="S18212" i="16" s="1"/>
  <c r="T18213" i="16"/>
  <c r="S18213" i="16" s="1"/>
  <c r="T18214" i="16"/>
  <c r="S18214" i="16" s="1"/>
  <c r="T18215" i="16"/>
  <c r="S18215" i="16" s="1"/>
  <c r="T18216" i="16"/>
  <c r="S18216" i="16" s="1"/>
  <c r="T18217" i="16"/>
  <c r="S18217" i="16" s="1"/>
  <c r="T18218" i="16"/>
  <c r="S18218" i="16" s="1"/>
  <c r="T18219" i="16"/>
  <c r="S18219" i="16" s="1"/>
  <c r="T18220" i="16"/>
  <c r="S18220" i="16" s="1"/>
  <c r="T18221" i="16"/>
  <c r="S18221" i="16" s="1"/>
  <c r="T18222" i="16"/>
  <c r="S18222" i="16" s="1"/>
  <c r="T18223" i="16"/>
  <c r="S18223" i="16" s="1"/>
  <c r="T18224" i="16"/>
  <c r="S18224" i="16" s="1"/>
  <c r="T18225" i="16"/>
  <c r="S18225" i="16" s="1"/>
  <c r="T18226" i="16"/>
  <c r="S18226" i="16" s="1"/>
  <c r="T18227" i="16"/>
  <c r="S18227" i="16" s="1"/>
  <c r="T18228" i="16"/>
  <c r="S18228" i="16" s="1"/>
  <c r="T18229" i="16"/>
  <c r="S18229" i="16" s="1"/>
  <c r="T18230" i="16"/>
  <c r="S18230" i="16" s="1"/>
  <c r="T18231" i="16"/>
  <c r="S18231" i="16" s="1"/>
  <c r="T18232" i="16"/>
  <c r="S18232" i="16" s="1"/>
  <c r="T18233" i="16"/>
  <c r="S18233" i="16" s="1"/>
  <c r="T18234" i="16"/>
  <c r="S18234" i="16" s="1"/>
  <c r="T18235" i="16"/>
  <c r="S18235" i="16" s="1"/>
  <c r="T18236" i="16"/>
  <c r="S18236" i="16" s="1"/>
  <c r="T18237" i="16"/>
  <c r="S18237" i="16" s="1"/>
  <c r="T18238" i="16"/>
  <c r="S18238" i="16" s="1"/>
  <c r="T18239" i="16"/>
  <c r="S18239" i="16" s="1"/>
  <c r="T18240" i="16"/>
  <c r="S18240" i="16" s="1"/>
  <c r="T18241" i="16"/>
  <c r="S18241" i="16" s="1"/>
  <c r="T18242" i="16"/>
  <c r="S18242" i="16" s="1"/>
  <c r="T18243" i="16"/>
  <c r="S18243" i="16" s="1"/>
  <c r="T18244" i="16"/>
  <c r="S18244" i="16" s="1"/>
  <c r="T18245" i="16"/>
  <c r="S18245" i="16" s="1"/>
  <c r="T18246" i="16"/>
  <c r="S18246" i="16" s="1"/>
  <c r="T18247" i="16"/>
  <c r="S18247" i="16" s="1"/>
  <c r="T18248" i="16"/>
  <c r="S18248" i="16" s="1"/>
  <c r="T18249" i="16"/>
  <c r="S18249" i="16" s="1"/>
  <c r="T18250" i="16"/>
  <c r="S18250" i="16" s="1"/>
  <c r="T18251" i="16"/>
  <c r="S18251" i="16" s="1"/>
  <c r="T18252" i="16"/>
  <c r="S18252" i="16" s="1"/>
  <c r="T18253" i="16"/>
  <c r="S18253" i="16" s="1"/>
  <c r="T18254" i="16"/>
  <c r="S18254" i="16" s="1"/>
  <c r="T18255" i="16"/>
  <c r="S18255" i="16" s="1"/>
  <c r="T18256" i="16"/>
  <c r="S18256" i="16" s="1"/>
  <c r="T18257" i="16"/>
  <c r="S18257" i="16" s="1"/>
  <c r="T18258" i="16"/>
  <c r="S18258" i="16" s="1"/>
  <c r="T18259" i="16"/>
  <c r="S18259" i="16" s="1"/>
  <c r="T18260" i="16"/>
  <c r="S18260" i="16" s="1"/>
  <c r="T18261" i="16"/>
  <c r="S18261" i="16" s="1"/>
  <c r="T18262" i="16"/>
  <c r="S18262" i="16" s="1"/>
  <c r="T18263" i="16"/>
  <c r="S18263" i="16" s="1"/>
  <c r="T18264" i="16"/>
  <c r="S18264" i="16" s="1"/>
  <c r="T18265" i="16"/>
  <c r="S18265" i="16" s="1"/>
  <c r="T18266" i="16"/>
  <c r="S18266" i="16" s="1"/>
  <c r="T18267" i="16"/>
  <c r="S18267" i="16" s="1"/>
  <c r="T18268" i="16"/>
  <c r="S18268" i="16" s="1"/>
  <c r="T18269" i="16"/>
  <c r="S18269" i="16" s="1"/>
  <c r="T18270" i="16"/>
  <c r="S18270" i="16" s="1"/>
  <c r="T18271" i="16"/>
  <c r="S18271" i="16" s="1"/>
  <c r="T18272" i="16"/>
  <c r="S18272" i="16" s="1"/>
  <c r="T18273" i="16"/>
  <c r="S18273" i="16" s="1"/>
  <c r="T18274" i="16"/>
  <c r="S18274" i="16" s="1"/>
  <c r="T18275" i="16"/>
  <c r="S18275" i="16" s="1"/>
  <c r="T18276" i="16"/>
  <c r="S18276" i="16" s="1"/>
  <c r="T18277" i="16"/>
  <c r="S18277" i="16" s="1"/>
  <c r="T18278" i="16"/>
  <c r="S18278" i="16" s="1"/>
  <c r="T18279" i="16"/>
  <c r="S18279" i="16" s="1"/>
  <c r="T18280" i="16"/>
  <c r="S18280" i="16" s="1"/>
  <c r="T18281" i="16"/>
  <c r="S18281" i="16" s="1"/>
  <c r="T18282" i="16"/>
  <c r="S18282" i="16" s="1"/>
  <c r="T18283" i="16"/>
  <c r="S18283" i="16" s="1"/>
  <c r="T18284" i="16"/>
  <c r="S18284" i="16" s="1"/>
  <c r="T18285" i="16"/>
  <c r="S18285" i="16" s="1"/>
  <c r="T18286" i="16"/>
  <c r="S18286" i="16" s="1"/>
  <c r="T18287" i="16"/>
  <c r="S18287" i="16" s="1"/>
  <c r="T18288" i="16"/>
  <c r="S18288" i="16" s="1"/>
  <c r="T18289" i="16"/>
  <c r="S18289" i="16" s="1"/>
  <c r="T18290" i="16"/>
  <c r="S18290" i="16" s="1"/>
  <c r="T18291" i="16"/>
  <c r="S18291" i="16" s="1"/>
  <c r="T18292" i="16"/>
  <c r="S18292" i="16" s="1"/>
  <c r="T18293" i="16"/>
  <c r="S18293" i="16" s="1"/>
  <c r="T18294" i="16"/>
  <c r="S18294" i="16" s="1"/>
  <c r="T18295" i="16"/>
  <c r="S18295" i="16" s="1"/>
  <c r="T18296" i="16"/>
  <c r="S18296" i="16" s="1"/>
  <c r="T18297" i="16"/>
  <c r="S18297" i="16" s="1"/>
  <c r="T18298" i="16"/>
  <c r="S18298" i="16" s="1"/>
  <c r="T18299" i="16"/>
  <c r="S18299" i="16" s="1"/>
  <c r="T18300" i="16"/>
  <c r="S18300" i="16" s="1"/>
  <c r="T18301" i="16"/>
  <c r="S18301" i="16" s="1"/>
  <c r="T18302" i="16"/>
  <c r="S18302" i="16" s="1"/>
  <c r="T18303" i="16"/>
  <c r="S18303" i="16" s="1"/>
  <c r="T18304" i="16"/>
  <c r="S18304" i="16" s="1"/>
  <c r="T18305" i="16"/>
  <c r="S18305" i="16" s="1"/>
  <c r="T18306" i="16"/>
  <c r="S18306" i="16" s="1"/>
  <c r="T18307" i="16"/>
  <c r="S18307" i="16" s="1"/>
  <c r="T18308" i="16"/>
  <c r="S18308" i="16" s="1"/>
  <c r="T18309" i="16"/>
  <c r="S18309" i="16" s="1"/>
  <c r="T18310" i="16"/>
  <c r="S18310" i="16" s="1"/>
  <c r="T18311" i="16"/>
  <c r="S18311" i="16" s="1"/>
  <c r="T18312" i="16"/>
  <c r="S18312" i="16" s="1"/>
  <c r="T18313" i="16"/>
  <c r="S18313" i="16" s="1"/>
  <c r="T18314" i="16"/>
  <c r="S18314" i="16" s="1"/>
  <c r="T18315" i="16"/>
  <c r="S18315" i="16" s="1"/>
  <c r="T18316" i="16"/>
  <c r="S18316" i="16" s="1"/>
  <c r="T18317" i="16"/>
  <c r="S18317" i="16" s="1"/>
  <c r="T18318" i="16"/>
  <c r="S18318" i="16" s="1"/>
  <c r="T18319" i="16"/>
  <c r="S18319" i="16" s="1"/>
  <c r="T18320" i="16"/>
  <c r="S18320" i="16" s="1"/>
  <c r="T18321" i="16"/>
  <c r="S18321" i="16" s="1"/>
  <c r="T18322" i="16"/>
  <c r="S18322" i="16" s="1"/>
  <c r="T18323" i="16"/>
  <c r="S18323" i="16" s="1"/>
  <c r="T18324" i="16"/>
  <c r="S18324" i="16" s="1"/>
  <c r="T18325" i="16"/>
  <c r="S18325" i="16" s="1"/>
  <c r="T18326" i="16"/>
  <c r="S18326" i="16" s="1"/>
  <c r="T18327" i="16"/>
  <c r="S18327" i="16" s="1"/>
  <c r="T18328" i="16"/>
  <c r="S18328" i="16" s="1"/>
  <c r="T18329" i="16"/>
  <c r="S18329" i="16" s="1"/>
  <c r="T18330" i="16"/>
  <c r="S18330" i="16" s="1"/>
  <c r="T18331" i="16"/>
  <c r="S18331" i="16" s="1"/>
  <c r="T18332" i="16"/>
  <c r="S18332" i="16" s="1"/>
  <c r="T18333" i="16"/>
  <c r="S18333" i="16" s="1"/>
  <c r="T18334" i="16"/>
  <c r="S18334" i="16" s="1"/>
  <c r="T18335" i="16"/>
  <c r="S18335" i="16" s="1"/>
  <c r="T18336" i="16"/>
  <c r="S18336" i="16" s="1"/>
  <c r="T18337" i="16"/>
  <c r="S18337" i="16" s="1"/>
  <c r="T18338" i="16"/>
  <c r="S18338" i="16" s="1"/>
  <c r="T18339" i="16"/>
  <c r="S18339" i="16" s="1"/>
  <c r="T18340" i="16"/>
  <c r="S18340" i="16" s="1"/>
  <c r="T18341" i="16"/>
  <c r="S18341" i="16" s="1"/>
  <c r="T18342" i="16"/>
  <c r="S18342" i="16" s="1"/>
  <c r="T18343" i="16"/>
  <c r="S18343" i="16" s="1"/>
  <c r="T18344" i="16"/>
  <c r="S18344" i="16" s="1"/>
  <c r="T18345" i="16"/>
  <c r="S18345" i="16" s="1"/>
  <c r="T18346" i="16"/>
  <c r="S18346" i="16" s="1"/>
  <c r="T18347" i="16"/>
  <c r="S18347" i="16" s="1"/>
  <c r="T18348" i="16"/>
  <c r="S18348" i="16" s="1"/>
  <c r="T18349" i="16"/>
  <c r="S18349" i="16" s="1"/>
  <c r="T18350" i="16"/>
  <c r="S18350" i="16" s="1"/>
  <c r="T18351" i="16"/>
  <c r="S18351" i="16" s="1"/>
  <c r="T18352" i="16"/>
  <c r="S18352" i="16" s="1"/>
  <c r="T18353" i="16"/>
  <c r="S18353" i="16" s="1"/>
  <c r="T18354" i="16"/>
  <c r="S18354" i="16" s="1"/>
  <c r="T18355" i="16"/>
  <c r="S18355" i="16" s="1"/>
  <c r="T18356" i="16"/>
  <c r="S18356" i="16" s="1"/>
  <c r="T18357" i="16"/>
  <c r="S18357" i="16" s="1"/>
  <c r="T18358" i="16"/>
  <c r="S18358" i="16" s="1"/>
  <c r="T18359" i="16"/>
  <c r="S18359" i="16" s="1"/>
  <c r="T18360" i="16"/>
  <c r="S18360" i="16" s="1"/>
  <c r="T18361" i="16"/>
  <c r="S18361" i="16" s="1"/>
  <c r="T18362" i="16"/>
  <c r="S18362" i="16" s="1"/>
  <c r="T18363" i="16"/>
  <c r="S18363" i="16" s="1"/>
  <c r="T18364" i="16"/>
  <c r="S18364" i="16" s="1"/>
  <c r="T18365" i="16"/>
  <c r="S18365" i="16" s="1"/>
  <c r="T18366" i="16"/>
  <c r="S18366" i="16" s="1"/>
  <c r="T18367" i="16"/>
  <c r="S18367" i="16" s="1"/>
  <c r="T18368" i="16"/>
  <c r="S18368" i="16" s="1"/>
  <c r="T18369" i="16"/>
  <c r="S18369" i="16" s="1"/>
  <c r="T18370" i="16"/>
  <c r="S18370" i="16" s="1"/>
  <c r="T18371" i="16"/>
  <c r="S18371" i="16" s="1"/>
  <c r="T18372" i="16"/>
  <c r="S18372" i="16" s="1"/>
  <c r="T18373" i="16"/>
  <c r="S18373" i="16" s="1"/>
  <c r="T18374" i="16"/>
  <c r="S18374" i="16" s="1"/>
  <c r="T18375" i="16"/>
  <c r="S18375" i="16" s="1"/>
  <c r="T18376" i="16"/>
  <c r="S18376" i="16" s="1"/>
  <c r="T18377" i="16"/>
  <c r="S18377" i="16" s="1"/>
  <c r="T18378" i="16"/>
  <c r="S18378" i="16" s="1"/>
  <c r="T18379" i="16"/>
  <c r="S18379" i="16" s="1"/>
  <c r="T18380" i="16"/>
  <c r="S18380" i="16" s="1"/>
  <c r="T18381" i="16"/>
  <c r="S18381" i="16" s="1"/>
  <c r="T18382" i="16"/>
  <c r="S18382" i="16" s="1"/>
  <c r="T18383" i="16"/>
  <c r="S18383" i="16" s="1"/>
  <c r="T18384" i="16"/>
  <c r="S18384" i="16" s="1"/>
  <c r="T18385" i="16"/>
  <c r="S18385" i="16" s="1"/>
  <c r="T18386" i="16"/>
  <c r="S18386" i="16" s="1"/>
  <c r="T18387" i="16"/>
  <c r="S18387" i="16" s="1"/>
  <c r="T18388" i="16"/>
  <c r="S18388" i="16" s="1"/>
  <c r="T18389" i="16"/>
  <c r="S18389" i="16" s="1"/>
  <c r="T18390" i="16"/>
  <c r="S18390" i="16" s="1"/>
  <c r="T18391" i="16"/>
  <c r="S18391" i="16" s="1"/>
  <c r="T18392" i="16"/>
  <c r="S18392" i="16" s="1"/>
  <c r="T18393" i="16"/>
  <c r="S18393" i="16" s="1"/>
  <c r="T18394" i="16"/>
  <c r="S18394" i="16" s="1"/>
  <c r="T18395" i="16"/>
  <c r="S18395" i="16" s="1"/>
  <c r="T18396" i="16"/>
  <c r="S18396" i="16" s="1"/>
  <c r="T18397" i="16"/>
  <c r="S18397" i="16" s="1"/>
  <c r="T18398" i="16"/>
  <c r="S18398" i="16" s="1"/>
  <c r="T18399" i="16"/>
  <c r="S18399" i="16" s="1"/>
  <c r="T18400" i="16"/>
  <c r="S18400" i="16" s="1"/>
  <c r="T18401" i="16"/>
  <c r="S18401" i="16" s="1"/>
  <c r="T18402" i="16"/>
  <c r="S18402" i="16" s="1"/>
  <c r="T18403" i="16"/>
  <c r="S18403" i="16" s="1"/>
  <c r="T18404" i="16"/>
  <c r="S18404" i="16" s="1"/>
  <c r="T18405" i="16"/>
  <c r="S18405" i="16" s="1"/>
  <c r="T18406" i="16"/>
  <c r="S18406" i="16" s="1"/>
  <c r="T18407" i="16"/>
  <c r="S18407" i="16" s="1"/>
  <c r="T18408" i="16"/>
  <c r="S18408" i="16" s="1"/>
  <c r="T18409" i="16"/>
  <c r="S18409" i="16" s="1"/>
  <c r="T18410" i="16"/>
  <c r="S18410" i="16" s="1"/>
  <c r="T18411" i="16"/>
  <c r="S18411" i="16" s="1"/>
  <c r="T18412" i="16"/>
  <c r="S18412" i="16" s="1"/>
  <c r="T18413" i="16"/>
  <c r="S18413" i="16" s="1"/>
  <c r="T18414" i="16"/>
  <c r="S18414" i="16" s="1"/>
  <c r="T18415" i="16"/>
  <c r="S18415" i="16" s="1"/>
  <c r="T18416" i="16"/>
  <c r="S18416" i="16" s="1"/>
  <c r="T18417" i="16"/>
  <c r="S18417" i="16" s="1"/>
  <c r="T18418" i="16"/>
  <c r="S18418" i="16" s="1"/>
  <c r="T18419" i="16"/>
  <c r="S18419" i="16" s="1"/>
  <c r="T18420" i="16"/>
  <c r="S18420" i="16" s="1"/>
  <c r="T18421" i="16"/>
  <c r="S18421" i="16" s="1"/>
  <c r="T18422" i="16"/>
  <c r="S18422" i="16" s="1"/>
  <c r="T18423" i="16"/>
  <c r="S18423" i="16" s="1"/>
  <c r="T18424" i="16"/>
  <c r="S18424" i="16" s="1"/>
  <c r="T18425" i="16"/>
  <c r="S18425" i="16" s="1"/>
  <c r="T18426" i="16"/>
  <c r="S18426" i="16" s="1"/>
  <c r="T18427" i="16"/>
  <c r="S18427" i="16" s="1"/>
  <c r="T18428" i="16"/>
  <c r="S18428" i="16" s="1"/>
  <c r="T18429" i="16"/>
  <c r="S18429" i="16" s="1"/>
  <c r="T18430" i="16"/>
  <c r="S18430" i="16" s="1"/>
  <c r="T18431" i="16"/>
  <c r="S18431" i="16" s="1"/>
  <c r="T18432" i="16"/>
  <c r="S18432" i="16" s="1"/>
  <c r="T18433" i="16"/>
  <c r="S18433" i="16" s="1"/>
  <c r="T18434" i="16"/>
  <c r="S18434" i="16" s="1"/>
  <c r="T18435" i="16"/>
  <c r="S18435" i="16" s="1"/>
  <c r="T18436" i="16"/>
  <c r="S18436" i="16" s="1"/>
  <c r="T18437" i="16"/>
  <c r="S18437" i="16" s="1"/>
  <c r="T18438" i="16"/>
  <c r="S18438" i="16" s="1"/>
  <c r="T18439" i="16"/>
  <c r="S18439" i="16" s="1"/>
  <c r="T18440" i="16"/>
  <c r="S18440" i="16" s="1"/>
  <c r="T18441" i="16"/>
  <c r="S18441" i="16" s="1"/>
  <c r="T18442" i="16"/>
  <c r="S18442" i="16" s="1"/>
  <c r="T18443" i="16"/>
  <c r="S18443" i="16" s="1"/>
  <c r="T18444" i="16"/>
  <c r="S18444" i="16" s="1"/>
  <c r="T18445" i="16"/>
  <c r="S18445" i="16" s="1"/>
  <c r="T18446" i="16"/>
  <c r="S18446" i="16" s="1"/>
  <c r="T18447" i="16"/>
  <c r="S18447" i="16" s="1"/>
  <c r="T18448" i="16"/>
  <c r="S18448" i="16" s="1"/>
  <c r="T18449" i="16"/>
  <c r="S18449" i="16" s="1"/>
  <c r="T18450" i="16"/>
  <c r="S18450" i="16" s="1"/>
  <c r="T18451" i="16"/>
  <c r="S18451" i="16" s="1"/>
  <c r="T18452" i="16"/>
  <c r="S18452" i="16" s="1"/>
  <c r="T18453" i="16"/>
  <c r="S18453" i="16" s="1"/>
  <c r="T18454" i="16"/>
  <c r="S18454" i="16" s="1"/>
  <c r="T18455" i="16"/>
  <c r="S18455" i="16" s="1"/>
  <c r="T18456" i="16"/>
  <c r="S18456" i="16" s="1"/>
  <c r="T18457" i="16"/>
  <c r="S18457" i="16" s="1"/>
  <c r="T18458" i="16"/>
  <c r="S18458" i="16" s="1"/>
  <c r="T18459" i="16"/>
  <c r="S18459" i="16" s="1"/>
  <c r="T18460" i="16"/>
  <c r="S18460" i="16" s="1"/>
  <c r="T18461" i="16"/>
  <c r="S18461" i="16" s="1"/>
  <c r="T18462" i="16"/>
  <c r="S18462" i="16" s="1"/>
  <c r="T18463" i="16"/>
  <c r="S18463" i="16" s="1"/>
  <c r="T18464" i="16"/>
  <c r="S18464" i="16" s="1"/>
  <c r="T18465" i="16"/>
  <c r="S18465" i="16" s="1"/>
  <c r="T18466" i="16"/>
  <c r="S18466" i="16" s="1"/>
  <c r="T18467" i="16"/>
  <c r="S18467" i="16" s="1"/>
  <c r="T18468" i="16"/>
  <c r="S18468" i="16" s="1"/>
  <c r="T18469" i="16"/>
  <c r="S18469" i="16" s="1"/>
  <c r="T18470" i="16"/>
  <c r="S18470" i="16" s="1"/>
  <c r="T18471" i="16"/>
  <c r="S18471" i="16" s="1"/>
  <c r="T18472" i="16"/>
  <c r="S18472" i="16" s="1"/>
  <c r="T18473" i="16"/>
  <c r="S18473" i="16" s="1"/>
  <c r="T18474" i="16"/>
  <c r="S18474" i="16" s="1"/>
  <c r="T18475" i="16"/>
  <c r="S18475" i="16" s="1"/>
  <c r="T18476" i="16"/>
  <c r="S18476" i="16" s="1"/>
  <c r="T18477" i="16"/>
  <c r="S18477" i="16" s="1"/>
  <c r="T18478" i="16"/>
  <c r="S18478" i="16" s="1"/>
  <c r="T18479" i="16"/>
  <c r="S18479" i="16" s="1"/>
  <c r="T18480" i="16"/>
  <c r="S18480" i="16" s="1"/>
  <c r="T18481" i="16"/>
  <c r="S18481" i="16" s="1"/>
  <c r="T18482" i="16"/>
  <c r="S18482" i="16" s="1"/>
  <c r="T18483" i="16"/>
  <c r="S18483" i="16" s="1"/>
  <c r="T18484" i="16"/>
  <c r="S18484" i="16" s="1"/>
  <c r="T18485" i="16"/>
  <c r="S18485" i="16" s="1"/>
  <c r="T18486" i="16"/>
  <c r="S18486" i="16" s="1"/>
  <c r="T18487" i="16"/>
  <c r="S18487" i="16" s="1"/>
  <c r="T18488" i="16"/>
  <c r="S18488" i="16" s="1"/>
  <c r="T18489" i="16"/>
  <c r="S18489" i="16" s="1"/>
  <c r="T18490" i="16"/>
  <c r="S18490" i="16" s="1"/>
  <c r="T18491" i="16"/>
  <c r="S18491" i="16" s="1"/>
  <c r="T18492" i="16"/>
  <c r="S18492" i="16" s="1"/>
  <c r="T18493" i="16"/>
  <c r="S18493" i="16" s="1"/>
  <c r="T18494" i="16"/>
  <c r="S18494" i="16" s="1"/>
  <c r="T18495" i="16"/>
  <c r="S18495" i="16" s="1"/>
  <c r="T18496" i="16"/>
  <c r="S18496" i="16" s="1"/>
  <c r="T18497" i="16"/>
  <c r="S18497" i="16" s="1"/>
  <c r="T18498" i="16"/>
  <c r="S18498" i="16" s="1"/>
  <c r="T18499" i="16"/>
  <c r="S18499" i="16" s="1"/>
  <c r="T18500" i="16"/>
  <c r="S18500" i="16" s="1"/>
  <c r="T18501" i="16"/>
  <c r="S18501" i="16" s="1"/>
  <c r="T18502" i="16"/>
  <c r="S18502" i="16" s="1"/>
  <c r="T18503" i="16"/>
  <c r="S18503" i="16" s="1"/>
  <c r="T18504" i="16"/>
  <c r="S18504" i="16" s="1"/>
  <c r="T18505" i="16"/>
  <c r="S18505" i="16" s="1"/>
  <c r="T18506" i="16"/>
  <c r="S18506" i="16" s="1"/>
  <c r="T18507" i="16"/>
  <c r="S18507" i="16" s="1"/>
  <c r="T18508" i="16"/>
  <c r="S18508" i="16" s="1"/>
  <c r="T18509" i="16"/>
  <c r="S18509" i="16" s="1"/>
  <c r="T18510" i="16"/>
  <c r="S18510" i="16" s="1"/>
  <c r="T18511" i="16"/>
  <c r="S18511" i="16" s="1"/>
  <c r="T18512" i="16"/>
  <c r="S18512" i="16" s="1"/>
  <c r="T18513" i="16"/>
  <c r="S18513" i="16" s="1"/>
  <c r="T18514" i="16"/>
  <c r="S18514" i="16" s="1"/>
  <c r="T18515" i="16"/>
  <c r="S18515" i="16" s="1"/>
  <c r="T18516" i="16"/>
  <c r="S18516" i="16" s="1"/>
  <c r="T18517" i="16"/>
  <c r="S18517" i="16" s="1"/>
  <c r="T18518" i="16"/>
  <c r="S18518" i="16" s="1"/>
  <c r="T18519" i="16"/>
  <c r="S18519" i="16" s="1"/>
  <c r="T18520" i="16"/>
  <c r="S18520" i="16" s="1"/>
  <c r="T18521" i="16"/>
  <c r="S18521" i="16" s="1"/>
  <c r="T18522" i="16"/>
  <c r="S18522" i="16" s="1"/>
  <c r="T18523" i="16"/>
  <c r="S18523" i="16" s="1"/>
  <c r="T18524" i="16"/>
  <c r="S18524" i="16" s="1"/>
  <c r="T18525" i="16"/>
  <c r="S18525" i="16" s="1"/>
  <c r="T18526" i="16"/>
  <c r="S18526" i="16" s="1"/>
  <c r="T18527" i="16"/>
  <c r="S18527" i="16" s="1"/>
  <c r="T18528" i="16"/>
  <c r="S18528" i="16" s="1"/>
  <c r="T18529" i="16"/>
  <c r="S18529" i="16" s="1"/>
  <c r="T18530" i="16"/>
  <c r="S18530" i="16" s="1"/>
  <c r="T18531" i="16"/>
  <c r="S18531" i="16" s="1"/>
  <c r="T18532" i="16"/>
  <c r="S18532" i="16" s="1"/>
  <c r="T18533" i="16"/>
  <c r="S18533" i="16" s="1"/>
  <c r="T18534" i="16"/>
  <c r="S18534" i="16" s="1"/>
  <c r="T18535" i="16"/>
  <c r="S18535" i="16" s="1"/>
  <c r="T18536" i="16"/>
  <c r="S18536" i="16" s="1"/>
  <c r="T18537" i="16"/>
  <c r="S18537" i="16" s="1"/>
  <c r="T18538" i="16"/>
  <c r="S18538" i="16" s="1"/>
  <c r="T18539" i="16"/>
  <c r="S18539" i="16" s="1"/>
  <c r="T18540" i="16"/>
  <c r="S18540" i="16" s="1"/>
  <c r="T18541" i="16"/>
  <c r="S18541" i="16" s="1"/>
  <c r="T18542" i="16"/>
  <c r="S18542" i="16" s="1"/>
  <c r="T18543" i="16"/>
  <c r="S18543" i="16" s="1"/>
  <c r="T18544" i="16"/>
  <c r="S18544" i="16" s="1"/>
  <c r="T18545" i="16"/>
  <c r="S18545" i="16" s="1"/>
  <c r="T18546" i="16"/>
  <c r="S18546" i="16" s="1"/>
  <c r="T18547" i="16"/>
  <c r="S18547" i="16" s="1"/>
  <c r="T18548" i="16"/>
  <c r="S18548" i="16" s="1"/>
  <c r="T18549" i="16"/>
  <c r="S18549" i="16" s="1"/>
  <c r="T18550" i="16"/>
  <c r="S18550" i="16" s="1"/>
  <c r="T18551" i="16"/>
  <c r="S18551" i="16" s="1"/>
  <c r="T18552" i="16"/>
  <c r="S18552" i="16" s="1"/>
  <c r="T18553" i="16"/>
  <c r="S18553" i="16" s="1"/>
  <c r="T18554" i="16"/>
  <c r="S18554" i="16" s="1"/>
  <c r="T18555" i="16"/>
  <c r="S18555" i="16" s="1"/>
  <c r="T18556" i="16"/>
  <c r="S18556" i="16" s="1"/>
  <c r="T18557" i="16"/>
  <c r="S18557" i="16" s="1"/>
  <c r="T18558" i="16"/>
  <c r="S18558" i="16" s="1"/>
  <c r="T18559" i="16"/>
  <c r="S18559" i="16" s="1"/>
  <c r="T18560" i="16"/>
  <c r="S18560" i="16" s="1"/>
  <c r="T18561" i="16"/>
  <c r="S18561" i="16" s="1"/>
  <c r="T18562" i="16"/>
  <c r="S18562" i="16" s="1"/>
  <c r="T18563" i="16"/>
  <c r="S18563" i="16" s="1"/>
  <c r="T18564" i="16"/>
  <c r="S18564" i="16" s="1"/>
  <c r="T18565" i="16"/>
  <c r="S18565" i="16" s="1"/>
  <c r="T18566" i="16"/>
  <c r="S18566" i="16" s="1"/>
  <c r="T18567" i="16"/>
  <c r="S18567" i="16" s="1"/>
  <c r="T18568" i="16"/>
  <c r="S18568" i="16" s="1"/>
  <c r="T18569" i="16"/>
  <c r="S18569" i="16" s="1"/>
  <c r="T18570" i="16"/>
  <c r="S18570" i="16" s="1"/>
  <c r="T18571" i="16"/>
  <c r="S18571" i="16" s="1"/>
  <c r="T18572" i="16"/>
  <c r="S18572" i="16" s="1"/>
  <c r="T18573" i="16"/>
  <c r="S18573" i="16" s="1"/>
  <c r="T18574" i="16"/>
  <c r="S18574" i="16" s="1"/>
  <c r="T18575" i="16"/>
  <c r="S18575" i="16" s="1"/>
  <c r="T18576" i="16"/>
  <c r="S18576" i="16" s="1"/>
  <c r="T18577" i="16"/>
  <c r="S18577" i="16" s="1"/>
  <c r="T18578" i="16"/>
  <c r="S18578" i="16" s="1"/>
  <c r="T18579" i="16"/>
  <c r="S18579" i="16" s="1"/>
  <c r="T18580" i="16"/>
  <c r="S18580" i="16" s="1"/>
  <c r="T18581" i="16"/>
  <c r="S18581" i="16" s="1"/>
  <c r="T18582" i="16"/>
  <c r="S18582" i="16" s="1"/>
  <c r="T18583" i="16"/>
  <c r="S18583" i="16" s="1"/>
  <c r="T18584" i="16"/>
  <c r="S18584" i="16" s="1"/>
  <c r="T18585" i="16"/>
  <c r="S18585" i="16" s="1"/>
  <c r="T18586" i="16"/>
  <c r="S18586" i="16" s="1"/>
  <c r="T18587" i="16"/>
  <c r="S18587" i="16" s="1"/>
  <c r="T18588" i="16"/>
  <c r="S18588" i="16" s="1"/>
  <c r="T18589" i="16"/>
  <c r="S18589" i="16" s="1"/>
  <c r="T18590" i="16"/>
  <c r="S18590" i="16" s="1"/>
  <c r="T18591" i="16"/>
  <c r="S18591" i="16" s="1"/>
  <c r="T18592" i="16"/>
  <c r="S18592" i="16" s="1"/>
  <c r="T18593" i="16"/>
  <c r="S18593" i="16" s="1"/>
  <c r="T18594" i="16"/>
  <c r="S18594" i="16" s="1"/>
  <c r="T18595" i="16"/>
  <c r="S18595" i="16" s="1"/>
  <c r="T18596" i="16"/>
  <c r="S18596" i="16" s="1"/>
  <c r="T18597" i="16"/>
  <c r="S18597" i="16" s="1"/>
  <c r="T18598" i="16"/>
  <c r="S18598" i="16" s="1"/>
  <c r="T18599" i="16"/>
  <c r="S18599" i="16" s="1"/>
  <c r="T18600" i="16"/>
  <c r="S18600" i="16" s="1"/>
  <c r="T18601" i="16"/>
  <c r="S18601" i="16" s="1"/>
  <c r="T18602" i="16"/>
  <c r="S18602" i="16" s="1"/>
  <c r="T18603" i="16"/>
  <c r="S18603" i="16" s="1"/>
  <c r="T18604" i="16"/>
  <c r="S18604" i="16" s="1"/>
  <c r="T18605" i="16"/>
  <c r="S18605" i="16" s="1"/>
  <c r="T18606" i="16"/>
  <c r="S18606" i="16" s="1"/>
  <c r="T18607" i="16"/>
  <c r="S18607" i="16" s="1"/>
  <c r="T18608" i="16"/>
  <c r="S18608" i="16" s="1"/>
  <c r="T18609" i="16"/>
  <c r="S18609" i="16" s="1"/>
  <c r="T18610" i="16"/>
  <c r="S18610" i="16" s="1"/>
  <c r="T18611" i="16"/>
  <c r="S18611" i="16" s="1"/>
  <c r="T18612" i="16"/>
  <c r="S18612" i="16" s="1"/>
  <c r="T18613" i="16"/>
  <c r="S18613" i="16" s="1"/>
  <c r="T18614" i="16"/>
  <c r="S18614" i="16" s="1"/>
  <c r="T18615" i="16"/>
  <c r="S18615" i="16" s="1"/>
  <c r="T18616" i="16"/>
  <c r="S18616" i="16" s="1"/>
  <c r="T18617" i="16"/>
  <c r="S18617" i="16" s="1"/>
  <c r="T18618" i="16"/>
  <c r="S18618" i="16" s="1"/>
  <c r="T18619" i="16"/>
  <c r="S18619" i="16" s="1"/>
  <c r="T18620" i="16"/>
  <c r="S18620" i="16" s="1"/>
  <c r="T18621" i="16"/>
  <c r="S18621" i="16" s="1"/>
  <c r="T18622" i="16"/>
  <c r="S18622" i="16" s="1"/>
  <c r="T18623" i="16"/>
  <c r="S18623" i="16" s="1"/>
  <c r="T18624" i="16"/>
  <c r="S18624" i="16" s="1"/>
  <c r="T18625" i="16"/>
  <c r="S18625" i="16" s="1"/>
  <c r="T18626" i="16"/>
  <c r="S18626" i="16" s="1"/>
  <c r="T18627" i="16"/>
  <c r="S18627" i="16" s="1"/>
  <c r="T18628" i="16"/>
  <c r="S18628" i="16" s="1"/>
  <c r="T18629" i="16"/>
  <c r="S18629" i="16" s="1"/>
  <c r="T18630" i="16"/>
  <c r="S18630" i="16" s="1"/>
  <c r="T18631" i="16"/>
  <c r="S18631" i="16" s="1"/>
  <c r="T18632" i="16"/>
  <c r="S18632" i="16" s="1"/>
  <c r="T18633" i="16"/>
  <c r="S18633" i="16" s="1"/>
  <c r="T18634" i="16"/>
  <c r="S18634" i="16" s="1"/>
  <c r="T18635" i="16"/>
  <c r="S18635" i="16" s="1"/>
  <c r="T18636" i="16"/>
  <c r="S18636" i="16" s="1"/>
  <c r="T18637" i="16"/>
  <c r="S18637" i="16" s="1"/>
  <c r="T18638" i="16"/>
  <c r="S18638" i="16" s="1"/>
  <c r="T18639" i="16"/>
  <c r="S18639" i="16" s="1"/>
  <c r="T18640" i="16"/>
  <c r="S18640" i="16" s="1"/>
  <c r="T18641" i="16"/>
  <c r="S18641" i="16" s="1"/>
  <c r="T18642" i="16"/>
  <c r="S18642" i="16" s="1"/>
  <c r="T18643" i="16"/>
  <c r="S18643" i="16" s="1"/>
  <c r="T18644" i="16"/>
  <c r="S18644" i="16" s="1"/>
  <c r="T18645" i="16"/>
  <c r="S18645" i="16" s="1"/>
  <c r="T18646" i="16"/>
  <c r="S18646" i="16" s="1"/>
  <c r="T18647" i="16"/>
  <c r="S18647" i="16" s="1"/>
  <c r="T18648" i="16"/>
  <c r="S18648" i="16" s="1"/>
  <c r="T18649" i="16"/>
  <c r="S18649" i="16" s="1"/>
  <c r="T18650" i="16"/>
  <c r="S18650" i="16" s="1"/>
  <c r="T18651" i="16"/>
  <c r="S18651" i="16" s="1"/>
  <c r="T18652" i="16"/>
  <c r="S18652" i="16" s="1"/>
  <c r="T18653" i="16"/>
  <c r="S18653" i="16" s="1"/>
  <c r="T18654" i="16"/>
  <c r="S18654" i="16" s="1"/>
  <c r="T18655" i="16"/>
  <c r="S18655" i="16" s="1"/>
  <c r="T18656" i="16"/>
  <c r="S18656" i="16" s="1"/>
  <c r="T18657" i="16"/>
  <c r="S18657" i="16" s="1"/>
  <c r="T18658" i="16"/>
  <c r="S18658" i="16" s="1"/>
  <c r="T18659" i="16"/>
  <c r="S18659" i="16" s="1"/>
  <c r="T18660" i="16"/>
  <c r="S18660" i="16" s="1"/>
  <c r="T18661" i="16"/>
  <c r="S18661" i="16" s="1"/>
  <c r="T18662" i="16"/>
  <c r="S18662" i="16" s="1"/>
  <c r="T18663" i="16"/>
  <c r="S18663" i="16" s="1"/>
  <c r="T18664" i="16"/>
  <c r="S18664" i="16" s="1"/>
  <c r="T18665" i="16"/>
  <c r="S18665" i="16" s="1"/>
  <c r="T18666" i="16"/>
  <c r="S18666" i="16" s="1"/>
  <c r="T18667" i="16"/>
  <c r="S18667" i="16" s="1"/>
  <c r="T18668" i="16"/>
  <c r="S18668" i="16" s="1"/>
  <c r="T18669" i="16"/>
  <c r="S18669" i="16" s="1"/>
  <c r="T18670" i="16"/>
  <c r="S18670" i="16" s="1"/>
  <c r="T18671" i="16"/>
  <c r="S18671" i="16" s="1"/>
  <c r="T18672" i="16"/>
  <c r="S18672" i="16" s="1"/>
  <c r="T18673" i="16"/>
  <c r="S18673" i="16" s="1"/>
  <c r="T18674" i="16"/>
  <c r="S18674" i="16" s="1"/>
  <c r="T18675" i="16"/>
  <c r="S18675" i="16" s="1"/>
  <c r="T18676" i="16"/>
  <c r="S18676" i="16" s="1"/>
  <c r="T18677" i="16"/>
  <c r="S18677" i="16" s="1"/>
  <c r="T18678" i="16"/>
  <c r="S18678" i="16" s="1"/>
  <c r="T18679" i="16"/>
  <c r="S18679" i="16" s="1"/>
  <c r="T18680" i="16"/>
  <c r="S18680" i="16" s="1"/>
  <c r="T18681" i="16"/>
  <c r="S18681" i="16" s="1"/>
  <c r="T18682" i="16"/>
  <c r="S18682" i="16" s="1"/>
  <c r="T18683" i="16"/>
  <c r="S18683" i="16" s="1"/>
  <c r="T18684" i="16"/>
  <c r="S18684" i="16" s="1"/>
  <c r="T18685" i="16"/>
  <c r="S18685" i="16" s="1"/>
  <c r="T18686" i="16"/>
  <c r="S18686" i="16" s="1"/>
  <c r="T18687" i="16"/>
  <c r="S18687" i="16" s="1"/>
  <c r="T18688" i="16"/>
  <c r="S18688" i="16" s="1"/>
  <c r="T18689" i="16"/>
  <c r="S18689" i="16" s="1"/>
  <c r="T18690" i="16"/>
  <c r="S18690" i="16" s="1"/>
  <c r="T18691" i="16"/>
  <c r="S18691" i="16" s="1"/>
  <c r="T18692" i="16"/>
  <c r="S18692" i="16" s="1"/>
  <c r="T18693" i="16"/>
  <c r="S18693" i="16" s="1"/>
  <c r="T18694" i="16"/>
  <c r="S18694" i="16" s="1"/>
  <c r="T18695" i="16"/>
  <c r="S18695" i="16" s="1"/>
  <c r="T18696" i="16"/>
  <c r="S18696" i="16" s="1"/>
  <c r="T18697" i="16"/>
  <c r="S18697" i="16" s="1"/>
  <c r="T18698" i="16"/>
  <c r="S18698" i="16" s="1"/>
  <c r="T18699" i="16"/>
  <c r="S18699" i="16" s="1"/>
  <c r="T18700" i="16"/>
  <c r="S18700" i="16" s="1"/>
  <c r="T18701" i="16"/>
  <c r="S18701" i="16" s="1"/>
  <c r="T18702" i="16"/>
  <c r="S18702" i="16" s="1"/>
  <c r="T18703" i="16"/>
  <c r="S18703" i="16" s="1"/>
  <c r="T18704" i="16"/>
  <c r="S18704" i="16" s="1"/>
  <c r="T18705" i="16"/>
  <c r="S18705" i="16" s="1"/>
  <c r="T18706" i="16"/>
  <c r="S18706" i="16" s="1"/>
  <c r="T18707" i="16"/>
  <c r="S18707" i="16" s="1"/>
  <c r="T18708" i="16"/>
  <c r="S18708" i="16" s="1"/>
  <c r="T18709" i="16"/>
  <c r="S18709" i="16" s="1"/>
  <c r="T18710" i="16"/>
  <c r="S18710" i="16" s="1"/>
  <c r="T18711" i="16"/>
  <c r="S18711" i="16" s="1"/>
  <c r="T18712" i="16"/>
  <c r="S18712" i="16" s="1"/>
  <c r="T18713" i="16"/>
  <c r="S18713" i="16" s="1"/>
  <c r="T18714" i="16"/>
  <c r="S18714" i="16" s="1"/>
  <c r="T18715" i="16"/>
  <c r="S18715" i="16" s="1"/>
  <c r="T18716" i="16"/>
  <c r="S18716" i="16" s="1"/>
  <c r="T18717" i="16"/>
  <c r="S18717" i="16" s="1"/>
  <c r="T18718" i="16"/>
  <c r="S18718" i="16" s="1"/>
  <c r="T18719" i="16"/>
  <c r="S18719" i="16" s="1"/>
  <c r="T18720" i="16"/>
  <c r="S18720" i="16" s="1"/>
  <c r="T18721" i="16"/>
  <c r="S18721" i="16" s="1"/>
  <c r="T18722" i="16"/>
  <c r="S18722" i="16" s="1"/>
  <c r="T18723" i="16"/>
  <c r="S18723" i="16" s="1"/>
  <c r="T18724" i="16"/>
  <c r="S18724" i="16" s="1"/>
  <c r="T18725" i="16"/>
  <c r="S18725" i="16" s="1"/>
  <c r="T18726" i="16"/>
  <c r="S18726" i="16" s="1"/>
  <c r="T18727" i="16"/>
  <c r="S18727" i="16" s="1"/>
  <c r="T18728" i="16"/>
  <c r="S18728" i="16" s="1"/>
  <c r="T18729" i="16"/>
  <c r="S18729" i="16" s="1"/>
  <c r="T18730" i="16"/>
  <c r="S18730" i="16" s="1"/>
  <c r="T18731" i="16"/>
  <c r="S18731" i="16" s="1"/>
  <c r="T18732" i="16"/>
  <c r="S18732" i="16" s="1"/>
  <c r="T18733" i="16"/>
  <c r="S18733" i="16" s="1"/>
  <c r="T18734" i="16"/>
  <c r="S18734" i="16" s="1"/>
  <c r="T18735" i="16"/>
  <c r="S18735" i="16" s="1"/>
  <c r="T18736" i="16"/>
  <c r="S18736" i="16" s="1"/>
  <c r="T18737" i="16"/>
  <c r="S18737" i="16" s="1"/>
  <c r="T18738" i="16"/>
  <c r="S18738" i="16" s="1"/>
  <c r="T18739" i="16"/>
  <c r="S18739" i="16" s="1"/>
  <c r="T18740" i="16"/>
  <c r="S18740" i="16" s="1"/>
  <c r="T18741" i="16"/>
  <c r="S18741" i="16" s="1"/>
  <c r="T18742" i="16"/>
  <c r="S18742" i="16" s="1"/>
  <c r="T18743" i="16"/>
  <c r="S18743" i="16" s="1"/>
  <c r="T18744" i="16"/>
  <c r="S18744" i="16" s="1"/>
  <c r="T18745" i="16"/>
  <c r="S18745" i="16" s="1"/>
  <c r="T18746" i="16"/>
  <c r="S18746" i="16" s="1"/>
  <c r="T18747" i="16"/>
  <c r="S18747" i="16" s="1"/>
  <c r="T18748" i="16"/>
  <c r="S18748" i="16" s="1"/>
  <c r="T18749" i="16"/>
  <c r="S18749" i="16" s="1"/>
  <c r="T18750" i="16"/>
  <c r="S18750" i="16" s="1"/>
  <c r="T18751" i="16"/>
  <c r="S18751" i="16" s="1"/>
  <c r="T18752" i="16"/>
  <c r="S18752" i="16" s="1"/>
  <c r="T18753" i="16"/>
  <c r="S18753" i="16" s="1"/>
  <c r="T18754" i="16"/>
  <c r="S18754" i="16" s="1"/>
  <c r="T18755" i="16"/>
  <c r="S18755" i="16" s="1"/>
  <c r="T18756" i="16"/>
  <c r="S18756" i="16" s="1"/>
  <c r="T18757" i="16"/>
  <c r="S18757" i="16" s="1"/>
  <c r="T18758" i="16"/>
  <c r="S18758" i="16" s="1"/>
  <c r="T18759" i="16"/>
  <c r="S18759" i="16" s="1"/>
  <c r="T18760" i="16"/>
  <c r="S18760" i="16" s="1"/>
  <c r="T18761" i="16"/>
  <c r="S18761" i="16" s="1"/>
  <c r="T18762" i="16"/>
  <c r="S18762" i="16" s="1"/>
  <c r="T18763" i="16"/>
  <c r="S18763" i="16" s="1"/>
  <c r="T18764" i="16"/>
  <c r="S18764" i="16" s="1"/>
  <c r="T18765" i="16"/>
  <c r="S18765" i="16" s="1"/>
  <c r="T18766" i="16"/>
  <c r="S18766" i="16" s="1"/>
  <c r="T18767" i="16"/>
  <c r="S18767" i="16" s="1"/>
  <c r="T18768" i="16"/>
  <c r="S18768" i="16" s="1"/>
  <c r="T18769" i="16"/>
  <c r="S18769" i="16" s="1"/>
  <c r="T18770" i="16"/>
  <c r="S18770" i="16" s="1"/>
  <c r="T18771" i="16"/>
  <c r="S18771" i="16" s="1"/>
  <c r="T18772" i="16"/>
  <c r="S18772" i="16" s="1"/>
  <c r="T18773" i="16"/>
  <c r="S18773" i="16" s="1"/>
  <c r="T18774" i="16"/>
  <c r="S18774" i="16" s="1"/>
  <c r="T18775" i="16"/>
  <c r="S18775" i="16" s="1"/>
  <c r="T18776" i="16"/>
  <c r="S18776" i="16" s="1"/>
  <c r="T18777" i="16"/>
  <c r="S18777" i="16" s="1"/>
  <c r="T18778" i="16"/>
  <c r="S18778" i="16" s="1"/>
  <c r="T18779" i="16"/>
  <c r="S18779" i="16" s="1"/>
  <c r="T18780" i="16"/>
  <c r="S18780" i="16" s="1"/>
  <c r="T18781" i="16"/>
  <c r="S18781" i="16" s="1"/>
  <c r="T18782" i="16"/>
  <c r="S18782" i="16" s="1"/>
  <c r="T18783" i="16"/>
  <c r="S18783" i="16" s="1"/>
  <c r="T18784" i="16"/>
  <c r="S18784" i="16" s="1"/>
  <c r="T18785" i="16"/>
  <c r="S18785" i="16" s="1"/>
  <c r="T18786" i="16"/>
  <c r="S18786" i="16" s="1"/>
  <c r="T18787" i="16"/>
  <c r="S18787" i="16" s="1"/>
  <c r="T18788" i="16"/>
  <c r="S18788" i="16" s="1"/>
  <c r="T18789" i="16"/>
  <c r="S18789" i="16" s="1"/>
  <c r="T18790" i="16"/>
  <c r="S18790" i="16" s="1"/>
  <c r="T18791" i="16"/>
  <c r="S18791" i="16" s="1"/>
  <c r="T18792" i="16"/>
  <c r="S18792" i="16" s="1"/>
  <c r="T18793" i="16"/>
  <c r="S18793" i="16" s="1"/>
  <c r="T18794" i="16"/>
  <c r="S18794" i="16" s="1"/>
  <c r="T18795" i="16"/>
  <c r="S18795" i="16" s="1"/>
  <c r="T18796" i="16"/>
  <c r="S18796" i="16" s="1"/>
  <c r="T18797" i="16"/>
  <c r="S18797" i="16" s="1"/>
  <c r="T18798" i="16"/>
  <c r="S18798" i="16" s="1"/>
  <c r="T18799" i="16"/>
  <c r="S18799" i="16" s="1"/>
  <c r="T18800" i="16"/>
  <c r="S18800" i="16" s="1"/>
  <c r="T18801" i="16"/>
  <c r="S18801" i="16" s="1"/>
  <c r="T18802" i="16"/>
  <c r="S18802" i="16" s="1"/>
  <c r="T18803" i="16"/>
  <c r="S18803" i="16" s="1"/>
  <c r="T18804" i="16"/>
  <c r="S18804" i="16" s="1"/>
  <c r="T18805" i="16"/>
  <c r="S18805" i="16" s="1"/>
  <c r="T18806" i="16"/>
  <c r="S18806" i="16" s="1"/>
  <c r="T18807" i="16"/>
  <c r="S18807" i="16" s="1"/>
  <c r="T18808" i="16"/>
  <c r="S18808" i="16" s="1"/>
  <c r="T18809" i="16"/>
  <c r="S18809" i="16" s="1"/>
  <c r="T18810" i="16"/>
  <c r="S18810" i="16" s="1"/>
  <c r="T18811" i="16"/>
  <c r="S18811" i="16" s="1"/>
  <c r="T18812" i="16"/>
  <c r="S18812" i="16" s="1"/>
  <c r="T18813" i="16"/>
  <c r="S18813" i="16" s="1"/>
  <c r="T18814" i="16"/>
  <c r="S18814" i="16" s="1"/>
  <c r="T18815" i="16"/>
  <c r="S18815" i="16" s="1"/>
  <c r="T18816" i="16"/>
  <c r="S18816" i="16" s="1"/>
  <c r="T18817" i="16"/>
  <c r="S18817" i="16" s="1"/>
  <c r="T18818" i="16"/>
  <c r="S18818" i="16" s="1"/>
  <c r="T18819" i="16"/>
  <c r="S18819" i="16" s="1"/>
  <c r="T18820" i="16"/>
  <c r="S18820" i="16" s="1"/>
  <c r="T18821" i="16"/>
  <c r="S18821" i="16" s="1"/>
  <c r="T18822" i="16"/>
  <c r="S18822" i="16" s="1"/>
  <c r="T18823" i="16"/>
  <c r="S18823" i="16" s="1"/>
  <c r="T18824" i="16"/>
  <c r="S18824" i="16" s="1"/>
  <c r="T18825" i="16"/>
  <c r="S18825" i="16" s="1"/>
  <c r="T18826" i="16"/>
  <c r="S18826" i="16" s="1"/>
  <c r="T18827" i="16"/>
  <c r="S18827" i="16" s="1"/>
  <c r="T18828" i="16"/>
  <c r="S18828" i="16" s="1"/>
  <c r="T18829" i="16"/>
  <c r="S18829" i="16" s="1"/>
  <c r="T18830" i="16"/>
  <c r="S18830" i="16" s="1"/>
  <c r="T18831" i="16"/>
  <c r="S18831" i="16" s="1"/>
  <c r="T18832" i="16"/>
  <c r="S18832" i="16" s="1"/>
  <c r="T18833" i="16"/>
  <c r="S18833" i="16" s="1"/>
  <c r="T18834" i="16"/>
  <c r="S18834" i="16" s="1"/>
  <c r="T18835" i="16"/>
  <c r="S18835" i="16" s="1"/>
  <c r="T18836" i="16"/>
  <c r="S18836" i="16" s="1"/>
  <c r="T18837" i="16"/>
  <c r="S18837" i="16" s="1"/>
  <c r="T18838" i="16"/>
  <c r="S18838" i="16" s="1"/>
  <c r="T18839" i="16"/>
  <c r="S18839" i="16" s="1"/>
  <c r="T18840" i="16"/>
  <c r="S18840" i="16" s="1"/>
  <c r="T18841" i="16"/>
  <c r="S18841" i="16" s="1"/>
  <c r="T18842" i="16"/>
  <c r="S18842" i="16" s="1"/>
  <c r="T18843" i="16"/>
  <c r="S18843" i="16" s="1"/>
  <c r="T18844" i="16"/>
  <c r="S18844" i="16" s="1"/>
  <c r="T18845" i="16"/>
  <c r="S18845" i="16" s="1"/>
  <c r="T18846" i="16"/>
  <c r="S18846" i="16" s="1"/>
  <c r="T18847" i="16"/>
  <c r="S18847" i="16" s="1"/>
  <c r="T18848" i="16"/>
  <c r="S18848" i="16" s="1"/>
  <c r="T18849" i="16"/>
  <c r="S18849" i="16" s="1"/>
  <c r="T18850" i="16"/>
  <c r="S18850" i="16" s="1"/>
  <c r="T18851" i="16"/>
  <c r="S18851" i="16" s="1"/>
  <c r="T18852" i="16"/>
  <c r="S18852" i="16" s="1"/>
  <c r="T18853" i="16"/>
  <c r="S18853" i="16" s="1"/>
  <c r="T18854" i="16"/>
  <c r="S18854" i="16" s="1"/>
  <c r="T18855" i="16"/>
  <c r="S18855" i="16" s="1"/>
  <c r="T18856" i="16"/>
  <c r="S18856" i="16" s="1"/>
  <c r="T18857" i="16"/>
  <c r="S18857" i="16" s="1"/>
  <c r="T18858" i="16"/>
  <c r="S18858" i="16" s="1"/>
  <c r="T18859" i="16"/>
  <c r="S18859" i="16" s="1"/>
  <c r="T18860" i="16"/>
  <c r="S18860" i="16" s="1"/>
  <c r="T18861" i="16"/>
  <c r="S18861" i="16" s="1"/>
  <c r="T18862" i="16"/>
  <c r="S18862" i="16" s="1"/>
  <c r="T18863" i="16"/>
  <c r="S18863" i="16" s="1"/>
  <c r="T18864" i="16"/>
  <c r="S18864" i="16" s="1"/>
  <c r="T18865" i="16"/>
  <c r="S18865" i="16" s="1"/>
  <c r="T18866" i="16"/>
  <c r="S18866" i="16" s="1"/>
  <c r="T18867" i="16"/>
  <c r="S18867" i="16" s="1"/>
  <c r="T18868" i="16"/>
  <c r="S18868" i="16" s="1"/>
  <c r="T18869" i="16"/>
  <c r="S18869" i="16" s="1"/>
  <c r="T18870" i="16"/>
  <c r="S18870" i="16" s="1"/>
  <c r="T18871" i="16"/>
  <c r="S18871" i="16" s="1"/>
  <c r="T18872" i="16"/>
  <c r="S18872" i="16" s="1"/>
  <c r="T18873" i="16"/>
  <c r="S18873" i="16" s="1"/>
  <c r="T18874" i="16"/>
  <c r="S18874" i="16" s="1"/>
  <c r="T18875" i="16"/>
  <c r="S18875" i="16" s="1"/>
  <c r="T18876" i="16"/>
  <c r="S18876" i="16" s="1"/>
  <c r="T18877" i="16"/>
  <c r="S18877" i="16" s="1"/>
  <c r="T18878" i="16"/>
  <c r="S18878" i="16" s="1"/>
  <c r="T18879" i="16"/>
  <c r="S18879" i="16" s="1"/>
  <c r="T18880" i="16"/>
  <c r="S18880" i="16" s="1"/>
  <c r="T18881" i="16"/>
  <c r="S18881" i="16" s="1"/>
  <c r="T18882" i="16"/>
  <c r="S18882" i="16" s="1"/>
  <c r="T18883" i="16"/>
  <c r="S18883" i="16" s="1"/>
  <c r="T18884" i="16"/>
  <c r="S18884" i="16" s="1"/>
  <c r="T18885" i="16"/>
  <c r="S18885" i="16" s="1"/>
  <c r="T18886" i="16"/>
  <c r="S18886" i="16" s="1"/>
  <c r="T18887" i="16"/>
  <c r="S18887" i="16" s="1"/>
  <c r="T18888" i="16"/>
  <c r="S18888" i="16" s="1"/>
  <c r="T18889" i="16"/>
  <c r="S18889" i="16" s="1"/>
  <c r="T18890" i="16"/>
  <c r="S18890" i="16" s="1"/>
  <c r="T18891" i="16"/>
  <c r="S18891" i="16" s="1"/>
  <c r="T18892" i="16"/>
  <c r="S18892" i="16" s="1"/>
  <c r="T18893" i="16"/>
  <c r="S18893" i="16" s="1"/>
  <c r="T18894" i="16"/>
  <c r="S18894" i="16" s="1"/>
  <c r="T18895" i="16"/>
  <c r="S18895" i="16" s="1"/>
  <c r="T18896" i="16"/>
  <c r="S18896" i="16" s="1"/>
  <c r="T18897" i="16"/>
  <c r="S18897" i="16" s="1"/>
  <c r="T18898" i="16"/>
  <c r="S18898" i="16" s="1"/>
  <c r="T18899" i="16"/>
  <c r="S18899" i="16" s="1"/>
  <c r="T18900" i="16"/>
  <c r="S18900" i="16" s="1"/>
  <c r="T18901" i="16"/>
  <c r="S18901" i="16" s="1"/>
  <c r="T18902" i="16"/>
  <c r="S18902" i="16" s="1"/>
  <c r="T18903" i="16"/>
  <c r="S18903" i="16" s="1"/>
  <c r="T18904" i="16"/>
  <c r="S18904" i="16" s="1"/>
  <c r="T18905" i="16"/>
  <c r="S18905" i="16" s="1"/>
  <c r="T18906" i="16"/>
  <c r="S18906" i="16" s="1"/>
  <c r="T18907" i="16"/>
  <c r="S18907" i="16" s="1"/>
  <c r="T18908" i="16"/>
  <c r="S18908" i="16" s="1"/>
  <c r="T18909" i="16"/>
  <c r="S18909" i="16" s="1"/>
  <c r="T18910" i="16"/>
  <c r="S18910" i="16" s="1"/>
  <c r="T18911" i="16"/>
  <c r="S18911" i="16" s="1"/>
  <c r="T18912" i="16"/>
  <c r="S18912" i="16" s="1"/>
  <c r="T18913" i="16"/>
  <c r="S18913" i="16" s="1"/>
  <c r="T18914" i="16"/>
  <c r="S18914" i="16" s="1"/>
  <c r="T18915" i="16"/>
  <c r="S18915" i="16" s="1"/>
  <c r="T18916" i="16"/>
  <c r="S18916" i="16" s="1"/>
  <c r="T18917" i="16"/>
  <c r="S18917" i="16" s="1"/>
  <c r="T18918" i="16"/>
  <c r="S18918" i="16" s="1"/>
  <c r="T18919" i="16"/>
  <c r="S18919" i="16" s="1"/>
  <c r="T18920" i="16"/>
  <c r="S18920" i="16" s="1"/>
  <c r="T18921" i="16"/>
  <c r="S18921" i="16" s="1"/>
  <c r="T18922" i="16"/>
  <c r="S18922" i="16" s="1"/>
  <c r="T18923" i="16"/>
  <c r="S18923" i="16" s="1"/>
  <c r="T18924" i="16"/>
  <c r="S18924" i="16" s="1"/>
  <c r="T18925" i="16"/>
  <c r="S18925" i="16" s="1"/>
  <c r="T18926" i="16"/>
  <c r="S18926" i="16" s="1"/>
  <c r="T18927" i="16"/>
  <c r="S18927" i="16" s="1"/>
  <c r="T18928" i="16"/>
  <c r="S18928" i="16" s="1"/>
  <c r="T18929" i="16"/>
  <c r="S18929" i="16" s="1"/>
  <c r="T18930" i="16"/>
  <c r="S18930" i="16" s="1"/>
  <c r="T18931" i="16"/>
  <c r="S18931" i="16" s="1"/>
  <c r="T18932" i="16"/>
  <c r="S18932" i="16" s="1"/>
  <c r="T18933" i="16"/>
  <c r="S18933" i="16" s="1"/>
  <c r="T18934" i="16"/>
  <c r="S18934" i="16" s="1"/>
  <c r="T18935" i="16"/>
  <c r="S18935" i="16" s="1"/>
  <c r="T18936" i="16"/>
  <c r="S18936" i="16" s="1"/>
  <c r="T18937" i="16"/>
  <c r="S18937" i="16" s="1"/>
  <c r="T18938" i="16"/>
  <c r="S18938" i="16" s="1"/>
  <c r="T18939" i="16"/>
  <c r="S18939" i="16" s="1"/>
  <c r="T18940" i="16"/>
  <c r="S18940" i="16" s="1"/>
  <c r="T18941" i="16"/>
  <c r="S18941" i="16" s="1"/>
  <c r="T18942" i="16"/>
  <c r="S18942" i="16" s="1"/>
  <c r="T18943" i="16"/>
  <c r="S18943" i="16" s="1"/>
  <c r="T18944" i="16"/>
  <c r="S18944" i="16" s="1"/>
  <c r="T18945" i="16"/>
  <c r="S18945" i="16" s="1"/>
  <c r="T18946" i="16"/>
  <c r="S18946" i="16" s="1"/>
  <c r="T18947" i="16"/>
  <c r="S18947" i="16" s="1"/>
  <c r="T18948" i="16"/>
  <c r="S18948" i="16" s="1"/>
  <c r="T18949" i="16"/>
  <c r="S18949" i="16" s="1"/>
  <c r="T18950" i="16"/>
  <c r="S18950" i="16" s="1"/>
  <c r="T18951" i="16"/>
  <c r="S18951" i="16" s="1"/>
  <c r="T18952" i="16"/>
  <c r="S18952" i="16" s="1"/>
  <c r="T18953" i="16"/>
  <c r="S18953" i="16" s="1"/>
  <c r="T18954" i="16"/>
  <c r="S18954" i="16" s="1"/>
  <c r="T18955" i="16"/>
  <c r="S18955" i="16" s="1"/>
  <c r="T18956" i="16"/>
  <c r="S18956" i="16" s="1"/>
  <c r="T18957" i="16"/>
  <c r="S18957" i="16" s="1"/>
  <c r="T18958" i="16"/>
  <c r="S18958" i="16" s="1"/>
  <c r="T18959" i="16"/>
  <c r="S18959" i="16" s="1"/>
  <c r="T18960" i="16"/>
  <c r="S18960" i="16" s="1"/>
  <c r="T18961" i="16"/>
  <c r="S18961" i="16" s="1"/>
  <c r="T18962" i="16"/>
  <c r="S18962" i="16" s="1"/>
  <c r="T18963" i="16"/>
  <c r="S18963" i="16" s="1"/>
  <c r="T18964" i="16"/>
  <c r="S18964" i="16" s="1"/>
  <c r="T18965" i="16"/>
  <c r="S18965" i="16" s="1"/>
  <c r="T18966" i="16"/>
  <c r="S18966" i="16" s="1"/>
  <c r="T18967" i="16"/>
  <c r="S18967" i="16" s="1"/>
  <c r="T18968" i="16"/>
  <c r="S18968" i="16" s="1"/>
  <c r="T18969" i="16"/>
  <c r="S18969" i="16" s="1"/>
  <c r="T18970" i="16"/>
  <c r="S18970" i="16" s="1"/>
  <c r="T18971" i="16"/>
  <c r="S18971" i="16" s="1"/>
  <c r="T18972" i="16"/>
  <c r="S18972" i="16" s="1"/>
  <c r="T18973" i="16"/>
  <c r="S18973" i="16" s="1"/>
  <c r="T18974" i="16"/>
  <c r="S18974" i="16" s="1"/>
  <c r="T18975" i="16"/>
  <c r="S18975" i="16" s="1"/>
  <c r="T18976" i="16"/>
  <c r="S18976" i="16" s="1"/>
  <c r="T18977" i="16"/>
  <c r="S18977" i="16" s="1"/>
  <c r="T18978" i="16"/>
  <c r="S18978" i="16" s="1"/>
  <c r="T18979" i="16"/>
  <c r="S18979" i="16" s="1"/>
  <c r="T18980" i="16"/>
  <c r="S18980" i="16" s="1"/>
  <c r="T18981" i="16"/>
  <c r="S18981" i="16" s="1"/>
  <c r="T18982" i="16"/>
  <c r="S18982" i="16" s="1"/>
  <c r="T18983" i="16"/>
  <c r="S18983" i="16" s="1"/>
  <c r="T18984" i="16"/>
  <c r="S18984" i="16" s="1"/>
  <c r="T18985" i="16"/>
  <c r="S18985" i="16" s="1"/>
  <c r="T18986" i="16"/>
  <c r="S18986" i="16" s="1"/>
  <c r="T18987" i="16"/>
  <c r="S18987" i="16" s="1"/>
  <c r="T18988" i="16"/>
  <c r="S18988" i="16" s="1"/>
  <c r="T18989" i="16"/>
  <c r="S18989" i="16" s="1"/>
  <c r="T18990" i="16"/>
  <c r="S18990" i="16" s="1"/>
  <c r="T18991" i="16"/>
  <c r="S18991" i="16" s="1"/>
  <c r="T18992" i="16"/>
  <c r="S18992" i="16" s="1"/>
  <c r="T18993" i="16"/>
  <c r="S18993" i="16" s="1"/>
  <c r="T18994" i="16"/>
  <c r="S18994" i="16" s="1"/>
  <c r="T18995" i="16"/>
  <c r="S18995" i="16" s="1"/>
  <c r="T18996" i="16"/>
  <c r="S18996" i="16" s="1"/>
  <c r="T18997" i="16"/>
  <c r="S18997" i="16" s="1"/>
  <c r="T18998" i="16"/>
  <c r="S18998" i="16" s="1"/>
  <c r="T18999" i="16"/>
  <c r="S18999" i="16" s="1"/>
  <c r="T19000" i="16"/>
  <c r="S19000" i="16" s="1"/>
  <c r="T19001" i="16"/>
  <c r="S19001" i="16" s="1"/>
  <c r="T19002" i="16"/>
  <c r="S19002" i="16" s="1"/>
  <c r="T19003" i="16"/>
  <c r="S19003" i="16" s="1"/>
  <c r="T19004" i="16"/>
  <c r="S19004" i="16" s="1"/>
  <c r="T19005" i="16"/>
  <c r="S19005" i="16" s="1"/>
  <c r="T19006" i="16"/>
  <c r="S19006" i="16" s="1"/>
  <c r="T19007" i="16"/>
  <c r="S19007" i="16" s="1"/>
  <c r="T19008" i="16"/>
  <c r="S19008" i="16" s="1"/>
  <c r="T19009" i="16"/>
  <c r="S19009" i="16" s="1"/>
  <c r="T19010" i="16"/>
  <c r="S19010" i="16" s="1"/>
  <c r="T19011" i="16"/>
  <c r="S19011" i="16" s="1"/>
  <c r="T19012" i="16"/>
  <c r="S19012" i="16" s="1"/>
  <c r="T19013" i="16"/>
  <c r="S19013" i="16" s="1"/>
  <c r="T19014" i="16"/>
  <c r="S19014" i="16" s="1"/>
  <c r="T19015" i="16"/>
  <c r="S19015" i="16" s="1"/>
  <c r="T19016" i="16"/>
  <c r="S19016" i="16" s="1"/>
  <c r="T19017" i="16"/>
  <c r="S19017" i="16" s="1"/>
  <c r="T19018" i="16"/>
  <c r="S19018" i="16" s="1"/>
  <c r="T19019" i="16"/>
  <c r="S19019" i="16" s="1"/>
  <c r="T19020" i="16"/>
  <c r="S19020" i="16" s="1"/>
  <c r="T19021" i="16"/>
  <c r="S19021" i="16" s="1"/>
  <c r="T19022" i="16"/>
  <c r="S19022" i="16" s="1"/>
  <c r="T19023" i="16"/>
  <c r="S19023" i="16" s="1"/>
  <c r="T19024" i="16"/>
  <c r="S19024" i="16" s="1"/>
  <c r="T19025" i="16"/>
  <c r="S19025" i="16" s="1"/>
  <c r="T19026" i="16"/>
  <c r="S19026" i="16" s="1"/>
  <c r="T19027" i="16"/>
  <c r="S19027" i="16" s="1"/>
  <c r="T19028" i="16"/>
  <c r="S19028" i="16" s="1"/>
  <c r="T19029" i="16"/>
  <c r="S19029" i="16" s="1"/>
  <c r="T19030" i="16"/>
  <c r="S19030" i="16" s="1"/>
  <c r="T19031" i="16"/>
  <c r="S19031" i="16" s="1"/>
  <c r="T19032" i="16"/>
  <c r="S19032" i="16" s="1"/>
  <c r="T19033" i="16"/>
  <c r="S19033" i="16" s="1"/>
  <c r="T19034" i="16"/>
  <c r="S19034" i="16" s="1"/>
  <c r="T19035" i="16"/>
  <c r="S19035" i="16" s="1"/>
  <c r="T19036" i="16"/>
  <c r="S19036" i="16" s="1"/>
  <c r="T19037" i="16"/>
  <c r="S19037" i="16" s="1"/>
  <c r="T19038" i="16"/>
  <c r="S19038" i="16" s="1"/>
  <c r="T19039" i="16"/>
  <c r="S19039" i="16" s="1"/>
  <c r="T19040" i="16"/>
  <c r="S19040" i="16" s="1"/>
  <c r="T19041" i="16"/>
  <c r="S19041" i="16" s="1"/>
  <c r="T19042" i="16"/>
  <c r="S19042" i="16" s="1"/>
  <c r="T19043" i="16"/>
  <c r="S19043" i="16" s="1"/>
  <c r="T19044" i="16"/>
  <c r="S19044" i="16" s="1"/>
  <c r="T19045" i="16"/>
  <c r="S19045" i="16" s="1"/>
  <c r="T19046" i="16"/>
  <c r="S19046" i="16" s="1"/>
  <c r="T19047" i="16"/>
  <c r="S19047" i="16" s="1"/>
  <c r="T19048" i="16"/>
  <c r="S19048" i="16" s="1"/>
  <c r="T19049" i="16"/>
  <c r="S19049" i="16" s="1"/>
  <c r="T19050" i="16"/>
  <c r="S19050" i="16" s="1"/>
  <c r="T19051" i="16"/>
  <c r="S19051" i="16" s="1"/>
  <c r="T19052" i="16"/>
  <c r="S19052" i="16" s="1"/>
  <c r="T19053" i="16"/>
  <c r="S19053" i="16" s="1"/>
  <c r="T19054" i="16"/>
  <c r="S19054" i="16" s="1"/>
  <c r="T19055" i="16"/>
  <c r="S19055" i="16" s="1"/>
  <c r="T19056" i="16"/>
  <c r="S19056" i="16" s="1"/>
  <c r="T19057" i="16"/>
  <c r="S19057" i="16" s="1"/>
  <c r="T19058" i="16"/>
  <c r="S19058" i="16" s="1"/>
  <c r="T19059" i="16"/>
  <c r="S19059" i="16" s="1"/>
  <c r="T19060" i="16"/>
  <c r="S19060" i="16" s="1"/>
  <c r="T19061" i="16"/>
  <c r="S19061" i="16" s="1"/>
  <c r="T19062" i="16"/>
  <c r="S19062" i="16" s="1"/>
  <c r="T19063" i="16"/>
  <c r="S19063" i="16" s="1"/>
  <c r="T19064" i="16"/>
  <c r="S19064" i="16" s="1"/>
  <c r="T19065" i="16"/>
  <c r="S19065" i="16" s="1"/>
  <c r="T19066" i="16"/>
  <c r="S19066" i="16" s="1"/>
  <c r="T19067" i="16"/>
  <c r="S19067" i="16" s="1"/>
  <c r="T19068" i="16"/>
  <c r="S19068" i="16" s="1"/>
  <c r="T19069" i="16"/>
  <c r="S19069" i="16" s="1"/>
  <c r="T19070" i="16"/>
  <c r="S19070" i="16" s="1"/>
  <c r="T19071" i="16"/>
  <c r="S19071" i="16" s="1"/>
  <c r="T19072" i="16"/>
  <c r="S19072" i="16" s="1"/>
  <c r="T19073" i="16"/>
  <c r="S19073" i="16" s="1"/>
  <c r="T19074" i="16"/>
  <c r="S19074" i="16" s="1"/>
  <c r="T19075" i="16"/>
  <c r="S19075" i="16" s="1"/>
  <c r="T19076" i="16"/>
  <c r="S19076" i="16" s="1"/>
  <c r="T19077" i="16"/>
  <c r="S19077" i="16" s="1"/>
  <c r="T19078" i="16"/>
  <c r="S19078" i="16" s="1"/>
  <c r="T19079" i="16"/>
  <c r="S19079" i="16" s="1"/>
  <c r="T19080" i="16"/>
  <c r="S19080" i="16" s="1"/>
  <c r="T19081" i="16"/>
  <c r="S19081" i="16" s="1"/>
  <c r="T19082" i="16"/>
  <c r="S19082" i="16" s="1"/>
  <c r="T19083" i="16"/>
  <c r="S19083" i="16" s="1"/>
  <c r="T19084" i="16"/>
  <c r="S19084" i="16" s="1"/>
  <c r="T19085" i="16"/>
  <c r="S19085" i="16" s="1"/>
  <c r="T19086" i="16"/>
  <c r="S19086" i="16" s="1"/>
  <c r="T19087" i="16"/>
  <c r="S19087" i="16" s="1"/>
  <c r="T19088" i="16"/>
  <c r="S19088" i="16" s="1"/>
  <c r="T19089" i="16"/>
  <c r="S19089" i="16" s="1"/>
  <c r="T19090" i="16"/>
  <c r="S19090" i="16" s="1"/>
  <c r="T19091" i="16"/>
  <c r="S19091" i="16" s="1"/>
  <c r="T19092" i="16"/>
  <c r="S19092" i="16" s="1"/>
  <c r="T19093" i="16"/>
  <c r="S19093" i="16" s="1"/>
  <c r="T19094" i="16"/>
  <c r="S19094" i="16" s="1"/>
  <c r="T19095" i="16"/>
  <c r="S19095" i="16" s="1"/>
  <c r="T19096" i="16"/>
  <c r="S19096" i="16" s="1"/>
  <c r="T19097" i="16"/>
  <c r="S19097" i="16" s="1"/>
  <c r="T19098" i="16"/>
  <c r="S19098" i="16" s="1"/>
  <c r="T19099" i="16"/>
  <c r="S19099" i="16" s="1"/>
  <c r="T19100" i="16"/>
  <c r="S19100" i="16" s="1"/>
  <c r="T19101" i="16"/>
  <c r="S19101" i="16" s="1"/>
  <c r="T19102" i="16"/>
  <c r="S19102" i="16" s="1"/>
  <c r="T19103" i="16"/>
  <c r="S19103" i="16" s="1"/>
  <c r="T19104" i="16"/>
  <c r="S19104" i="16" s="1"/>
  <c r="T19105" i="16"/>
  <c r="S19105" i="16" s="1"/>
  <c r="T19106" i="16"/>
  <c r="S19106" i="16" s="1"/>
  <c r="T19107" i="16"/>
  <c r="S19107" i="16" s="1"/>
  <c r="T19108" i="16"/>
  <c r="S19108" i="16" s="1"/>
  <c r="T19109" i="16"/>
  <c r="S19109" i="16" s="1"/>
  <c r="T19110" i="16"/>
  <c r="S19110" i="16" s="1"/>
  <c r="T19111" i="16"/>
  <c r="S19111" i="16" s="1"/>
  <c r="T19112" i="16"/>
  <c r="S19112" i="16" s="1"/>
  <c r="T19113" i="16"/>
  <c r="S19113" i="16" s="1"/>
  <c r="T19114" i="16"/>
  <c r="S19114" i="16" s="1"/>
  <c r="T19115" i="16"/>
  <c r="S19115" i="16" s="1"/>
  <c r="T19116" i="16"/>
  <c r="S19116" i="16" s="1"/>
  <c r="T19117" i="16"/>
  <c r="S19117" i="16" s="1"/>
  <c r="T19118" i="16"/>
  <c r="S19118" i="16" s="1"/>
  <c r="T19119" i="16"/>
  <c r="S19119" i="16" s="1"/>
  <c r="T19120" i="16"/>
  <c r="S19120" i="16" s="1"/>
  <c r="T19121" i="16"/>
  <c r="S19121" i="16" s="1"/>
  <c r="T19122" i="16"/>
  <c r="S19122" i="16" s="1"/>
  <c r="T19123" i="16"/>
  <c r="S19123" i="16" s="1"/>
  <c r="T19124" i="16"/>
  <c r="S19124" i="16" s="1"/>
  <c r="T19125" i="16"/>
  <c r="S19125" i="16" s="1"/>
  <c r="T19126" i="16"/>
  <c r="S19126" i="16" s="1"/>
  <c r="T19127" i="16"/>
  <c r="S19127" i="16" s="1"/>
  <c r="T19128" i="16"/>
  <c r="S19128" i="16" s="1"/>
  <c r="T19129" i="16"/>
  <c r="S19129" i="16" s="1"/>
  <c r="T19130" i="16"/>
  <c r="S19130" i="16" s="1"/>
  <c r="T19131" i="16"/>
  <c r="S19131" i="16" s="1"/>
  <c r="T19132" i="16"/>
  <c r="S19132" i="16" s="1"/>
  <c r="T19133" i="16"/>
  <c r="S19133" i="16" s="1"/>
  <c r="T19134" i="16"/>
  <c r="S19134" i="16" s="1"/>
  <c r="T19135" i="16"/>
  <c r="S19135" i="16" s="1"/>
  <c r="T19136" i="16"/>
  <c r="S19136" i="16" s="1"/>
  <c r="T19137" i="16"/>
  <c r="S19137" i="16" s="1"/>
  <c r="T19138" i="16"/>
  <c r="S19138" i="16" s="1"/>
  <c r="T19139" i="16"/>
  <c r="S19139" i="16" s="1"/>
  <c r="T19140" i="16"/>
  <c r="S19140" i="16" s="1"/>
  <c r="T19141" i="16"/>
  <c r="S19141" i="16" s="1"/>
  <c r="T19142" i="16"/>
  <c r="S19142" i="16" s="1"/>
  <c r="T19143" i="16"/>
  <c r="S19143" i="16" s="1"/>
  <c r="T19144" i="16"/>
  <c r="S19144" i="16" s="1"/>
  <c r="T19145" i="16"/>
  <c r="S19145" i="16" s="1"/>
  <c r="T19146" i="16"/>
  <c r="S19146" i="16" s="1"/>
  <c r="T19147" i="16"/>
  <c r="S19147" i="16" s="1"/>
  <c r="T19148" i="16"/>
  <c r="S19148" i="16" s="1"/>
  <c r="T19149" i="16"/>
  <c r="S19149" i="16" s="1"/>
  <c r="T19150" i="16"/>
  <c r="S19150" i="16" s="1"/>
  <c r="T19151" i="16"/>
  <c r="S19151" i="16" s="1"/>
  <c r="T19152" i="16"/>
  <c r="S19152" i="16" s="1"/>
  <c r="T19153" i="16"/>
  <c r="S19153" i="16" s="1"/>
  <c r="T19154" i="16"/>
  <c r="S19154" i="16" s="1"/>
  <c r="T19155" i="16"/>
  <c r="S19155" i="16" s="1"/>
  <c r="T19156" i="16"/>
  <c r="S19156" i="16" s="1"/>
  <c r="T19157" i="16"/>
  <c r="S19157" i="16" s="1"/>
  <c r="T19158" i="16"/>
  <c r="S19158" i="16" s="1"/>
  <c r="T19159" i="16"/>
  <c r="S19159" i="16" s="1"/>
  <c r="T19160" i="16"/>
  <c r="S19160" i="16" s="1"/>
  <c r="T19161" i="16"/>
  <c r="S19161" i="16" s="1"/>
  <c r="T19162" i="16"/>
  <c r="S19162" i="16" s="1"/>
  <c r="T19163" i="16"/>
  <c r="S19163" i="16" s="1"/>
  <c r="T19164" i="16"/>
  <c r="S19164" i="16" s="1"/>
  <c r="T19165" i="16"/>
  <c r="S19165" i="16" s="1"/>
  <c r="T19166" i="16"/>
  <c r="S19166" i="16" s="1"/>
  <c r="T19167" i="16"/>
  <c r="S19167" i="16" s="1"/>
  <c r="T19168" i="16"/>
  <c r="S19168" i="16" s="1"/>
  <c r="T19169" i="16"/>
  <c r="S19169" i="16" s="1"/>
  <c r="T19170" i="16"/>
  <c r="S19170" i="16" s="1"/>
  <c r="T19171" i="16"/>
  <c r="S19171" i="16" s="1"/>
  <c r="T19172" i="16"/>
  <c r="S19172" i="16" s="1"/>
  <c r="T19173" i="16"/>
  <c r="S19173" i="16" s="1"/>
  <c r="T19174" i="16"/>
  <c r="S19174" i="16" s="1"/>
  <c r="T19175" i="16"/>
  <c r="S19175" i="16" s="1"/>
  <c r="T19176" i="16"/>
  <c r="S19176" i="16" s="1"/>
  <c r="T19177" i="16"/>
  <c r="S19177" i="16" s="1"/>
  <c r="T19178" i="16"/>
  <c r="S19178" i="16" s="1"/>
  <c r="T19179" i="16"/>
  <c r="S19179" i="16" s="1"/>
  <c r="T19180" i="16"/>
  <c r="S19180" i="16" s="1"/>
  <c r="T19181" i="16"/>
  <c r="S19181" i="16" s="1"/>
  <c r="T19182" i="16"/>
  <c r="S19182" i="16" s="1"/>
  <c r="T19183" i="16"/>
  <c r="S19183" i="16" s="1"/>
  <c r="T19184" i="16"/>
  <c r="S19184" i="16" s="1"/>
  <c r="T19185" i="16"/>
  <c r="S19185" i="16" s="1"/>
  <c r="T19186" i="16"/>
  <c r="S19186" i="16" s="1"/>
  <c r="T19187" i="16"/>
  <c r="S19187" i="16" s="1"/>
  <c r="T19188" i="16"/>
  <c r="S19188" i="16" s="1"/>
  <c r="T19189" i="16"/>
  <c r="S19189" i="16" s="1"/>
  <c r="T19190" i="16"/>
  <c r="S19190" i="16" s="1"/>
  <c r="T19191" i="16"/>
  <c r="S19191" i="16" s="1"/>
  <c r="T19192" i="16"/>
  <c r="S19192" i="16" s="1"/>
  <c r="T19193" i="16"/>
  <c r="S19193" i="16" s="1"/>
  <c r="T19194" i="16"/>
  <c r="S19194" i="16" s="1"/>
  <c r="T19195" i="16"/>
  <c r="S19195" i="16" s="1"/>
  <c r="T19196" i="16"/>
  <c r="S19196" i="16" s="1"/>
  <c r="T19197" i="16"/>
  <c r="S19197" i="16" s="1"/>
  <c r="T19198" i="16"/>
  <c r="S19198" i="16" s="1"/>
  <c r="T19199" i="16"/>
  <c r="S19199" i="16" s="1"/>
  <c r="T19200" i="16"/>
  <c r="S19200" i="16" s="1"/>
  <c r="T19201" i="16"/>
  <c r="S19201" i="16" s="1"/>
  <c r="T19202" i="16"/>
  <c r="S19202" i="16" s="1"/>
  <c r="T19203" i="16"/>
  <c r="S19203" i="16" s="1"/>
  <c r="T19204" i="16"/>
  <c r="S19204" i="16" s="1"/>
  <c r="T19205" i="16"/>
  <c r="S19205" i="16" s="1"/>
  <c r="T19206" i="16"/>
  <c r="S19206" i="16" s="1"/>
  <c r="T19207" i="16"/>
  <c r="S19207" i="16" s="1"/>
  <c r="T19208" i="16"/>
  <c r="S19208" i="16" s="1"/>
  <c r="T19209" i="16"/>
  <c r="S19209" i="16" s="1"/>
  <c r="T19210" i="16"/>
  <c r="S19210" i="16" s="1"/>
  <c r="T19211" i="16"/>
  <c r="S19211" i="16" s="1"/>
  <c r="T19212" i="16"/>
  <c r="S19212" i="16" s="1"/>
  <c r="T19213" i="16"/>
  <c r="S19213" i="16" s="1"/>
  <c r="T19214" i="16"/>
  <c r="S19214" i="16" s="1"/>
  <c r="T19215" i="16"/>
  <c r="S19215" i="16" s="1"/>
  <c r="T19216" i="16"/>
  <c r="S19216" i="16" s="1"/>
  <c r="T19217" i="16"/>
  <c r="S19217" i="16" s="1"/>
  <c r="T19218" i="16"/>
  <c r="S19218" i="16" s="1"/>
  <c r="T19219" i="16"/>
  <c r="S19219" i="16" s="1"/>
  <c r="T19220" i="16"/>
  <c r="S19220" i="16" s="1"/>
  <c r="T19221" i="16"/>
  <c r="S19221" i="16" s="1"/>
  <c r="T19222" i="16"/>
  <c r="S19222" i="16" s="1"/>
  <c r="T19223" i="16"/>
  <c r="S19223" i="16" s="1"/>
  <c r="T19224" i="16"/>
  <c r="S19224" i="16" s="1"/>
  <c r="T19225" i="16"/>
  <c r="S19225" i="16" s="1"/>
  <c r="T19226" i="16"/>
  <c r="S19226" i="16" s="1"/>
  <c r="T19227" i="16"/>
  <c r="S19227" i="16" s="1"/>
  <c r="T19228" i="16"/>
  <c r="S19228" i="16" s="1"/>
  <c r="T19229" i="16"/>
  <c r="S19229" i="16" s="1"/>
  <c r="T19230" i="16"/>
  <c r="S19230" i="16" s="1"/>
  <c r="T19231" i="16"/>
  <c r="S19231" i="16" s="1"/>
  <c r="T19232" i="16"/>
  <c r="S19232" i="16" s="1"/>
  <c r="T19233" i="16"/>
  <c r="S19233" i="16" s="1"/>
  <c r="T19234" i="16"/>
  <c r="S19234" i="16" s="1"/>
  <c r="T19235" i="16"/>
  <c r="S19235" i="16" s="1"/>
  <c r="T19236" i="16"/>
  <c r="S19236" i="16" s="1"/>
  <c r="T19237" i="16"/>
  <c r="S19237" i="16" s="1"/>
  <c r="T19238" i="16"/>
  <c r="S19238" i="16" s="1"/>
  <c r="T19239" i="16"/>
  <c r="S19239" i="16" s="1"/>
  <c r="T19240" i="16"/>
  <c r="S19240" i="16" s="1"/>
  <c r="T19241" i="16"/>
  <c r="S19241" i="16" s="1"/>
  <c r="T19242" i="16"/>
  <c r="S19242" i="16" s="1"/>
  <c r="T19243" i="16"/>
  <c r="S19243" i="16" s="1"/>
  <c r="T19244" i="16"/>
  <c r="S19244" i="16" s="1"/>
  <c r="T19245" i="16"/>
  <c r="S19245" i="16" s="1"/>
  <c r="T19246" i="16"/>
  <c r="S19246" i="16" s="1"/>
  <c r="T19247" i="16"/>
  <c r="S19247" i="16" s="1"/>
  <c r="T19248" i="16"/>
  <c r="S19248" i="16" s="1"/>
  <c r="T19249" i="16"/>
  <c r="S19249" i="16" s="1"/>
  <c r="T19250" i="16"/>
  <c r="S19250" i="16" s="1"/>
  <c r="T19251" i="16"/>
  <c r="S19251" i="16" s="1"/>
  <c r="T19252" i="16"/>
  <c r="S19252" i="16" s="1"/>
  <c r="T19253" i="16"/>
  <c r="S19253" i="16" s="1"/>
  <c r="T19254" i="16"/>
  <c r="S19254" i="16" s="1"/>
  <c r="T19255" i="16"/>
  <c r="S19255" i="16" s="1"/>
  <c r="T19256" i="16"/>
  <c r="S19256" i="16" s="1"/>
  <c r="T19257" i="16"/>
  <c r="S19257" i="16" s="1"/>
  <c r="T19258" i="16"/>
  <c r="S19258" i="16" s="1"/>
  <c r="T19259" i="16"/>
  <c r="S19259" i="16" s="1"/>
  <c r="T19260" i="16"/>
  <c r="S19260" i="16" s="1"/>
  <c r="T19261" i="16"/>
  <c r="S19261" i="16" s="1"/>
  <c r="T19262" i="16"/>
  <c r="S19262" i="16" s="1"/>
  <c r="T19263" i="16"/>
  <c r="S19263" i="16" s="1"/>
  <c r="T19264" i="16"/>
  <c r="S19264" i="16" s="1"/>
  <c r="T19265" i="16"/>
  <c r="S19265" i="16" s="1"/>
  <c r="T19266" i="16"/>
  <c r="S19266" i="16" s="1"/>
  <c r="T19267" i="16"/>
  <c r="S19267" i="16" s="1"/>
  <c r="T19268" i="16"/>
  <c r="S19268" i="16" s="1"/>
  <c r="T19269" i="16"/>
  <c r="S19269" i="16" s="1"/>
  <c r="T19270" i="16"/>
  <c r="S19270" i="16" s="1"/>
  <c r="T19271" i="16"/>
  <c r="S19271" i="16" s="1"/>
  <c r="T19272" i="16"/>
  <c r="S19272" i="16" s="1"/>
  <c r="T19273" i="16"/>
  <c r="S19273" i="16" s="1"/>
  <c r="T19274" i="16"/>
  <c r="S19274" i="16" s="1"/>
  <c r="T19275" i="16"/>
  <c r="S19275" i="16" s="1"/>
  <c r="T19276" i="16"/>
  <c r="S19276" i="16" s="1"/>
  <c r="T19277" i="16"/>
  <c r="S19277" i="16" s="1"/>
  <c r="T19278" i="16"/>
  <c r="S19278" i="16" s="1"/>
  <c r="T19279" i="16"/>
  <c r="S19279" i="16" s="1"/>
  <c r="T19280" i="16"/>
  <c r="S19280" i="16" s="1"/>
  <c r="T19281" i="16"/>
  <c r="S19281" i="16" s="1"/>
  <c r="T19282" i="16"/>
  <c r="S19282" i="16" s="1"/>
  <c r="T19283" i="16"/>
  <c r="S19283" i="16" s="1"/>
  <c r="T19284" i="16"/>
  <c r="S19284" i="16" s="1"/>
  <c r="T19285" i="16"/>
  <c r="S19285" i="16" s="1"/>
  <c r="T19286" i="16"/>
  <c r="S19286" i="16" s="1"/>
  <c r="T19287" i="16"/>
  <c r="S19287" i="16" s="1"/>
  <c r="T19288" i="16"/>
  <c r="S19288" i="16" s="1"/>
  <c r="T19289" i="16"/>
  <c r="S19289" i="16" s="1"/>
  <c r="T19290" i="16"/>
  <c r="S19290" i="16" s="1"/>
  <c r="T19291" i="16"/>
  <c r="S19291" i="16" s="1"/>
  <c r="T19292" i="16"/>
  <c r="S19292" i="16" s="1"/>
  <c r="T19293" i="16"/>
  <c r="S19293" i="16" s="1"/>
  <c r="T19294" i="16"/>
  <c r="S19294" i="16" s="1"/>
  <c r="T19295" i="16"/>
  <c r="S19295" i="16" s="1"/>
  <c r="T19296" i="16"/>
  <c r="S19296" i="16" s="1"/>
  <c r="T19297" i="16"/>
  <c r="S19297" i="16" s="1"/>
  <c r="T19298" i="16"/>
  <c r="S19298" i="16" s="1"/>
  <c r="T19299" i="16"/>
  <c r="S19299" i="16" s="1"/>
  <c r="T19300" i="16"/>
  <c r="S19300" i="16" s="1"/>
  <c r="T19301" i="16"/>
  <c r="S19301" i="16" s="1"/>
  <c r="T19302" i="16"/>
  <c r="S19302" i="16" s="1"/>
  <c r="T19303" i="16"/>
  <c r="S19303" i="16" s="1"/>
  <c r="T19304" i="16"/>
  <c r="S19304" i="16" s="1"/>
  <c r="T19305" i="16"/>
  <c r="S19305" i="16" s="1"/>
  <c r="T19306" i="16"/>
  <c r="S19306" i="16" s="1"/>
  <c r="T19307" i="16"/>
  <c r="S19307" i="16" s="1"/>
  <c r="T19308" i="16"/>
  <c r="S19308" i="16" s="1"/>
  <c r="T19309" i="16"/>
  <c r="S19309" i="16" s="1"/>
  <c r="T19310" i="16"/>
  <c r="S19310" i="16" s="1"/>
  <c r="T19311" i="16"/>
  <c r="S19311" i="16" s="1"/>
  <c r="T19312" i="16"/>
  <c r="S19312" i="16" s="1"/>
  <c r="T19313" i="16"/>
  <c r="S19313" i="16" s="1"/>
  <c r="T19314" i="16"/>
  <c r="S19314" i="16" s="1"/>
  <c r="T19315" i="16"/>
  <c r="S19315" i="16" s="1"/>
  <c r="T19316" i="16"/>
  <c r="S19316" i="16" s="1"/>
  <c r="T19317" i="16"/>
  <c r="S19317" i="16" s="1"/>
  <c r="T19318" i="16"/>
  <c r="S19318" i="16" s="1"/>
  <c r="T19319" i="16"/>
  <c r="S19319" i="16" s="1"/>
  <c r="T19320" i="16"/>
  <c r="S19320" i="16" s="1"/>
  <c r="T19321" i="16"/>
  <c r="S19321" i="16" s="1"/>
  <c r="T19322" i="16"/>
  <c r="S19322" i="16" s="1"/>
  <c r="T19323" i="16"/>
  <c r="S19323" i="16" s="1"/>
  <c r="T19324" i="16"/>
  <c r="S19324" i="16" s="1"/>
  <c r="T19325" i="16"/>
  <c r="S19325" i="16" s="1"/>
  <c r="T19326" i="16"/>
  <c r="S19326" i="16" s="1"/>
  <c r="T19327" i="16"/>
  <c r="S19327" i="16" s="1"/>
  <c r="T19328" i="16"/>
  <c r="S19328" i="16" s="1"/>
  <c r="T19329" i="16"/>
  <c r="S19329" i="16" s="1"/>
  <c r="T19330" i="16"/>
  <c r="S19330" i="16" s="1"/>
  <c r="T19331" i="16"/>
  <c r="S19331" i="16" s="1"/>
  <c r="T19332" i="16"/>
  <c r="S19332" i="16" s="1"/>
  <c r="T19333" i="16"/>
  <c r="S19333" i="16" s="1"/>
  <c r="T19334" i="16"/>
  <c r="S19334" i="16" s="1"/>
  <c r="T19335" i="16"/>
  <c r="S19335" i="16" s="1"/>
  <c r="T19336" i="16"/>
  <c r="S19336" i="16" s="1"/>
  <c r="T19337" i="16"/>
  <c r="S19337" i="16" s="1"/>
  <c r="T19338" i="16"/>
  <c r="S19338" i="16" s="1"/>
  <c r="T19339" i="16"/>
  <c r="S19339" i="16" s="1"/>
  <c r="T19340" i="16"/>
  <c r="S19340" i="16" s="1"/>
  <c r="T19341" i="16"/>
  <c r="S19341" i="16" s="1"/>
  <c r="T19342" i="16"/>
  <c r="S19342" i="16" s="1"/>
  <c r="T19343" i="16"/>
  <c r="S19343" i="16" s="1"/>
  <c r="T19344" i="16"/>
  <c r="S19344" i="16" s="1"/>
  <c r="T19345" i="16"/>
  <c r="S19345" i="16" s="1"/>
  <c r="T19346" i="16"/>
  <c r="S19346" i="16" s="1"/>
  <c r="T19347" i="16"/>
  <c r="S19347" i="16" s="1"/>
  <c r="T19348" i="16"/>
  <c r="S19348" i="16" s="1"/>
  <c r="T19349" i="16"/>
  <c r="S19349" i="16" s="1"/>
  <c r="T19350" i="16"/>
  <c r="S19350" i="16" s="1"/>
  <c r="T19351" i="16"/>
  <c r="S19351" i="16" s="1"/>
  <c r="T19352" i="16"/>
  <c r="S19352" i="16" s="1"/>
  <c r="T19353" i="16"/>
  <c r="S19353" i="16" s="1"/>
  <c r="T19354" i="16"/>
  <c r="S19354" i="16" s="1"/>
  <c r="T19355" i="16"/>
  <c r="S19355" i="16" s="1"/>
  <c r="T19356" i="16"/>
  <c r="S19356" i="16" s="1"/>
  <c r="T19357" i="16"/>
  <c r="S19357" i="16" s="1"/>
  <c r="T19358" i="16"/>
  <c r="S19358" i="16" s="1"/>
  <c r="T19359" i="16"/>
  <c r="S19359" i="16" s="1"/>
  <c r="T19360" i="16"/>
  <c r="S19360" i="16" s="1"/>
  <c r="T19361" i="16"/>
  <c r="S19361" i="16" s="1"/>
  <c r="T19362" i="16"/>
  <c r="S19362" i="16" s="1"/>
  <c r="T19363" i="16"/>
  <c r="S19363" i="16" s="1"/>
  <c r="T19364" i="16"/>
  <c r="S19364" i="16" s="1"/>
  <c r="T19365" i="16"/>
  <c r="S19365" i="16" s="1"/>
  <c r="T19366" i="16"/>
  <c r="S19366" i="16" s="1"/>
  <c r="T19367" i="16"/>
  <c r="S19367" i="16" s="1"/>
  <c r="T19368" i="16"/>
  <c r="S19368" i="16" s="1"/>
  <c r="T19369" i="16"/>
  <c r="S19369" i="16" s="1"/>
  <c r="T19370" i="16"/>
  <c r="S19370" i="16" s="1"/>
  <c r="T19371" i="16"/>
  <c r="S19371" i="16" s="1"/>
  <c r="T19372" i="16"/>
  <c r="S19372" i="16" s="1"/>
  <c r="T19373" i="16"/>
  <c r="S19373" i="16" s="1"/>
  <c r="T19374" i="16"/>
  <c r="S19374" i="16" s="1"/>
  <c r="T19375" i="16"/>
  <c r="S19375" i="16" s="1"/>
  <c r="T19376" i="16"/>
  <c r="S19376" i="16" s="1"/>
  <c r="T19377" i="16"/>
  <c r="S19377" i="16" s="1"/>
  <c r="T19378" i="16"/>
  <c r="S19378" i="16" s="1"/>
  <c r="T19379" i="16"/>
  <c r="S19379" i="16" s="1"/>
  <c r="T19380" i="16"/>
  <c r="S19380" i="16" s="1"/>
  <c r="T19381" i="16"/>
  <c r="S19381" i="16" s="1"/>
  <c r="T19382" i="16"/>
  <c r="S19382" i="16" s="1"/>
  <c r="T19383" i="16"/>
  <c r="S19383" i="16" s="1"/>
  <c r="T19384" i="16"/>
  <c r="S19384" i="16" s="1"/>
  <c r="T19385" i="16"/>
  <c r="S19385" i="16" s="1"/>
  <c r="T19386" i="16"/>
  <c r="S19386" i="16" s="1"/>
  <c r="T19387" i="16"/>
  <c r="S19387" i="16" s="1"/>
  <c r="T19388" i="16"/>
  <c r="S19388" i="16" s="1"/>
  <c r="T19389" i="16"/>
  <c r="S19389" i="16" s="1"/>
  <c r="T19390" i="16"/>
  <c r="S19390" i="16" s="1"/>
  <c r="T19391" i="16"/>
  <c r="S19391" i="16" s="1"/>
  <c r="T19392" i="16"/>
  <c r="S19392" i="16" s="1"/>
  <c r="T19393" i="16"/>
  <c r="S19393" i="16" s="1"/>
  <c r="T19394" i="16"/>
  <c r="S19394" i="16" s="1"/>
  <c r="T19395" i="16"/>
  <c r="S19395" i="16" s="1"/>
  <c r="T19396" i="16"/>
  <c r="S19396" i="16" s="1"/>
  <c r="T19397" i="16"/>
  <c r="S19397" i="16" s="1"/>
  <c r="T19398" i="16"/>
  <c r="S19398" i="16" s="1"/>
  <c r="T19399" i="16"/>
  <c r="S19399" i="16" s="1"/>
  <c r="T19400" i="16"/>
  <c r="S19400" i="16" s="1"/>
  <c r="T19401" i="16"/>
  <c r="S19401" i="16" s="1"/>
  <c r="T19402" i="16"/>
  <c r="S19402" i="16" s="1"/>
  <c r="T19403" i="16"/>
  <c r="S19403" i="16" s="1"/>
  <c r="T19404" i="16"/>
  <c r="S19404" i="16" s="1"/>
  <c r="T19405" i="16"/>
  <c r="S19405" i="16" s="1"/>
  <c r="T19406" i="16"/>
  <c r="S19406" i="16" s="1"/>
  <c r="T19407" i="16"/>
  <c r="S19407" i="16" s="1"/>
  <c r="T19408" i="16"/>
  <c r="S19408" i="16" s="1"/>
  <c r="T19409" i="16"/>
  <c r="S19409" i="16" s="1"/>
  <c r="T19410" i="16"/>
  <c r="S19410" i="16" s="1"/>
  <c r="T19411" i="16"/>
  <c r="S19411" i="16" s="1"/>
  <c r="T19412" i="16"/>
  <c r="S19412" i="16" s="1"/>
  <c r="T19413" i="16"/>
  <c r="S19413" i="16" s="1"/>
  <c r="T19414" i="16"/>
  <c r="S19414" i="16" s="1"/>
  <c r="T19415" i="16"/>
  <c r="S19415" i="16" s="1"/>
  <c r="T19416" i="16"/>
  <c r="S19416" i="16" s="1"/>
  <c r="T19417" i="16"/>
  <c r="S19417" i="16" s="1"/>
  <c r="T19418" i="16"/>
  <c r="S19418" i="16" s="1"/>
  <c r="T19419" i="16"/>
  <c r="S19419" i="16" s="1"/>
  <c r="T19420" i="16"/>
  <c r="S19420" i="16" s="1"/>
  <c r="T19421" i="16"/>
  <c r="S19421" i="16" s="1"/>
  <c r="T19422" i="16"/>
  <c r="S19422" i="16" s="1"/>
  <c r="T19423" i="16"/>
  <c r="S19423" i="16" s="1"/>
  <c r="T19424" i="16"/>
  <c r="S19424" i="16" s="1"/>
  <c r="T19425" i="16"/>
  <c r="S19425" i="16" s="1"/>
  <c r="T19426" i="16"/>
  <c r="S19426" i="16" s="1"/>
  <c r="T19427" i="16"/>
  <c r="S19427" i="16" s="1"/>
  <c r="T19428" i="16"/>
  <c r="S19428" i="16" s="1"/>
  <c r="T19429" i="16"/>
  <c r="S19429" i="16" s="1"/>
  <c r="T19430" i="16"/>
  <c r="S19430" i="16" s="1"/>
  <c r="T19431" i="16"/>
  <c r="S19431" i="16" s="1"/>
  <c r="T19432" i="16"/>
  <c r="S19432" i="16" s="1"/>
  <c r="T19433" i="16"/>
  <c r="S19433" i="16" s="1"/>
  <c r="T19434" i="16"/>
  <c r="S19434" i="16" s="1"/>
  <c r="T19435" i="16"/>
  <c r="S19435" i="16" s="1"/>
  <c r="T19436" i="16"/>
  <c r="S19436" i="16" s="1"/>
  <c r="T19437" i="16"/>
  <c r="S19437" i="16" s="1"/>
  <c r="T19438" i="16"/>
  <c r="S19438" i="16" s="1"/>
  <c r="T19439" i="16"/>
  <c r="S19439" i="16" s="1"/>
  <c r="T19440" i="16"/>
  <c r="S19440" i="16" s="1"/>
  <c r="T19441" i="16"/>
  <c r="S19441" i="16" s="1"/>
  <c r="T19442" i="16"/>
  <c r="S19442" i="16" s="1"/>
  <c r="T19443" i="16"/>
  <c r="S19443" i="16" s="1"/>
  <c r="T19444" i="16"/>
  <c r="S19444" i="16" s="1"/>
  <c r="T19445" i="16"/>
  <c r="S19445" i="16" s="1"/>
  <c r="T19446" i="16"/>
  <c r="S19446" i="16" s="1"/>
  <c r="T19447" i="16"/>
  <c r="S19447" i="16" s="1"/>
  <c r="T19448" i="16"/>
  <c r="S19448" i="16" s="1"/>
  <c r="T19449" i="16"/>
  <c r="S19449" i="16" s="1"/>
  <c r="T19450" i="16"/>
  <c r="S19450" i="16" s="1"/>
  <c r="T19451" i="16"/>
  <c r="S19451" i="16" s="1"/>
  <c r="T19452" i="16"/>
  <c r="S19452" i="16" s="1"/>
  <c r="T19453" i="16"/>
  <c r="S19453" i="16" s="1"/>
  <c r="T19454" i="16"/>
  <c r="S19454" i="16" s="1"/>
  <c r="T19455" i="16"/>
  <c r="S19455" i="16" s="1"/>
  <c r="T19456" i="16"/>
  <c r="S19456" i="16" s="1"/>
  <c r="T19457" i="16"/>
  <c r="S19457" i="16" s="1"/>
  <c r="T19458" i="16"/>
  <c r="S19458" i="16" s="1"/>
  <c r="T19459" i="16"/>
  <c r="S19459" i="16" s="1"/>
  <c r="T19460" i="16"/>
  <c r="S19460" i="16" s="1"/>
  <c r="T19461" i="16"/>
  <c r="S19461" i="16" s="1"/>
  <c r="T19462" i="16"/>
  <c r="S19462" i="16" s="1"/>
  <c r="T19463" i="16"/>
  <c r="S19463" i="16" s="1"/>
  <c r="T19464" i="16"/>
  <c r="S19464" i="16" s="1"/>
  <c r="T19465" i="16"/>
  <c r="S19465" i="16" s="1"/>
  <c r="T19466" i="16"/>
  <c r="S19466" i="16" s="1"/>
  <c r="T19467" i="16"/>
  <c r="S19467" i="16" s="1"/>
  <c r="T19468" i="16"/>
  <c r="S19468" i="16" s="1"/>
  <c r="T19469" i="16"/>
  <c r="S19469" i="16" s="1"/>
  <c r="T19470" i="16"/>
  <c r="S19470" i="16" s="1"/>
  <c r="T19471" i="16"/>
  <c r="S19471" i="16" s="1"/>
  <c r="T19472" i="16"/>
  <c r="S19472" i="16" s="1"/>
  <c r="T19473" i="16"/>
  <c r="S19473" i="16" s="1"/>
  <c r="T19474" i="16"/>
  <c r="S19474" i="16" s="1"/>
  <c r="T19475" i="16"/>
  <c r="S19475" i="16" s="1"/>
  <c r="T19476" i="16"/>
  <c r="S19476" i="16" s="1"/>
  <c r="T19477" i="16"/>
  <c r="S19477" i="16" s="1"/>
  <c r="T19478" i="16"/>
  <c r="S19478" i="16" s="1"/>
  <c r="T19479" i="16"/>
  <c r="S19479" i="16" s="1"/>
  <c r="T19480" i="16"/>
  <c r="S19480" i="16" s="1"/>
  <c r="T19481" i="16"/>
  <c r="S19481" i="16" s="1"/>
  <c r="T19482" i="16"/>
  <c r="S19482" i="16" s="1"/>
  <c r="T19483" i="16"/>
  <c r="S19483" i="16" s="1"/>
  <c r="T19484" i="16"/>
  <c r="S19484" i="16" s="1"/>
  <c r="T19485" i="16"/>
  <c r="S19485" i="16" s="1"/>
  <c r="T19486" i="16"/>
  <c r="S19486" i="16" s="1"/>
  <c r="T19487" i="16"/>
  <c r="S19487" i="16" s="1"/>
  <c r="T19488" i="16"/>
  <c r="S19488" i="16" s="1"/>
  <c r="T19489" i="16"/>
  <c r="S19489" i="16" s="1"/>
  <c r="T19490" i="16"/>
  <c r="S19490" i="16" s="1"/>
  <c r="T19491" i="16"/>
  <c r="S19491" i="16" s="1"/>
  <c r="T19492" i="16"/>
  <c r="S19492" i="16" s="1"/>
  <c r="T19493" i="16"/>
  <c r="S19493" i="16" s="1"/>
  <c r="T19494" i="16"/>
  <c r="S19494" i="16" s="1"/>
  <c r="T19495" i="16"/>
  <c r="S19495" i="16" s="1"/>
  <c r="T19496" i="16"/>
  <c r="S19496" i="16" s="1"/>
  <c r="T19497" i="16"/>
  <c r="S19497" i="16" s="1"/>
  <c r="T19498" i="16"/>
  <c r="S19498" i="16" s="1"/>
  <c r="T19499" i="16"/>
  <c r="S19499" i="16" s="1"/>
  <c r="T19500" i="16"/>
  <c r="S19500" i="16" s="1"/>
  <c r="T19501" i="16"/>
  <c r="S19501" i="16" s="1"/>
  <c r="T19502" i="16"/>
  <c r="S19502" i="16" s="1"/>
  <c r="T19503" i="16"/>
  <c r="S19503" i="16" s="1"/>
  <c r="T19504" i="16"/>
  <c r="S19504" i="16" s="1"/>
  <c r="T19505" i="16"/>
  <c r="S19505" i="16" s="1"/>
  <c r="T19506" i="16"/>
  <c r="S19506" i="16" s="1"/>
  <c r="T19507" i="16"/>
  <c r="S19507" i="16" s="1"/>
  <c r="T19508" i="16"/>
  <c r="S19508" i="16" s="1"/>
  <c r="T19509" i="16"/>
  <c r="S19509" i="16" s="1"/>
  <c r="T19510" i="16"/>
  <c r="S19510" i="16" s="1"/>
  <c r="T19511" i="16"/>
  <c r="S19511" i="16" s="1"/>
  <c r="T19512" i="16"/>
  <c r="S19512" i="16" s="1"/>
  <c r="T19513" i="16"/>
  <c r="S19513" i="16" s="1"/>
  <c r="T19514" i="16"/>
  <c r="S19514" i="16" s="1"/>
  <c r="T19515" i="16"/>
  <c r="S19515" i="16" s="1"/>
  <c r="T19516" i="16"/>
  <c r="S19516" i="16" s="1"/>
  <c r="T19517" i="16"/>
  <c r="S19517" i="16" s="1"/>
  <c r="T19518" i="16"/>
  <c r="S19518" i="16" s="1"/>
  <c r="T19519" i="16"/>
  <c r="S19519" i="16" s="1"/>
  <c r="T19520" i="16"/>
  <c r="S19520" i="16" s="1"/>
  <c r="T19521" i="16"/>
  <c r="S19521" i="16" s="1"/>
  <c r="T19522" i="16"/>
  <c r="S19522" i="16" s="1"/>
  <c r="T19523" i="16"/>
  <c r="S19523" i="16" s="1"/>
  <c r="T19524" i="16"/>
  <c r="S19524" i="16" s="1"/>
  <c r="T19525" i="16"/>
  <c r="S19525" i="16" s="1"/>
  <c r="T19526" i="16"/>
  <c r="S19526" i="16" s="1"/>
  <c r="T19527" i="16"/>
  <c r="S19527" i="16" s="1"/>
  <c r="T19528" i="16"/>
  <c r="S19528" i="16" s="1"/>
  <c r="T19529" i="16"/>
  <c r="S19529" i="16" s="1"/>
  <c r="T19530" i="16"/>
  <c r="S19530" i="16" s="1"/>
  <c r="T19531" i="16"/>
  <c r="S19531" i="16" s="1"/>
  <c r="T19532" i="16"/>
  <c r="S19532" i="16" s="1"/>
  <c r="T19533" i="16"/>
  <c r="S19533" i="16" s="1"/>
  <c r="T19534" i="16"/>
  <c r="S19534" i="16" s="1"/>
  <c r="T19535" i="16"/>
  <c r="S19535" i="16" s="1"/>
  <c r="T19536" i="16"/>
  <c r="S19536" i="16" s="1"/>
  <c r="T19537" i="16"/>
  <c r="S19537" i="16" s="1"/>
  <c r="T19538" i="16"/>
  <c r="S19538" i="16" s="1"/>
  <c r="T19539" i="16"/>
  <c r="S19539" i="16" s="1"/>
  <c r="T19540" i="16"/>
  <c r="S19540" i="16" s="1"/>
  <c r="T19541" i="16"/>
  <c r="S19541" i="16" s="1"/>
  <c r="T19542" i="16"/>
  <c r="S19542" i="16" s="1"/>
  <c r="T19543" i="16"/>
  <c r="S19543" i="16" s="1"/>
  <c r="T19544" i="16"/>
  <c r="S19544" i="16" s="1"/>
  <c r="T19545" i="16"/>
  <c r="S19545" i="16" s="1"/>
  <c r="T19546" i="16"/>
  <c r="S19546" i="16" s="1"/>
  <c r="T19547" i="16"/>
  <c r="S19547" i="16" s="1"/>
  <c r="T19548" i="16"/>
  <c r="S19548" i="16" s="1"/>
  <c r="T19549" i="16"/>
  <c r="S19549" i="16" s="1"/>
  <c r="T19550" i="16"/>
  <c r="S19550" i="16" s="1"/>
  <c r="T19551" i="16"/>
  <c r="S19551" i="16" s="1"/>
  <c r="T19552" i="16"/>
  <c r="S19552" i="16" s="1"/>
  <c r="T19553" i="16"/>
  <c r="S19553" i="16" s="1"/>
  <c r="T19554" i="16"/>
  <c r="S19554" i="16" s="1"/>
  <c r="T19555" i="16"/>
  <c r="S19555" i="16" s="1"/>
  <c r="T19556" i="16"/>
  <c r="S19556" i="16" s="1"/>
  <c r="T19557" i="16"/>
  <c r="S19557" i="16" s="1"/>
  <c r="T19558" i="16"/>
  <c r="S19558" i="16" s="1"/>
  <c r="T19559" i="16"/>
  <c r="S19559" i="16" s="1"/>
  <c r="T19560" i="16"/>
  <c r="S19560" i="16" s="1"/>
  <c r="T19561" i="16"/>
  <c r="S19561" i="16" s="1"/>
  <c r="T19562" i="16"/>
  <c r="S19562" i="16" s="1"/>
  <c r="T19563" i="16"/>
  <c r="S19563" i="16" s="1"/>
  <c r="T19564" i="16"/>
  <c r="S19564" i="16" s="1"/>
  <c r="T19565" i="16"/>
  <c r="S19565" i="16" s="1"/>
  <c r="T19566" i="16"/>
  <c r="S19566" i="16" s="1"/>
  <c r="T19567" i="16"/>
  <c r="S19567" i="16" s="1"/>
  <c r="T19568" i="16"/>
  <c r="S19568" i="16" s="1"/>
  <c r="T19569" i="16"/>
  <c r="S19569" i="16" s="1"/>
  <c r="T19570" i="16"/>
  <c r="S19570" i="16" s="1"/>
  <c r="T19571" i="16"/>
  <c r="S19571" i="16" s="1"/>
  <c r="T19572" i="16"/>
  <c r="S19572" i="16" s="1"/>
  <c r="T19573" i="16"/>
  <c r="S19573" i="16" s="1"/>
  <c r="T19574" i="16"/>
  <c r="S19574" i="16" s="1"/>
  <c r="T19575" i="16"/>
  <c r="S19575" i="16" s="1"/>
  <c r="T19576" i="16"/>
  <c r="S19576" i="16" s="1"/>
  <c r="T19577" i="16"/>
  <c r="S19577" i="16" s="1"/>
  <c r="T19578" i="16"/>
  <c r="S19578" i="16" s="1"/>
  <c r="T19579" i="16"/>
  <c r="S19579" i="16" s="1"/>
  <c r="T19580" i="16"/>
  <c r="S19580" i="16" s="1"/>
  <c r="T19581" i="16"/>
  <c r="S19581" i="16" s="1"/>
  <c r="T19582" i="16"/>
  <c r="S19582" i="16" s="1"/>
  <c r="T19583" i="16"/>
  <c r="S19583" i="16" s="1"/>
  <c r="T19584" i="16"/>
  <c r="S19584" i="16" s="1"/>
  <c r="T19585" i="16"/>
  <c r="S19585" i="16" s="1"/>
  <c r="T19586" i="16"/>
  <c r="S19586" i="16" s="1"/>
  <c r="T19587" i="16"/>
  <c r="S19587" i="16" s="1"/>
  <c r="T19588" i="16"/>
  <c r="S19588" i="16" s="1"/>
  <c r="T19589" i="16"/>
  <c r="S19589" i="16" s="1"/>
  <c r="T19590" i="16"/>
  <c r="S19590" i="16" s="1"/>
  <c r="T19591" i="16"/>
  <c r="S19591" i="16" s="1"/>
  <c r="T19592" i="16"/>
  <c r="S19592" i="16" s="1"/>
  <c r="T19593" i="16"/>
  <c r="S19593" i="16" s="1"/>
  <c r="T19594" i="16"/>
  <c r="S19594" i="16" s="1"/>
  <c r="T19595" i="16"/>
  <c r="S19595" i="16" s="1"/>
  <c r="T19596" i="16"/>
  <c r="S19596" i="16" s="1"/>
  <c r="T19597" i="16"/>
  <c r="S19597" i="16" s="1"/>
  <c r="T19598" i="16"/>
  <c r="S19598" i="16" s="1"/>
  <c r="T19599" i="16"/>
  <c r="S19599" i="16" s="1"/>
  <c r="T19600" i="16"/>
  <c r="S19600" i="16" s="1"/>
  <c r="T19601" i="16"/>
  <c r="S19601" i="16" s="1"/>
  <c r="T19602" i="16"/>
  <c r="S19602" i="16" s="1"/>
  <c r="T19603" i="16"/>
  <c r="S19603" i="16" s="1"/>
  <c r="T19604" i="16"/>
  <c r="S19604" i="16" s="1"/>
  <c r="T19605" i="16"/>
  <c r="S19605" i="16" s="1"/>
  <c r="T19606" i="16"/>
  <c r="S19606" i="16" s="1"/>
  <c r="T19607" i="16"/>
  <c r="S19607" i="16" s="1"/>
  <c r="T19608" i="16"/>
  <c r="S19608" i="16" s="1"/>
  <c r="T19609" i="16"/>
  <c r="S19609" i="16" s="1"/>
  <c r="T19610" i="16"/>
  <c r="S19610" i="16" s="1"/>
  <c r="T19611" i="16"/>
  <c r="S19611" i="16" s="1"/>
  <c r="T19612" i="16"/>
  <c r="S19612" i="16" s="1"/>
  <c r="T19613" i="16"/>
  <c r="S19613" i="16" s="1"/>
  <c r="T19614" i="16"/>
  <c r="S19614" i="16" s="1"/>
  <c r="T19615" i="16"/>
  <c r="S19615" i="16" s="1"/>
  <c r="T19616" i="16"/>
  <c r="S19616" i="16" s="1"/>
  <c r="T19617" i="16"/>
  <c r="S19617" i="16" s="1"/>
  <c r="T19618" i="16"/>
  <c r="S19618" i="16" s="1"/>
  <c r="T19619" i="16"/>
  <c r="S19619" i="16" s="1"/>
  <c r="T19620" i="16"/>
  <c r="S19620" i="16" s="1"/>
  <c r="T19621" i="16"/>
  <c r="S19621" i="16" s="1"/>
  <c r="T19622" i="16"/>
  <c r="S19622" i="16" s="1"/>
  <c r="T19623" i="16"/>
  <c r="S19623" i="16" s="1"/>
  <c r="T19624" i="16"/>
  <c r="S19624" i="16" s="1"/>
  <c r="T19625" i="16"/>
  <c r="S19625" i="16" s="1"/>
  <c r="T19626" i="16"/>
  <c r="S19626" i="16" s="1"/>
  <c r="T19627" i="16"/>
  <c r="S19627" i="16" s="1"/>
  <c r="T19628" i="16"/>
  <c r="S19628" i="16" s="1"/>
  <c r="T19629" i="16"/>
  <c r="S19629" i="16" s="1"/>
  <c r="T19630" i="16"/>
  <c r="S19630" i="16" s="1"/>
  <c r="T19631" i="16"/>
  <c r="S19631" i="16" s="1"/>
  <c r="T19632" i="16"/>
  <c r="S19632" i="16" s="1"/>
  <c r="T19633" i="16"/>
  <c r="S19633" i="16" s="1"/>
  <c r="T19634" i="16"/>
  <c r="S19634" i="16" s="1"/>
  <c r="T19635" i="16"/>
  <c r="S19635" i="16" s="1"/>
  <c r="T19636" i="16"/>
  <c r="S19636" i="16" s="1"/>
  <c r="T19637" i="16"/>
  <c r="S19637" i="16" s="1"/>
  <c r="T19638" i="16"/>
  <c r="S19638" i="16" s="1"/>
  <c r="T19639" i="16"/>
  <c r="S19639" i="16" s="1"/>
  <c r="T19640" i="16"/>
  <c r="S19640" i="16" s="1"/>
  <c r="T19641" i="16"/>
  <c r="S19641" i="16" s="1"/>
  <c r="T19642" i="16"/>
  <c r="S19642" i="16" s="1"/>
  <c r="T19643" i="16"/>
  <c r="S19643" i="16" s="1"/>
  <c r="T19644" i="16"/>
  <c r="S19644" i="16" s="1"/>
  <c r="T19645" i="16"/>
  <c r="S19645" i="16" s="1"/>
  <c r="T19646" i="16"/>
  <c r="S19646" i="16" s="1"/>
  <c r="T19647" i="16"/>
  <c r="S19647" i="16" s="1"/>
  <c r="T19648" i="16"/>
  <c r="S19648" i="16" s="1"/>
  <c r="T19649" i="16"/>
  <c r="S19649" i="16" s="1"/>
  <c r="T19650" i="16"/>
  <c r="S19650" i="16" s="1"/>
  <c r="T19651" i="16"/>
  <c r="S19651" i="16" s="1"/>
  <c r="T19652" i="16"/>
  <c r="S19652" i="16" s="1"/>
  <c r="T19653" i="16"/>
  <c r="S19653" i="16" s="1"/>
  <c r="T19654" i="16"/>
  <c r="S19654" i="16" s="1"/>
  <c r="T19655" i="16"/>
  <c r="S19655" i="16" s="1"/>
  <c r="T19656" i="16"/>
  <c r="S19656" i="16" s="1"/>
  <c r="T19657" i="16"/>
  <c r="S19657" i="16" s="1"/>
  <c r="T19658" i="16"/>
  <c r="S19658" i="16" s="1"/>
  <c r="T19659" i="16"/>
  <c r="S19659" i="16" s="1"/>
  <c r="T19660" i="16"/>
  <c r="S19660" i="16" s="1"/>
  <c r="T19661" i="16"/>
  <c r="S19661" i="16" s="1"/>
  <c r="T19662" i="16"/>
  <c r="S19662" i="16" s="1"/>
  <c r="T19663" i="16"/>
  <c r="S19663" i="16" s="1"/>
  <c r="T19664" i="16"/>
  <c r="S19664" i="16" s="1"/>
  <c r="T19665" i="16"/>
  <c r="S19665" i="16" s="1"/>
  <c r="T19666" i="16"/>
  <c r="S19666" i="16" s="1"/>
  <c r="T19667" i="16"/>
  <c r="S19667" i="16" s="1"/>
  <c r="T19668" i="16"/>
  <c r="S19668" i="16" s="1"/>
  <c r="T19669" i="16"/>
  <c r="S19669" i="16" s="1"/>
  <c r="T19670" i="16"/>
  <c r="S19670" i="16" s="1"/>
  <c r="T19671" i="16"/>
  <c r="S19671" i="16" s="1"/>
  <c r="T19672" i="16"/>
  <c r="S19672" i="16" s="1"/>
  <c r="T19673" i="16"/>
  <c r="S19673" i="16" s="1"/>
  <c r="T19674" i="16"/>
  <c r="S19674" i="16" s="1"/>
  <c r="T19675" i="16"/>
  <c r="S19675" i="16" s="1"/>
  <c r="T19676" i="16"/>
  <c r="S19676" i="16" s="1"/>
  <c r="T19677" i="16"/>
  <c r="S19677" i="16" s="1"/>
  <c r="T19678" i="16"/>
  <c r="S19678" i="16" s="1"/>
  <c r="T19679" i="16"/>
  <c r="S19679" i="16" s="1"/>
  <c r="T19680" i="16"/>
  <c r="S19680" i="16" s="1"/>
  <c r="T19681" i="16"/>
  <c r="S19681" i="16" s="1"/>
  <c r="T19682" i="16"/>
  <c r="S19682" i="16" s="1"/>
  <c r="T19683" i="16"/>
  <c r="S19683" i="16" s="1"/>
  <c r="T19684" i="16"/>
  <c r="S19684" i="16" s="1"/>
  <c r="T19685" i="16"/>
  <c r="S19685" i="16" s="1"/>
  <c r="T19686" i="16"/>
  <c r="S19686" i="16" s="1"/>
  <c r="T19687" i="16"/>
  <c r="S19687" i="16" s="1"/>
  <c r="T19688" i="16"/>
  <c r="S19688" i="16" s="1"/>
  <c r="T19689" i="16"/>
  <c r="S19689" i="16" s="1"/>
  <c r="T19690" i="16"/>
  <c r="S19690" i="16" s="1"/>
  <c r="T19691" i="16"/>
  <c r="S19691" i="16" s="1"/>
  <c r="T19692" i="16"/>
  <c r="S19692" i="16" s="1"/>
  <c r="T19693" i="16"/>
  <c r="S19693" i="16" s="1"/>
  <c r="T19694" i="16"/>
  <c r="S19694" i="16" s="1"/>
  <c r="T19695" i="16"/>
  <c r="S19695" i="16" s="1"/>
  <c r="T19696" i="16"/>
  <c r="S19696" i="16" s="1"/>
  <c r="T19697" i="16"/>
  <c r="S19697" i="16" s="1"/>
  <c r="T19698" i="16"/>
  <c r="S19698" i="16" s="1"/>
  <c r="T19699" i="16"/>
  <c r="S19699" i="16" s="1"/>
  <c r="T19700" i="16"/>
  <c r="S19700" i="16" s="1"/>
  <c r="T19701" i="16"/>
  <c r="S19701" i="16" s="1"/>
  <c r="T19702" i="16"/>
  <c r="S19702" i="16" s="1"/>
  <c r="T19703" i="16"/>
  <c r="S19703" i="16" s="1"/>
  <c r="T19704" i="16"/>
  <c r="S19704" i="16" s="1"/>
  <c r="T19705" i="16"/>
  <c r="S19705" i="16" s="1"/>
  <c r="T19706" i="16"/>
  <c r="S19706" i="16" s="1"/>
  <c r="T19707" i="16"/>
  <c r="S19707" i="16" s="1"/>
  <c r="T19708" i="16"/>
  <c r="S19708" i="16" s="1"/>
  <c r="T19709" i="16"/>
  <c r="S19709" i="16" s="1"/>
  <c r="T19710" i="16"/>
  <c r="S19710" i="16" s="1"/>
  <c r="T19711" i="16"/>
  <c r="S19711" i="16" s="1"/>
  <c r="T19712" i="16"/>
  <c r="S19712" i="16" s="1"/>
  <c r="T19713" i="16"/>
  <c r="S19713" i="16" s="1"/>
  <c r="T19714" i="16"/>
  <c r="S19714" i="16" s="1"/>
  <c r="T19715" i="16"/>
  <c r="S19715" i="16" s="1"/>
  <c r="T19716" i="16"/>
  <c r="S19716" i="16" s="1"/>
  <c r="T19717" i="16"/>
  <c r="S19717" i="16" s="1"/>
  <c r="T19718" i="16"/>
  <c r="S19718" i="16" s="1"/>
  <c r="T19719" i="16"/>
  <c r="S19719" i="16" s="1"/>
  <c r="T19720" i="16"/>
  <c r="S19720" i="16" s="1"/>
  <c r="T19721" i="16"/>
  <c r="S19721" i="16" s="1"/>
  <c r="T19722" i="16"/>
  <c r="S19722" i="16" s="1"/>
  <c r="T19723" i="16"/>
  <c r="S19723" i="16" s="1"/>
  <c r="T19724" i="16"/>
  <c r="S19724" i="16" s="1"/>
  <c r="T19725" i="16"/>
  <c r="S19725" i="16" s="1"/>
  <c r="T19726" i="16"/>
  <c r="S19726" i="16" s="1"/>
  <c r="T19727" i="16"/>
  <c r="S19727" i="16" s="1"/>
  <c r="T19728" i="16"/>
  <c r="S19728" i="16" s="1"/>
  <c r="T19729" i="16"/>
  <c r="S19729" i="16" s="1"/>
  <c r="T19730" i="16"/>
  <c r="S19730" i="16" s="1"/>
  <c r="T19731" i="16"/>
  <c r="S19731" i="16" s="1"/>
  <c r="T19732" i="16"/>
  <c r="S19732" i="16" s="1"/>
  <c r="T19733" i="16"/>
  <c r="S19733" i="16" s="1"/>
  <c r="T19734" i="16"/>
  <c r="S19734" i="16" s="1"/>
  <c r="T19735" i="16"/>
  <c r="S19735" i="16" s="1"/>
  <c r="T19736" i="16"/>
  <c r="S19736" i="16" s="1"/>
  <c r="T19737" i="16"/>
  <c r="S19737" i="16" s="1"/>
  <c r="T19738" i="16"/>
  <c r="S19738" i="16" s="1"/>
  <c r="T19739" i="16"/>
  <c r="S19739" i="16" s="1"/>
  <c r="T19740" i="16"/>
  <c r="S19740" i="16" s="1"/>
  <c r="T19741" i="16"/>
  <c r="S19741" i="16" s="1"/>
  <c r="T19742" i="16"/>
  <c r="S19742" i="16" s="1"/>
  <c r="T19743" i="16"/>
  <c r="S19743" i="16" s="1"/>
  <c r="T19744" i="16"/>
  <c r="S19744" i="16" s="1"/>
  <c r="T19745" i="16"/>
  <c r="S19745" i="16" s="1"/>
  <c r="T19746" i="16"/>
  <c r="S19746" i="16" s="1"/>
  <c r="T19747" i="16"/>
  <c r="S19747" i="16" s="1"/>
  <c r="T19748" i="16"/>
  <c r="S19748" i="16" s="1"/>
  <c r="T19749" i="16"/>
  <c r="S19749" i="16" s="1"/>
  <c r="T19750" i="16"/>
  <c r="S19750" i="16" s="1"/>
  <c r="T19751" i="16"/>
  <c r="S19751" i="16" s="1"/>
  <c r="T19752" i="16"/>
  <c r="S19752" i="16" s="1"/>
  <c r="T19753" i="16"/>
  <c r="S19753" i="16" s="1"/>
  <c r="T19754" i="16"/>
  <c r="S19754" i="16" s="1"/>
  <c r="T19755" i="16"/>
  <c r="S19755" i="16" s="1"/>
  <c r="T19756" i="16"/>
  <c r="S19756" i="16" s="1"/>
  <c r="T19757" i="16"/>
  <c r="S19757" i="16" s="1"/>
  <c r="T19758" i="16"/>
  <c r="S19758" i="16" s="1"/>
  <c r="T19759" i="16"/>
  <c r="S19759" i="16" s="1"/>
  <c r="T19760" i="16"/>
  <c r="S19760" i="16" s="1"/>
  <c r="T19761" i="16"/>
  <c r="S19761" i="16" s="1"/>
  <c r="T19762" i="16"/>
  <c r="S19762" i="16" s="1"/>
  <c r="T2" i="16"/>
  <c r="G4" i="49" l="1"/>
  <c r="D4" i="49"/>
  <c r="H4" i="49"/>
  <c r="F4" i="49"/>
  <c r="S3" i="16" l="1"/>
  <c r="S4" i="16"/>
  <c r="S5" i="16"/>
  <c r="S6" i="16"/>
  <c r="S7" i="16"/>
  <c r="S8" i="16"/>
  <c r="S9" i="16"/>
  <c r="S10" i="16"/>
  <c r="S11" i="16"/>
  <c r="S12" i="16"/>
  <c r="S13" i="16"/>
  <c r="S14" i="16"/>
  <c r="S15" i="16"/>
  <c r="S16" i="16"/>
  <c r="S17" i="16"/>
  <c r="S18" i="16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2" i="16"/>
  <c r="S33" i="16"/>
  <c r="S34" i="16"/>
  <c r="S35" i="16"/>
  <c r="S36" i="16"/>
  <c r="S37" i="16"/>
  <c r="S38" i="16"/>
  <c r="S39" i="16"/>
  <c r="S40" i="16"/>
  <c r="S41" i="16"/>
  <c r="S42" i="16"/>
  <c r="S43" i="16"/>
  <c r="S44" i="16"/>
  <c r="S45" i="16"/>
  <c r="S46" i="16"/>
  <c r="S47" i="16"/>
  <c r="S48" i="16"/>
  <c r="S49" i="16"/>
  <c r="S50" i="16"/>
  <c r="S51" i="16"/>
  <c r="S52" i="16"/>
  <c r="S53" i="16"/>
  <c r="S54" i="16"/>
  <c r="S55" i="16"/>
  <c r="S56" i="16"/>
  <c r="S57" i="16"/>
  <c r="S58" i="16"/>
  <c r="S59" i="16"/>
  <c r="S60" i="16"/>
  <c r="S61" i="16"/>
  <c r="S62" i="16"/>
  <c r="S63" i="16"/>
  <c r="S64" i="16"/>
  <c r="S65" i="16"/>
  <c r="S66" i="16"/>
  <c r="S67" i="16"/>
  <c r="S68" i="16"/>
  <c r="S69" i="16"/>
  <c r="S70" i="16"/>
  <c r="S71" i="16"/>
  <c r="S72" i="16"/>
  <c r="S73" i="16"/>
  <c r="S74" i="16"/>
  <c r="S75" i="16"/>
  <c r="S76" i="16"/>
  <c r="S77" i="16"/>
  <c r="S78" i="16"/>
  <c r="S79" i="16"/>
  <c r="S80" i="16"/>
  <c r="S81" i="16"/>
  <c r="S82" i="16"/>
  <c r="S83" i="16"/>
  <c r="S84" i="16"/>
  <c r="S85" i="16"/>
  <c r="S86" i="16"/>
  <c r="S87" i="16"/>
  <c r="S88" i="16"/>
  <c r="S89" i="16"/>
  <c r="S90" i="16"/>
  <c r="S91" i="16"/>
  <c r="S92" i="16"/>
  <c r="S93" i="16"/>
  <c r="S94" i="16"/>
  <c r="S95" i="16"/>
  <c r="S96" i="16"/>
  <c r="S97" i="16"/>
  <c r="S98" i="16"/>
  <c r="S99" i="16"/>
  <c r="S100" i="16"/>
  <c r="S101" i="16"/>
  <c r="S102" i="16"/>
  <c r="S103" i="16"/>
  <c r="S104" i="16"/>
  <c r="S105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8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4" i="16"/>
  <c r="S145" i="16"/>
  <c r="S146" i="16"/>
  <c r="S2" i="16" l="1"/>
  <c r="J11" i="49" l="1"/>
  <c r="K9" i="49"/>
  <c r="J9" i="49"/>
  <c r="E11" i="49"/>
  <c r="K11" i="49"/>
  <c r="H11" i="49"/>
  <c r="D11" i="49"/>
  <c r="G11" i="49"/>
  <c r="C9" i="49"/>
  <c r="C10" i="49" s="1"/>
  <c r="F9" i="49"/>
  <c r="F10" i="49" s="1"/>
  <c r="G9" i="49"/>
  <c r="H9" i="49"/>
  <c r="D9" i="49"/>
  <c r="E9" i="49"/>
  <c r="I11" i="49" l="1"/>
  <c r="J12" i="49" s="1"/>
  <c r="H12" i="49"/>
  <c r="G10" i="49"/>
  <c r="E10" i="49"/>
  <c r="D10" i="49"/>
  <c r="F11" i="49"/>
  <c r="C11" i="49"/>
  <c r="E12" i="49" s="1"/>
  <c r="H10" i="49"/>
  <c r="I9" i="49"/>
  <c r="K12" i="49" l="1"/>
  <c r="I12" i="49"/>
  <c r="D12" i="49"/>
  <c r="K10" i="49"/>
  <c r="J10" i="49"/>
  <c r="G12" i="49"/>
  <c r="F12" i="49"/>
  <c r="B9" i="49"/>
  <c r="B10" i="49" s="1"/>
  <c r="I10" i="49"/>
  <c r="B11" i="49"/>
  <c r="B12" i="49" s="1"/>
  <c r="C12" i="49"/>
</calcChain>
</file>

<file path=xl/comments1.xml><?xml version="1.0" encoding="utf-8"?>
<comments xmlns="http://schemas.openxmlformats.org/spreadsheetml/2006/main">
  <authors>
    <author>Alain Curato</author>
  </authors>
  <commentList>
    <comment ref="Q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  <comment ref="R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</commentList>
</comments>
</file>

<file path=xl/sharedStrings.xml><?xml version="1.0" encoding="utf-8"?>
<sst xmlns="http://schemas.openxmlformats.org/spreadsheetml/2006/main" count="164" uniqueCount="97">
  <si>
    <t>Part du réseau</t>
  </si>
  <si>
    <t>AE</t>
  </si>
  <si>
    <t>AI</t>
  </si>
  <si>
    <t>ME</t>
  </si>
  <si>
    <t>MI</t>
  </si>
  <si>
    <t>RE</t>
  </si>
  <si>
    <t>RI</t>
  </si>
  <si>
    <t>GEN</t>
  </si>
  <si>
    <t>HAZ</t>
  </si>
  <si>
    <t>PER</t>
  </si>
  <si>
    <t>NATURE</t>
  </si>
  <si>
    <t>POD</t>
  </si>
  <si>
    <t>POL</t>
  </si>
  <si>
    <t>FLUX</t>
  </si>
  <si>
    <t>AGENT</t>
  </si>
  <si>
    <t>AGENT RÖHLIG</t>
  </si>
  <si>
    <t>MODE</t>
  </si>
  <si>
    <t>DEMANDEUR</t>
  </si>
  <si>
    <t>MARCH</t>
  </si>
  <si>
    <t>N° COTATION</t>
  </si>
  <si>
    <t>MANQUEE</t>
  </si>
  <si>
    <t>NON FERME</t>
  </si>
  <si>
    <t>DATE RELANCE</t>
  </si>
  <si>
    <t>TOTAL</t>
  </si>
  <si>
    <t>RELANCE</t>
  </si>
  <si>
    <t>Total %</t>
  </si>
  <si>
    <t>DATE</t>
  </si>
  <si>
    <t>CODE PAYS</t>
  </si>
  <si>
    <t>IMP</t>
  </si>
  <si>
    <t>EXP</t>
  </si>
  <si>
    <t>ROAD</t>
  </si>
  <si>
    <t>AIR</t>
  </si>
  <si>
    <t>SEA</t>
  </si>
  <si>
    <t>TYPE DEMANDEUR</t>
  </si>
  <si>
    <t>COMMENTAIRES</t>
  </si>
  <si>
    <t>DEMANDEUR - CLIENTS RÖHLIG</t>
  </si>
  <si>
    <t xml:space="preserve">DEMANDEUR - AGENT ETRANGER </t>
  </si>
  <si>
    <t>EXCEP</t>
  </si>
  <si>
    <t>RESEAU</t>
  </si>
  <si>
    <t>TROP CHER FOB</t>
  </si>
  <si>
    <t>TROP CHER FRET</t>
  </si>
  <si>
    <t>REP HORS DELAIS</t>
  </si>
  <si>
    <t xml:space="preserve">PDT NON ADAPTE </t>
  </si>
  <si>
    <t>CDE ANNULEE</t>
  </si>
  <si>
    <t>AUTRE</t>
  </si>
  <si>
    <t>TROP CHER ALL IN</t>
  </si>
  <si>
    <t>STATUT</t>
  </si>
  <si>
    <t>PDT NON ADAPTE</t>
  </si>
  <si>
    <t>DECOMPTETOTAL</t>
  </si>
  <si>
    <t>DECOMPTE MANQUEE</t>
  </si>
  <si>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</si>
  <si>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</si>
  <si>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</si>
  <si>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</si>
  <si>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</si>
  <si>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</si>
  <si>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</si>
  <si>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</si>
  <si>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</si>
  <si>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</si>
  <si>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</si>
  <si>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</si>
  <si>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</si>
  <si>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</si>
  <si>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</si>
  <si>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</si>
  <si>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</si>
  <si>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</si>
  <si>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</si>
  <si>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</si>
  <si>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</si>
  <si>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</si>
  <si>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</si>
  <si>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EN ATTENTE</t>
  </si>
  <si>
    <t>US</t>
  </si>
  <si>
    <t>SFO</t>
  </si>
  <si>
    <t>FR</t>
  </si>
  <si>
    <t>CLIENT</t>
  </si>
  <si>
    <t>05/03/2019</t>
  </si>
  <si>
    <t>SXB</t>
  </si>
  <si>
    <t>140696</t>
  </si>
  <si>
    <t>MANA</t>
  </si>
  <si>
    <t>MATHILDE</t>
  </si>
  <si>
    <t>07/03/2019</t>
  </si>
  <si>
    <t>HEY HOW ARE YOU ?</t>
  </si>
  <si>
    <t>FE</t>
  </si>
  <si>
    <t>FEE</t>
  </si>
  <si>
    <t/>
  </si>
  <si>
    <t>VALIDEE</t>
  </si>
  <si>
    <t>DEVIS - NON FERME</t>
  </si>
  <si>
    <t>BREAKUP RESEAU Air - Mer - Road, Import-Export</t>
  </si>
  <si>
    <t>Part Clientèle</t>
  </si>
  <si>
    <t>PART</t>
  </si>
  <si>
    <t>NAT</t>
  </si>
  <si>
    <t>08/03/2019</t>
  </si>
  <si>
    <t>x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</si>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</sst>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€&quot;#,##0_);[Red]\(&quot;€&quot;#,##0\)"/>
    <numFmt numFmtId="165" formatCode="_(&quot;€&quot;* #,##0.00_);_(&quot;€&quot;* \(#,##0.00\);_(&quot;€&quot;* &quot;-&quot;??_);_(@_)"/>
    <numFmt numFmtId="166" formatCode="0.0%"/>
    <numFmt numFmtId="167" formatCode="dd/mm/yy;@"/>
    <numFmt numFmtId="168" formatCode="[$-40C]d\-mmm;@"/>
    <numFmt numFmtId="169" formatCode="_-* #,##0.00\ [$€-40C]_-;\-* #,##0.00\ [$€-40C]_-;_-* &quot;-&quot;??\ [$€-40C]_-;_-@_-"/>
    <numFmt numFmtId="170" formatCode="###,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i/>
      <sz val="11"/>
      <color theme="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28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i/>
      <sz val="12"/>
      <color theme="0"/>
      <name val="Arial"/>
      <family val="2"/>
    </font>
    <font>
      <i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20"/>
      <color theme="0"/>
      <name val="Calibri"/>
      <family val="2"/>
      <scheme val="minor"/>
    </font>
    <font>
      <b/>
      <i/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rgb="FF002060"/>
      <name val="Arial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sz val="8"/>
      <color rgb="FF1F497D"/>
      <name val="Verdana"/>
      <family val="2"/>
    </font>
    <font>
      <b/>
      <sz val="8"/>
      <color rgb="FF1F497D"/>
      <name val="Verdana"/>
      <family val="2"/>
    </font>
    <font>
      <sz val="8"/>
      <color theme="0"/>
      <name val="Verdana"/>
      <family val="2"/>
    </font>
    <font>
      <b/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DBE5F1"/>
        <bgColor rgb="FF000000"/>
      </patternFill>
    </fill>
    <fill>
      <patternFill patternType="solid">
        <fgColor rgb="FF002060"/>
        <bgColor rgb="FFFFFFFF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theme="4" tint="0.79998168889431442"/>
      </patternFill>
    </fill>
  </fills>
  <borders count="40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</borders>
  <cellStyleXfs count="11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70" fontId="34" fillId="4" borderId="1" applyNumberFormat="0" applyAlignment="0" applyProtection="0">
      <alignment horizontal="left" vertical="center" indent="1"/>
    </xf>
    <xf numFmtId="0" fontId="35" fillId="5" borderId="2" applyNumberFormat="0" applyAlignment="0" applyProtection="0">
      <alignment horizontal="left" vertical="center" indent="1"/>
    </xf>
  </cellStyleXfs>
  <cellXfs count="231">
    <xf numFmtId="0" fontId="0" fillId="0" borderId="0" xfId="0"/>
    <xf numFmtId="0" fontId="0" fillId="3" borderId="0" xfId="0" applyFill="1"/>
    <xf numFmtId="0" fontId="13" fillId="3" borderId="0" xfId="0" applyFont="1" applyFill="1" applyAlignment="1"/>
    <xf numFmtId="0" fontId="0" fillId="3" borderId="0" xfId="0" applyFill="1" applyBorder="1"/>
    <xf numFmtId="0" fontId="10" fillId="3" borderId="0" xfId="4" applyFont="1" applyFill="1" applyBorder="1" applyAlignment="1">
      <alignment horizontal="left"/>
    </xf>
    <xf numFmtId="0" fontId="2" fillId="3" borderId="0" xfId="4" applyFill="1" applyBorder="1" applyAlignment="1">
      <alignment horizontal="center"/>
    </xf>
    <xf numFmtId="0" fontId="2" fillId="3" borderId="0" xfId="4" applyFill="1" applyBorder="1"/>
    <xf numFmtId="0" fontId="10" fillId="3" borderId="0" xfId="4" applyFont="1" applyFill="1" applyBorder="1"/>
    <xf numFmtId="0" fontId="11" fillId="3" borderId="0" xfId="4" applyFont="1" applyFill="1" applyBorder="1" applyAlignment="1">
      <alignment horizontal="center"/>
    </xf>
    <xf numFmtId="0" fontId="2" fillId="3" borderId="0" xfId="4" applyFill="1" applyBorder="1" applyAlignment="1">
      <alignment horizontal="right"/>
    </xf>
    <xf numFmtId="0" fontId="11" fillId="3" borderId="0" xfId="4" applyFont="1" applyFill="1" applyBorder="1"/>
    <xf numFmtId="0" fontId="14" fillId="3" borderId="0" xfId="4" applyFont="1" applyFill="1" applyBorder="1" applyAlignment="1">
      <alignment horizontal="left"/>
    </xf>
    <xf numFmtId="10" fontId="11" fillId="3" borderId="0" xfId="5" applyNumberFormat="1" applyFont="1" applyFill="1" applyBorder="1" applyAlignment="1">
      <alignment horizontal="center"/>
    </xf>
    <xf numFmtId="0" fontId="13" fillId="3" borderId="0" xfId="0" applyFont="1" applyFill="1" applyBorder="1" applyAlignment="1"/>
    <xf numFmtId="0" fontId="12" fillId="3" borderId="0" xfId="0" applyFont="1" applyFill="1" applyBorder="1" applyAlignment="1"/>
    <xf numFmtId="0" fontId="6" fillId="3" borderId="0" xfId="0" applyFont="1" applyFill="1" applyBorder="1" applyAlignment="1"/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/>
    <xf numFmtId="169" fontId="11" fillId="3" borderId="0" xfId="5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14" fillId="3" borderId="0" xfId="4" applyFont="1" applyFill="1" applyBorder="1"/>
    <xf numFmtId="165" fontId="11" fillId="3" borderId="0" xfId="6" applyFont="1" applyFill="1" applyBorder="1"/>
    <xf numFmtId="165" fontId="11" fillId="3" borderId="0" xfId="6" applyFont="1" applyFill="1" applyBorder="1" applyAlignment="1">
      <alignment horizontal="center"/>
    </xf>
    <xf numFmtId="0" fontId="15" fillId="3" borderId="0" xfId="4" applyFont="1" applyFill="1" applyBorder="1"/>
    <xf numFmtId="164" fontId="11" fillId="3" borderId="0" xfId="4" applyNumberFormat="1" applyFont="1" applyFill="1" applyBorder="1"/>
    <xf numFmtId="0" fontId="7" fillId="3" borderId="0" xfId="1" applyFont="1" applyFill="1" applyBorder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/>
    </xf>
    <xf numFmtId="0" fontId="7" fillId="3" borderId="0" xfId="1" applyFont="1" applyFill="1" applyAlignment="1" applyProtection="1">
      <alignment horizontal="center" vertical="center"/>
    </xf>
    <xf numFmtId="10" fontId="7" fillId="3" borderId="0" xfId="2" applyNumberFormat="1" applyFont="1" applyFill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 vertical="center"/>
    </xf>
    <xf numFmtId="0" fontId="21" fillId="3" borderId="0" xfId="0" applyFont="1" applyFill="1" applyAlignment="1">
      <alignment vertical="center"/>
    </xf>
    <xf numFmtId="0" fontId="23" fillId="3" borderId="0" xfId="0" applyFont="1" applyFill="1"/>
    <xf numFmtId="0" fontId="23" fillId="3" borderId="0" xfId="0" applyFont="1" applyFill="1" applyBorder="1"/>
    <xf numFmtId="0" fontId="26" fillId="3" borderId="0" xfId="4" applyFont="1" applyFill="1" applyBorder="1" applyAlignment="1">
      <alignment horizontal="center"/>
    </xf>
    <xf numFmtId="0" fontId="26" fillId="3" borderId="0" xfId="4" applyFont="1" applyFill="1" applyBorder="1"/>
    <xf numFmtId="0" fontId="10" fillId="3" borderId="0" xfId="4" applyFont="1" applyFill="1" applyBorder="1" applyAlignment="1">
      <alignment horizontal="center"/>
    </xf>
    <xf numFmtId="0" fontId="26" fillId="3" borderId="0" xfId="4" applyFont="1" applyFill="1" applyBorder="1" applyAlignment="1">
      <alignment horizontal="right"/>
    </xf>
    <xf numFmtId="10" fontId="10" fillId="3" borderId="0" xfId="5" applyNumberFormat="1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/>
      <protection locked="0"/>
    </xf>
    <xf numFmtId="0" fontId="23" fillId="3" borderId="0" xfId="0" applyFont="1" applyFill="1" applyBorder="1" applyAlignment="1"/>
    <xf numFmtId="0" fontId="22" fillId="3" borderId="0" xfId="1" applyFont="1" applyFill="1" applyBorder="1" applyAlignment="1" applyProtection="1">
      <alignment horizontal="center"/>
    </xf>
    <xf numFmtId="0" fontId="13" fillId="3" borderId="0" xfId="0" applyFont="1" applyFill="1" applyBorder="1" applyAlignment="1">
      <alignment vertical="center"/>
    </xf>
    <xf numFmtId="0" fontId="22" fillId="3" borderId="0" xfId="0" applyFont="1" applyFill="1" applyBorder="1"/>
    <xf numFmtId="169" fontId="10" fillId="3" borderId="0" xfId="5" applyNumberFormat="1" applyFont="1" applyFill="1" applyBorder="1" applyAlignment="1">
      <alignment horizontal="center"/>
    </xf>
    <xf numFmtId="10" fontId="24" fillId="3" borderId="0" xfId="1" applyNumberFormat="1" applyFont="1" applyFill="1" applyBorder="1" applyAlignment="1" applyProtection="1">
      <alignment horizontal="center"/>
    </xf>
    <xf numFmtId="0" fontId="22" fillId="3" borderId="0" xfId="0" applyFont="1" applyFill="1" applyBorder="1" applyAlignment="1">
      <alignment horizontal="center" vertical="center"/>
    </xf>
    <xf numFmtId="1" fontId="24" fillId="3" borderId="0" xfId="7" applyNumberFormat="1" applyFont="1" applyFill="1" applyBorder="1" applyAlignment="1">
      <alignment horizontal="center" vertical="center"/>
    </xf>
    <xf numFmtId="10" fontId="24" fillId="3" borderId="0" xfId="7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165" fontId="10" fillId="3" borderId="0" xfId="6" applyFont="1" applyFill="1" applyBorder="1"/>
    <xf numFmtId="10" fontId="24" fillId="3" borderId="0" xfId="7" applyNumberFormat="1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vertical="center" wrapText="1"/>
    </xf>
    <xf numFmtId="0" fontId="22" fillId="3" borderId="0" xfId="0" applyFont="1" applyFill="1" applyBorder="1" applyAlignment="1">
      <alignment horizontal="center"/>
    </xf>
    <xf numFmtId="165" fontId="10" fillId="3" borderId="0" xfId="6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 vertical="center"/>
      <protection locked="0"/>
    </xf>
    <xf numFmtId="10" fontId="24" fillId="3" borderId="0" xfId="7" applyNumberFormat="1" applyFont="1" applyFill="1" applyBorder="1" applyAlignment="1">
      <alignment horizontal="center"/>
    </xf>
    <xf numFmtId="0" fontId="22" fillId="3" borderId="0" xfId="1" applyFont="1" applyFill="1" applyBorder="1" applyAlignment="1" applyProtection="1">
      <alignment horizontal="center" vertical="center"/>
    </xf>
    <xf numFmtId="10" fontId="24" fillId="3" borderId="0" xfId="1" applyNumberFormat="1" applyFont="1" applyFill="1" applyBorder="1" applyAlignment="1" applyProtection="1">
      <alignment horizontal="center" vertical="center"/>
    </xf>
    <xf numFmtId="164" fontId="10" fillId="3" borderId="0" xfId="4" applyNumberFormat="1" applyFont="1" applyFill="1" applyBorder="1"/>
    <xf numFmtId="0" fontId="22" fillId="3" borderId="0" xfId="1" applyFont="1" applyFill="1" applyAlignment="1" applyProtection="1">
      <alignment horizontal="center"/>
    </xf>
    <xf numFmtId="166" fontId="22" fillId="3" borderId="0" xfId="2" applyNumberFormat="1" applyFont="1" applyFill="1" applyAlignment="1" applyProtection="1">
      <alignment horizontal="center"/>
    </xf>
    <xf numFmtId="0" fontId="22" fillId="3" borderId="0" xfId="1" applyFont="1" applyFill="1" applyAlignment="1" applyProtection="1">
      <alignment horizontal="center" vertical="center" wrapText="1"/>
    </xf>
    <xf numFmtId="0" fontId="22" fillId="3" borderId="0" xfId="1" applyFont="1" applyFill="1" applyAlignment="1" applyProtection="1">
      <alignment horizontal="center" vertical="center"/>
    </xf>
    <xf numFmtId="166" fontId="22" fillId="3" borderId="0" xfId="2" applyNumberFormat="1" applyFont="1" applyFill="1" applyAlignment="1" applyProtection="1">
      <alignment horizontal="center" vertical="center"/>
    </xf>
    <xf numFmtId="0" fontId="13" fillId="3" borderId="0" xfId="1" applyFont="1" applyFill="1" applyBorder="1" applyAlignment="1" applyProtection="1">
      <alignment horizontal="left" vertical="center"/>
    </xf>
    <xf numFmtId="0" fontId="22" fillId="3" borderId="0" xfId="1" applyFont="1" applyFill="1" applyBorder="1" applyAlignment="1" applyProtection="1">
      <alignment horizontal="left" vertical="center"/>
    </xf>
    <xf numFmtId="9" fontId="24" fillId="3" borderId="0" xfId="1" applyNumberFormat="1" applyFont="1" applyFill="1" applyBorder="1" applyAlignment="1" applyProtection="1">
      <alignment horizontal="left" vertical="center"/>
    </xf>
    <xf numFmtId="0" fontId="23" fillId="3" borderId="0" xfId="0" applyFont="1" applyFill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left" vertical="center"/>
    </xf>
    <xf numFmtId="0" fontId="22" fillId="3" borderId="0" xfId="1" applyFont="1" applyFill="1" applyAlignment="1" applyProtection="1">
      <alignment horizontal="left" vertical="center"/>
    </xf>
    <xf numFmtId="10" fontId="22" fillId="3" borderId="0" xfId="2" applyNumberFormat="1" applyFont="1" applyFill="1" applyAlignment="1" applyProtection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3" fillId="3" borderId="0" xfId="0" applyFont="1" applyFill="1" applyBorder="1" applyAlignment="1">
      <alignment horizontal="left" vertical="center"/>
    </xf>
    <xf numFmtId="0" fontId="33" fillId="3" borderId="0" xfId="1" applyFont="1" applyFill="1" applyBorder="1" applyAlignment="1" applyProtection="1">
      <alignment horizontal="left" vertical="center"/>
    </xf>
    <xf numFmtId="9" fontId="33" fillId="3" borderId="0" xfId="1" applyNumberFormat="1" applyFont="1" applyFill="1" applyBorder="1" applyAlignment="1" applyProtection="1">
      <alignment horizontal="left" vertical="center"/>
    </xf>
    <xf numFmtId="0" fontId="31" fillId="2" borderId="0" xfId="0" applyFont="1" applyFill="1" applyAlignment="1">
      <alignment horizontal="center"/>
    </xf>
    <xf numFmtId="0" fontId="33" fillId="3" borderId="0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left"/>
    </xf>
    <xf numFmtId="0" fontId="28" fillId="3" borderId="0" xfId="4" applyFont="1" applyFill="1" applyBorder="1" applyAlignment="1">
      <alignment vertical="center"/>
    </xf>
    <xf numFmtId="0" fontId="18" fillId="3" borderId="0" xfId="4" applyFont="1" applyFill="1" applyBorder="1" applyAlignment="1">
      <alignment vertical="center"/>
    </xf>
    <xf numFmtId="169" fontId="30" fillId="3" borderId="0" xfId="4" applyNumberFormat="1" applyFont="1" applyFill="1" applyBorder="1" applyAlignment="1"/>
    <xf numFmtId="0" fontId="22" fillId="3" borderId="0" xfId="1" applyFont="1" applyFill="1" applyAlignment="1" applyProtection="1">
      <alignment vertical="center" wrapText="1"/>
    </xf>
    <xf numFmtId="0" fontId="22" fillId="3" borderId="0" xfId="1" applyFont="1" applyFill="1" applyAlignment="1" applyProtection="1"/>
    <xf numFmtId="0" fontId="36" fillId="6" borderId="0" xfId="9" quotePrefix="1" applyNumberFormat="1" applyFont="1" applyFill="1" applyBorder="1" applyAlignment="1"/>
    <xf numFmtId="0" fontId="36" fillId="7" borderId="0" xfId="10" quotePrefix="1" applyNumberFormat="1" applyFont="1" applyFill="1" applyBorder="1" applyAlignment="1"/>
    <xf numFmtId="0" fontId="22" fillId="3" borderId="0" xfId="1" applyFont="1" applyFill="1" applyBorder="1" applyAlignment="1" applyProtection="1">
      <alignment horizontal="center"/>
      <protection locked="0"/>
    </xf>
    <xf numFmtId="166" fontId="22" fillId="3" borderId="0" xfId="2" applyNumberFormat="1" applyFont="1" applyFill="1" applyBorder="1" applyAlignment="1" applyProtection="1">
      <alignment horizontal="center" vertical="center"/>
    </xf>
    <xf numFmtId="16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/>
      <protection locked="0"/>
    </xf>
    <xf numFmtId="168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32" fillId="3" borderId="0" xfId="1" applyFont="1" applyFill="1" applyBorder="1" applyAlignment="1" applyProtection="1">
      <alignment horizontal="center" vertical="center"/>
      <protection locked="0"/>
    </xf>
    <xf numFmtId="14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horizontal="center" vertical="center"/>
    </xf>
    <xf numFmtId="16" fontId="22" fillId="3" borderId="6" xfId="1" applyNumberFormat="1" applyFont="1" applyFill="1" applyBorder="1" applyAlignment="1" applyProtection="1">
      <alignment horizontal="center" vertical="center"/>
      <protection locked="0"/>
    </xf>
    <xf numFmtId="0" fontId="22" fillId="3" borderId="6" xfId="1" applyFont="1" applyFill="1" applyBorder="1" applyAlignment="1" applyProtection="1">
      <alignment horizontal="center" vertical="center" wrapText="1"/>
      <protection locked="0"/>
    </xf>
    <xf numFmtId="0" fontId="22" fillId="3" borderId="6" xfId="1" applyFont="1" applyFill="1" applyBorder="1" applyAlignment="1" applyProtection="1">
      <alignment horizontal="center" vertical="center"/>
      <protection locked="0"/>
    </xf>
    <xf numFmtId="0" fontId="12" fillId="3" borderId="0" xfId="0" applyFont="1" applyFill="1"/>
    <xf numFmtId="0" fontId="7" fillId="3" borderId="0" xfId="1" applyFont="1" applyFill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/>
    </xf>
    <xf numFmtId="0" fontId="7" fillId="3" borderId="0" xfId="1" applyFont="1" applyFill="1" applyAlignment="1" applyProtection="1">
      <alignment vertical="center" wrapText="1"/>
    </xf>
    <xf numFmtId="0" fontId="7" fillId="3" borderId="0" xfId="1" applyFont="1" applyFill="1" applyAlignment="1" applyProtection="1"/>
    <xf numFmtId="0" fontId="3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3" fillId="3" borderId="0" xfId="0" applyFont="1" applyFill="1" applyBorder="1" applyAlignment="1">
      <alignment horizontal="left"/>
    </xf>
    <xf numFmtId="10" fontId="25" fillId="3" borderId="0" xfId="7" applyNumberFormat="1" applyFont="1" applyFill="1" applyBorder="1" applyAlignment="1">
      <alignment horizontal="left" vertical="center"/>
    </xf>
    <xf numFmtId="10" fontId="25" fillId="3" borderId="0" xfId="7" applyNumberFormat="1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23" fillId="3" borderId="0" xfId="0" applyFont="1" applyFill="1" applyAlignment="1">
      <alignment horizontal="left"/>
    </xf>
    <xf numFmtId="0" fontId="23" fillId="3" borderId="0" xfId="1" applyFont="1" applyFill="1" applyAlignment="1" applyProtection="1">
      <alignment horizontal="left" vertical="center" wrapText="1"/>
    </xf>
    <xf numFmtId="0" fontId="23" fillId="3" borderId="0" xfId="1" applyFont="1" applyFill="1" applyAlignment="1" applyProtection="1">
      <alignment horizontal="left" vertical="center"/>
    </xf>
    <xf numFmtId="166" fontId="23" fillId="3" borderId="0" xfId="2" applyNumberFormat="1" applyFont="1" applyFill="1" applyAlignment="1" applyProtection="1">
      <alignment horizontal="left" vertical="center"/>
    </xf>
    <xf numFmtId="49" fontId="23" fillId="8" borderId="0" xfId="0" applyNumberFormat="1" applyFont="1" applyFill="1" applyBorder="1" applyAlignment="1"/>
    <xf numFmtId="49" fontId="23" fillId="3" borderId="0" xfId="0" applyNumberFormat="1" applyFont="1" applyFill="1" applyBorder="1" applyAlignment="1"/>
    <xf numFmtId="10" fontId="22" fillId="3" borderId="0" xfId="7" applyNumberFormat="1" applyFont="1" applyFill="1" applyBorder="1" applyAlignment="1" applyProtection="1">
      <alignment horizontal="center" vertical="center"/>
      <protection locked="0"/>
    </xf>
    <xf numFmtId="0" fontId="23" fillId="3" borderId="0" xfId="0" applyFont="1" applyFill="1" applyAlignment="1">
      <alignment vertical="center"/>
    </xf>
    <xf numFmtId="0" fontId="23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/>
    <xf numFmtId="0" fontId="23" fillId="3" borderId="0" xfId="0" applyFont="1" applyFill="1" applyAlignment="1">
      <alignment horizontal="right"/>
    </xf>
    <xf numFmtId="0" fontId="23" fillId="3" borderId="0" xfId="0" applyFont="1" applyFill="1" applyAlignment="1">
      <alignment horizontal="center"/>
    </xf>
    <xf numFmtId="0" fontId="13" fillId="3" borderId="7" xfId="1" applyFont="1" applyFill="1" applyBorder="1" applyAlignment="1" applyProtection="1">
      <alignment horizontal="center" vertical="center" wrapText="1"/>
      <protection locked="0"/>
    </xf>
    <xf numFmtId="0" fontId="13" fillId="3" borderId="4" xfId="1" applyFont="1" applyFill="1" applyBorder="1" applyAlignment="1" applyProtection="1">
      <alignment horizontal="center" vertical="center" wrapText="1"/>
      <protection locked="0"/>
    </xf>
    <xf numFmtId="0" fontId="13" fillId="3" borderId="0" xfId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 vertical="center"/>
    </xf>
    <xf numFmtId="0" fontId="29" fillId="3" borderId="7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7" fillId="3" borderId="0" xfId="1" applyFont="1" applyFill="1" applyBorder="1" applyAlignment="1" applyProtection="1">
      <alignment horizontal="center"/>
      <protection locked="0"/>
    </xf>
    <xf numFmtId="1" fontId="1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5" xfId="1" applyFont="1" applyFill="1" applyBorder="1" applyAlignment="1" applyProtection="1">
      <alignment horizontal="center" vertical="center" wrapText="1"/>
      <protection locked="0"/>
    </xf>
    <xf numFmtId="167" fontId="13" fillId="3" borderId="8" xfId="1" applyNumberFormat="1" applyFont="1" applyFill="1" applyBorder="1" applyAlignment="1" applyProtection="1">
      <alignment horizontal="center" vertical="center"/>
      <protection locked="0"/>
    </xf>
    <xf numFmtId="10" fontId="24" fillId="3" borderId="4" xfId="1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/>
      <protection locked="0"/>
    </xf>
    <xf numFmtId="0" fontId="22" fillId="3" borderId="3" xfId="0" applyFont="1" applyFill="1" applyBorder="1" applyAlignment="1">
      <alignment horizontal="center" vertical="center"/>
    </xf>
    <xf numFmtId="10" fontId="22" fillId="3" borderId="3" xfId="2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 vertical="center"/>
    </xf>
    <xf numFmtId="0" fontId="22" fillId="3" borderId="14" xfId="1" applyFont="1" applyFill="1" applyBorder="1" applyAlignment="1" applyProtection="1">
      <alignment horizontal="center" vertical="center"/>
    </xf>
    <xf numFmtId="10" fontId="22" fillId="3" borderId="7" xfId="2" applyNumberFormat="1" applyFont="1" applyFill="1" applyBorder="1" applyAlignment="1" applyProtection="1">
      <alignment horizontal="center" vertical="center"/>
    </xf>
    <xf numFmtId="0" fontId="22" fillId="3" borderId="18" xfId="1" applyFont="1" applyFill="1" applyBorder="1" applyAlignment="1" applyProtection="1">
      <alignment horizontal="center" vertical="center"/>
    </xf>
    <xf numFmtId="0" fontId="22" fillId="3" borderId="20" xfId="1" applyFont="1" applyFill="1" applyBorder="1" applyAlignment="1" applyProtection="1">
      <alignment horizontal="center" vertical="center"/>
    </xf>
    <xf numFmtId="0" fontId="22" fillId="3" borderId="19" xfId="1" applyFont="1" applyFill="1" applyBorder="1" applyAlignment="1" applyProtection="1">
      <alignment horizontal="center" vertical="center"/>
    </xf>
    <xf numFmtId="0" fontId="22" fillId="3" borderId="21" xfId="1" applyFont="1" applyFill="1" applyBorder="1" applyAlignment="1" applyProtection="1">
      <alignment horizontal="center" vertical="center"/>
    </xf>
    <xf numFmtId="0" fontId="22" fillId="3" borderId="23" xfId="1" applyFont="1" applyFill="1" applyBorder="1" applyAlignment="1" applyProtection="1">
      <alignment horizontal="center" vertical="center"/>
    </xf>
    <xf numFmtId="0" fontId="22" fillId="3" borderId="25" xfId="1" applyFont="1" applyFill="1" applyBorder="1" applyAlignment="1" applyProtection="1">
      <alignment horizontal="center" vertical="center"/>
    </xf>
    <xf numFmtId="10" fontId="22" fillId="3" borderId="3" xfId="7" applyNumberFormat="1" applyFont="1" applyFill="1" applyBorder="1" applyAlignment="1" applyProtection="1">
      <alignment horizontal="center" vertical="center"/>
      <protection locked="0"/>
    </xf>
    <xf numFmtId="0" fontId="22" fillId="3" borderId="27" xfId="1" applyFont="1" applyFill="1" applyBorder="1" applyAlignment="1" applyProtection="1">
      <alignment horizontal="center" vertical="center"/>
    </xf>
    <xf numFmtId="0" fontId="22" fillId="3" borderId="28" xfId="1" applyFont="1" applyFill="1" applyBorder="1" applyAlignment="1" applyProtection="1">
      <alignment horizontal="center" vertical="center"/>
    </xf>
    <xf numFmtId="0" fontId="22" fillId="3" borderId="29" xfId="1" applyFont="1" applyFill="1" applyBorder="1" applyAlignment="1" applyProtection="1">
      <alignment horizontal="center" vertical="center"/>
    </xf>
    <xf numFmtId="0" fontId="22" fillId="3" borderId="33" xfId="1" applyFont="1" applyFill="1" applyBorder="1" applyAlignment="1" applyProtection="1">
      <alignment horizontal="center" vertical="center"/>
    </xf>
    <xf numFmtId="0" fontId="22" fillId="3" borderId="32" xfId="1" applyFont="1" applyFill="1" applyBorder="1" applyAlignment="1" applyProtection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3" borderId="35" xfId="1" applyFont="1" applyFill="1" applyBorder="1" applyAlignment="1" applyProtection="1">
      <alignment horizontal="center" vertical="center"/>
    </xf>
    <xf numFmtId="0" fontId="22" fillId="3" borderId="36" xfId="0" applyFont="1" applyFill="1" applyBorder="1" applyAlignment="1">
      <alignment horizontal="center" vertical="center"/>
    </xf>
    <xf numFmtId="0" fontId="22" fillId="3" borderId="37" xfId="1" applyFont="1" applyFill="1" applyBorder="1" applyAlignment="1" applyProtection="1">
      <alignment horizontal="center" vertical="center" wrapText="1"/>
    </xf>
    <xf numFmtId="0" fontId="22" fillId="3" borderId="38" xfId="1" applyFont="1" applyFill="1" applyBorder="1" applyAlignment="1" applyProtection="1">
      <alignment horizontal="center" vertical="center"/>
    </xf>
    <xf numFmtId="10" fontId="22" fillId="3" borderId="36" xfId="7" applyNumberFormat="1" applyFont="1" applyFill="1" applyBorder="1" applyAlignment="1" applyProtection="1">
      <alignment horizontal="center" vertical="center"/>
      <protection locked="0"/>
    </xf>
    <xf numFmtId="0" fontId="13" fillId="3" borderId="11" xfId="1" applyFont="1" applyFill="1" applyBorder="1" applyAlignment="1" applyProtection="1">
      <alignment horizontal="center" vertical="center"/>
    </xf>
    <xf numFmtId="0" fontId="29" fillId="3" borderId="10" xfId="1" applyFont="1" applyFill="1" applyBorder="1" applyAlignment="1" applyProtection="1">
      <alignment horizontal="center" vertical="center"/>
      <protection locked="0"/>
    </xf>
    <xf numFmtId="0" fontId="13" fillId="3" borderId="24" xfId="1" applyNumberFormat="1" applyFont="1" applyFill="1" applyBorder="1" applyAlignment="1" applyProtection="1">
      <alignment horizontal="center" vertical="center"/>
      <protection locked="0"/>
    </xf>
    <xf numFmtId="0" fontId="29" fillId="3" borderId="24" xfId="0" applyFont="1" applyFill="1" applyBorder="1" applyAlignment="1">
      <alignment horizontal="center" vertical="center"/>
    </xf>
    <xf numFmtId="0" fontId="29" fillId="3" borderId="11" xfId="0" applyFont="1" applyFill="1" applyBorder="1" applyAlignment="1" applyProtection="1">
      <alignment horizontal="center" vertical="center"/>
    </xf>
    <xf numFmtId="0" fontId="29" fillId="3" borderId="24" xfId="1" applyNumberFormat="1" applyFont="1" applyFill="1" applyBorder="1" applyAlignment="1" applyProtection="1">
      <alignment horizontal="center" vertical="center"/>
      <protection locked="0"/>
    </xf>
    <xf numFmtId="10" fontId="24" fillId="3" borderId="7" xfId="1" applyNumberFormat="1" applyFont="1" applyFill="1" applyBorder="1" applyAlignment="1" applyProtection="1">
      <alignment horizontal="center" vertical="center"/>
    </xf>
    <xf numFmtId="1" fontId="22" fillId="3" borderId="23" xfId="1" applyNumberFormat="1" applyFont="1" applyFill="1" applyBorder="1" applyAlignment="1" applyProtection="1">
      <alignment horizontal="center" vertical="center"/>
    </xf>
    <xf numFmtId="1" fontId="22" fillId="3" borderId="12" xfId="1" applyNumberFormat="1" applyFont="1" applyFill="1" applyBorder="1" applyAlignment="1" applyProtection="1">
      <alignment horizontal="center" vertical="center"/>
    </xf>
    <xf numFmtId="10" fontId="24" fillId="3" borderId="4" xfId="7" applyNumberFormat="1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0" fontId="24" fillId="3" borderId="7" xfId="7" applyNumberFormat="1" applyFont="1" applyFill="1" applyBorder="1" applyAlignment="1" applyProtection="1">
      <alignment horizontal="center" vertical="center"/>
    </xf>
    <xf numFmtId="0" fontId="22" fillId="3" borderId="23" xfId="0" applyFont="1" applyFill="1" applyBorder="1" applyAlignment="1" applyProtection="1">
      <alignment horizontal="center" vertical="center"/>
    </xf>
    <xf numFmtId="10" fontId="24" fillId="3" borderId="7" xfId="7" applyNumberFormat="1" applyFont="1" applyFill="1" applyBorder="1" applyAlignment="1">
      <alignment horizontal="center" vertical="center"/>
    </xf>
    <xf numFmtId="0" fontId="6" fillId="3" borderId="0" xfId="1" applyFont="1" applyFill="1" applyBorder="1" applyAlignment="1" applyProtection="1">
      <alignment horizontal="center"/>
    </xf>
    <xf numFmtId="0" fontId="9" fillId="3" borderId="0" xfId="1" applyFont="1" applyFill="1" applyBorder="1" applyAlignment="1" applyProtection="1">
      <alignment horizontal="center"/>
      <protection locked="0"/>
    </xf>
    <xf numFmtId="0" fontId="0" fillId="3" borderId="0" xfId="0" applyFill="1" applyBorder="1" applyAlignment="1"/>
    <xf numFmtId="9" fontId="8" fillId="3" borderId="0" xfId="1" applyNumberFormat="1" applyFont="1" applyFill="1" applyBorder="1" applyAlignment="1" applyProtection="1">
      <alignment horizontal="center"/>
    </xf>
    <xf numFmtId="10" fontId="8" fillId="3" borderId="0" xfId="1" applyNumberFormat="1" applyFont="1" applyFill="1" applyBorder="1" applyAlignment="1" applyProtection="1">
      <alignment horizontal="center"/>
    </xf>
    <xf numFmtId="1" fontId="8" fillId="3" borderId="0" xfId="7" applyNumberFormat="1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/>
    </xf>
    <xf numFmtId="0" fontId="6" fillId="3" borderId="0" xfId="1" applyFon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center" vertical="center"/>
      <protection locked="0"/>
    </xf>
    <xf numFmtId="10" fontId="8" fillId="3" borderId="0" xfId="7" applyNumberFormat="1" applyFont="1" applyFill="1" applyBorder="1" applyAlignment="1">
      <alignment horizontal="center"/>
    </xf>
    <xf numFmtId="0" fontId="7" fillId="3" borderId="0" xfId="1" applyFont="1" applyFill="1" applyBorder="1" applyAlignment="1" applyProtection="1">
      <alignment horizontal="center" vertical="center"/>
    </xf>
    <xf numFmtId="9" fontId="8" fillId="3" borderId="0" xfId="1" applyNumberFormat="1" applyFont="1" applyFill="1" applyBorder="1" applyAlignment="1" applyProtection="1">
      <alignment horizontal="center" vertical="center"/>
    </xf>
    <xf numFmtId="10" fontId="8" fillId="3" borderId="0" xfId="1" applyNumberFormat="1" applyFont="1" applyFill="1" applyBorder="1" applyAlignment="1" applyProtection="1">
      <alignment horizontal="center" vertical="center"/>
    </xf>
    <xf numFmtId="0" fontId="20" fillId="3" borderId="0" xfId="0" applyFont="1" applyFill="1" applyBorder="1" applyAlignment="1">
      <alignment vertical="center" wrapText="1"/>
    </xf>
    <xf numFmtId="0" fontId="13" fillId="3" borderId="3" xfId="1" applyFont="1" applyFill="1" applyBorder="1" applyAlignment="1" applyProtection="1">
      <alignment horizontal="center" vertical="center"/>
      <protection locked="0"/>
    </xf>
    <xf numFmtId="10" fontId="22" fillId="3" borderId="34" xfId="2" applyNumberFormat="1" applyFont="1" applyFill="1" applyBorder="1" applyAlignment="1" applyProtection="1">
      <alignment horizontal="center" vertical="center"/>
    </xf>
    <xf numFmtId="10" fontId="22" fillId="3" borderId="26" xfId="2" applyNumberFormat="1" applyFont="1" applyFill="1" applyBorder="1" applyAlignment="1" applyProtection="1">
      <alignment horizontal="center" vertical="center"/>
    </xf>
    <xf numFmtId="10" fontId="22" fillId="3" borderId="17" xfId="2" applyNumberFormat="1" applyFont="1" applyFill="1" applyBorder="1" applyAlignment="1" applyProtection="1">
      <alignment horizontal="center" vertical="center"/>
    </xf>
    <xf numFmtId="10" fontId="22" fillId="3" borderId="30" xfId="2" applyNumberFormat="1" applyFont="1" applyFill="1" applyBorder="1" applyAlignment="1" applyProtection="1">
      <alignment horizontal="center" vertical="center"/>
    </xf>
    <xf numFmtId="10" fontId="22" fillId="3" borderId="31" xfId="2" applyNumberFormat="1" applyFont="1" applyFill="1" applyBorder="1" applyAlignment="1" applyProtection="1">
      <alignment horizontal="center" vertical="center"/>
    </xf>
    <xf numFmtId="10" fontId="22" fillId="3" borderId="16" xfId="2" applyNumberFormat="1" applyFont="1" applyFill="1" applyBorder="1" applyAlignment="1" applyProtection="1">
      <alignment horizontal="center" vertical="center"/>
    </xf>
    <xf numFmtId="10" fontId="22" fillId="3" borderId="4" xfId="2" applyNumberFormat="1" applyFont="1" applyFill="1" applyBorder="1" applyAlignment="1" applyProtection="1">
      <alignment horizontal="center" vertical="center"/>
    </xf>
    <xf numFmtId="10" fontId="22" fillId="3" borderId="22" xfId="7" applyNumberFormat="1" applyFont="1" applyFill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center" vertical="center"/>
    </xf>
    <xf numFmtId="0" fontId="13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7" xfId="1" applyNumberFormat="1" applyFont="1" applyFill="1" applyBorder="1" applyAlignment="1" applyProtection="1">
      <alignment horizontal="center" vertical="center" wrapText="1"/>
      <protection locked="0"/>
    </xf>
    <xf numFmtId="10" fontId="24" fillId="3" borderId="12" xfId="1" applyNumberFormat="1" applyFont="1" applyFill="1" applyBorder="1" applyAlignment="1" applyProtection="1">
      <alignment horizontal="center" vertical="center"/>
    </xf>
    <xf numFmtId="0" fontId="22" fillId="3" borderId="0" xfId="1" applyFont="1" applyFill="1" applyBorder="1" applyAlignment="1" applyProtection="1">
      <alignment horizontal="center" vertical="center" wrapText="1"/>
    </xf>
    <xf numFmtId="0" fontId="32" fillId="3" borderId="0" xfId="0" applyFont="1" applyFill="1" applyBorder="1" applyAlignment="1">
      <alignment horizontal="center"/>
    </xf>
    <xf numFmtId="0" fontId="29" fillId="3" borderId="0" xfId="0" applyFont="1" applyFill="1" applyBorder="1" applyAlignment="1">
      <alignment horizontal="center" vertical="center"/>
    </xf>
    <xf numFmtId="0" fontId="22" fillId="3" borderId="0" xfId="1" applyFont="1" applyFill="1" applyBorder="1" applyAlignment="1" applyProtection="1">
      <alignment horizontal="center" vertical="center" wrapText="1"/>
      <protection locked="0"/>
    </xf>
    <xf numFmtId="0" fontId="13" fillId="3" borderId="0" xfId="1" applyFont="1" applyFill="1" applyBorder="1" applyAlignment="1" applyProtection="1">
      <alignment horizontal="center" vertical="center"/>
    </xf>
    <xf numFmtId="0" fontId="13" fillId="3" borderId="0" xfId="1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Border="1" applyAlignment="1" applyProtection="1">
      <alignment horizontal="center" vertical="center"/>
    </xf>
    <xf numFmtId="0" fontId="29" fillId="3" borderId="0" xfId="1" applyNumberFormat="1" applyFont="1" applyFill="1" applyBorder="1" applyAlignment="1" applyProtection="1">
      <alignment horizontal="center" vertical="center"/>
      <protection locked="0"/>
    </xf>
    <xf numFmtId="10" fontId="22" fillId="3" borderId="0" xfId="2" applyNumberFormat="1" applyFont="1" applyFill="1" applyBorder="1" applyAlignment="1" applyProtection="1">
      <alignment horizontal="center" vertical="center"/>
    </xf>
    <xf numFmtId="0" fontId="22" fillId="3" borderId="0" xfId="0" applyFont="1" applyFill="1" applyAlignment="1">
      <alignment horizontal="center"/>
    </xf>
    <xf numFmtId="10" fontId="22" fillId="3" borderId="0" xfId="7" applyNumberFormat="1" applyFont="1" applyFill="1" applyAlignment="1">
      <alignment horizontal="center"/>
    </xf>
    <xf numFmtId="0" fontId="17" fillId="3" borderId="0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left" vertical="center"/>
    </xf>
    <xf numFmtId="169" fontId="16" fillId="3" borderId="0" xfId="4" applyNumberFormat="1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2" fillId="3" borderId="0" xfId="1" applyFont="1" applyFill="1" applyBorder="1" applyAlignment="1" applyProtection="1">
      <alignment horizontal="center" vertical="center" wrapText="1"/>
    </xf>
    <xf numFmtId="0" fontId="37" fillId="3" borderId="0" xfId="1" applyFont="1" applyFill="1" applyBorder="1" applyAlignment="1" applyProtection="1">
      <alignment horizontal="center" vertical="center"/>
    </xf>
    <xf numFmtId="0" fontId="22" fillId="3" borderId="23" xfId="1" applyFont="1" applyFill="1" applyBorder="1" applyAlignment="1" applyProtection="1">
      <alignment horizontal="center" vertical="center" wrapText="1"/>
    </xf>
    <xf numFmtId="0" fontId="22" fillId="3" borderId="7" xfId="1" applyFont="1" applyFill="1" applyBorder="1" applyAlignment="1" applyProtection="1">
      <alignment horizontal="center" vertical="center" wrapText="1"/>
    </xf>
    <xf numFmtId="0" fontId="37" fillId="3" borderId="9" xfId="1" applyFont="1" applyFill="1" applyBorder="1" applyAlignment="1" applyProtection="1">
      <alignment horizontal="center" vertical="center"/>
    </xf>
    <xf numFmtId="0" fontId="37" fillId="3" borderId="13" xfId="1" applyFont="1" applyFill="1" applyBorder="1" applyAlignment="1" applyProtection="1">
      <alignment horizontal="center" vertical="center"/>
    </xf>
    <xf numFmtId="0" fontId="37" fillId="3" borderId="15" xfId="1" applyFont="1" applyFill="1" applyBorder="1" applyAlignment="1" applyProtection="1">
      <alignment horizontal="center" vertical="center"/>
    </xf>
    <xf numFmtId="0" fontId="22" fillId="3" borderId="11" xfId="1" applyFont="1" applyFill="1" applyBorder="1" applyAlignment="1" applyProtection="1">
      <alignment horizontal="center" vertical="center" wrapText="1"/>
    </xf>
    <xf numFmtId="0" fontId="22" fillId="3" borderId="12" xfId="1" applyFont="1" applyFill="1" applyBorder="1" applyAlignment="1" applyProtection="1">
      <alignment horizontal="center" vertical="center" wrapText="1"/>
    </xf>
    <xf numFmtId="0" fontId="22" fillId="3" borderId="39" xfId="1" applyFont="1" applyFill="1" applyBorder="1" applyAlignment="1" applyProtection="1">
      <alignment horizontal="center" vertical="center" wrapText="1"/>
    </xf>
    <xf numFmtId="0" fontId="22" fillId="3" borderId="11" xfId="1" applyFont="1" applyFill="1" applyBorder="1" applyAlignment="1" applyProtection="1">
      <alignment horizontal="center" vertical="center" wrapText="1"/>
      <protection locked="0"/>
    </xf>
    <xf numFmtId="0" fontId="22" fillId="3" borderId="12" xfId="1" applyFont="1" applyFill="1" applyBorder="1" applyAlignment="1" applyProtection="1">
      <alignment horizontal="center" vertical="center" wrapText="1"/>
      <protection locked="0"/>
    </xf>
    <xf numFmtId="0" fontId="22" fillId="3" borderId="7" xfId="1" applyFont="1" applyFill="1" applyBorder="1" applyAlignment="1" applyProtection="1">
      <alignment horizontal="center" vertical="center" wrapText="1"/>
      <protection locked="0"/>
    </xf>
  </cellXfs>
  <cellStyles count="11">
    <cellStyle name="Hyperlink 2" xfId="3"/>
    <cellStyle name="Monétaire 2" xfId="6"/>
    <cellStyle name="Normal" xfId="0" builtinId="0"/>
    <cellStyle name="Normal 2" xfId="1"/>
    <cellStyle name="Normal 3" xfId="4"/>
    <cellStyle name="Normal 4" xfId="8"/>
    <cellStyle name="Percent" xfId="7" builtinId="5"/>
    <cellStyle name="Percent 2" xfId="2"/>
    <cellStyle name="Pourcentage 2" xfId="5"/>
    <cellStyle name="SAPMemberCell" xfId="9"/>
    <cellStyle name="SAPMemberTotalCell" xfId="10"/>
  </cellStyles>
  <dxfs count="0"/>
  <tableStyles count="0" defaultTableStyle="TableStyleMedium2" defaultPivotStyle="PivotStyleLight16"/>
  <colors>
    <mruColors>
      <color rgb="FF33CC33"/>
      <color rgb="FF339966"/>
      <color rgb="FF008000"/>
      <color rgb="FFCCFFCC"/>
      <color rgb="FF00B050"/>
      <color rgb="FF009900"/>
      <color rgb="FFFEDD9C"/>
      <color rgb="FFFFCC66"/>
      <color rgb="FFFFCC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583406</xdr:colOff>
      <xdr:row>15</xdr:row>
      <xdr:rowOff>166689</xdr:rowOff>
    </xdr:from>
    <xdr:to>
      <xdr:col>18</xdr:col>
      <xdr:colOff>319087</xdr:colOff>
      <xdr:row>36</xdr:row>
      <xdr:rowOff>108569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812" y="3309939"/>
          <a:ext cx="4248150" cy="39661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ohlig-my.sharepoint.com/nicolas.phulpin/My%20Documents/FC-CARRI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EMMANUEL PAILLARDIN 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O12" t="str">
            <v xml:space="preserve">GEODIS SAINT DIZIER 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>GEODIS REIMS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GONDRAND</v>
          </cell>
        </row>
        <row r="15">
          <cell r="O15" t="str">
            <v>IMANY</v>
          </cell>
        </row>
        <row r="16">
          <cell r="O16" t="str">
            <v>LELEU</v>
          </cell>
        </row>
        <row r="17">
          <cell r="O17" t="str">
            <v>LP NAVAUX</v>
          </cell>
        </row>
        <row r="18">
          <cell r="O18" t="str">
            <v>RAPID TRANSPORTS</v>
          </cell>
        </row>
        <row r="19">
          <cell r="O19" t="str">
            <v>RHENUS</v>
          </cell>
        </row>
        <row r="20">
          <cell r="O20" t="str">
            <v>TISSELIN</v>
          </cell>
        </row>
        <row r="21">
          <cell r="O21" t="str">
            <v>TRACHMAN</v>
          </cell>
        </row>
        <row r="22">
          <cell r="O22" t="str">
            <v>VAN EGDOM</v>
          </cell>
        </row>
        <row r="23">
          <cell r="O23" t="str">
            <v>ABL DISSACO</v>
          </cell>
        </row>
        <row r="24">
          <cell r="O24" t="str">
            <v>AGS</v>
          </cell>
        </row>
        <row r="25">
          <cell r="O25" t="str">
            <v>BOLLORE NANCY</v>
          </cell>
        </row>
        <row r="26">
          <cell r="O26" t="str">
            <v>CERL</v>
          </cell>
        </row>
        <row r="27">
          <cell r="O27" t="str">
            <v>TRAMAR</v>
          </cell>
        </row>
        <row r="28">
          <cell r="O28" t="str">
            <v>WINJGAARD NATIE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K39"/>
  <sheetViews>
    <sheetView showGridLines="0" tabSelected="1" zoomScale="80" zoomScaleNormal="80" workbookViewId="0">
      <selection activeCell="S14" sqref="S14"/>
    </sheetView>
  </sheetViews>
  <sheetFormatPr defaultColWidth="11.42578125" defaultRowHeight="12.75" x14ac:dyDescent="0.2"/>
  <cols>
    <col min="1" max="2" width="7.7109375" style="1" customWidth="1"/>
    <col min="3" max="4" width="13.28515625" style="1" customWidth="1"/>
    <col min="5" max="5" width="13.140625" style="1" customWidth="1"/>
    <col min="6" max="6" width="7.7109375" style="1" customWidth="1"/>
    <col min="7" max="7" width="10" style="1" customWidth="1"/>
    <col min="8" max="8" width="11.140625" style="1" bestFit="1" customWidth="1"/>
    <col min="9" max="16" width="9.28515625" style="1" customWidth="1"/>
    <col min="17" max="17" width="10.85546875" style="1" bestFit="1" customWidth="1"/>
    <col min="18" max="18" width="10.28515625" style="1" bestFit="1" customWidth="1"/>
    <col min="19" max="19" width="9.28515625" style="1" customWidth="1"/>
    <col min="20" max="58" width="7.7109375" style="1" customWidth="1"/>
    <col min="59" max="16384" width="11.42578125" style="1"/>
  </cols>
  <sheetData>
    <row r="2" spans="2:37" ht="26.25" customHeight="1" x14ac:dyDescent="0.2">
      <c r="E2" s="217"/>
      <c r="F2" s="217"/>
      <c r="G2" s="217"/>
      <c r="H2" s="217"/>
      <c r="I2" s="217"/>
      <c r="J2" s="217"/>
      <c r="K2" s="217"/>
      <c r="L2" s="217"/>
      <c r="M2" s="32"/>
      <c r="N2" s="32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</row>
    <row r="3" spans="2:37" ht="12.75" customHeight="1" x14ac:dyDescent="0.2">
      <c r="E3" s="217"/>
      <c r="F3" s="217"/>
      <c r="G3" s="217"/>
      <c r="H3" s="217"/>
      <c r="I3" s="217"/>
      <c r="J3" s="217"/>
      <c r="K3" s="217"/>
      <c r="L3" s="217"/>
      <c r="M3" s="32"/>
      <c r="N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2:37" ht="15" customHeight="1" x14ac:dyDescent="0.25">
      <c r="E4" s="217"/>
      <c r="F4" s="217"/>
      <c r="G4" s="217"/>
      <c r="H4" s="217"/>
      <c r="I4" s="217"/>
      <c r="J4" s="217"/>
      <c r="K4" s="217"/>
      <c r="L4" s="217"/>
      <c r="M4" s="32"/>
      <c r="N4" s="32"/>
      <c r="Y4" s="4"/>
      <c r="Z4" s="4"/>
      <c r="AA4" s="4"/>
      <c r="AB4" s="4"/>
      <c r="AC4" s="5"/>
      <c r="AD4" s="5"/>
      <c r="AE4" s="5"/>
      <c r="AF4" s="6"/>
      <c r="AG4" s="7"/>
      <c r="AH4" s="7"/>
      <c r="AI4" s="7"/>
      <c r="AJ4" s="8"/>
      <c r="AK4" s="8"/>
    </row>
    <row r="5" spans="2:37" ht="19.5" customHeight="1" x14ac:dyDescent="0.25">
      <c r="E5" s="217"/>
      <c r="F5" s="217"/>
      <c r="G5" s="217"/>
      <c r="H5" s="217"/>
      <c r="I5" s="217"/>
      <c r="J5" s="217"/>
      <c r="K5" s="217"/>
      <c r="L5" s="217"/>
      <c r="M5" s="32"/>
      <c r="N5" s="32"/>
      <c r="Y5" s="6"/>
      <c r="Z5" s="6"/>
      <c r="AA5" s="6"/>
      <c r="AB5" s="6"/>
      <c r="AC5" s="9"/>
      <c r="AD5" s="9"/>
      <c r="AE5" s="6"/>
      <c r="AF5" s="6"/>
      <c r="AG5" s="6"/>
      <c r="AH5" s="6"/>
      <c r="AI5" s="6"/>
      <c r="AJ5" s="10"/>
      <c r="AK5" s="3"/>
    </row>
    <row r="6" spans="2:37" ht="15.75" customHeight="1" x14ac:dyDescent="0.25">
      <c r="G6" s="2"/>
      <c r="H6" s="2"/>
      <c r="I6" s="2"/>
      <c r="J6" s="2"/>
      <c r="K6" s="2"/>
      <c r="L6" s="2"/>
      <c r="M6" s="2"/>
      <c r="N6" s="2"/>
      <c r="Y6" s="11"/>
      <c r="Z6" s="11"/>
      <c r="AA6" s="11"/>
      <c r="AB6" s="11"/>
      <c r="AC6" s="8"/>
      <c r="AD6" s="8"/>
      <c r="AE6" s="6"/>
      <c r="AF6" s="6"/>
      <c r="AG6" s="11"/>
      <c r="AH6" s="11"/>
      <c r="AI6" s="11"/>
      <c r="AJ6" s="12"/>
      <c r="AK6" s="12"/>
    </row>
    <row r="7" spans="2:37" ht="15.75" x14ac:dyDescent="0.25">
      <c r="B7" s="13"/>
      <c r="C7" s="13"/>
      <c r="D7" s="13"/>
      <c r="E7" s="13"/>
      <c r="F7" s="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"/>
      <c r="Y7" s="11"/>
      <c r="Z7" s="11"/>
      <c r="AA7" s="11"/>
      <c r="AB7" s="11"/>
      <c r="AC7" s="8"/>
      <c r="AD7" s="8"/>
      <c r="AE7" s="6"/>
      <c r="AF7" s="6"/>
      <c r="AG7" s="11"/>
      <c r="AH7" s="11"/>
      <c r="AI7" s="11"/>
      <c r="AJ7" s="12"/>
      <c r="AK7" s="12"/>
    </row>
    <row r="8" spans="2:37" ht="15.75" customHeight="1" x14ac:dyDescent="0.25">
      <c r="B8" s="175"/>
      <c r="C8" s="176"/>
      <c r="D8" s="176"/>
      <c r="E8" s="176"/>
      <c r="F8" s="14"/>
      <c r="G8" s="177"/>
      <c r="H8" s="15"/>
      <c r="I8" s="15"/>
      <c r="J8" s="15"/>
      <c r="K8" s="15"/>
      <c r="L8" s="15"/>
      <c r="M8" s="15"/>
      <c r="N8" s="15"/>
      <c r="O8" s="15"/>
      <c r="P8" s="3"/>
      <c r="Q8" s="15"/>
      <c r="R8" s="15"/>
      <c r="S8" s="15"/>
      <c r="T8" s="14"/>
      <c r="U8" s="14"/>
      <c r="V8" s="14"/>
      <c r="W8" s="14"/>
      <c r="Y8" s="11"/>
      <c r="Z8" s="11"/>
      <c r="AA8" s="11"/>
      <c r="AB8" s="11"/>
      <c r="AC8" s="8"/>
      <c r="AD8" s="8"/>
      <c r="AE8" s="6"/>
      <c r="AF8" s="6"/>
      <c r="AG8" s="11"/>
      <c r="AH8" s="11"/>
      <c r="AI8" s="11"/>
      <c r="AJ8" s="12"/>
      <c r="AK8" s="12"/>
    </row>
    <row r="9" spans="2:37" ht="15.75" x14ac:dyDescent="0.25">
      <c r="B9" s="27"/>
      <c r="C9" s="27"/>
      <c r="D9" s="27"/>
      <c r="E9" s="27"/>
      <c r="F9" s="14"/>
      <c r="G9" s="177"/>
      <c r="H9" s="16"/>
      <c r="I9" s="16"/>
      <c r="J9" s="16"/>
      <c r="K9" s="16"/>
      <c r="L9" s="16"/>
      <c r="M9" s="16"/>
      <c r="N9" s="3"/>
      <c r="O9" s="16"/>
      <c r="P9" s="17"/>
      <c r="Q9" s="16"/>
      <c r="R9" s="16"/>
      <c r="S9" s="16"/>
      <c r="T9" s="14"/>
      <c r="U9" s="14"/>
      <c r="V9" s="14"/>
      <c r="W9" s="14"/>
      <c r="Y9" s="11"/>
      <c r="Z9" s="11"/>
      <c r="AA9" s="11"/>
      <c r="AB9" s="11"/>
      <c r="AC9" s="8"/>
      <c r="AD9" s="8"/>
      <c r="AE9" s="6"/>
      <c r="AF9" s="6"/>
      <c r="AG9" s="11"/>
      <c r="AH9" s="11"/>
      <c r="AI9" s="11"/>
      <c r="AJ9" s="18"/>
      <c r="AK9" s="18"/>
    </row>
    <row r="10" spans="2:37" ht="15.75" x14ac:dyDescent="0.25">
      <c r="B10" s="178"/>
      <c r="C10" s="179"/>
      <c r="D10" s="179"/>
      <c r="E10" s="179"/>
      <c r="F10" s="14"/>
      <c r="G10" s="19"/>
      <c r="H10" s="19"/>
      <c r="I10" s="180"/>
      <c r="J10" s="19"/>
      <c r="K10" s="180"/>
      <c r="L10" s="19"/>
      <c r="M10" s="180"/>
      <c r="N10" s="19"/>
      <c r="O10" s="20"/>
      <c r="P10" s="21"/>
      <c r="Q10" s="20"/>
      <c r="R10" s="19"/>
      <c r="S10" s="20"/>
      <c r="T10" s="14"/>
      <c r="U10" s="14"/>
      <c r="V10" s="14"/>
      <c r="W10" s="14"/>
      <c r="Y10" s="11"/>
      <c r="Z10" s="11"/>
      <c r="AA10" s="11"/>
      <c r="AB10" s="11"/>
      <c r="AC10" s="8"/>
      <c r="AD10" s="8"/>
      <c r="AE10" s="6"/>
      <c r="AF10" s="6"/>
      <c r="AG10" s="22"/>
      <c r="AH10" s="22"/>
      <c r="AI10" s="22"/>
      <c r="AJ10" s="23"/>
      <c r="AK10" s="3"/>
    </row>
    <row r="11" spans="2:37" ht="15.75" customHeight="1" x14ac:dyDescent="0.25">
      <c r="B11" s="3"/>
      <c r="C11" s="3"/>
      <c r="D11" s="3"/>
      <c r="E11" s="3"/>
      <c r="F11" s="14"/>
      <c r="G11" s="181"/>
      <c r="H11" s="20"/>
      <c r="I11" s="20"/>
      <c r="J11" s="20"/>
      <c r="K11" s="20"/>
      <c r="L11" s="20"/>
      <c r="M11" s="20"/>
      <c r="N11" s="19"/>
      <c r="O11" s="20"/>
      <c r="P11" s="19"/>
      <c r="Q11" s="20"/>
      <c r="R11" s="19"/>
      <c r="S11" s="20"/>
      <c r="T11" s="14"/>
      <c r="U11" s="14"/>
      <c r="V11" s="14"/>
      <c r="W11" s="14"/>
      <c r="Y11" s="6"/>
      <c r="Z11" s="6"/>
      <c r="AA11" s="6"/>
      <c r="AB11" s="6"/>
      <c r="AC11" s="5"/>
      <c r="AD11" s="5"/>
      <c r="AE11" s="6"/>
      <c r="AF11" s="6"/>
      <c r="AG11" s="6"/>
      <c r="AH11" s="6"/>
      <c r="AI11" s="6"/>
      <c r="AJ11" s="10"/>
      <c r="AK11" s="3"/>
    </row>
    <row r="12" spans="2:37" ht="16.5" customHeight="1" x14ac:dyDescent="0.25">
      <c r="B12" s="13"/>
      <c r="C12" s="13"/>
      <c r="D12" s="13"/>
      <c r="E12" s="13"/>
      <c r="F12" s="14"/>
      <c r="G12" s="189"/>
      <c r="H12" s="182"/>
      <c r="I12" s="182"/>
      <c r="J12" s="182"/>
      <c r="K12" s="182"/>
      <c r="L12" s="182"/>
      <c r="M12" s="182"/>
      <c r="T12" s="14"/>
      <c r="U12" s="14"/>
      <c r="V12" s="14"/>
      <c r="W12" s="14"/>
      <c r="Y12" s="11"/>
      <c r="Z12" s="11"/>
      <c r="AA12" s="11"/>
      <c r="AB12" s="11"/>
      <c r="AC12" s="24"/>
      <c r="AD12" s="24"/>
      <c r="AE12" s="6"/>
      <c r="AF12" s="6"/>
      <c r="AG12" s="11"/>
      <c r="AH12" s="11"/>
      <c r="AI12" s="11"/>
      <c r="AJ12" s="24"/>
      <c r="AK12" s="24"/>
    </row>
    <row r="13" spans="2:37" ht="15.75" x14ac:dyDescent="0.25">
      <c r="B13" s="183"/>
      <c r="C13" s="184"/>
      <c r="D13" s="184"/>
      <c r="E13" s="184"/>
      <c r="F13" s="14"/>
      <c r="G13" s="189"/>
      <c r="H13" s="185"/>
      <c r="I13" s="185"/>
      <c r="J13" s="185"/>
      <c r="K13" s="185"/>
      <c r="L13" s="185"/>
      <c r="M13" s="185"/>
      <c r="N13" s="13"/>
      <c r="O13" s="2"/>
      <c r="P13" s="14"/>
      <c r="Q13" s="14"/>
      <c r="R13" s="14"/>
      <c r="S13" s="14"/>
      <c r="T13" s="14"/>
      <c r="U13" s="14"/>
      <c r="V13" s="14"/>
      <c r="W13" s="14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3"/>
    </row>
    <row r="14" spans="2:37" ht="15" x14ac:dyDescent="0.25">
      <c r="B14" s="186"/>
      <c r="C14" s="186"/>
      <c r="D14" s="186"/>
      <c r="E14" s="186"/>
      <c r="F14" s="14"/>
      <c r="G14" s="3"/>
      <c r="H14" s="3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3"/>
    </row>
    <row r="15" spans="2:37" ht="16.5" customHeight="1" x14ac:dyDescent="0.25">
      <c r="B15" s="187"/>
      <c r="C15" s="188"/>
      <c r="D15" s="188"/>
      <c r="E15" s="18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3"/>
    </row>
    <row r="16" spans="2:37" ht="15.75" customHeight="1" x14ac:dyDescent="0.25">
      <c r="B16" s="3"/>
      <c r="C16" s="3"/>
      <c r="D16" s="3"/>
      <c r="E16" s="3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3"/>
    </row>
    <row r="17" spans="1:37" ht="15.75" x14ac:dyDescent="0.25">
      <c r="B17" s="13"/>
      <c r="C17" s="13"/>
      <c r="D17" s="13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3"/>
    </row>
    <row r="18" spans="1:37" ht="15.75" x14ac:dyDescent="0.25">
      <c r="B18" s="183"/>
      <c r="C18" s="184"/>
      <c r="D18" s="184"/>
      <c r="E18" s="18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3"/>
    </row>
    <row r="19" spans="1:37" ht="15" x14ac:dyDescent="0.25">
      <c r="B19" s="186"/>
      <c r="C19" s="186"/>
      <c r="D19" s="186"/>
      <c r="E19" s="186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3"/>
    </row>
    <row r="20" spans="1:37" ht="15" x14ac:dyDescent="0.25">
      <c r="B20" s="187"/>
      <c r="C20" s="188"/>
      <c r="D20" s="188"/>
      <c r="E20" s="18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3"/>
    </row>
    <row r="21" spans="1:37" ht="15.75" customHeight="1" x14ac:dyDescent="0.25"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3"/>
    </row>
    <row r="22" spans="1:37" ht="15.75" customHeight="1" x14ac:dyDescent="0.25">
      <c r="A22" s="100"/>
      <c r="B22" s="100"/>
      <c r="C22" s="100"/>
      <c r="D22" s="100"/>
      <c r="E22" s="100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3"/>
    </row>
    <row r="23" spans="1:37" ht="15.75" customHeight="1" x14ac:dyDescent="0.25"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3"/>
    </row>
    <row r="24" spans="1:37" ht="15" x14ac:dyDescent="0.25"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3"/>
    </row>
    <row r="25" spans="1:37" ht="15" x14ac:dyDescent="0.25"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3"/>
    </row>
    <row r="26" spans="1:37" ht="15" x14ac:dyDescent="0.25"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3"/>
    </row>
    <row r="27" spans="1:37" ht="15" x14ac:dyDescent="0.25"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3"/>
    </row>
    <row r="28" spans="1:37" ht="15" x14ac:dyDescent="0.25"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6"/>
      <c r="Z28" s="6"/>
      <c r="AA28" s="6"/>
      <c r="AB28" s="6"/>
      <c r="AC28" s="6"/>
      <c r="AD28" s="6"/>
      <c r="AE28" s="6"/>
      <c r="AF28" s="6"/>
      <c r="AG28" s="25"/>
      <c r="AH28" s="25"/>
      <c r="AI28" s="25"/>
      <c r="AJ28" s="26"/>
      <c r="AK28" s="3"/>
    </row>
    <row r="29" spans="1:37" ht="18.75" x14ac:dyDescent="0.3"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215"/>
      <c r="Z29" s="215"/>
      <c r="AA29" s="215"/>
      <c r="AB29" s="216"/>
      <c r="AC29" s="216"/>
      <c r="AD29" s="216"/>
      <c r="AE29" s="6"/>
      <c r="AF29" s="6"/>
      <c r="AG29" s="6"/>
      <c r="AH29" s="6"/>
      <c r="AI29" s="6"/>
      <c r="AJ29" s="6"/>
      <c r="AK29" s="3"/>
    </row>
    <row r="30" spans="1:37" x14ac:dyDescent="0.2"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"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1:37" x14ac:dyDescent="0.2"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4" spans="2:14" ht="15" x14ac:dyDescent="0.2">
      <c r="B34" s="103"/>
      <c r="C34" s="104"/>
      <c r="D34" s="104"/>
      <c r="E34" s="104"/>
      <c r="F34" s="104"/>
      <c r="G34" s="104"/>
      <c r="H34" s="104"/>
      <c r="I34" s="104"/>
      <c r="J34" s="102"/>
      <c r="K34" s="103"/>
      <c r="L34" s="103"/>
      <c r="M34" s="103"/>
      <c r="N34" s="103"/>
    </row>
    <row r="35" spans="2:14" ht="15" x14ac:dyDescent="0.2">
      <c r="B35" s="103"/>
      <c r="C35" s="102"/>
      <c r="D35" s="102"/>
      <c r="E35" s="102"/>
      <c r="F35" s="27"/>
      <c r="G35" s="27"/>
      <c r="H35" s="27"/>
      <c r="I35" s="27"/>
      <c r="J35" s="27"/>
      <c r="K35" s="103"/>
      <c r="L35" s="103"/>
      <c r="M35" s="103"/>
      <c r="N35" s="103"/>
    </row>
    <row r="36" spans="2:14" ht="15" x14ac:dyDescent="0.2">
      <c r="B36" s="103"/>
      <c r="C36" s="102"/>
      <c r="D36" s="102"/>
      <c r="E36" s="102"/>
      <c r="F36" s="102"/>
      <c r="G36" s="102"/>
      <c r="H36" s="102"/>
      <c r="I36" s="102"/>
      <c r="J36" s="102"/>
      <c r="K36" s="103"/>
      <c r="L36" s="103"/>
      <c r="M36" s="103"/>
      <c r="N36" s="103"/>
    </row>
    <row r="37" spans="2:14" ht="15" x14ac:dyDescent="0.2">
      <c r="B37" s="103"/>
      <c r="C37" s="28"/>
      <c r="D37" s="28"/>
      <c r="E37" s="28"/>
      <c r="F37" s="28"/>
      <c r="G37" s="28"/>
      <c r="H37" s="28"/>
      <c r="I37" s="28"/>
      <c r="J37" s="28"/>
      <c r="K37" s="101"/>
      <c r="L37" s="101"/>
      <c r="M37" s="101"/>
      <c r="N37" s="101"/>
    </row>
    <row r="38" spans="2:14" ht="15" x14ac:dyDescent="0.2">
      <c r="B38" s="102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2:14" ht="15" x14ac:dyDescent="0.2"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</sheetData>
  <mergeCells count="4">
    <mergeCell ref="Y2:AK2"/>
    <mergeCell ref="Y29:AA29"/>
    <mergeCell ref="AB29:AD29"/>
    <mergeCell ref="E2:L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F19770"/>
  <sheetViews>
    <sheetView showGridLines="0" zoomScale="85" zoomScaleNormal="85" workbookViewId="0">
      <pane ySplit="1" topLeftCell="A2" activePane="bottomLeft" state="frozen"/>
      <selection activeCell="B50" sqref="B50"/>
      <selection pane="bottomLeft" activeCell="S5" sqref="S5"/>
    </sheetView>
  </sheetViews>
  <sheetFormatPr defaultColWidth="9.140625" defaultRowHeight="15" x14ac:dyDescent="0.2"/>
  <cols>
    <col min="1" max="1" width="13.28515625" style="47" bestFit="1" customWidth="1"/>
    <col min="2" max="2" width="14.28515625" style="47" customWidth="1"/>
    <col min="3" max="3" width="48.7109375" style="47" bestFit="1" customWidth="1"/>
    <col min="4" max="4" width="8.42578125" style="47" bestFit="1" customWidth="1"/>
    <col min="5" max="5" width="8.28515625" style="47" customWidth="1"/>
    <col min="6" max="6" width="12.140625" style="47" customWidth="1"/>
    <col min="7" max="7" width="14.140625" style="47" bestFit="1" customWidth="1"/>
    <col min="8" max="8" width="16.140625" style="47" bestFit="1" customWidth="1"/>
    <col min="9" max="9" width="12.5703125" style="47" bestFit="1" customWidth="1"/>
    <col min="10" max="10" width="11" style="47" bestFit="1" customWidth="1"/>
    <col min="11" max="11" width="19.7109375" style="47" bestFit="1" customWidth="1"/>
    <col min="12" max="12" width="23" style="47" customWidth="1"/>
    <col min="13" max="13" width="14" style="47" customWidth="1"/>
    <col min="14" max="14" width="31.7109375" style="47" customWidth="1"/>
    <col min="15" max="15" width="68.7109375" style="47" customWidth="1"/>
    <col min="16" max="16" width="17.140625" style="47" customWidth="1"/>
    <col min="17" max="17" width="15.42578125" style="47" bestFit="1" customWidth="1"/>
    <col min="18" max="18" width="15.42578125" style="47" customWidth="1"/>
    <col min="19" max="19" width="13.85546875" style="96" bestFit="1" customWidth="1"/>
    <col min="20" max="20" width="19.140625" style="47" customWidth="1"/>
    <col min="21" max="21" width="22.85546875" style="47" bestFit="1" customWidth="1"/>
    <col min="22" max="22" width="4.42578125" style="47" customWidth="1"/>
    <col min="23" max="28" width="11.42578125" style="47" customWidth="1"/>
    <col min="29" max="38" width="11.42578125" style="44" customWidth="1"/>
    <col min="39" max="243" width="11.42578125" style="17" customWidth="1"/>
    <col min="244" max="16384" width="9.140625" style="17"/>
  </cols>
  <sheetData>
    <row r="1" spans="1:58" ht="39.75" customHeight="1" thickBot="1" x14ac:dyDescent="0.25">
      <c r="A1" s="135" t="s">
        <v>26</v>
      </c>
      <c r="B1" s="133" t="s">
        <v>19</v>
      </c>
      <c r="C1" s="129" t="s">
        <v>17</v>
      </c>
      <c r="D1" s="124" t="s">
        <v>16</v>
      </c>
      <c r="E1" s="125" t="s">
        <v>13</v>
      </c>
      <c r="F1" s="126" t="s">
        <v>27</v>
      </c>
      <c r="G1" s="124" t="s">
        <v>12</v>
      </c>
      <c r="H1" s="134" t="s">
        <v>27</v>
      </c>
      <c r="I1" s="124" t="s">
        <v>11</v>
      </c>
      <c r="J1" s="134" t="s">
        <v>10</v>
      </c>
      <c r="K1" s="124" t="s">
        <v>14</v>
      </c>
      <c r="L1" s="190" t="s">
        <v>46</v>
      </c>
      <c r="M1" s="200" t="s">
        <v>22</v>
      </c>
      <c r="N1" s="201" t="s">
        <v>20</v>
      </c>
      <c r="O1" s="201" t="s">
        <v>34</v>
      </c>
      <c r="P1" s="126" t="s">
        <v>33</v>
      </c>
      <c r="Q1" s="128" t="s">
        <v>48</v>
      </c>
      <c r="R1" s="128" t="s">
        <v>49</v>
      </c>
      <c r="S1" s="199"/>
      <c r="T1" s="126" t="s">
        <v>38</v>
      </c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</row>
    <row r="2" spans="1:58" s="132" customFormat="1" ht="16.5" thickTop="1" x14ac:dyDescent="0.2">
      <c r="A2" s="97" t="s">
        <v>78</v>
      </c>
      <c r="B2" s="99" t="s">
        <v>80</v>
      </c>
      <c r="C2" s="99" t="s">
        <v>82</v>
      </c>
      <c r="D2" s="98" t="s">
        <v>30</v>
      </c>
      <c r="E2" s="99" t="s">
        <v>28</v>
      </c>
      <c r="F2" s="99" t="s">
        <v>74</v>
      </c>
      <c r="G2" s="91" t="s">
        <v>75</v>
      </c>
      <c r="H2" s="91" t="s">
        <v>76</v>
      </c>
      <c r="I2" s="99" t="s">
        <v>79</v>
      </c>
      <c r="J2" s="91" t="s">
        <v>8</v>
      </c>
      <c r="K2" s="99" t="s">
        <v>81</v>
      </c>
      <c r="L2" s="99" t="s">
        <v>21</v>
      </c>
      <c r="M2" s="97" t="s">
        <v>83</v>
      </c>
      <c r="N2" s="99" t="s">
        <v>39</v>
      </c>
      <c r="O2" s="99" t="s">
        <v>84</v>
      </c>
      <c r="P2" s="91" t="s">
        <v>14</v>
      </c>
      <c r="Q2" s="131">
        <f>IF(A2="","",1)</f>
        <v>1</v>
      </c>
      <c r="R2" s="91">
        <f>IF(OR(N2="TROP CHER ALL IN", N2="TROP CHER FOB", N2="TROP CHER FRET", N2="REP HORS DELAIS", N2="PDT NON ADAPTE", N2="CDE ANNULEE", N2="AUTRE"),1, "")</f>
        <v>1</v>
      </c>
      <c r="S2" s="91" t="str">
        <f t="shared" ref="S2:S6" si="0">D2&amp;E2&amp;T2</f>
        <v>ROADIMP2</v>
      </c>
      <c r="T2" s="91" t="str">
        <f>IF(P2="AGENT",2,"")&amp;IF(P2="CLIENT",1,"")</f>
        <v>2</v>
      </c>
      <c r="V2" s="91"/>
      <c r="W2" s="206"/>
      <c r="X2" s="207"/>
      <c r="Y2" s="56"/>
      <c r="Z2" s="56"/>
      <c r="AA2" s="208"/>
      <c r="AB2" s="56"/>
      <c r="AC2" s="205"/>
      <c r="AD2" s="56"/>
      <c r="AE2" s="209"/>
      <c r="AF2" s="210"/>
      <c r="AG2" s="210"/>
      <c r="AH2" s="205"/>
      <c r="AI2" s="205"/>
    </row>
    <row r="3" spans="1:58" s="132" customFormat="1" x14ac:dyDescent="0.2">
      <c r="A3" s="90" t="s">
        <v>78</v>
      </c>
      <c r="B3" s="91" t="s">
        <v>95</v>
      </c>
      <c r="C3" s="91" t="s">
        <v>82</v>
      </c>
      <c r="D3" s="91" t="s">
        <v>30</v>
      </c>
      <c r="E3" s="91" t="s">
        <v>29</v>
      </c>
      <c r="F3" s="91" t="s">
        <v>85</v>
      </c>
      <c r="G3" s="91" t="s">
        <v>85</v>
      </c>
      <c r="H3" s="91" t="s">
        <v>86</v>
      </c>
      <c r="I3" s="91" t="s">
        <v>86</v>
      </c>
      <c r="J3" s="91" t="s">
        <v>8</v>
      </c>
      <c r="K3" s="91" t="s">
        <v>81</v>
      </c>
      <c r="L3" s="91"/>
      <c r="M3" s="90" t="s">
        <v>83</v>
      </c>
      <c r="N3" s="91" t="s">
        <v>43</v>
      </c>
      <c r="O3" s="91" t="s">
        <v>95</v>
      </c>
      <c r="P3" s="91" t="s">
        <v>77</v>
      </c>
      <c r="Q3" s="131">
        <f t="shared" ref="Q3:Q39" si="1">IF(A3="","",1)</f>
        <v>1</v>
      </c>
      <c r="R3" s="91">
        <f t="shared" ref="R3:R39" si="2">IF(OR(N3="TROP CHER ALL IN", N3="TROP CHER FOB", N3="TROP CHER FRET", N3="REP HORS DELAIS", N3="PDT NON ADAPTE", N3="CDE ANNULEE", N3="AUTRE"),1, "")</f>
        <v>1</v>
      </c>
      <c r="S3" s="91" t="str">
        <f t="shared" si="0"/>
        <v>ROADEXP</v>
      </c>
      <c r="T3" s="91" t="str">
        <f t="shared" ref="T3:T39" si="3">IF(U3="AGENT",2,"")&amp;IF(U3="CLIENT",1,"")</f>
        <v/>
      </c>
      <c r="U3" s="91"/>
      <c r="V3" s="91"/>
      <c r="W3" s="131"/>
      <c r="X3" s="131"/>
      <c r="Y3" s="127"/>
      <c r="Z3" s="127"/>
      <c r="AA3" s="131"/>
      <c r="AB3" s="91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58" s="132" customFormat="1" x14ac:dyDescent="0.2">
      <c r="A4" s="90" t="s">
        <v>78</v>
      </c>
      <c r="B4" s="91" t="s">
        <v>96</v>
      </c>
      <c r="C4" s="91" t="s">
        <v>82</v>
      </c>
      <c r="D4" s="91" t="s">
        <v>30</v>
      </c>
      <c r="E4" s="91" t="s">
        <v>28</v>
      </c>
      <c r="F4" s="91" t="s">
        <v>74</v>
      </c>
      <c r="G4" s="91" t="s">
        <v>75</v>
      </c>
      <c r="H4" s="91" t="s">
        <v>76</v>
      </c>
      <c r="I4" s="91" t="s">
        <v>79</v>
      </c>
      <c r="J4" s="91" t="s">
        <v>8</v>
      </c>
      <c r="K4" s="91" t="s">
        <v>81</v>
      </c>
      <c r="L4" s="91" t="s">
        <v>88</v>
      </c>
      <c r="M4" s="90" t="s">
        <v>83</v>
      </c>
      <c r="N4" s="91" t="s">
        <v>89</v>
      </c>
      <c r="O4" s="91" t="s">
        <v>96</v>
      </c>
      <c r="P4" s="91" t="s">
        <v>77</v>
      </c>
      <c r="Q4" s="131">
        <f t="shared" si="1"/>
        <v>1</v>
      </c>
      <c r="R4" s="91" t="str">
        <f t="shared" si="2"/>
        <v/>
      </c>
      <c r="S4" s="91" t="str">
        <f t="shared" si="0"/>
        <v>ROADIMP</v>
      </c>
      <c r="T4" s="91" t="str">
        <f t="shared" si="3"/>
        <v/>
      </c>
      <c r="U4" s="91"/>
      <c r="V4" s="91"/>
      <c r="W4" s="91"/>
      <c r="X4" s="91"/>
      <c r="Y4" s="91"/>
      <c r="Z4" s="91"/>
      <c r="AA4" s="91"/>
      <c r="AB4" s="91"/>
      <c r="AC4" s="88"/>
      <c r="AD4" s="88"/>
      <c r="AE4" s="88"/>
      <c r="AF4" s="88"/>
      <c r="AG4" s="88"/>
      <c r="AH4" s="88"/>
      <c r="AI4" s="88"/>
      <c r="AJ4" s="88"/>
      <c r="AK4" s="88"/>
      <c r="AL4" s="88"/>
    </row>
    <row r="5" spans="1:58" s="132" customFormat="1" x14ac:dyDescent="0.2">
      <c r="A5" s="90" t="s">
        <v>94</v>
      </c>
      <c r="B5" s="91" t="s">
        <v>95</v>
      </c>
      <c r="C5" s="91" t="s">
        <v>95</v>
      </c>
      <c r="D5" s="91" t="s">
        <v>95</v>
      </c>
      <c r="E5" s="91" t="s">
        <v>95</v>
      </c>
      <c r="F5" s="91" t="s">
        <v>95</v>
      </c>
      <c r="G5" s="91" t="s">
        <v>95</v>
      </c>
      <c r="H5" s="91" t="s">
        <v>95</v>
      </c>
      <c r="I5" s="91" t="s">
        <v>95</v>
      </c>
      <c r="J5" s="91" t="s">
        <v>95</v>
      </c>
      <c r="K5" s="91" t="s">
        <v>95</v>
      </c>
      <c r="L5" s="91" t="s">
        <v>73</v>
      </c>
      <c r="M5" s="90" t="s">
        <v>87</v>
      </c>
      <c r="N5" s="91" t="s">
        <v>95</v>
      </c>
      <c r="O5" s="91" t="s">
        <v>95</v>
      </c>
      <c r="P5" s="91" t="s">
        <v>77</v>
      </c>
      <c r="Q5" s="131">
        <f t="shared" si="1"/>
        <v>1</v>
      </c>
      <c r="R5" s="91" t="str">
        <f t="shared" si="2"/>
        <v/>
      </c>
      <c r="S5" s="91" t="str">
        <f t="shared" si="0"/>
        <v>xx</v>
      </c>
      <c r="T5" s="91" t="str">
        <f t="shared" si="3"/>
        <v/>
      </c>
      <c r="U5" s="91"/>
      <c r="V5" s="91"/>
      <c r="W5" s="91"/>
      <c r="X5" s="91"/>
      <c r="Y5" s="91"/>
      <c r="Z5" s="91"/>
      <c r="AA5" s="91"/>
      <c r="AB5" s="91"/>
      <c r="AC5" s="88"/>
      <c r="AD5" s="88"/>
      <c r="AE5" s="88"/>
      <c r="AF5" s="88"/>
      <c r="AG5" s="88"/>
      <c r="AH5" s="88"/>
      <c r="AI5" s="88"/>
      <c r="AJ5" s="88"/>
      <c r="AK5" s="88"/>
      <c r="AL5" s="88"/>
    </row>
    <row r="6" spans="1:58" s="132" customFormat="1" x14ac:dyDescent="0.2">
      <c r="A6" s="90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31" t="str">
        <f t="shared" si="1"/>
        <v/>
      </c>
      <c r="R6" s="91" t="str">
        <f t="shared" si="2"/>
        <v/>
      </c>
      <c r="S6" s="91" t="str">
        <f t="shared" si="0"/>
        <v/>
      </c>
      <c r="T6" s="91" t="str">
        <f t="shared" si="3"/>
        <v/>
      </c>
      <c r="U6" s="91"/>
      <c r="V6" s="91"/>
      <c r="W6" s="91"/>
      <c r="X6" s="91"/>
      <c r="Y6" s="91"/>
      <c r="Z6" s="91"/>
      <c r="AA6" s="91"/>
      <c r="AB6" s="91"/>
      <c r="AC6" s="88"/>
      <c r="AD6" s="88"/>
      <c r="AE6" s="88"/>
      <c r="AF6" s="88"/>
      <c r="AG6" s="88"/>
      <c r="AH6" s="88"/>
      <c r="AI6" s="88"/>
      <c r="AJ6" s="88"/>
      <c r="AK6" s="88"/>
      <c r="AL6" s="88"/>
    </row>
    <row r="7" spans="1:58" s="132" customFormat="1" x14ac:dyDescent="0.2">
      <c r="A7" s="90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0"/>
      <c r="N7" s="91"/>
      <c r="O7" s="91"/>
      <c r="P7" s="91"/>
      <c r="Q7" s="131" t="str">
        <f t="shared" si="1"/>
        <v/>
      </c>
      <c r="R7" s="91" t="str">
        <f t="shared" si="2"/>
        <v/>
      </c>
      <c r="S7" s="91" t="str">
        <f t="shared" ref="S7:S38" si="4">D7&amp;E7&amp;T7</f>
        <v/>
      </c>
      <c r="T7" s="91" t="str">
        <f t="shared" si="3"/>
        <v/>
      </c>
      <c r="U7" s="91"/>
      <c r="V7" s="91"/>
      <c r="W7" s="91"/>
      <c r="X7" s="91"/>
      <c r="Y7" s="91"/>
      <c r="Z7" s="91"/>
      <c r="AA7" s="91"/>
      <c r="AB7" s="91"/>
      <c r="AC7" s="88"/>
      <c r="AD7" s="88"/>
      <c r="AE7" s="88"/>
      <c r="AF7" s="88"/>
      <c r="AG7" s="88"/>
      <c r="AH7" s="88"/>
      <c r="AI7" s="88"/>
      <c r="AJ7" s="88"/>
      <c r="AK7" s="88"/>
      <c r="AL7" s="88"/>
    </row>
    <row r="8" spans="1:58" s="132" customFormat="1" x14ac:dyDescent="0.2">
      <c r="A8" s="90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0"/>
      <c r="N8" s="91"/>
      <c r="O8" s="91"/>
      <c r="P8" s="91"/>
      <c r="Q8" s="131" t="str">
        <f t="shared" si="1"/>
        <v/>
      </c>
      <c r="R8" s="91" t="str">
        <f t="shared" si="2"/>
        <v/>
      </c>
      <c r="S8" s="91" t="str">
        <f t="shared" si="4"/>
        <v/>
      </c>
      <c r="T8" s="91" t="str">
        <f t="shared" si="3"/>
        <v/>
      </c>
      <c r="U8" s="91"/>
      <c r="V8" s="91"/>
      <c r="W8" s="91"/>
      <c r="X8" s="91"/>
      <c r="Y8" s="91"/>
      <c r="Z8" s="91"/>
      <c r="AA8" s="91"/>
      <c r="AB8" s="91"/>
      <c r="AC8" s="88"/>
      <c r="AD8" s="88"/>
      <c r="AE8" s="88"/>
      <c r="AF8" s="88"/>
      <c r="AG8" s="88"/>
      <c r="AH8" s="88"/>
      <c r="AI8" s="88"/>
      <c r="AJ8" s="88"/>
      <c r="AK8" s="88"/>
      <c r="AL8" s="88"/>
    </row>
    <row r="9" spans="1:58" s="132" customFormat="1" x14ac:dyDescent="0.2">
      <c r="A9" s="90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0"/>
      <c r="N9" s="91"/>
      <c r="O9" s="91"/>
      <c r="P9" s="91"/>
      <c r="Q9" s="131" t="str">
        <f t="shared" si="1"/>
        <v/>
      </c>
      <c r="R9" s="91" t="str">
        <f t="shared" si="2"/>
        <v/>
      </c>
      <c r="S9" s="91" t="str">
        <f t="shared" si="4"/>
        <v/>
      </c>
      <c r="T9" s="91" t="str">
        <f t="shared" si="3"/>
        <v/>
      </c>
      <c r="U9" s="91"/>
      <c r="V9" s="91"/>
      <c r="W9" s="218"/>
      <c r="X9" s="218"/>
      <c r="Y9" s="218"/>
      <c r="Z9" s="218"/>
      <c r="AA9" s="91"/>
      <c r="AB9" s="91"/>
      <c r="AC9" s="88"/>
      <c r="AD9" s="88"/>
      <c r="AE9" s="88"/>
      <c r="AF9" s="88"/>
      <c r="AG9" s="88"/>
      <c r="AH9" s="88"/>
      <c r="AI9" s="88"/>
      <c r="AJ9" s="88"/>
      <c r="AK9" s="88"/>
      <c r="AL9" s="88"/>
    </row>
    <row r="10" spans="1:58" s="132" customFormat="1" x14ac:dyDescent="0.2">
      <c r="A10" s="92"/>
      <c r="B10" s="91"/>
      <c r="C10" s="47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131" t="str">
        <f t="shared" si="1"/>
        <v/>
      </c>
      <c r="R10" s="91" t="str">
        <f t="shared" si="2"/>
        <v/>
      </c>
      <c r="S10" s="91" t="str">
        <f t="shared" si="4"/>
        <v/>
      </c>
      <c r="T10" s="91" t="str">
        <f t="shared" si="3"/>
        <v/>
      </c>
      <c r="U10" s="91"/>
      <c r="V10" s="91"/>
      <c r="W10" s="218"/>
      <c r="X10" s="218"/>
      <c r="Y10" s="218"/>
      <c r="Z10" s="218"/>
      <c r="AA10" s="91"/>
      <c r="AB10" s="91"/>
      <c r="AC10" s="88"/>
      <c r="AD10" s="88"/>
      <c r="AE10" s="88"/>
      <c r="AF10" s="88"/>
      <c r="AG10" s="88"/>
      <c r="AH10" s="88"/>
      <c r="AI10" s="88"/>
      <c r="AJ10" s="88"/>
      <c r="AK10" s="88"/>
      <c r="AL10" s="88"/>
    </row>
    <row r="11" spans="1:58" s="132" customFormat="1" x14ac:dyDescent="0.2">
      <c r="A11" s="90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131" t="str">
        <f t="shared" si="1"/>
        <v/>
      </c>
      <c r="R11" s="91" t="str">
        <f t="shared" si="2"/>
        <v/>
      </c>
      <c r="S11" s="91" t="str">
        <f t="shared" si="4"/>
        <v/>
      </c>
      <c r="T11" s="91" t="str">
        <f t="shared" si="3"/>
        <v/>
      </c>
      <c r="U11" s="91"/>
      <c r="V11" s="91"/>
      <c r="W11" s="218"/>
      <c r="X11" s="218"/>
      <c r="Y11" s="218"/>
      <c r="Z11" s="218"/>
      <c r="AA11" s="91"/>
      <c r="AB11" s="91"/>
      <c r="AC11" s="88"/>
      <c r="AD11" s="88"/>
      <c r="AE11" s="88"/>
      <c r="AF11" s="88"/>
      <c r="AG11" s="88"/>
      <c r="AH11" s="88"/>
      <c r="AI11" s="88"/>
      <c r="AJ11" s="88"/>
      <c r="AK11" s="88"/>
      <c r="AL11" s="88"/>
    </row>
    <row r="12" spans="1:58" s="132" customFormat="1" x14ac:dyDescent="0.2">
      <c r="A12" s="90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0"/>
      <c r="N12" s="91"/>
      <c r="O12" s="91"/>
      <c r="P12" s="91"/>
      <c r="Q12" s="131" t="str">
        <f t="shared" si="1"/>
        <v/>
      </c>
      <c r="R12" s="91" t="str">
        <f t="shared" si="2"/>
        <v/>
      </c>
      <c r="S12" s="91" t="str">
        <f t="shared" si="4"/>
        <v/>
      </c>
      <c r="T12" s="91" t="str">
        <f t="shared" si="3"/>
        <v/>
      </c>
      <c r="U12" s="91"/>
      <c r="V12" s="91"/>
      <c r="W12" s="130"/>
      <c r="X12" s="130"/>
      <c r="Y12" s="130"/>
      <c r="Z12" s="130"/>
      <c r="AA12" s="91"/>
      <c r="AB12" s="91"/>
      <c r="AC12" s="88"/>
      <c r="AD12" s="88"/>
      <c r="AE12" s="88"/>
      <c r="AF12" s="88"/>
      <c r="AG12" s="88"/>
      <c r="AH12" s="88"/>
      <c r="AI12" s="88"/>
      <c r="AJ12" s="88"/>
      <c r="AK12" s="88"/>
      <c r="AL12" s="88"/>
    </row>
    <row r="13" spans="1:58" s="132" customFormat="1" x14ac:dyDescent="0.2">
      <c r="A13" s="90"/>
      <c r="B13" s="95"/>
      <c r="C13" s="94"/>
      <c r="D13" s="94"/>
      <c r="E13" s="94"/>
      <c r="F13" s="94"/>
      <c r="G13" s="94"/>
      <c r="H13" s="94"/>
      <c r="I13" s="94"/>
      <c r="J13" s="94"/>
      <c r="K13" s="94"/>
      <c r="L13" s="91"/>
      <c r="M13" s="90"/>
      <c r="N13" s="91"/>
      <c r="O13" s="91"/>
      <c r="P13" s="91"/>
      <c r="Q13" s="131" t="str">
        <f t="shared" si="1"/>
        <v/>
      </c>
      <c r="R13" s="91" t="str">
        <f t="shared" si="2"/>
        <v/>
      </c>
      <c r="S13" s="91" t="str">
        <f t="shared" si="4"/>
        <v/>
      </c>
      <c r="T13" s="91" t="str">
        <f t="shared" si="3"/>
        <v/>
      </c>
      <c r="U13" s="91"/>
      <c r="V13" s="91"/>
      <c r="W13" s="131"/>
      <c r="X13" s="131"/>
      <c r="Y13" s="131"/>
      <c r="Z13" s="131"/>
      <c r="AA13" s="91"/>
      <c r="AB13" s="91"/>
      <c r="AC13" s="88"/>
      <c r="AD13" s="88"/>
      <c r="AE13" s="88"/>
      <c r="AF13" s="88"/>
      <c r="AG13" s="88"/>
      <c r="AH13" s="88"/>
      <c r="AI13" s="88"/>
      <c r="AJ13" s="88"/>
      <c r="AK13" s="88"/>
      <c r="AL13" s="88"/>
    </row>
    <row r="14" spans="1:58" s="132" customFormat="1" x14ac:dyDescent="0.2">
      <c r="A14" s="90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0"/>
      <c r="N14" s="91"/>
      <c r="O14" s="91"/>
      <c r="P14" s="91"/>
      <c r="Q14" s="131" t="str">
        <f t="shared" si="1"/>
        <v/>
      </c>
      <c r="R14" s="91" t="str">
        <f t="shared" si="2"/>
        <v/>
      </c>
      <c r="S14" s="91" t="str">
        <f t="shared" si="4"/>
        <v/>
      </c>
      <c r="T14" s="91" t="str">
        <f t="shared" si="3"/>
        <v/>
      </c>
      <c r="U14" s="91"/>
      <c r="V14" s="91"/>
      <c r="W14" s="89"/>
      <c r="X14" s="89"/>
      <c r="Y14" s="89"/>
      <c r="Z14" s="89"/>
      <c r="AA14" s="91"/>
      <c r="AB14" s="91"/>
      <c r="AC14" s="88"/>
      <c r="AD14" s="88"/>
      <c r="AE14" s="88"/>
      <c r="AF14" s="88"/>
      <c r="AG14" s="88"/>
      <c r="AH14" s="88"/>
      <c r="AI14" s="88"/>
      <c r="AJ14" s="88"/>
      <c r="AK14" s="88"/>
      <c r="AL14" s="88"/>
    </row>
    <row r="15" spans="1:58" s="132" customFormat="1" x14ac:dyDescent="0.2">
      <c r="A15" s="90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0"/>
      <c r="N15" s="91"/>
      <c r="O15" s="91"/>
      <c r="P15" s="91"/>
      <c r="Q15" s="131" t="str">
        <f t="shared" si="1"/>
        <v/>
      </c>
      <c r="R15" s="91" t="str">
        <f t="shared" si="2"/>
        <v/>
      </c>
      <c r="S15" s="91" t="str">
        <f t="shared" si="4"/>
        <v/>
      </c>
      <c r="T15" s="91" t="str">
        <f t="shared" si="3"/>
        <v/>
      </c>
      <c r="U15" s="91"/>
      <c r="V15" s="91"/>
      <c r="W15" s="91"/>
      <c r="X15" s="91"/>
      <c r="Y15" s="91"/>
      <c r="Z15" s="91"/>
      <c r="AA15" s="91"/>
      <c r="AB15" s="91"/>
      <c r="AC15" s="88"/>
      <c r="AD15" s="88"/>
      <c r="AE15" s="88"/>
      <c r="AF15" s="88"/>
      <c r="AG15" s="88"/>
      <c r="AH15" s="88"/>
      <c r="AI15" s="88"/>
      <c r="AJ15" s="88"/>
      <c r="AK15" s="88"/>
      <c r="AL15" s="88"/>
    </row>
    <row r="16" spans="1:58" s="132" customFormat="1" x14ac:dyDescent="0.2">
      <c r="A16" s="90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131" t="str">
        <f t="shared" si="1"/>
        <v/>
      </c>
      <c r="R16" s="91" t="str">
        <f t="shared" si="2"/>
        <v/>
      </c>
      <c r="S16" s="91" t="str">
        <f t="shared" si="4"/>
        <v/>
      </c>
      <c r="T16" s="91" t="str">
        <f t="shared" si="3"/>
        <v/>
      </c>
      <c r="U16" s="91"/>
      <c r="V16" s="91"/>
      <c r="W16" s="91"/>
      <c r="X16" s="91"/>
      <c r="Y16" s="91"/>
      <c r="Z16" s="91"/>
      <c r="AA16" s="91"/>
      <c r="AB16" s="91"/>
      <c r="AC16" s="88"/>
      <c r="AD16" s="88"/>
      <c r="AE16" s="88"/>
      <c r="AF16" s="88"/>
      <c r="AG16" s="88"/>
      <c r="AH16" s="88"/>
      <c r="AI16" s="88"/>
      <c r="AJ16" s="88"/>
      <c r="AK16" s="88"/>
      <c r="AL16" s="88"/>
    </row>
    <row r="17" spans="1:38" s="132" customFormat="1" x14ac:dyDescent="0.2">
      <c r="A17" s="90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131" t="str">
        <f t="shared" si="1"/>
        <v/>
      </c>
      <c r="R17" s="91" t="str">
        <f t="shared" si="2"/>
        <v/>
      </c>
      <c r="S17" s="91" t="str">
        <f t="shared" si="4"/>
        <v/>
      </c>
      <c r="T17" s="91" t="str">
        <f t="shared" si="3"/>
        <v/>
      </c>
      <c r="U17" s="91"/>
      <c r="V17" s="91"/>
      <c r="W17" s="91"/>
      <c r="X17" s="91"/>
      <c r="Y17" s="91"/>
      <c r="Z17" s="91"/>
      <c r="AA17" s="91"/>
      <c r="AB17" s="91"/>
      <c r="AC17" s="88"/>
      <c r="AD17" s="88"/>
      <c r="AE17" s="88"/>
      <c r="AF17" s="88"/>
      <c r="AG17" s="88"/>
      <c r="AH17" s="88"/>
      <c r="AI17" s="88"/>
      <c r="AJ17" s="88"/>
      <c r="AK17" s="88"/>
      <c r="AL17" s="88"/>
    </row>
    <row r="18" spans="1:38" s="132" customFormat="1" x14ac:dyDescent="0.2">
      <c r="A18" s="90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131" t="str">
        <f t="shared" si="1"/>
        <v/>
      </c>
      <c r="R18" s="91" t="str">
        <f t="shared" si="2"/>
        <v/>
      </c>
      <c r="S18" s="91" t="str">
        <f t="shared" si="4"/>
        <v/>
      </c>
      <c r="T18" s="91" t="str">
        <f t="shared" si="3"/>
        <v/>
      </c>
      <c r="U18" s="91"/>
      <c r="V18" s="91"/>
      <c r="W18" s="91"/>
      <c r="X18" s="91"/>
      <c r="Y18" s="91"/>
      <c r="Z18" s="91"/>
      <c r="AA18" s="91"/>
      <c r="AB18" s="91"/>
      <c r="AC18" s="88"/>
      <c r="AD18" s="88"/>
      <c r="AE18" s="88"/>
      <c r="AF18" s="88"/>
      <c r="AG18" s="88"/>
      <c r="AH18" s="88"/>
      <c r="AI18" s="88"/>
      <c r="AJ18" s="88"/>
      <c r="AK18" s="88"/>
      <c r="AL18" s="88"/>
    </row>
    <row r="19" spans="1:38" s="132" customFormat="1" x14ac:dyDescent="0.2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0"/>
      <c r="N19" s="91"/>
      <c r="O19" s="91"/>
      <c r="P19" s="91"/>
      <c r="Q19" s="131" t="str">
        <f t="shared" si="1"/>
        <v/>
      </c>
      <c r="R19" s="91" t="str">
        <f t="shared" si="2"/>
        <v/>
      </c>
      <c r="S19" s="91" t="str">
        <f t="shared" si="4"/>
        <v/>
      </c>
      <c r="T19" s="91" t="str">
        <f t="shared" si="3"/>
        <v/>
      </c>
      <c r="U19" s="91"/>
      <c r="V19" s="91"/>
      <c r="W19" s="91"/>
      <c r="X19" s="91"/>
      <c r="Y19" s="91"/>
      <c r="Z19" s="91"/>
      <c r="AA19" s="91"/>
      <c r="AB19" s="91"/>
      <c r="AC19" s="88"/>
      <c r="AD19" s="88"/>
      <c r="AE19" s="88"/>
      <c r="AF19" s="88"/>
      <c r="AG19" s="88"/>
      <c r="AH19" s="88"/>
      <c r="AI19" s="88"/>
      <c r="AJ19" s="88"/>
      <c r="AK19" s="88"/>
      <c r="AL19" s="88"/>
    </row>
    <row r="20" spans="1:38" s="132" customFormat="1" x14ac:dyDescent="0.2">
      <c r="A20" s="90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4"/>
      <c r="N20" s="91"/>
      <c r="O20" s="91"/>
      <c r="P20" s="91"/>
      <c r="Q20" s="131" t="str">
        <f t="shared" si="1"/>
        <v/>
      </c>
      <c r="R20" s="91" t="str">
        <f t="shared" si="2"/>
        <v/>
      </c>
      <c r="S20" s="91" t="str">
        <f t="shared" si="4"/>
        <v/>
      </c>
      <c r="T20" s="91" t="str">
        <f t="shared" si="3"/>
        <v/>
      </c>
      <c r="U20" s="91"/>
      <c r="V20" s="91"/>
      <c r="W20" s="91"/>
      <c r="X20" s="91"/>
      <c r="Y20" s="91"/>
      <c r="Z20" s="91"/>
      <c r="AA20" s="91"/>
      <c r="AB20" s="91"/>
      <c r="AC20" s="88"/>
      <c r="AD20" s="88"/>
      <c r="AE20" s="88"/>
      <c r="AF20" s="88"/>
      <c r="AG20" s="88"/>
      <c r="AH20" s="88"/>
      <c r="AI20" s="88"/>
      <c r="AJ20" s="88"/>
      <c r="AK20" s="88"/>
      <c r="AL20" s="88"/>
    </row>
    <row r="21" spans="1:38" s="132" customFormat="1" x14ac:dyDescent="0.2">
      <c r="A21" s="90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0"/>
      <c r="N21" s="91"/>
      <c r="O21" s="91"/>
      <c r="P21" s="91"/>
      <c r="Q21" s="131" t="str">
        <f t="shared" si="1"/>
        <v/>
      </c>
      <c r="R21" s="91" t="str">
        <f t="shared" si="2"/>
        <v/>
      </c>
      <c r="S21" s="91" t="str">
        <f t="shared" si="4"/>
        <v/>
      </c>
      <c r="T21" s="91" t="str">
        <f t="shared" si="3"/>
        <v/>
      </c>
      <c r="U21" s="91"/>
      <c r="V21" s="91"/>
      <c r="W21" s="91"/>
      <c r="X21" s="91"/>
      <c r="Y21" s="91"/>
      <c r="Z21" s="91"/>
      <c r="AA21" s="91"/>
      <c r="AB21" s="91"/>
      <c r="AC21" s="88"/>
      <c r="AD21" s="88"/>
      <c r="AE21" s="88"/>
      <c r="AF21" s="88"/>
      <c r="AG21" s="88"/>
      <c r="AH21" s="88"/>
      <c r="AI21" s="88"/>
      <c r="AJ21" s="88"/>
      <c r="AK21" s="88"/>
      <c r="AL21" s="88"/>
    </row>
    <row r="22" spans="1:38" s="132" customFormat="1" x14ac:dyDescent="0.2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0"/>
      <c r="N22" s="91"/>
      <c r="O22" s="91"/>
      <c r="P22" s="91"/>
      <c r="Q22" s="131" t="str">
        <f t="shared" si="1"/>
        <v/>
      </c>
      <c r="R22" s="91" t="str">
        <f t="shared" si="2"/>
        <v/>
      </c>
      <c r="S22" s="91" t="str">
        <f t="shared" si="4"/>
        <v/>
      </c>
      <c r="T22" s="91" t="str">
        <f t="shared" si="3"/>
        <v/>
      </c>
      <c r="U22" s="91"/>
      <c r="V22" s="91"/>
      <c r="W22" s="91"/>
      <c r="X22" s="91"/>
      <c r="Y22" s="91"/>
      <c r="Z22" s="91"/>
      <c r="AA22" s="91"/>
      <c r="AB22" s="91"/>
      <c r="AC22" s="88"/>
      <c r="AD22" s="88"/>
      <c r="AE22" s="88"/>
      <c r="AF22" s="88"/>
      <c r="AG22" s="88"/>
      <c r="AH22" s="88"/>
      <c r="AI22" s="88"/>
      <c r="AJ22" s="88"/>
      <c r="AK22" s="88"/>
      <c r="AL22" s="88"/>
    </row>
    <row r="23" spans="1:38" s="132" customFormat="1" x14ac:dyDescent="0.2">
      <c r="A23" s="90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0"/>
      <c r="N23" s="91"/>
      <c r="O23" s="91"/>
      <c r="P23" s="91"/>
      <c r="Q23" s="131" t="str">
        <f t="shared" si="1"/>
        <v/>
      </c>
      <c r="R23" s="91" t="str">
        <f t="shared" si="2"/>
        <v/>
      </c>
      <c r="S23" s="91" t="str">
        <f t="shared" si="4"/>
        <v/>
      </c>
      <c r="T23" s="91" t="str">
        <f t="shared" si="3"/>
        <v/>
      </c>
      <c r="U23" s="91"/>
      <c r="V23" s="91"/>
      <c r="W23" s="91"/>
      <c r="X23" s="91"/>
      <c r="Y23" s="91"/>
      <c r="Z23" s="91"/>
      <c r="AA23" s="91"/>
      <c r="AB23" s="91"/>
      <c r="AC23" s="88"/>
      <c r="AD23" s="88"/>
      <c r="AE23" s="88"/>
      <c r="AF23" s="88"/>
      <c r="AG23" s="88"/>
      <c r="AH23" s="88"/>
      <c r="AI23" s="88"/>
      <c r="AJ23" s="88"/>
      <c r="AK23" s="88"/>
      <c r="AL23" s="88"/>
    </row>
    <row r="24" spans="1:38" s="132" customFormat="1" x14ac:dyDescent="0.2">
      <c r="A24" s="90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0"/>
      <c r="N24" s="91"/>
      <c r="O24" s="91"/>
      <c r="P24" s="91"/>
      <c r="Q24" s="131" t="str">
        <f t="shared" si="1"/>
        <v/>
      </c>
      <c r="R24" s="91" t="str">
        <f t="shared" si="2"/>
        <v/>
      </c>
      <c r="S24" s="91" t="str">
        <f t="shared" si="4"/>
        <v/>
      </c>
      <c r="T24" s="91" t="str">
        <f t="shared" si="3"/>
        <v/>
      </c>
      <c r="U24" s="91"/>
      <c r="V24" s="91"/>
      <c r="W24" s="91"/>
      <c r="X24" s="91"/>
      <c r="Y24" s="91"/>
      <c r="Z24" s="91"/>
      <c r="AA24" s="91"/>
      <c r="AB24" s="91"/>
      <c r="AC24" s="88"/>
      <c r="AD24" s="88"/>
      <c r="AE24" s="88"/>
      <c r="AF24" s="88"/>
      <c r="AG24" s="88"/>
      <c r="AH24" s="88"/>
      <c r="AI24" s="88"/>
      <c r="AJ24" s="88"/>
      <c r="AK24" s="88"/>
      <c r="AL24" s="88"/>
    </row>
    <row r="25" spans="1:38" s="132" customFormat="1" x14ac:dyDescent="0.2">
      <c r="A25" s="9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131" t="str">
        <f t="shared" si="1"/>
        <v/>
      </c>
      <c r="R25" s="91" t="str">
        <f t="shared" si="2"/>
        <v/>
      </c>
      <c r="S25" s="91" t="str">
        <f t="shared" si="4"/>
        <v/>
      </c>
      <c r="T25" s="91" t="str">
        <f t="shared" si="3"/>
        <v/>
      </c>
      <c r="U25" s="91"/>
      <c r="V25" s="91"/>
      <c r="W25" s="91"/>
      <c r="X25" s="91"/>
      <c r="Y25" s="91"/>
      <c r="Z25" s="91"/>
      <c r="AA25" s="91"/>
      <c r="AB25" s="91"/>
      <c r="AC25" s="88"/>
      <c r="AD25" s="88"/>
      <c r="AE25" s="88"/>
      <c r="AF25" s="88"/>
      <c r="AG25" s="88"/>
      <c r="AH25" s="88"/>
      <c r="AI25" s="88"/>
      <c r="AJ25" s="88"/>
      <c r="AK25" s="88"/>
      <c r="AL25" s="88"/>
    </row>
    <row r="26" spans="1:38" s="132" customFormat="1" x14ac:dyDescent="0.2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4"/>
      <c r="N26" s="91"/>
      <c r="O26" s="91"/>
      <c r="P26" s="91"/>
      <c r="Q26" s="131" t="str">
        <f t="shared" si="1"/>
        <v/>
      </c>
      <c r="R26" s="91" t="str">
        <f t="shared" si="2"/>
        <v/>
      </c>
      <c r="S26" s="91" t="str">
        <f t="shared" si="4"/>
        <v/>
      </c>
      <c r="T26" s="91" t="str">
        <f t="shared" si="3"/>
        <v/>
      </c>
      <c r="U26" s="91"/>
      <c r="V26" s="91"/>
      <c r="W26" s="91"/>
      <c r="X26" s="91"/>
      <c r="Y26" s="91"/>
      <c r="Z26" s="91"/>
      <c r="AA26" s="91"/>
      <c r="AB26" s="91"/>
      <c r="AC26" s="88"/>
      <c r="AD26" s="88"/>
      <c r="AE26" s="88"/>
      <c r="AF26" s="88"/>
      <c r="AG26" s="88"/>
      <c r="AH26" s="88"/>
      <c r="AI26" s="88"/>
      <c r="AJ26" s="88"/>
      <c r="AK26" s="88"/>
      <c r="AL26" s="88"/>
    </row>
    <row r="27" spans="1:38" s="132" customFormat="1" x14ac:dyDescent="0.2">
      <c r="A27" s="90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4"/>
      <c r="N27" s="91"/>
      <c r="O27" s="91"/>
      <c r="P27" s="91"/>
      <c r="Q27" s="131" t="str">
        <f t="shared" si="1"/>
        <v/>
      </c>
      <c r="R27" s="91" t="str">
        <f t="shared" si="2"/>
        <v/>
      </c>
      <c r="S27" s="91" t="str">
        <f t="shared" si="4"/>
        <v/>
      </c>
      <c r="T27" s="91" t="str">
        <f t="shared" si="3"/>
        <v/>
      </c>
      <c r="U27" s="91"/>
      <c r="V27" s="91"/>
      <c r="W27" s="91"/>
      <c r="X27" s="91"/>
      <c r="Y27" s="91"/>
      <c r="Z27" s="91"/>
      <c r="AA27" s="91"/>
      <c r="AB27" s="91"/>
      <c r="AC27" s="88"/>
      <c r="AD27" s="88"/>
      <c r="AE27" s="88"/>
      <c r="AF27" s="88"/>
      <c r="AG27" s="88"/>
      <c r="AH27" s="88"/>
      <c r="AI27" s="88"/>
      <c r="AJ27" s="88"/>
      <c r="AK27" s="88"/>
      <c r="AL27" s="88"/>
    </row>
    <row r="28" spans="1:38" s="132" customForma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4"/>
      <c r="N28" s="91"/>
      <c r="O28" s="91"/>
      <c r="P28" s="91"/>
      <c r="Q28" s="131" t="str">
        <f t="shared" si="1"/>
        <v/>
      </c>
      <c r="R28" s="91" t="str">
        <f t="shared" si="2"/>
        <v/>
      </c>
      <c r="S28" s="91" t="str">
        <f t="shared" si="4"/>
        <v/>
      </c>
      <c r="T28" s="91" t="str">
        <f t="shared" si="3"/>
        <v/>
      </c>
      <c r="U28" s="91"/>
      <c r="V28" s="91"/>
      <c r="W28" s="91"/>
      <c r="X28" s="91"/>
      <c r="Y28" s="91"/>
      <c r="Z28" s="91"/>
      <c r="AA28" s="91"/>
      <c r="AB28" s="91"/>
      <c r="AC28" s="88"/>
      <c r="AD28" s="88"/>
      <c r="AE28" s="88"/>
      <c r="AF28" s="88"/>
      <c r="AG28" s="88"/>
      <c r="AH28" s="88"/>
      <c r="AI28" s="88"/>
      <c r="AJ28" s="88"/>
      <c r="AK28" s="88"/>
      <c r="AL28" s="88"/>
    </row>
    <row r="29" spans="1:38" s="132" customFormat="1" x14ac:dyDescent="0.2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0"/>
      <c r="N29" s="91"/>
      <c r="O29" s="91"/>
      <c r="P29" s="91"/>
      <c r="Q29" s="131" t="str">
        <f t="shared" si="1"/>
        <v/>
      </c>
      <c r="R29" s="91" t="str">
        <f t="shared" si="2"/>
        <v/>
      </c>
      <c r="S29" s="91" t="str">
        <f t="shared" si="4"/>
        <v/>
      </c>
      <c r="T29" s="91" t="str">
        <f t="shared" si="3"/>
        <v/>
      </c>
      <c r="U29" s="91"/>
      <c r="V29" s="91"/>
      <c r="W29" s="91"/>
      <c r="X29" s="91"/>
      <c r="Y29" s="91"/>
      <c r="Z29" s="91"/>
      <c r="AA29" s="91"/>
      <c r="AB29" s="91"/>
      <c r="AC29" s="88"/>
      <c r="AD29" s="88"/>
      <c r="AE29" s="88"/>
      <c r="AF29" s="88"/>
      <c r="AG29" s="88"/>
      <c r="AH29" s="88"/>
      <c r="AI29" s="88"/>
      <c r="AJ29" s="88"/>
      <c r="AK29" s="88"/>
      <c r="AL29" s="88"/>
    </row>
    <row r="30" spans="1:38" s="132" customFormat="1" x14ac:dyDescent="0.2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0"/>
      <c r="N30" s="91"/>
      <c r="O30" s="91"/>
      <c r="P30" s="91"/>
      <c r="Q30" s="131" t="str">
        <f t="shared" si="1"/>
        <v/>
      </c>
      <c r="R30" s="91" t="str">
        <f t="shared" si="2"/>
        <v/>
      </c>
      <c r="S30" s="91" t="str">
        <f t="shared" si="4"/>
        <v/>
      </c>
      <c r="T30" s="91" t="str">
        <f t="shared" si="3"/>
        <v/>
      </c>
      <c r="U30" s="91"/>
      <c r="V30" s="91"/>
      <c r="W30" s="91"/>
      <c r="X30" s="91"/>
      <c r="Y30" s="91"/>
      <c r="Z30" s="91"/>
      <c r="AA30" s="91"/>
      <c r="AB30" s="91"/>
      <c r="AC30" s="88"/>
      <c r="AD30" s="88"/>
      <c r="AE30" s="88"/>
      <c r="AF30" s="88"/>
      <c r="AG30" s="88"/>
      <c r="AH30" s="88"/>
      <c r="AI30" s="88"/>
      <c r="AJ30" s="88"/>
      <c r="AK30" s="88"/>
      <c r="AL30" s="88"/>
    </row>
    <row r="31" spans="1:38" s="132" customFormat="1" x14ac:dyDescent="0.2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0"/>
      <c r="N31" s="91"/>
      <c r="O31" s="91"/>
      <c r="P31" s="91"/>
      <c r="Q31" s="131" t="str">
        <f t="shared" si="1"/>
        <v/>
      </c>
      <c r="R31" s="91" t="str">
        <f t="shared" si="2"/>
        <v/>
      </c>
      <c r="S31" s="91" t="str">
        <f t="shared" si="4"/>
        <v/>
      </c>
      <c r="T31" s="91" t="str">
        <f t="shared" si="3"/>
        <v/>
      </c>
      <c r="U31" s="91"/>
      <c r="V31" s="91"/>
      <c r="W31" s="91"/>
      <c r="X31" s="91"/>
      <c r="Y31" s="91"/>
      <c r="Z31" s="91"/>
      <c r="AA31" s="91"/>
      <c r="AB31" s="91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132" customFormat="1" x14ac:dyDescent="0.2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131" t="str">
        <f t="shared" si="1"/>
        <v/>
      </c>
      <c r="R32" s="91" t="str">
        <f t="shared" si="2"/>
        <v/>
      </c>
      <c r="S32" s="91" t="str">
        <f t="shared" si="4"/>
        <v/>
      </c>
      <c r="T32" s="91" t="str">
        <f t="shared" si="3"/>
        <v/>
      </c>
      <c r="U32" s="91"/>
      <c r="V32" s="91"/>
      <c r="W32" s="91"/>
      <c r="X32" s="91"/>
      <c r="Y32" s="91"/>
      <c r="Z32" s="91"/>
      <c r="AA32" s="91"/>
      <c r="AB32" s="91"/>
      <c r="AC32" s="88"/>
      <c r="AD32" s="88"/>
      <c r="AE32" s="88"/>
      <c r="AF32" s="88"/>
      <c r="AG32" s="88"/>
      <c r="AH32" s="88"/>
      <c r="AI32" s="88"/>
      <c r="AJ32" s="88"/>
      <c r="AK32" s="88"/>
      <c r="AL32" s="88"/>
    </row>
    <row r="33" spans="1:38" s="132" customFormat="1" x14ac:dyDescent="0.2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131" t="str">
        <f t="shared" si="1"/>
        <v/>
      </c>
      <c r="R33" s="91" t="str">
        <f t="shared" si="2"/>
        <v/>
      </c>
      <c r="S33" s="91" t="str">
        <f t="shared" si="4"/>
        <v/>
      </c>
      <c r="T33" s="91" t="str">
        <f t="shared" si="3"/>
        <v/>
      </c>
      <c r="U33" s="91"/>
      <c r="V33" s="91"/>
      <c r="W33" s="91"/>
      <c r="X33" s="91"/>
      <c r="Y33" s="91"/>
      <c r="Z33" s="91"/>
      <c r="AA33" s="91"/>
      <c r="AB33" s="91"/>
      <c r="AC33" s="88"/>
      <c r="AD33" s="88"/>
      <c r="AE33" s="88"/>
      <c r="AF33" s="88"/>
      <c r="AG33" s="88"/>
      <c r="AH33" s="88"/>
      <c r="AI33" s="88"/>
      <c r="AJ33" s="88"/>
      <c r="AK33" s="88"/>
      <c r="AL33" s="88"/>
    </row>
    <row r="34" spans="1:38" s="132" customFormat="1" x14ac:dyDescent="0.2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131" t="str">
        <f t="shared" si="1"/>
        <v/>
      </c>
      <c r="R34" s="91" t="str">
        <f t="shared" si="2"/>
        <v/>
      </c>
      <c r="S34" s="91" t="str">
        <f t="shared" si="4"/>
        <v/>
      </c>
      <c r="T34" s="91" t="str">
        <f t="shared" si="3"/>
        <v/>
      </c>
      <c r="U34" s="91"/>
      <c r="V34" s="91"/>
      <c r="W34" s="91"/>
      <c r="X34" s="91"/>
      <c r="Y34" s="91"/>
      <c r="Z34" s="91"/>
      <c r="AA34" s="91"/>
      <c r="AB34" s="91"/>
      <c r="AC34" s="88"/>
      <c r="AD34" s="88"/>
      <c r="AE34" s="88"/>
      <c r="AF34" s="88"/>
      <c r="AG34" s="88"/>
      <c r="AH34" s="88"/>
      <c r="AI34" s="88"/>
      <c r="AJ34" s="88"/>
      <c r="AK34" s="88"/>
      <c r="AL34" s="88"/>
    </row>
    <row r="35" spans="1:38" s="132" customFormat="1" x14ac:dyDescent="0.2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4"/>
      <c r="N35" s="91"/>
      <c r="O35" s="91"/>
      <c r="P35" s="91"/>
      <c r="Q35" s="131" t="str">
        <f t="shared" si="1"/>
        <v/>
      </c>
      <c r="R35" s="91" t="str">
        <f t="shared" si="2"/>
        <v/>
      </c>
      <c r="S35" s="91" t="str">
        <f t="shared" si="4"/>
        <v/>
      </c>
      <c r="T35" s="91" t="str">
        <f t="shared" si="3"/>
        <v/>
      </c>
      <c r="U35" s="91"/>
      <c r="V35" s="91"/>
      <c r="W35" s="91"/>
      <c r="X35" s="91"/>
      <c r="Y35" s="91"/>
      <c r="Z35" s="91"/>
      <c r="AA35" s="91"/>
      <c r="AB35" s="91"/>
      <c r="AC35" s="88"/>
      <c r="AD35" s="88"/>
      <c r="AE35" s="88"/>
      <c r="AF35" s="88"/>
      <c r="AG35" s="88"/>
      <c r="AH35" s="88"/>
      <c r="AI35" s="88"/>
      <c r="AJ35" s="88"/>
      <c r="AK35" s="88"/>
      <c r="AL35" s="88"/>
    </row>
    <row r="36" spans="1:38" s="132" customFormat="1" x14ac:dyDescent="0.2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4"/>
      <c r="N36" s="91"/>
      <c r="O36" s="91"/>
      <c r="P36" s="91"/>
      <c r="Q36" s="131" t="str">
        <f t="shared" si="1"/>
        <v/>
      </c>
      <c r="R36" s="91" t="str">
        <f t="shared" si="2"/>
        <v/>
      </c>
      <c r="S36" s="91" t="str">
        <f t="shared" si="4"/>
        <v/>
      </c>
      <c r="T36" s="91" t="str">
        <f t="shared" si="3"/>
        <v/>
      </c>
      <c r="U36" s="91"/>
      <c r="V36" s="91"/>
      <c r="W36" s="91"/>
      <c r="X36" s="91"/>
      <c r="Y36" s="91"/>
      <c r="Z36" s="91"/>
      <c r="AA36" s="91"/>
      <c r="AB36" s="91"/>
      <c r="AC36" s="88"/>
      <c r="AD36" s="88"/>
      <c r="AE36" s="88"/>
      <c r="AF36" s="88"/>
      <c r="AG36" s="88"/>
      <c r="AH36" s="88"/>
      <c r="AI36" s="88"/>
      <c r="AJ36" s="88"/>
      <c r="AK36" s="88"/>
      <c r="AL36" s="88"/>
    </row>
    <row r="37" spans="1:38" s="132" customFormat="1" x14ac:dyDescent="0.2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0"/>
      <c r="N37" s="91"/>
      <c r="O37" s="91"/>
      <c r="P37" s="91"/>
      <c r="Q37" s="131" t="str">
        <f t="shared" si="1"/>
        <v/>
      </c>
      <c r="R37" s="91" t="str">
        <f t="shared" si="2"/>
        <v/>
      </c>
      <c r="S37" s="91" t="str">
        <f t="shared" si="4"/>
        <v/>
      </c>
      <c r="T37" s="91" t="str">
        <f t="shared" si="3"/>
        <v/>
      </c>
      <c r="U37" s="91"/>
      <c r="V37" s="91"/>
      <c r="W37" s="91"/>
      <c r="X37" s="91"/>
      <c r="Y37" s="91"/>
      <c r="Z37" s="91"/>
      <c r="AA37" s="91"/>
      <c r="AB37" s="91"/>
      <c r="AC37" s="88"/>
      <c r="AD37" s="88"/>
      <c r="AE37" s="88"/>
      <c r="AF37" s="88"/>
      <c r="AG37" s="88"/>
      <c r="AH37" s="88"/>
      <c r="AI37" s="88"/>
      <c r="AJ37" s="88"/>
      <c r="AK37" s="88"/>
      <c r="AL37" s="88"/>
    </row>
    <row r="38" spans="1:38" s="132" customFormat="1" x14ac:dyDescent="0.2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131" t="str">
        <f t="shared" si="1"/>
        <v/>
      </c>
      <c r="R38" s="91" t="str">
        <f t="shared" si="2"/>
        <v/>
      </c>
      <c r="S38" s="91" t="str">
        <f t="shared" si="4"/>
        <v/>
      </c>
      <c r="T38" s="91" t="str">
        <f t="shared" si="3"/>
        <v/>
      </c>
      <c r="U38" s="91"/>
      <c r="V38" s="91"/>
      <c r="W38" s="91"/>
      <c r="X38" s="91"/>
      <c r="Y38" s="91"/>
      <c r="Z38" s="91"/>
      <c r="AA38" s="91"/>
      <c r="AB38" s="91"/>
      <c r="AC38" s="88"/>
      <c r="AD38" s="88"/>
      <c r="AE38" s="88"/>
      <c r="AF38" s="88"/>
      <c r="AG38" s="88"/>
      <c r="AH38" s="88"/>
      <c r="AI38" s="88"/>
      <c r="AJ38" s="88"/>
      <c r="AK38" s="88"/>
      <c r="AL38" s="88"/>
    </row>
    <row r="39" spans="1:38" s="132" customFormat="1" x14ac:dyDescent="0.2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0"/>
      <c r="N39" s="91"/>
      <c r="O39" s="91"/>
      <c r="P39" s="91"/>
      <c r="Q39" s="131" t="str">
        <f t="shared" si="1"/>
        <v/>
      </c>
      <c r="R39" s="91" t="str">
        <f t="shared" si="2"/>
        <v/>
      </c>
      <c r="S39" s="91" t="str">
        <f t="shared" ref="S39:S70" si="5">D39&amp;E39&amp;T39</f>
        <v/>
      </c>
      <c r="T39" s="91" t="str">
        <f t="shared" si="3"/>
        <v/>
      </c>
      <c r="U39" s="91"/>
      <c r="V39" s="91"/>
      <c r="W39" s="91"/>
      <c r="X39" s="91"/>
      <c r="Y39" s="91"/>
      <c r="Z39" s="91"/>
      <c r="AA39" s="91"/>
      <c r="AB39" s="91"/>
      <c r="AC39" s="88"/>
      <c r="AD39" s="88"/>
      <c r="AE39" s="88"/>
      <c r="AF39" s="88"/>
      <c r="AG39" s="88"/>
      <c r="AH39" s="88"/>
      <c r="AI39" s="88"/>
      <c r="AJ39" s="88"/>
      <c r="AK39" s="88"/>
      <c r="AL39" s="88"/>
    </row>
    <row r="40" spans="1:38" s="132" customFormat="1" x14ac:dyDescent="0.2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0"/>
      <c r="N40" s="91"/>
      <c r="O40" s="91"/>
      <c r="P40" s="91"/>
      <c r="Q40" s="131" t="str">
        <f t="shared" ref="Q40:Q103" si="6">IF(A40="","",1)</f>
        <v/>
      </c>
      <c r="R40" s="91" t="str">
        <f t="shared" ref="R40:R103" si="7">IF(OR(N40="TROP CHER ALL IN", N40="TROP CHER FOB", N40="TROP CHER FRET", N40="REP HORS DELAIS", N40="PDT NON ADAPTE", N40="CDE ANNULEE", N40="AUTRE"),1, "")</f>
        <v/>
      </c>
      <c r="S40" s="91" t="str">
        <f t="shared" si="5"/>
        <v/>
      </c>
      <c r="T40" s="91" t="str">
        <f t="shared" ref="T40:T103" si="8">IF(U40="AGENT",2,"")&amp;IF(U40="CLIENT",1,"")</f>
        <v/>
      </c>
      <c r="U40" s="91"/>
      <c r="V40" s="91"/>
      <c r="W40" s="91"/>
      <c r="X40" s="91"/>
      <c r="Y40" s="91"/>
      <c r="Z40" s="91"/>
      <c r="AA40" s="91"/>
      <c r="AB40" s="91"/>
      <c r="AC40" s="88"/>
      <c r="AD40" s="88"/>
      <c r="AE40" s="88"/>
      <c r="AF40" s="88"/>
      <c r="AG40" s="88"/>
      <c r="AH40" s="88"/>
      <c r="AI40" s="88"/>
      <c r="AJ40" s="88"/>
      <c r="AK40" s="88"/>
      <c r="AL40" s="88"/>
    </row>
    <row r="41" spans="1:38" s="132" customFormat="1" x14ac:dyDescent="0.2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131" t="str">
        <f t="shared" si="6"/>
        <v/>
      </c>
      <c r="R41" s="91" t="str">
        <f t="shared" si="7"/>
        <v/>
      </c>
      <c r="S41" s="91" t="str">
        <f t="shared" si="5"/>
        <v/>
      </c>
      <c r="T41" s="91" t="str">
        <f t="shared" si="8"/>
        <v/>
      </c>
      <c r="U41" s="91"/>
      <c r="V41" s="91"/>
      <c r="W41" s="91"/>
      <c r="X41" s="91"/>
      <c r="Y41" s="91"/>
      <c r="Z41" s="91"/>
      <c r="AA41" s="91"/>
      <c r="AB41" s="91"/>
      <c r="AC41" s="88"/>
      <c r="AD41" s="88"/>
      <c r="AE41" s="88"/>
      <c r="AF41" s="88"/>
      <c r="AG41" s="88"/>
      <c r="AH41" s="88"/>
      <c r="AI41" s="88"/>
      <c r="AJ41" s="88"/>
      <c r="AK41" s="88"/>
      <c r="AL41" s="88"/>
    </row>
    <row r="42" spans="1:38" s="132" customFormat="1" x14ac:dyDescent="0.2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131" t="str">
        <f t="shared" si="6"/>
        <v/>
      </c>
      <c r="R42" s="91" t="str">
        <f t="shared" si="7"/>
        <v/>
      </c>
      <c r="S42" s="91" t="str">
        <f t="shared" si="5"/>
        <v/>
      </c>
      <c r="T42" s="91" t="str">
        <f t="shared" si="8"/>
        <v/>
      </c>
      <c r="U42" s="91"/>
      <c r="V42" s="91"/>
      <c r="W42" s="91"/>
      <c r="X42" s="91"/>
      <c r="Y42" s="91"/>
      <c r="Z42" s="91"/>
      <c r="AA42" s="91"/>
      <c r="AB42" s="91"/>
      <c r="AC42" s="88"/>
      <c r="AD42" s="88"/>
      <c r="AE42" s="88"/>
      <c r="AF42" s="88"/>
      <c r="AG42" s="88"/>
      <c r="AH42" s="88"/>
      <c r="AI42" s="88"/>
      <c r="AJ42" s="88"/>
      <c r="AK42" s="88"/>
      <c r="AL42" s="88"/>
    </row>
    <row r="43" spans="1:38" s="132" customFormat="1" x14ac:dyDescent="0.2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131" t="str">
        <f t="shared" si="6"/>
        <v/>
      </c>
      <c r="R43" s="91" t="str">
        <f t="shared" si="7"/>
        <v/>
      </c>
      <c r="S43" s="91" t="str">
        <f t="shared" si="5"/>
        <v/>
      </c>
      <c r="T43" s="91" t="str">
        <f t="shared" si="8"/>
        <v/>
      </c>
      <c r="U43" s="91"/>
      <c r="V43" s="91"/>
      <c r="W43" s="91"/>
      <c r="X43" s="91"/>
      <c r="Y43" s="91"/>
      <c r="Z43" s="91"/>
      <c r="AA43" s="91"/>
      <c r="AB43" s="91"/>
      <c r="AC43" s="88"/>
      <c r="AD43" s="88"/>
      <c r="AE43" s="88"/>
      <c r="AF43" s="88"/>
      <c r="AG43" s="88"/>
      <c r="AH43" s="88"/>
      <c r="AI43" s="88"/>
      <c r="AJ43" s="88"/>
      <c r="AK43" s="88"/>
      <c r="AL43" s="88"/>
    </row>
    <row r="44" spans="1:38" s="132" customFormat="1" x14ac:dyDescent="0.2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131" t="str">
        <f t="shared" si="6"/>
        <v/>
      </c>
      <c r="R44" s="91" t="str">
        <f t="shared" si="7"/>
        <v/>
      </c>
      <c r="S44" s="91" t="str">
        <f t="shared" si="5"/>
        <v/>
      </c>
      <c r="T44" s="91" t="str">
        <f t="shared" si="8"/>
        <v/>
      </c>
      <c r="U44" s="91"/>
      <c r="V44" s="91"/>
      <c r="W44" s="91"/>
      <c r="X44" s="91"/>
      <c r="Y44" s="91"/>
      <c r="Z44" s="91"/>
      <c r="AA44" s="91"/>
      <c r="AB44" s="91"/>
      <c r="AC44" s="88"/>
      <c r="AD44" s="88"/>
      <c r="AE44" s="88"/>
      <c r="AF44" s="88"/>
      <c r="AG44" s="88"/>
      <c r="AH44" s="88"/>
      <c r="AI44" s="88"/>
      <c r="AJ44" s="88"/>
      <c r="AK44" s="88"/>
      <c r="AL44" s="88"/>
    </row>
    <row r="45" spans="1:38" s="132" customFormat="1" x14ac:dyDescent="0.2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131" t="str">
        <f t="shared" si="6"/>
        <v/>
      </c>
      <c r="R45" s="91" t="str">
        <f t="shared" si="7"/>
        <v/>
      </c>
      <c r="S45" s="91" t="str">
        <f t="shared" si="5"/>
        <v/>
      </c>
      <c r="T45" s="91" t="str">
        <f t="shared" si="8"/>
        <v/>
      </c>
      <c r="U45" s="91"/>
      <c r="V45" s="91"/>
      <c r="W45" s="91"/>
      <c r="X45" s="91"/>
      <c r="Y45" s="91"/>
      <c r="Z45" s="91"/>
      <c r="AA45" s="91"/>
      <c r="AB45" s="91"/>
      <c r="AC45" s="88"/>
      <c r="AD45" s="88"/>
      <c r="AE45" s="88"/>
      <c r="AF45" s="88"/>
      <c r="AG45" s="88"/>
      <c r="AH45" s="88"/>
      <c r="AI45" s="88"/>
      <c r="AJ45" s="88"/>
      <c r="AK45" s="88"/>
      <c r="AL45" s="88"/>
    </row>
    <row r="46" spans="1:38" s="132" customFormat="1" x14ac:dyDescent="0.2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131" t="str">
        <f t="shared" si="6"/>
        <v/>
      </c>
      <c r="R46" s="91" t="str">
        <f t="shared" si="7"/>
        <v/>
      </c>
      <c r="S46" s="91" t="str">
        <f t="shared" si="5"/>
        <v/>
      </c>
      <c r="T46" s="91" t="str">
        <f t="shared" si="8"/>
        <v/>
      </c>
      <c r="U46" s="91"/>
      <c r="V46" s="91"/>
      <c r="W46" s="91"/>
      <c r="X46" s="91"/>
      <c r="Y46" s="91"/>
      <c r="Z46" s="91"/>
      <c r="AA46" s="91"/>
      <c r="AB46" s="91"/>
      <c r="AC46" s="88"/>
      <c r="AD46" s="88"/>
      <c r="AE46" s="88"/>
      <c r="AF46" s="88"/>
      <c r="AG46" s="88"/>
      <c r="AH46" s="88"/>
      <c r="AI46" s="88"/>
      <c r="AJ46" s="88"/>
      <c r="AK46" s="88"/>
      <c r="AL46" s="88"/>
    </row>
    <row r="47" spans="1:38" s="132" customFormat="1" x14ac:dyDescent="0.2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0"/>
      <c r="N47" s="91"/>
      <c r="O47" s="91"/>
      <c r="P47" s="91"/>
      <c r="Q47" s="131" t="str">
        <f t="shared" si="6"/>
        <v/>
      </c>
      <c r="R47" s="91" t="str">
        <f t="shared" si="7"/>
        <v/>
      </c>
      <c r="S47" s="91" t="str">
        <f t="shared" si="5"/>
        <v/>
      </c>
      <c r="T47" s="91" t="str">
        <f t="shared" si="8"/>
        <v/>
      </c>
      <c r="U47" s="91"/>
      <c r="V47" s="91"/>
      <c r="W47" s="91"/>
      <c r="X47" s="91"/>
      <c r="Y47" s="91"/>
      <c r="Z47" s="91"/>
      <c r="AA47" s="91"/>
      <c r="AB47" s="91"/>
      <c r="AC47" s="88"/>
      <c r="AD47" s="88"/>
      <c r="AE47" s="88"/>
      <c r="AF47" s="88"/>
      <c r="AG47" s="88"/>
      <c r="AH47" s="88"/>
      <c r="AI47" s="88"/>
      <c r="AJ47" s="88"/>
      <c r="AK47" s="88"/>
      <c r="AL47" s="88"/>
    </row>
    <row r="48" spans="1:38" s="132" customForma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131" t="str">
        <f t="shared" si="6"/>
        <v/>
      </c>
      <c r="R48" s="91" t="str">
        <f t="shared" si="7"/>
        <v/>
      </c>
      <c r="S48" s="91" t="str">
        <f t="shared" si="5"/>
        <v/>
      </c>
      <c r="T48" s="91" t="str">
        <f t="shared" si="8"/>
        <v/>
      </c>
      <c r="U48" s="91"/>
      <c r="V48" s="91"/>
      <c r="W48" s="91"/>
      <c r="X48" s="91"/>
      <c r="Y48" s="91"/>
      <c r="Z48" s="91"/>
      <c r="AA48" s="91"/>
      <c r="AB48" s="91"/>
      <c r="AC48" s="88"/>
      <c r="AD48" s="88"/>
      <c r="AE48" s="88"/>
      <c r="AF48" s="88"/>
      <c r="AG48" s="88"/>
      <c r="AH48" s="88"/>
      <c r="AI48" s="88"/>
      <c r="AJ48" s="88"/>
      <c r="AK48" s="88"/>
      <c r="AL48" s="88"/>
    </row>
    <row r="49" spans="1:38" s="132" customFormat="1" x14ac:dyDescent="0.2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4"/>
      <c r="N49" s="91"/>
      <c r="O49" s="91"/>
      <c r="P49" s="91"/>
      <c r="Q49" s="131" t="str">
        <f t="shared" si="6"/>
        <v/>
      </c>
      <c r="R49" s="91" t="str">
        <f t="shared" si="7"/>
        <v/>
      </c>
      <c r="S49" s="91" t="str">
        <f t="shared" si="5"/>
        <v/>
      </c>
      <c r="T49" s="91" t="str">
        <f t="shared" si="8"/>
        <v/>
      </c>
      <c r="U49" s="91"/>
      <c r="V49" s="91"/>
      <c r="W49" s="91"/>
      <c r="X49" s="91"/>
      <c r="Y49" s="91"/>
      <c r="Z49" s="91"/>
      <c r="AA49" s="91"/>
      <c r="AB49" s="91"/>
      <c r="AC49" s="88"/>
      <c r="AD49" s="88"/>
      <c r="AE49" s="88"/>
      <c r="AF49" s="88"/>
      <c r="AG49" s="88"/>
      <c r="AH49" s="88"/>
      <c r="AI49" s="88"/>
      <c r="AJ49" s="88"/>
      <c r="AK49" s="88"/>
      <c r="AL49" s="88"/>
    </row>
    <row r="50" spans="1:38" s="132" customFormat="1" x14ac:dyDescent="0.2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0"/>
      <c r="N50" s="91"/>
      <c r="O50" s="91"/>
      <c r="P50" s="91"/>
      <c r="Q50" s="131" t="str">
        <f t="shared" si="6"/>
        <v/>
      </c>
      <c r="R50" s="91" t="str">
        <f t="shared" si="7"/>
        <v/>
      </c>
      <c r="S50" s="91" t="str">
        <f t="shared" si="5"/>
        <v/>
      </c>
      <c r="T50" s="91" t="str">
        <f t="shared" si="8"/>
        <v/>
      </c>
      <c r="U50" s="91"/>
      <c r="V50" s="91"/>
      <c r="W50" s="91"/>
      <c r="X50" s="91"/>
      <c r="Y50" s="91"/>
      <c r="Z50" s="91"/>
      <c r="AA50" s="91"/>
      <c r="AB50" s="91"/>
      <c r="AC50" s="88"/>
      <c r="AD50" s="88"/>
      <c r="AE50" s="88"/>
      <c r="AF50" s="88"/>
      <c r="AG50" s="88"/>
      <c r="AH50" s="88"/>
      <c r="AI50" s="88"/>
      <c r="AJ50" s="88"/>
      <c r="AK50" s="88"/>
      <c r="AL50" s="88"/>
    </row>
    <row r="51" spans="1:38" s="132" customFormat="1" x14ac:dyDescent="0.2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0"/>
      <c r="N51" s="91"/>
      <c r="O51" s="91"/>
      <c r="P51" s="91"/>
      <c r="Q51" s="131" t="str">
        <f t="shared" si="6"/>
        <v/>
      </c>
      <c r="R51" s="91" t="str">
        <f t="shared" si="7"/>
        <v/>
      </c>
      <c r="S51" s="91" t="str">
        <f t="shared" si="5"/>
        <v/>
      </c>
      <c r="T51" s="91" t="str">
        <f t="shared" si="8"/>
        <v/>
      </c>
      <c r="U51" s="91"/>
      <c r="V51" s="91"/>
      <c r="W51" s="91"/>
      <c r="X51" s="91"/>
      <c r="Y51" s="91"/>
      <c r="Z51" s="91"/>
      <c r="AA51" s="91"/>
      <c r="AB51" s="91"/>
      <c r="AC51" s="88"/>
      <c r="AD51" s="88"/>
      <c r="AE51" s="88"/>
      <c r="AF51" s="88"/>
      <c r="AG51" s="88"/>
      <c r="AH51" s="88"/>
      <c r="AI51" s="88"/>
      <c r="AJ51" s="88"/>
      <c r="AK51" s="88"/>
      <c r="AL51" s="88"/>
    </row>
    <row r="52" spans="1:38" s="132" customFormat="1" x14ac:dyDescent="0.2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0"/>
      <c r="N52" s="91"/>
      <c r="O52" s="91"/>
      <c r="P52" s="91"/>
      <c r="Q52" s="131" t="str">
        <f t="shared" si="6"/>
        <v/>
      </c>
      <c r="R52" s="91" t="str">
        <f t="shared" si="7"/>
        <v/>
      </c>
      <c r="S52" s="91" t="str">
        <f t="shared" si="5"/>
        <v/>
      </c>
      <c r="T52" s="91" t="str">
        <f t="shared" si="8"/>
        <v/>
      </c>
      <c r="U52" s="91"/>
      <c r="V52" s="91"/>
      <c r="W52" s="91"/>
      <c r="X52" s="91"/>
      <c r="Y52" s="91"/>
      <c r="Z52" s="91"/>
      <c r="AA52" s="91"/>
      <c r="AB52" s="91"/>
      <c r="AC52" s="88"/>
      <c r="AD52" s="88"/>
      <c r="AE52" s="88"/>
      <c r="AF52" s="88"/>
      <c r="AG52" s="88"/>
      <c r="AH52" s="88"/>
      <c r="AI52" s="88"/>
      <c r="AJ52" s="88"/>
      <c r="AK52" s="88"/>
      <c r="AL52" s="88"/>
    </row>
    <row r="53" spans="1:38" s="132" customFormat="1" x14ac:dyDescent="0.2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131" t="str">
        <f t="shared" si="6"/>
        <v/>
      </c>
      <c r="R53" s="91" t="str">
        <f t="shared" si="7"/>
        <v/>
      </c>
      <c r="S53" s="91" t="str">
        <f t="shared" si="5"/>
        <v/>
      </c>
      <c r="T53" s="91" t="str">
        <f t="shared" si="8"/>
        <v/>
      </c>
      <c r="U53" s="91"/>
      <c r="V53" s="91"/>
      <c r="W53" s="91"/>
      <c r="X53" s="91"/>
      <c r="Y53" s="91"/>
      <c r="Z53" s="91"/>
      <c r="AA53" s="91"/>
      <c r="AB53" s="91"/>
      <c r="AC53" s="88"/>
      <c r="AD53" s="88"/>
      <c r="AE53" s="88"/>
      <c r="AF53" s="88"/>
      <c r="AG53" s="88"/>
      <c r="AH53" s="88"/>
      <c r="AI53" s="88"/>
      <c r="AJ53" s="88"/>
      <c r="AK53" s="88"/>
      <c r="AL53" s="88"/>
    </row>
    <row r="54" spans="1:38" s="132" customFormat="1" x14ac:dyDescent="0.2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131" t="str">
        <f t="shared" si="6"/>
        <v/>
      </c>
      <c r="R54" s="91" t="str">
        <f t="shared" si="7"/>
        <v/>
      </c>
      <c r="S54" s="91" t="str">
        <f t="shared" si="5"/>
        <v/>
      </c>
      <c r="T54" s="91" t="str">
        <f t="shared" si="8"/>
        <v/>
      </c>
      <c r="U54" s="91"/>
      <c r="V54" s="91"/>
      <c r="W54" s="91"/>
      <c r="X54" s="91"/>
      <c r="Y54" s="91"/>
      <c r="Z54" s="91"/>
      <c r="AA54" s="91"/>
      <c r="AB54" s="91"/>
      <c r="AC54" s="88"/>
      <c r="AD54" s="88"/>
      <c r="AE54" s="88"/>
      <c r="AF54" s="88"/>
      <c r="AG54" s="88"/>
      <c r="AH54" s="88"/>
      <c r="AI54" s="88"/>
      <c r="AJ54" s="88"/>
      <c r="AK54" s="88"/>
      <c r="AL54" s="88"/>
    </row>
    <row r="55" spans="1:38" s="132" customFormat="1" x14ac:dyDescent="0.2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131" t="str">
        <f t="shared" si="6"/>
        <v/>
      </c>
      <c r="R55" s="91" t="str">
        <f t="shared" si="7"/>
        <v/>
      </c>
      <c r="S55" s="91" t="str">
        <f t="shared" si="5"/>
        <v/>
      </c>
      <c r="T55" s="91" t="str">
        <f t="shared" si="8"/>
        <v/>
      </c>
      <c r="U55" s="91"/>
      <c r="V55" s="91"/>
      <c r="W55" s="91"/>
      <c r="X55" s="91"/>
      <c r="Y55" s="91"/>
      <c r="Z55" s="91"/>
      <c r="AA55" s="91"/>
      <c r="AB55" s="91"/>
      <c r="AC55" s="88"/>
      <c r="AD55" s="88"/>
      <c r="AE55" s="88"/>
      <c r="AF55" s="88"/>
      <c r="AG55" s="88"/>
      <c r="AH55" s="88"/>
      <c r="AI55" s="88"/>
      <c r="AJ55" s="88"/>
      <c r="AK55" s="88"/>
      <c r="AL55" s="88"/>
    </row>
    <row r="56" spans="1:38" s="132" customFormat="1" x14ac:dyDescent="0.2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131" t="str">
        <f t="shared" si="6"/>
        <v/>
      </c>
      <c r="R56" s="91" t="str">
        <f t="shared" si="7"/>
        <v/>
      </c>
      <c r="S56" s="91" t="str">
        <f t="shared" si="5"/>
        <v/>
      </c>
      <c r="T56" s="91" t="str">
        <f t="shared" si="8"/>
        <v/>
      </c>
      <c r="U56" s="91"/>
      <c r="V56" s="91"/>
      <c r="W56" s="91"/>
      <c r="X56" s="91"/>
      <c r="Y56" s="91"/>
      <c r="Z56" s="91"/>
      <c r="AA56" s="91"/>
      <c r="AB56" s="91"/>
      <c r="AC56" s="88"/>
      <c r="AD56" s="88"/>
      <c r="AE56" s="88"/>
      <c r="AF56" s="88"/>
      <c r="AG56" s="88"/>
      <c r="AH56" s="88"/>
      <c r="AI56" s="88"/>
      <c r="AJ56" s="88"/>
      <c r="AK56" s="88"/>
      <c r="AL56" s="88"/>
    </row>
    <row r="57" spans="1:38" s="132" customFormat="1" x14ac:dyDescent="0.2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131" t="str">
        <f t="shared" si="6"/>
        <v/>
      </c>
      <c r="R57" s="91" t="str">
        <f t="shared" si="7"/>
        <v/>
      </c>
      <c r="S57" s="91" t="str">
        <f t="shared" si="5"/>
        <v/>
      </c>
      <c r="T57" s="91" t="str">
        <f t="shared" si="8"/>
        <v/>
      </c>
      <c r="U57" s="91"/>
      <c r="V57" s="91"/>
      <c r="W57" s="91"/>
      <c r="X57" s="91"/>
      <c r="Y57" s="91"/>
      <c r="Z57" s="91"/>
      <c r="AA57" s="91"/>
      <c r="AB57" s="91"/>
      <c r="AC57" s="88"/>
      <c r="AD57" s="88"/>
      <c r="AE57" s="88"/>
      <c r="AF57" s="88"/>
      <c r="AG57" s="88"/>
      <c r="AH57" s="88"/>
      <c r="AI57" s="88"/>
      <c r="AJ57" s="88"/>
      <c r="AK57" s="88"/>
      <c r="AL57" s="88"/>
    </row>
    <row r="58" spans="1:38" s="132" customFormat="1" x14ac:dyDescent="0.2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131" t="str">
        <f t="shared" si="6"/>
        <v/>
      </c>
      <c r="R58" s="91" t="str">
        <f t="shared" si="7"/>
        <v/>
      </c>
      <c r="S58" s="91" t="str">
        <f t="shared" si="5"/>
        <v/>
      </c>
      <c r="T58" s="91" t="str">
        <f t="shared" si="8"/>
        <v/>
      </c>
      <c r="U58" s="91"/>
      <c r="V58" s="91"/>
      <c r="W58" s="91"/>
      <c r="X58" s="91"/>
      <c r="Y58" s="91"/>
      <c r="Z58" s="91"/>
      <c r="AA58" s="91"/>
      <c r="AB58" s="91"/>
      <c r="AC58" s="88"/>
      <c r="AD58" s="88"/>
      <c r="AE58" s="88"/>
      <c r="AF58" s="88"/>
      <c r="AG58" s="88"/>
      <c r="AH58" s="88"/>
      <c r="AI58" s="88"/>
      <c r="AJ58" s="88"/>
      <c r="AK58" s="88"/>
      <c r="AL58" s="88"/>
    </row>
    <row r="59" spans="1:38" s="132" customFormat="1" x14ac:dyDescent="0.2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131" t="str">
        <f t="shared" si="6"/>
        <v/>
      </c>
      <c r="R59" s="91" t="str">
        <f t="shared" si="7"/>
        <v/>
      </c>
      <c r="S59" s="91" t="str">
        <f t="shared" si="5"/>
        <v/>
      </c>
      <c r="T59" s="91" t="str">
        <f t="shared" si="8"/>
        <v/>
      </c>
      <c r="U59" s="91"/>
      <c r="V59" s="91"/>
      <c r="W59" s="91"/>
      <c r="X59" s="91"/>
      <c r="Y59" s="91"/>
      <c r="Z59" s="91"/>
      <c r="AA59" s="91"/>
      <c r="AB59" s="91"/>
      <c r="AC59" s="88"/>
      <c r="AD59" s="88"/>
      <c r="AE59" s="88"/>
      <c r="AF59" s="88"/>
      <c r="AG59" s="88"/>
      <c r="AH59" s="88"/>
      <c r="AI59" s="88"/>
      <c r="AJ59" s="88"/>
      <c r="AK59" s="88"/>
      <c r="AL59" s="88"/>
    </row>
    <row r="60" spans="1:38" s="132" customFormat="1" x14ac:dyDescent="0.2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131" t="str">
        <f t="shared" si="6"/>
        <v/>
      </c>
      <c r="R60" s="91" t="str">
        <f t="shared" si="7"/>
        <v/>
      </c>
      <c r="S60" s="91" t="str">
        <f t="shared" si="5"/>
        <v/>
      </c>
      <c r="T60" s="91" t="str">
        <f t="shared" si="8"/>
        <v/>
      </c>
      <c r="U60" s="91"/>
      <c r="V60" s="91"/>
      <c r="W60" s="91"/>
      <c r="X60" s="91"/>
      <c r="Y60" s="91"/>
      <c r="Z60" s="91"/>
      <c r="AA60" s="91"/>
      <c r="AB60" s="91"/>
      <c r="AC60" s="88"/>
      <c r="AD60" s="88"/>
      <c r="AE60" s="88"/>
      <c r="AF60" s="88"/>
      <c r="AG60" s="88"/>
      <c r="AH60" s="88"/>
      <c r="AI60" s="88"/>
      <c r="AJ60" s="88"/>
      <c r="AK60" s="88"/>
      <c r="AL60" s="88"/>
    </row>
    <row r="61" spans="1:38" s="132" customFormat="1" x14ac:dyDescent="0.2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131" t="str">
        <f t="shared" si="6"/>
        <v/>
      </c>
      <c r="R61" s="91" t="str">
        <f t="shared" si="7"/>
        <v/>
      </c>
      <c r="S61" s="91" t="str">
        <f t="shared" si="5"/>
        <v/>
      </c>
      <c r="T61" s="91" t="str">
        <f t="shared" si="8"/>
        <v/>
      </c>
      <c r="U61" s="91"/>
      <c r="V61" s="91"/>
      <c r="W61" s="91"/>
      <c r="X61" s="91"/>
      <c r="Y61" s="91"/>
      <c r="Z61" s="91"/>
      <c r="AA61" s="91"/>
      <c r="AB61" s="91"/>
      <c r="AC61" s="88"/>
      <c r="AD61" s="88"/>
      <c r="AE61" s="88"/>
      <c r="AF61" s="88"/>
      <c r="AG61" s="88"/>
      <c r="AH61" s="88"/>
      <c r="AI61" s="88"/>
      <c r="AJ61" s="88"/>
      <c r="AK61" s="88"/>
      <c r="AL61" s="88"/>
    </row>
    <row r="62" spans="1:38" s="132" customFormat="1" x14ac:dyDescent="0.2">
      <c r="A62" s="91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131" t="str">
        <f t="shared" si="6"/>
        <v/>
      </c>
      <c r="R62" s="91" t="str">
        <f t="shared" si="7"/>
        <v/>
      </c>
      <c r="S62" s="91" t="str">
        <f t="shared" si="5"/>
        <v/>
      </c>
      <c r="T62" s="91" t="str">
        <f t="shared" si="8"/>
        <v/>
      </c>
      <c r="U62" s="91"/>
      <c r="V62" s="91"/>
      <c r="W62" s="91"/>
      <c r="X62" s="91"/>
      <c r="Y62" s="91"/>
      <c r="Z62" s="91"/>
      <c r="AA62" s="91"/>
      <c r="AB62" s="91"/>
      <c r="AC62" s="88"/>
      <c r="AD62" s="88"/>
      <c r="AE62" s="88"/>
      <c r="AF62" s="88"/>
      <c r="AG62" s="88"/>
      <c r="AH62" s="88"/>
      <c r="AI62" s="88"/>
      <c r="AJ62" s="88"/>
      <c r="AK62" s="88"/>
      <c r="AL62" s="88"/>
    </row>
    <row r="63" spans="1:38" s="132" customFormat="1" x14ac:dyDescent="0.2">
      <c r="A63" s="91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131" t="str">
        <f t="shared" si="6"/>
        <v/>
      </c>
      <c r="R63" s="91" t="str">
        <f t="shared" si="7"/>
        <v/>
      </c>
      <c r="S63" s="91" t="str">
        <f t="shared" si="5"/>
        <v/>
      </c>
      <c r="T63" s="91" t="str">
        <f t="shared" si="8"/>
        <v/>
      </c>
      <c r="U63" s="91"/>
      <c r="V63" s="91"/>
      <c r="W63" s="91"/>
      <c r="X63" s="91"/>
      <c r="Y63" s="91"/>
      <c r="Z63" s="91"/>
      <c r="AA63" s="91"/>
      <c r="AB63" s="91"/>
      <c r="AC63" s="88"/>
      <c r="AD63" s="88"/>
      <c r="AE63" s="88"/>
      <c r="AF63" s="88"/>
      <c r="AG63" s="88"/>
      <c r="AH63" s="88"/>
      <c r="AI63" s="88"/>
      <c r="AJ63" s="88"/>
      <c r="AK63" s="88"/>
      <c r="AL63" s="88"/>
    </row>
    <row r="64" spans="1:38" s="132" customFormat="1" x14ac:dyDescent="0.2">
      <c r="A64" s="91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131" t="str">
        <f t="shared" si="6"/>
        <v/>
      </c>
      <c r="R64" s="91" t="str">
        <f t="shared" si="7"/>
        <v/>
      </c>
      <c r="S64" s="91" t="str">
        <f t="shared" si="5"/>
        <v/>
      </c>
      <c r="T64" s="91" t="str">
        <f t="shared" si="8"/>
        <v/>
      </c>
      <c r="U64" s="91"/>
      <c r="V64" s="91"/>
      <c r="W64" s="91"/>
      <c r="X64" s="91"/>
      <c r="Y64" s="91"/>
      <c r="Z64" s="91"/>
      <c r="AA64" s="91"/>
      <c r="AB64" s="91"/>
      <c r="AC64" s="88"/>
      <c r="AD64" s="88"/>
      <c r="AE64" s="88"/>
      <c r="AF64" s="88"/>
      <c r="AG64" s="88"/>
      <c r="AH64" s="88"/>
      <c r="AI64" s="88"/>
      <c r="AJ64" s="88"/>
      <c r="AK64" s="88"/>
      <c r="AL64" s="88"/>
    </row>
    <row r="65" spans="1:38" s="132" customFormat="1" x14ac:dyDescent="0.2">
      <c r="A65" s="91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131" t="str">
        <f t="shared" si="6"/>
        <v/>
      </c>
      <c r="R65" s="91" t="str">
        <f t="shared" si="7"/>
        <v/>
      </c>
      <c r="S65" s="91" t="str">
        <f t="shared" si="5"/>
        <v/>
      </c>
      <c r="T65" s="91" t="str">
        <f t="shared" si="8"/>
        <v/>
      </c>
      <c r="U65" s="91"/>
      <c r="V65" s="91"/>
      <c r="W65" s="91"/>
      <c r="X65" s="91"/>
      <c r="Y65" s="91"/>
      <c r="Z65" s="91"/>
      <c r="AA65" s="91"/>
      <c r="AB65" s="91"/>
      <c r="AC65" s="88"/>
      <c r="AD65" s="88"/>
      <c r="AE65" s="88"/>
      <c r="AF65" s="88"/>
      <c r="AG65" s="88"/>
      <c r="AH65" s="88"/>
      <c r="AI65" s="88"/>
      <c r="AJ65" s="88"/>
      <c r="AK65" s="88"/>
      <c r="AL65" s="88"/>
    </row>
    <row r="66" spans="1:38" s="132" customFormat="1" x14ac:dyDescent="0.2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131" t="str">
        <f t="shared" si="6"/>
        <v/>
      </c>
      <c r="R66" s="91" t="str">
        <f t="shared" si="7"/>
        <v/>
      </c>
      <c r="S66" s="91" t="str">
        <f t="shared" si="5"/>
        <v/>
      </c>
      <c r="T66" s="91" t="str">
        <f t="shared" si="8"/>
        <v/>
      </c>
      <c r="U66" s="91"/>
      <c r="V66" s="91"/>
      <c r="W66" s="91"/>
      <c r="X66" s="91"/>
      <c r="Y66" s="91"/>
      <c r="Z66" s="91"/>
      <c r="AA66" s="91"/>
      <c r="AB66" s="91"/>
      <c r="AC66" s="88"/>
      <c r="AD66" s="88"/>
      <c r="AE66" s="88"/>
      <c r="AF66" s="88"/>
      <c r="AG66" s="88"/>
      <c r="AH66" s="88"/>
      <c r="AI66" s="88"/>
      <c r="AJ66" s="88"/>
      <c r="AK66" s="88"/>
      <c r="AL66" s="88"/>
    </row>
    <row r="67" spans="1:38" s="132" customFormat="1" x14ac:dyDescent="0.2">
      <c r="A67" s="91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131" t="str">
        <f t="shared" si="6"/>
        <v/>
      </c>
      <c r="R67" s="91" t="str">
        <f t="shared" si="7"/>
        <v/>
      </c>
      <c r="S67" s="91" t="str">
        <f t="shared" si="5"/>
        <v/>
      </c>
      <c r="T67" s="91" t="str">
        <f t="shared" si="8"/>
        <v/>
      </c>
      <c r="U67" s="91"/>
      <c r="V67" s="91"/>
      <c r="W67" s="91"/>
      <c r="X67" s="91"/>
      <c r="Y67" s="91"/>
      <c r="Z67" s="91"/>
      <c r="AA67" s="91"/>
      <c r="AB67" s="91"/>
      <c r="AC67" s="88"/>
      <c r="AD67" s="88"/>
      <c r="AE67" s="88"/>
      <c r="AF67" s="88"/>
      <c r="AG67" s="88"/>
      <c r="AH67" s="88"/>
      <c r="AI67" s="88"/>
      <c r="AJ67" s="88"/>
      <c r="AK67" s="88"/>
      <c r="AL67" s="88"/>
    </row>
    <row r="68" spans="1:38" s="132" customFormat="1" x14ac:dyDescent="0.2">
      <c r="A68" s="91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131" t="str">
        <f t="shared" si="6"/>
        <v/>
      </c>
      <c r="R68" s="91" t="str">
        <f t="shared" si="7"/>
        <v/>
      </c>
      <c r="S68" s="91" t="str">
        <f t="shared" si="5"/>
        <v/>
      </c>
      <c r="T68" s="91" t="str">
        <f t="shared" si="8"/>
        <v/>
      </c>
      <c r="U68" s="91"/>
      <c r="V68" s="91"/>
      <c r="W68" s="91"/>
      <c r="X68" s="91"/>
      <c r="Y68" s="91"/>
      <c r="Z68" s="91"/>
      <c r="AA68" s="91"/>
      <c r="AB68" s="91"/>
      <c r="AC68" s="88"/>
      <c r="AD68" s="88"/>
      <c r="AE68" s="88"/>
      <c r="AF68" s="88"/>
      <c r="AG68" s="88"/>
      <c r="AH68" s="88"/>
      <c r="AI68" s="88"/>
      <c r="AJ68" s="88"/>
      <c r="AK68" s="88"/>
      <c r="AL68" s="88"/>
    </row>
    <row r="69" spans="1:38" s="132" customFormat="1" x14ac:dyDescent="0.2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131" t="str">
        <f t="shared" si="6"/>
        <v/>
      </c>
      <c r="R69" s="91" t="str">
        <f t="shared" si="7"/>
        <v/>
      </c>
      <c r="S69" s="91" t="str">
        <f t="shared" si="5"/>
        <v/>
      </c>
      <c r="T69" s="91" t="str">
        <f t="shared" si="8"/>
        <v/>
      </c>
      <c r="U69" s="91"/>
      <c r="V69" s="91"/>
      <c r="W69" s="91"/>
      <c r="X69" s="91"/>
      <c r="Y69" s="91"/>
      <c r="Z69" s="91"/>
      <c r="AA69" s="91"/>
      <c r="AB69" s="91"/>
      <c r="AC69" s="88"/>
      <c r="AD69" s="88"/>
      <c r="AE69" s="88"/>
      <c r="AF69" s="88"/>
      <c r="AG69" s="88"/>
      <c r="AH69" s="88"/>
      <c r="AI69" s="88"/>
      <c r="AJ69" s="88"/>
      <c r="AK69" s="88"/>
      <c r="AL69" s="88"/>
    </row>
    <row r="70" spans="1:38" s="132" customForma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131" t="str">
        <f t="shared" si="6"/>
        <v/>
      </c>
      <c r="R70" s="91" t="str">
        <f t="shared" si="7"/>
        <v/>
      </c>
      <c r="S70" s="91" t="str">
        <f t="shared" si="5"/>
        <v/>
      </c>
      <c r="T70" s="91" t="str">
        <f t="shared" si="8"/>
        <v/>
      </c>
      <c r="U70" s="91"/>
      <c r="V70" s="91"/>
      <c r="W70" s="91"/>
      <c r="X70" s="91"/>
      <c r="Y70" s="91"/>
      <c r="Z70" s="91"/>
      <c r="AA70" s="91"/>
      <c r="AB70" s="91"/>
      <c r="AC70" s="88"/>
      <c r="AD70" s="88"/>
      <c r="AE70" s="88"/>
      <c r="AF70" s="88"/>
      <c r="AG70" s="88"/>
      <c r="AH70" s="88"/>
      <c r="AI70" s="88"/>
      <c r="AJ70" s="88"/>
      <c r="AK70" s="88"/>
      <c r="AL70" s="88"/>
    </row>
    <row r="71" spans="1:38" s="132" customForma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131" t="str">
        <f t="shared" si="6"/>
        <v/>
      </c>
      <c r="R71" s="91" t="str">
        <f t="shared" si="7"/>
        <v/>
      </c>
      <c r="S71" s="91" t="str">
        <f t="shared" ref="S71:S102" si="9">D71&amp;E71&amp;T71</f>
        <v/>
      </c>
      <c r="T71" s="91" t="str">
        <f t="shared" si="8"/>
        <v/>
      </c>
      <c r="U71" s="91"/>
      <c r="V71" s="91"/>
      <c r="W71" s="91"/>
      <c r="X71" s="91"/>
      <c r="Y71" s="91"/>
      <c r="Z71" s="91"/>
      <c r="AA71" s="91"/>
      <c r="AB71" s="91"/>
      <c r="AC71" s="88"/>
      <c r="AD71" s="88"/>
      <c r="AE71" s="88"/>
      <c r="AF71" s="88"/>
      <c r="AG71" s="88"/>
      <c r="AH71" s="88"/>
      <c r="AI71" s="88"/>
      <c r="AJ71" s="88"/>
      <c r="AK71" s="88"/>
      <c r="AL71" s="88"/>
    </row>
    <row r="72" spans="1:38" s="132" customFormat="1" x14ac:dyDescent="0.2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131" t="str">
        <f t="shared" si="6"/>
        <v/>
      </c>
      <c r="R72" s="91" t="str">
        <f t="shared" si="7"/>
        <v/>
      </c>
      <c r="S72" s="91" t="str">
        <f t="shared" si="9"/>
        <v/>
      </c>
      <c r="T72" s="91" t="str">
        <f t="shared" si="8"/>
        <v/>
      </c>
      <c r="U72" s="91"/>
      <c r="V72" s="91"/>
      <c r="W72" s="91"/>
      <c r="X72" s="91"/>
      <c r="Y72" s="91"/>
      <c r="Z72" s="91"/>
      <c r="AA72" s="91"/>
      <c r="AB72" s="91"/>
      <c r="AC72" s="88"/>
      <c r="AD72" s="88"/>
      <c r="AE72" s="88"/>
      <c r="AF72" s="88"/>
      <c r="AG72" s="88"/>
      <c r="AH72" s="88"/>
      <c r="AI72" s="88"/>
      <c r="AJ72" s="88"/>
      <c r="AK72" s="88"/>
      <c r="AL72" s="88"/>
    </row>
    <row r="73" spans="1:38" s="132" customFormat="1" x14ac:dyDescent="0.2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131" t="str">
        <f t="shared" si="6"/>
        <v/>
      </c>
      <c r="R73" s="91" t="str">
        <f t="shared" si="7"/>
        <v/>
      </c>
      <c r="S73" s="91" t="str">
        <f t="shared" si="9"/>
        <v/>
      </c>
      <c r="T73" s="91" t="str">
        <f t="shared" si="8"/>
        <v/>
      </c>
      <c r="U73" s="91"/>
      <c r="V73" s="91"/>
      <c r="W73" s="91"/>
      <c r="X73" s="91"/>
      <c r="Y73" s="91"/>
      <c r="Z73" s="91"/>
      <c r="AA73" s="91"/>
      <c r="AB73" s="91"/>
      <c r="AC73" s="88"/>
      <c r="AD73" s="88"/>
      <c r="AE73" s="88"/>
      <c r="AF73" s="88"/>
      <c r="AG73" s="88"/>
      <c r="AH73" s="88"/>
      <c r="AI73" s="88"/>
      <c r="AJ73" s="88"/>
      <c r="AK73" s="88"/>
      <c r="AL73" s="88"/>
    </row>
    <row r="74" spans="1:38" s="132" customFormat="1" x14ac:dyDescent="0.2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131" t="str">
        <f t="shared" si="6"/>
        <v/>
      </c>
      <c r="R74" s="91" t="str">
        <f t="shared" si="7"/>
        <v/>
      </c>
      <c r="S74" s="91" t="str">
        <f t="shared" si="9"/>
        <v/>
      </c>
      <c r="T74" s="91" t="str">
        <f t="shared" si="8"/>
        <v/>
      </c>
      <c r="U74" s="91"/>
      <c r="V74" s="91"/>
      <c r="W74" s="91"/>
      <c r="X74" s="91"/>
      <c r="Y74" s="91"/>
      <c r="Z74" s="91"/>
      <c r="AA74" s="91"/>
      <c r="AB74" s="91"/>
      <c r="AC74" s="88"/>
      <c r="AD74" s="88"/>
      <c r="AE74" s="88"/>
      <c r="AF74" s="88"/>
      <c r="AG74" s="88"/>
      <c r="AH74" s="88"/>
      <c r="AI74" s="88"/>
      <c r="AJ74" s="88"/>
      <c r="AK74" s="88"/>
      <c r="AL74" s="88"/>
    </row>
    <row r="75" spans="1:38" s="132" customFormat="1" x14ac:dyDescent="0.2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131" t="str">
        <f t="shared" si="6"/>
        <v/>
      </c>
      <c r="R75" s="91" t="str">
        <f t="shared" si="7"/>
        <v/>
      </c>
      <c r="S75" s="91" t="str">
        <f t="shared" si="9"/>
        <v/>
      </c>
      <c r="T75" s="91" t="str">
        <f t="shared" si="8"/>
        <v/>
      </c>
      <c r="U75" s="91"/>
      <c r="V75" s="91"/>
      <c r="W75" s="91"/>
      <c r="X75" s="91"/>
      <c r="Y75" s="91"/>
      <c r="Z75" s="91"/>
      <c r="AA75" s="91"/>
      <c r="AB75" s="91"/>
      <c r="AC75" s="88"/>
      <c r="AD75" s="88"/>
      <c r="AE75" s="88"/>
      <c r="AF75" s="88"/>
      <c r="AG75" s="88"/>
      <c r="AH75" s="88"/>
      <c r="AI75" s="88"/>
      <c r="AJ75" s="88"/>
      <c r="AK75" s="88"/>
      <c r="AL75" s="88"/>
    </row>
    <row r="76" spans="1:38" s="132" customFormat="1" x14ac:dyDescent="0.2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131" t="str">
        <f t="shared" si="6"/>
        <v/>
      </c>
      <c r="R76" s="91" t="str">
        <f t="shared" si="7"/>
        <v/>
      </c>
      <c r="S76" s="91" t="str">
        <f t="shared" si="9"/>
        <v/>
      </c>
      <c r="T76" s="91" t="str">
        <f t="shared" si="8"/>
        <v/>
      </c>
      <c r="U76" s="91"/>
      <c r="V76" s="91"/>
      <c r="W76" s="91"/>
      <c r="X76" s="91"/>
      <c r="Y76" s="91"/>
      <c r="Z76" s="91"/>
      <c r="AA76" s="91"/>
      <c r="AB76" s="91"/>
      <c r="AC76" s="88"/>
      <c r="AD76" s="88"/>
      <c r="AE76" s="88"/>
      <c r="AF76" s="88"/>
      <c r="AG76" s="88"/>
      <c r="AH76" s="88"/>
      <c r="AI76" s="88"/>
      <c r="AJ76" s="88"/>
      <c r="AK76" s="88"/>
      <c r="AL76" s="88"/>
    </row>
    <row r="77" spans="1:38" s="132" customFormat="1" x14ac:dyDescent="0.2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131" t="str">
        <f t="shared" si="6"/>
        <v/>
      </c>
      <c r="R77" s="91" t="str">
        <f t="shared" si="7"/>
        <v/>
      </c>
      <c r="S77" s="91" t="str">
        <f t="shared" si="9"/>
        <v/>
      </c>
      <c r="T77" s="91" t="str">
        <f t="shared" si="8"/>
        <v/>
      </c>
      <c r="U77" s="91"/>
      <c r="V77" s="91"/>
      <c r="W77" s="91"/>
      <c r="X77" s="91"/>
      <c r="Y77" s="91"/>
      <c r="Z77" s="91"/>
      <c r="AA77" s="91"/>
      <c r="AB77" s="91"/>
      <c r="AC77" s="88"/>
      <c r="AD77" s="88"/>
      <c r="AE77" s="88"/>
      <c r="AF77" s="88"/>
      <c r="AG77" s="88"/>
      <c r="AH77" s="88"/>
      <c r="AI77" s="88"/>
      <c r="AJ77" s="88"/>
      <c r="AK77" s="88"/>
      <c r="AL77" s="88"/>
    </row>
    <row r="78" spans="1:38" s="132" customFormat="1" x14ac:dyDescent="0.2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2"/>
      <c r="N78" s="91"/>
      <c r="O78" s="91"/>
      <c r="P78" s="91"/>
      <c r="Q78" s="131" t="str">
        <f t="shared" si="6"/>
        <v/>
      </c>
      <c r="R78" s="91" t="str">
        <f t="shared" si="7"/>
        <v/>
      </c>
      <c r="S78" s="91" t="str">
        <f t="shared" si="9"/>
        <v/>
      </c>
      <c r="T78" s="91" t="str">
        <f t="shared" si="8"/>
        <v/>
      </c>
      <c r="U78" s="91"/>
      <c r="V78" s="91"/>
      <c r="W78" s="91"/>
      <c r="X78" s="91"/>
      <c r="Y78" s="91"/>
      <c r="Z78" s="91"/>
      <c r="AA78" s="91"/>
      <c r="AB78" s="91"/>
      <c r="AC78" s="88"/>
      <c r="AD78" s="88"/>
      <c r="AE78" s="88"/>
      <c r="AF78" s="88"/>
      <c r="AG78" s="88"/>
      <c r="AH78" s="88"/>
      <c r="AI78" s="88"/>
      <c r="AJ78" s="88"/>
      <c r="AK78" s="88"/>
      <c r="AL78" s="88"/>
    </row>
    <row r="79" spans="1:38" s="132" customFormat="1" x14ac:dyDescent="0.2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2"/>
      <c r="N79" s="91"/>
      <c r="O79" s="91"/>
      <c r="P79" s="91"/>
      <c r="Q79" s="131" t="str">
        <f t="shared" si="6"/>
        <v/>
      </c>
      <c r="R79" s="91" t="str">
        <f t="shared" si="7"/>
        <v/>
      </c>
      <c r="S79" s="91" t="str">
        <f t="shared" si="9"/>
        <v/>
      </c>
      <c r="T79" s="91" t="str">
        <f t="shared" si="8"/>
        <v/>
      </c>
      <c r="U79" s="91"/>
      <c r="V79" s="91"/>
      <c r="W79" s="91"/>
      <c r="X79" s="91"/>
      <c r="Y79" s="91"/>
      <c r="Z79" s="91"/>
      <c r="AA79" s="91"/>
      <c r="AB79" s="91"/>
      <c r="AC79" s="88"/>
      <c r="AD79" s="88"/>
      <c r="AE79" s="88"/>
      <c r="AF79" s="88"/>
      <c r="AG79" s="88"/>
      <c r="AH79" s="88"/>
      <c r="AI79" s="88"/>
      <c r="AJ79" s="88"/>
      <c r="AK79" s="88"/>
      <c r="AL79" s="88"/>
    </row>
    <row r="80" spans="1:38" s="132" customFormat="1" x14ac:dyDescent="0.2">
      <c r="A80" s="91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2"/>
      <c r="N80" s="91"/>
      <c r="O80" s="91"/>
      <c r="P80" s="91"/>
      <c r="Q80" s="131" t="str">
        <f t="shared" si="6"/>
        <v/>
      </c>
      <c r="R80" s="91" t="str">
        <f t="shared" si="7"/>
        <v/>
      </c>
      <c r="S80" s="91" t="str">
        <f t="shared" si="9"/>
        <v/>
      </c>
      <c r="T80" s="91" t="str">
        <f t="shared" si="8"/>
        <v/>
      </c>
      <c r="U80" s="91"/>
      <c r="V80" s="91"/>
      <c r="W80" s="91"/>
      <c r="X80" s="91"/>
      <c r="Y80" s="91"/>
      <c r="Z80" s="91"/>
      <c r="AA80" s="91"/>
      <c r="AB80" s="91"/>
      <c r="AC80" s="88"/>
      <c r="AD80" s="88"/>
      <c r="AE80" s="88"/>
      <c r="AF80" s="88"/>
      <c r="AG80" s="88"/>
      <c r="AH80" s="88"/>
      <c r="AI80" s="88"/>
      <c r="AJ80" s="88"/>
      <c r="AK80" s="88"/>
      <c r="AL80" s="88"/>
    </row>
    <row r="81" spans="1:38" s="132" customFormat="1" x14ac:dyDescent="0.2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2"/>
      <c r="N81" s="91"/>
      <c r="O81" s="91"/>
      <c r="P81" s="91"/>
      <c r="Q81" s="131" t="str">
        <f t="shared" si="6"/>
        <v/>
      </c>
      <c r="R81" s="91" t="str">
        <f t="shared" si="7"/>
        <v/>
      </c>
      <c r="S81" s="91" t="str">
        <f t="shared" si="9"/>
        <v/>
      </c>
      <c r="T81" s="91" t="str">
        <f t="shared" si="8"/>
        <v/>
      </c>
      <c r="U81" s="91"/>
      <c r="V81" s="91"/>
      <c r="W81" s="91"/>
      <c r="X81" s="91"/>
      <c r="Y81" s="91"/>
      <c r="Z81" s="91"/>
      <c r="AA81" s="91"/>
      <c r="AB81" s="91"/>
      <c r="AC81" s="88"/>
      <c r="AD81" s="88"/>
      <c r="AE81" s="88"/>
      <c r="AF81" s="88"/>
      <c r="AG81" s="88"/>
      <c r="AH81" s="88"/>
      <c r="AI81" s="88"/>
      <c r="AJ81" s="88"/>
      <c r="AK81" s="88"/>
      <c r="AL81" s="88"/>
    </row>
    <row r="82" spans="1:38" s="132" customFormat="1" x14ac:dyDescent="0.2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2"/>
      <c r="N82" s="91"/>
      <c r="O82" s="91"/>
      <c r="P82" s="91"/>
      <c r="Q82" s="131" t="str">
        <f t="shared" si="6"/>
        <v/>
      </c>
      <c r="R82" s="91" t="str">
        <f t="shared" si="7"/>
        <v/>
      </c>
      <c r="S82" s="91" t="str">
        <f t="shared" si="9"/>
        <v/>
      </c>
      <c r="T82" s="91" t="str">
        <f t="shared" si="8"/>
        <v/>
      </c>
      <c r="U82" s="91"/>
      <c r="V82" s="91"/>
      <c r="W82" s="91"/>
      <c r="X82" s="91"/>
      <c r="Y82" s="91"/>
      <c r="Z82" s="91"/>
      <c r="AA82" s="91"/>
      <c r="AB82" s="91"/>
      <c r="AC82" s="88"/>
      <c r="AD82" s="88"/>
      <c r="AE82" s="88"/>
      <c r="AF82" s="88"/>
      <c r="AG82" s="88"/>
      <c r="AH82" s="88"/>
      <c r="AI82" s="88"/>
      <c r="AJ82" s="88"/>
      <c r="AK82" s="88"/>
      <c r="AL82" s="88"/>
    </row>
    <row r="83" spans="1:38" s="132" customFormat="1" x14ac:dyDescent="0.2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2"/>
      <c r="N83" s="91"/>
      <c r="O83" s="91"/>
      <c r="P83" s="91"/>
      <c r="Q83" s="131" t="str">
        <f t="shared" si="6"/>
        <v/>
      </c>
      <c r="R83" s="91" t="str">
        <f t="shared" si="7"/>
        <v/>
      </c>
      <c r="S83" s="91" t="str">
        <f t="shared" si="9"/>
        <v/>
      </c>
      <c r="T83" s="91" t="str">
        <f t="shared" si="8"/>
        <v/>
      </c>
      <c r="U83" s="91"/>
      <c r="V83" s="91"/>
      <c r="W83" s="91"/>
      <c r="X83" s="91"/>
      <c r="Y83" s="91"/>
      <c r="Z83" s="91"/>
      <c r="AA83" s="91"/>
      <c r="AB83" s="91"/>
      <c r="AC83" s="88"/>
      <c r="AD83" s="88"/>
      <c r="AE83" s="88"/>
      <c r="AF83" s="88"/>
      <c r="AG83" s="88"/>
      <c r="AH83" s="88"/>
      <c r="AI83" s="88"/>
      <c r="AJ83" s="88"/>
      <c r="AK83" s="88"/>
      <c r="AL83" s="88"/>
    </row>
    <row r="84" spans="1:38" s="132" customFormat="1" x14ac:dyDescent="0.2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2"/>
      <c r="N84" s="91"/>
      <c r="O84" s="91"/>
      <c r="P84" s="91"/>
      <c r="Q84" s="131" t="str">
        <f t="shared" si="6"/>
        <v/>
      </c>
      <c r="R84" s="91" t="str">
        <f t="shared" si="7"/>
        <v/>
      </c>
      <c r="S84" s="91" t="str">
        <f t="shared" si="9"/>
        <v/>
      </c>
      <c r="T84" s="91" t="str">
        <f t="shared" si="8"/>
        <v/>
      </c>
      <c r="U84" s="91"/>
      <c r="V84" s="91"/>
      <c r="W84" s="91"/>
      <c r="X84" s="91"/>
      <c r="Y84" s="91"/>
      <c r="Z84" s="91"/>
      <c r="AA84" s="91"/>
      <c r="AB84" s="91"/>
      <c r="AC84" s="88"/>
      <c r="AD84" s="88"/>
      <c r="AE84" s="88"/>
      <c r="AF84" s="88"/>
      <c r="AG84" s="88"/>
      <c r="AH84" s="88"/>
      <c r="AI84" s="88"/>
      <c r="AJ84" s="88"/>
      <c r="AK84" s="88"/>
      <c r="AL84" s="88"/>
    </row>
    <row r="85" spans="1:38" s="132" customFormat="1" x14ac:dyDescent="0.2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2"/>
      <c r="N85" s="91"/>
      <c r="O85" s="91"/>
      <c r="P85" s="91"/>
      <c r="Q85" s="131" t="str">
        <f t="shared" si="6"/>
        <v/>
      </c>
      <c r="R85" s="91" t="str">
        <f t="shared" si="7"/>
        <v/>
      </c>
      <c r="S85" s="91" t="str">
        <f t="shared" si="9"/>
        <v/>
      </c>
      <c r="T85" s="91" t="str">
        <f t="shared" si="8"/>
        <v/>
      </c>
      <c r="U85" s="91"/>
      <c r="V85" s="91"/>
      <c r="W85" s="91"/>
      <c r="X85" s="91"/>
      <c r="Y85" s="91"/>
      <c r="Z85" s="91"/>
      <c r="AA85" s="91"/>
      <c r="AB85" s="91"/>
      <c r="AC85" s="88"/>
      <c r="AD85" s="88"/>
      <c r="AE85" s="88"/>
      <c r="AF85" s="88"/>
      <c r="AG85" s="88"/>
      <c r="AH85" s="88"/>
      <c r="AI85" s="88"/>
      <c r="AJ85" s="88"/>
      <c r="AK85" s="88"/>
      <c r="AL85" s="88"/>
    </row>
    <row r="86" spans="1:38" s="132" customFormat="1" x14ac:dyDescent="0.2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2"/>
      <c r="N86" s="91"/>
      <c r="O86" s="91"/>
      <c r="P86" s="91"/>
      <c r="Q86" s="131" t="str">
        <f t="shared" si="6"/>
        <v/>
      </c>
      <c r="R86" s="91" t="str">
        <f t="shared" si="7"/>
        <v/>
      </c>
      <c r="S86" s="91" t="str">
        <f t="shared" si="9"/>
        <v/>
      </c>
      <c r="T86" s="91" t="str">
        <f t="shared" si="8"/>
        <v/>
      </c>
      <c r="U86" s="91"/>
      <c r="V86" s="91"/>
      <c r="W86" s="91"/>
      <c r="X86" s="91"/>
      <c r="Y86" s="91"/>
      <c r="Z86" s="91"/>
      <c r="AA86" s="91"/>
      <c r="AB86" s="91"/>
      <c r="AC86" s="88"/>
      <c r="AD86" s="88"/>
      <c r="AE86" s="88"/>
      <c r="AF86" s="88"/>
      <c r="AG86" s="88"/>
      <c r="AH86" s="88"/>
      <c r="AI86" s="88"/>
      <c r="AJ86" s="88"/>
      <c r="AK86" s="88"/>
      <c r="AL86" s="88"/>
    </row>
    <row r="87" spans="1:38" s="132" customFormat="1" x14ac:dyDescent="0.2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2"/>
      <c r="N87" s="91"/>
      <c r="O87" s="91"/>
      <c r="P87" s="91"/>
      <c r="Q87" s="131" t="str">
        <f t="shared" si="6"/>
        <v/>
      </c>
      <c r="R87" s="91" t="str">
        <f t="shared" si="7"/>
        <v/>
      </c>
      <c r="S87" s="91" t="str">
        <f t="shared" si="9"/>
        <v/>
      </c>
      <c r="T87" s="91" t="str">
        <f t="shared" si="8"/>
        <v/>
      </c>
      <c r="U87" s="91"/>
      <c r="V87" s="91"/>
      <c r="W87" s="91"/>
      <c r="X87" s="91"/>
      <c r="Y87" s="91"/>
      <c r="Z87" s="91"/>
      <c r="AA87" s="91"/>
      <c r="AB87" s="91"/>
      <c r="AC87" s="88"/>
      <c r="AD87" s="88"/>
      <c r="AE87" s="88"/>
      <c r="AF87" s="88"/>
      <c r="AG87" s="88"/>
      <c r="AH87" s="88"/>
      <c r="AI87" s="88"/>
      <c r="AJ87" s="88"/>
      <c r="AK87" s="88"/>
      <c r="AL87" s="88"/>
    </row>
    <row r="88" spans="1:38" s="132" customFormat="1" x14ac:dyDescent="0.2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2"/>
      <c r="N88" s="91"/>
      <c r="O88" s="91"/>
      <c r="P88" s="91"/>
      <c r="Q88" s="131" t="str">
        <f t="shared" si="6"/>
        <v/>
      </c>
      <c r="R88" s="91" t="str">
        <f t="shared" si="7"/>
        <v/>
      </c>
      <c r="S88" s="91" t="str">
        <f t="shared" si="9"/>
        <v/>
      </c>
      <c r="T88" s="91" t="str">
        <f t="shared" si="8"/>
        <v/>
      </c>
      <c r="U88" s="91"/>
      <c r="V88" s="91"/>
      <c r="W88" s="91"/>
      <c r="X88" s="91"/>
      <c r="Y88" s="91"/>
      <c r="Z88" s="91"/>
      <c r="AA88" s="91"/>
      <c r="AB88" s="91"/>
      <c r="AC88" s="88"/>
      <c r="AD88" s="88"/>
      <c r="AE88" s="88"/>
      <c r="AF88" s="88"/>
      <c r="AG88" s="88"/>
      <c r="AH88" s="88"/>
      <c r="AI88" s="88"/>
      <c r="AJ88" s="88"/>
      <c r="AK88" s="88"/>
      <c r="AL88" s="88"/>
    </row>
    <row r="89" spans="1:38" s="132" customFormat="1" x14ac:dyDescent="0.2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2"/>
      <c r="N89" s="91"/>
      <c r="O89" s="91"/>
      <c r="P89" s="91"/>
      <c r="Q89" s="131" t="str">
        <f t="shared" si="6"/>
        <v/>
      </c>
      <c r="R89" s="91" t="str">
        <f t="shared" si="7"/>
        <v/>
      </c>
      <c r="S89" s="91" t="str">
        <f t="shared" si="9"/>
        <v/>
      </c>
      <c r="T89" s="91" t="str">
        <f t="shared" si="8"/>
        <v/>
      </c>
      <c r="U89" s="91"/>
      <c r="V89" s="91"/>
      <c r="W89" s="91"/>
      <c r="X89" s="91"/>
      <c r="Y89" s="91"/>
      <c r="Z89" s="91"/>
      <c r="AA89" s="91"/>
      <c r="AB89" s="91"/>
      <c r="AC89" s="88"/>
      <c r="AD89" s="88"/>
      <c r="AE89" s="88"/>
      <c r="AF89" s="88"/>
      <c r="AG89" s="88"/>
      <c r="AH89" s="88"/>
      <c r="AI89" s="88"/>
      <c r="AJ89" s="88"/>
      <c r="AK89" s="88"/>
      <c r="AL89" s="88"/>
    </row>
    <row r="90" spans="1:38" s="132" customFormat="1" x14ac:dyDescent="0.2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2"/>
      <c r="N90" s="91"/>
      <c r="O90" s="91"/>
      <c r="P90" s="91"/>
      <c r="Q90" s="131" t="str">
        <f t="shared" si="6"/>
        <v/>
      </c>
      <c r="R90" s="91" t="str">
        <f t="shared" si="7"/>
        <v/>
      </c>
      <c r="S90" s="91" t="str">
        <f t="shared" si="9"/>
        <v/>
      </c>
      <c r="T90" s="91" t="str">
        <f t="shared" si="8"/>
        <v/>
      </c>
      <c r="U90" s="91"/>
      <c r="V90" s="91"/>
      <c r="W90" s="91"/>
      <c r="X90" s="91"/>
      <c r="Y90" s="91"/>
      <c r="Z90" s="91"/>
      <c r="AA90" s="91"/>
      <c r="AB90" s="91"/>
      <c r="AC90" s="88"/>
      <c r="AD90" s="88"/>
      <c r="AE90" s="88"/>
      <c r="AF90" s="88"/>
      <c r="AG90" s="88"/>
      <c r="AH90" s="88"/>
      <c r="AI90" s="88"/>
      <c r="AJ90" s="88"/>
      <c r="AK90" s="88"/>
      <c r="AL90" s="88"/>
    </row>
    <row r="91" spans="1:38" s="132" customFormat="1" x14ac:dyDescent="0.2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2"/>
      <c r="N91" s="91"/>
      <c r="O91" s="91"/>
      <c r="P91" s="91"/>
      <c r="Q91" s="131" t="str">
        <f t="shared" si="6"/>
        <v/>
      </c>
      <c r="R91" s="91" t="str">
        <f t="shared" si="7"/>
        <v/>
      </c>
      <c r="S91" s="91" t="str">
        <f t="shared" si="9"/>
        <v/>
      </c>
      <c r="T91" s="91" t="str">
        <f t="shared" si="8"/>
        <v/>
      </c>
      <c r="U91" s="91"/>
      <c r="V91" s="91"/>
      <c r="W91" s="91"/>
      <c r="X91" s="91"/>
      <c r="Y91" s="91"/>
      <c r="Z91" s="91"/>
      <c r="AA91" s="91"/>
      <c r="AB91" s="91"/>
      <c r="AC91" s="88"/>
      <c r="AD91" s="88"/>
      <c r="AE91" s="88"/>
      <c r="AF91" s="88"/>
      <c r="AG91" s="88"/>
      <c r="AH91" s="88"/>
      <c r="AI91" s="88"/>
      <c r="AJ91" s="88"/>
      <c r="AK91" s="88"/>
      <c r="AL91" s="88"/>
    </row>
    <row r="92" spans="1:38" s="132" customFormat="1" x14ac:dyDescent="0.2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2"/>
      <c r="N92" s="91"/>
      <c r="O92" s="91"/>
      <c r="P92" s="91"/>
      <c r="Q92" s="131" t="str">
        <f t="shared" si="6"/>
        <v/>
      </c>
      <c r="R92" s="91" t="str">
        <f t="shared" si="7"/>
        <v/>
      </c>
      <c r="S92" s="91" t="str">
        <f t="shared" si="9"/>
        <v/>
      </c>
      <c r="T92" s="91" t="str">
        <f t="shared" si="8"/>
        <v/>
      </c>
      <c r="U92" s="91"/>
      <c r="V92" s="91"/>
      <c r="W92" s="91"/>
      <c r="X92" s="91"/>
      <c r="Y92" s="91"/>
      <c r="Z92" s="91"/>
      <c r="AA92" s="91"/>
      <c r="AB92" s="91"/>
      <c r="AC92" s="88"/>
      <c r="AD92" s="88"/>
      <c r="AE92" s="88"/>
      <c r="AF92" s="88"/>
      <c r="AG92" s="88"/>
      <c r="AH92" s="88"/>
      <c r="AI92" s="88"/>
      <c r="AJ92" s="88"/>
      <c r="AK92" s="88"/>
      <c r="AL92" s="88"/>
    </row>
    <row r="93" spans="1:38" s="132" customFormat="1" x14ac:dyDescent="0.2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2"/>
      <c r="N93" s="91"/>
      <c r="O93" s="91"/>
      <c r="P93" s="91"/>
      <c r="Q93" s="131" t="str">
        <f t="shared" si="6"/>
        <v/>
      </c>
      <c r="R93" s="91" t="str">
        <f t="shared" si="7"/>
        <v/>
      </c>
      <c r="S93" s="91" t="str">
        <f t="shared" si="9"/>
        <v/>
      </c>
      <c r="T93" s="91" t="str">
        <f t="shared" si="8"/>
        <v/>
      </c>
      <c r="U93" s="91"/>
      <c r="V93" s="91"/>
      <c r="W93" s="91"/>
      <c r="X93" s="91"/>
      <c r="Y93" s="91"/>
      <c r="Z93" s="91"/>
      <c r="AA93" s="91"/>
      <c r="AB93" s="91"/>
      <c r="AC93" s="88"/>
      <c r="AD93" s="88"/>
      <c r="AE93" s="88"/>
      <c r="AF93" s="88"/>
      <c r="AG93" s="88"/>
      <c r="AH93" s="88"/>
      <c r="AI93" s="88"/>
      <c r="AJ93" s="88"/>
      <c r="AK93" s="88"/>
      <c r="AL93" s="88"/>
    </row>
    <row r="94" spans="1:38" s="132" customFormat="1" x14ac:dyDescent="0.2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2"/>
      <c r="N94" s="91"/>
      <c r="O94" s="91"/>
      <c r="P94" s="91"/>
      <c r="Q94" s="131" t="str">
        <f t="shared" si="6"/>
        <v/>
      </c>
      <c r="R94" s="91" t="str">
        <f t="shared" si="7"/>
        <v/>
      </c>
      <c r="S94" s="91" t="str">
        <f t="shared" si="9"/>
        <v/>
      </c>
      <c r="T94" s="91" t="str">
        <f t="shared" si="8"/>
        <v/>
      </c>
      <c r="U94" s="91"/>
      <c r="V94" s="91"/>
      <c r="W94" s="91"/>
      <c r="X94" s="91"/>
      <c r="Y94" s="91"/>
      <c r="Z94" s="91"/>
      <c r="AA94" s="91"/>
      <c r="AB94" s="91"/>
      <c r="AC94" s="88"/>
      <c r="AD94" s="88"/>
      <c r="AE94" s="88"/>
      <c r="AF94" s="88"/>
      <c r="AG94" s="88"/>
      <c r="AH94" s="88"/>
      <c r="AI94" s="88"/>
      <c r="AJ94" s="88"/>
      <c r="AK94" s="88"/>
      <c r="AL94" s="88"/>
    </row>
    <row r="95" spans="1:38" s="132" customFormat="1" x14ac:dyDescent="0.2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2"/>
      <c r="N95" s="91"/>
      <c r="O95" s="91"/>
      <c r="P95" s="91"/>
      <c r="Q95" s="131" t="str">
        <f t="shared" si="6"/>
        <v/>
      </c>
      <c r="R95" s="91" t="str">
        <f t="shared" si="7"/>
        <v/>
      </c>
      <c r="S95" s="91" t="str">
        <f t="shared" si="9"/>
        <v/>
      </c>
      <c r="T95" s="91" t="str">
        <f t="shared" si="8"/>
        <v/>
      </c>
      <c r="U95" s="91"/>
      <c r="V95" s="91"/>
      <c r="W95" s="91"/>
      <c r="X95" s="91"/>
      <c r="Y95" s="91"/>
      <c r="Z95" s="91"/>
      <c r="AA95" s="91"/>
      <c r="AB95" s="91"/>
      <c r="AC95" s="88"/>
      <c r="AD95" s="88"/>
      <c r="AE95" s="88"/>
      <c r="AF95" s="88"/>
      <c r="AG95" s="88"/>
      <c r="AH95" s="88"/>
      <c r="AI95" s="88"/>
      <c r="AJ95" s="88"/>
      <c r="AK95" s="88"/>
      <c r="AL95" s="88"/>
    </row>
    <row r="96" spans="1:38" s="132" customFormat="1" x14ac:dyDescent="0.2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2"/>
      <c r="N96" s="91"/>
      <c r="O96" s="91"/>
      <c r="P96" s="91"/>
      <c r="Q96" s="131" t="str">
        <f t="shared" si="6"/>
        <v/>
      </c>
      <c r="R96" s="91" t="str">
        <f t="shared" si="7"/>
        <v/>
      </c>
      <c r="S96" s="91" t="str">
        <f t="shared" si="9"/>
        <v/>
      </c>
      <c r="T96" s="91" t="str">
        <f t="shared" si="8"/>
        <v/>
      </c>
      <c r="U96" s="91"/>
      <c r="V96" s="91"/>
      <c r="W96" s="91"/>
      <c r="X96" s="91"/>
      <c r="Y96" s="91"/>
      <c r="Z96" s="91"/>
      <c r="AA96" s="91"/>
      <c r="AB96" s="91"/>
      <c r="AC96" s="88"/>
      <c r="AD96" s="88"/>
      <c r="AE96" s="88"/>
      <c r="AF96" s="88"/>
      <c r="AG96" s="88"/>
      <c r="AH96" s="88"/>
      <c r="AI96" s="88"/>
      <c r="AJ96" s="88"/>
      <c r="AK96" s="88"/>
      <c r="AL96" s="88"/>
    </row>
    <row r="97" spans="1:38" s="132" customFormat="1" x14ac:dyDescent="0.2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2"/>
      <c r="N97" s="91"/>
      <c r="O97" s="91"/>
      <c r="P97" s="91"/>
      <c r="Q97" s="131" t="str">
        <f t="shared" si="6"/>
        <v/>
      </c>
      <c r="R97" s="91" t="str">
        <f t="shared" si="7"/>
        <v/>
      </c>
      <c r="S97" s="91" t="str">
        <f t="shared" si="9"/>
        <v/>
      </c>
      <c r="T97" s="91" t="str">
        <f t="shared" si="8"/>
        <v/>
      </c>
      <c r="U97" s="91"/>
      <c r="V97" s="91"/>
      <c r="W97" s="91"/>
      <c r="X97" s="91"/>
      <c r="Y97" s="91"/>
      <c r="Z97" s="91"/>
      <c r="AA97" s="91"/>
      <c r="AB97" s="91"/>
      <c r="AC97" s="88"/>
      <c r="AD97" s="88"/>
      <c r="AE97" s="88"/>
      <c r="AF97" s="88"/>
      <c r="AG97" s="88"/>
      <c r="AH97" s="88"/>
      <c r="AI97" s="88"/>
      <c r="AJ97" s="88"/>
      <c r="AK97" s="88"/>
      <c r="AL97" s="88"/>
    </row>
    <row r="98" spans="1:38" s="132" customFormat="1" x14ac:dyDescent="0.2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2"/>
      <c r="N98" s="91"/>
      <c r="O98" s="91"/>
      <c r="P98" s="91"/>
      <c r="Q98" s="131" t="str">
        <f t="shared" si="6"/>
        <v/>
      </c>
      <c r="R98" s="91" t="str">
        <f t="shared" si="7"/>
        <v/>
      </c>
      <c r="S98" s="91" t="str">
        <f t="shared" si="9"/>
        <v/>
      </c>
      <c r="T98" s="91" t="str">
        <f t="shared" si="8"/>
        <v/>
      </c>
      <c r="U98" s="91"/>
      <c r="V98" s="91"/>
      <c r="W98" s="91"/>
      <c r="X98" s="91"/>
      <c r="Y98" s="91"/>
      <c r="Z98" s="91"/>
      <c r="AA98" s="91"/>
      <c r="AB98" s="91"/>
      <c r="AC98" s="88"/>
      <c r="AD98" s="88"/>
      <c r="AE98" s="88"/>
      <c r="AF98" s="88"/>
      <c r="AG98" s="88"/>
      <c r="AH98" s="88"/>
      <c r="AI98" s="88"/>
      <c r="AJ98" s="88"/>
      <c r="AK98" s="88"/>
      <c r="AL98" s="88"/>
    </row>
    <row r="99" spans="1:38" s="132" customFormat="1" x14ac:dyDescent="0.2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2"/>
      <c r="N99" s="91"/>
      <c r="O99" s="91"/>
      <c r="P99" s="91"/>
      <c r="Q99" s="131" t="str">
        <f t="shared" si="6"/>
        <v/>
      </c>
      <c r="R99" s="91" t="str">
        <f t="shared" si="7"/>
        <v/>
      </c>
      <c r="S99" s="91" t="str">
        <f t="shared" si="9"/>
        <v/>
      </c>
      <c r="T99" s="91" t="str">
        <f t="shared" si="8"/>
        <v/>
      </c>
      <c r="U99" s="91"/>
      <c r="V99" s="91"/>
      <c r="W99" s="91"/>
      <c r="X99" s="91"/>
      <c r="Y99" s="91"/>
      <c r="Z99" s="91"/>
      <c r="AA99" s="91"/>
      <c r="AB99" s="91"/>
      <c r="AC99" s="88"/>
      <c r="AD99" s="88"/>
      <c r="AE99" s="88"/>
      <c r="AF99" s="88"/>
      <c r="AG99" s="88"/>
      <c r="AH99" s="88"/>
      <c r="AI99" s="88"/>
      <c r="AJ99" s="88"/>
      <c r="AK99" s="88"/>
      <c r="AL99" s="88"/>
    </row>
    <row r="100" spans="1:38" s="132" customFormat="1" x14ac:dyDescent="0.2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2"/>
      <c r="N100" s="91"/>
      <c r="O100" s="91"/>
      <c r="P100" s="91"/>
      <c r="Q100" s="131" t="str">
        <f t="shared" si="6"/>
        <v/>
      </c>
      <c r="R100" s="91" t="str">
        <f t="shared" si="7"/>
        <v/>
      </c>
      <c r="S100" s="91" t="str">
        <f t="shared" si="9"/>
        <v/>
      </c>
      <c r="T100" s="91" t="str">
        <f t="shared" si="8"/>
        <v/>
      </c>
      <c r="U100" s="91"/>
      <c r="V100" s="91"/>
      <c r="W100" s="91"/>
      <c r="X100" s="91"/>
      <c r="Y100" s="91"/>
      <c r="Z100" s="91"/>
      <c r="AA100" s="91"/>
      <c r="AB100" s="91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</row>
    <row r="101" spans="1:38" s="132" customFormat="1" x14ac:dyDescent="0.2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2"/>
      <c r="N101" s="91"/>
      <c r="O101" s="91"/>
      <c r="P101" s="91"/>
      <c r="Q101" s="131" t="str">
        <f t="shared" si="6"/>
        <v/>
      </c>
      <c r="R101" s="91" t="str">
        <f t="shared" si="7"/>
        <v/>
      </c>
      <c r="S101" s="91" t="str">
        <f t="shared" si="9"/>
        <v/>
      </c>
      <c r="T101" s="91" t="str">
        <f t="shared" si="8"/>
        <v/>
      </c>
      <c r="U101" s="91"/>
      <c r="V101" s="91"/>
      <c r="W101" s="91"/>
      <c r="X101" s="91"/>
      <c r="Y101" s="91"/>
      <c r="Z101" s="91"/>
      <c r="AA101" s="91"/>
      <c r="AB101" s="91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</row>
    <row r="102" spans="1:38" s="132" customFormat="1" x14ac:dyDescent="0.2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2"/>
      <c r="N102" s="91"/>
      <c r="O102" s="91"/>
      <c r="P102" s="91"/>
      <c r="Q102" s="131" t="str">
        <f t="shared" si="6"/>
        <v/>
      </c>
      <c r="R102" s="91" t="str">
        <f t="shared" si="7"/>
        <v/>
      </c>
      <c r="S102" s="91" t="str">
        <f t="shared" si="9"/>
        <v/>
      </c>
      <c r="T102" s="91" t="str">
        <f t="shared" si="8"/>
        <v/>
      </c>
      <c r="U102" s="91"/>
      <c r="V102" s="91"/>
      <c r="W102" s="91"/>
      <c r="X102" s="91"/>
      <c r="Y102" s="91"/>
      <c r="Z102" s="91"/>
      <c r="AA102" s="91"/>
      <c r="AB102" s="91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</row>
    <row r="103" spans="1:38" s="132" customFormat="1" x14ac:dyDescent="0.2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2"/>
      <c r="N103" s="91"/>
      <c r="O103" s="91"/>
      <c r="P103" s="91"/>
      <c r="Q103" s="131" t="str">
        <f t="shared" si="6"/>
        <v/>
      </c>
      <c r="R103" s="91" t="str">
        <f t="shared" si="7"/>
        <v/>
      </c>
      <c r="S103" s="91" t="str">
        <f t="shared" ref="S103:S134" si="10">D103&amp;E103&amp;T103</f>
        <v/>
      </c>
      <c r="T103" s="91" t="str">
        <f t="shared" si="8"/>
        <v/>
      </c>
      <c r="U103" s="91"/>
      <c r="V103" s="91"/>
      <c r="W103" s="91"/>
      <c r="X103" s="91"/>
      <c r="Y103" s="91"/>
      <c r="Z103" s="91"/>
      <c r="AA103" s="91"/>
      <c r="AB103" s="91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</row>
    <row r="104" spans="1:38" s="132" customFormat="1" x14ac:dyDescent="0.2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2"/>
      <c r="N104" s="91"/>
      <c r="O104" s="91"/>
      <c r="P104" s="91"/>
      <c r="Q104" s="131" t="str">
        <f t="shared" ref="Q104:Q167" si="11">IF(A104="","",1)</f>
        <v/>
      </c>
      <c r="R104" s="91" t="str">
        <f t="shared" ref="R104:R167" si="12">IF(OR(N104="TROP CHER ALL IN", N104="TROP CHER FOB", N104="TROP CHER FRET", N104="REP HORS DELAIS", N104="PDT NON ADAPTE", N104="CDE ANNULEE", N104="AUTRE"),1, "")</f>
        <v/>
      </c>
      <c r="S104" s="91" t="str">
        <f t="shared" si="10"/>
        <v/>
      </c>
      <c r="T104" s="91" t="str">
        <f t="shared" ref="T104:T167" si="13">IF(U104="AGENT",2,"")&amp;IF(U104="CLIENT",1,"")</f>
        <v/>
      </c>
      <c r="U104" s="91"/>
      <c r="V104" s="91"/>
      <c r="W104" s="91"/>
      <c r="X104" s="91"/>
      <c r="Y104" s="91"/>
      <c r="Z104" s="91"/>
      <c r="AA104" s="91"/>
      <c r="AB104" s="91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</row>
    <row r="105" spans="1:38" s="132" customFormat="1" x14ac:dyDescent="0.2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2"/>
      <c r="N105" s="91"/>
      <c r="O105" s="91"/>
      <c r="P105" s="91"/>
      <c r="Q105" s="131" t="str">
        <f t="shared" si="11"/>
        <v/>
      </c>
      <c r="R105" s="91" t="str">
        <f t="shared" si="12"/>
        <v/>
      </c>
      <c r="S105" s="91" t="str">
        <f t="shared" si="10"/>
        <v/>
      </c>
      <c r="T105" s="91" t="str">
        <f t="shared" si="13"/>
        <v/>
      </c>
      <c r="U105" s="91"/>
      <c r="V105" s="91"/>
      <c r="W105" s="91"/>
      <c r="X105" s="91"/>
      <c r="Y105" s="91"/>
      <c r="Z105" s="91"/>
      <c r="AA105" s="91"/>
      <c r="AB105" s="91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</row>
    <row r="106" spans="1:38" s="132" customFormat="1" x14ac:dyDescent="0.2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2"/>
      <c r="N106" s="91"/>
      <c r="O106" s="91"/>
      <c r="P106" s="91"/>
      <c r="Q106" s="131" t="str">
        <f t="shared" si="11"/>
        <v/>
      </c>
      <c r="R106" s="91" t="str">
        <f t="shared" si="12"/>
        <v/>
      </c>
      <c r="S106" s="91" t="str">
        <f t="shared" si="10"/>
        <v/>
      </c>
      <c r="T106" s="91" t="str">
        <f t="shared" si="13"/>
        <v/>
      </c>
      <c r="U106" s="91"/>
      <c r="V106" s="91"/>
      <c r="W106" s="91"/>
      <c r="X106" s="91"/>
      <c r="Y106" s="91"/>
      <c r="Z106" s="91"/>
      <c r="AA106" s="91"/>
      <c r="AB106" s="91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</row>
    <row r="107" spans="1:38" s="132" customFormat="1" x14ac:dyDescent="0.2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2"/>
      <c r="N107" s="91"/>
      <c r="O107" s="91"/>
      <c r="P107" s="91"/>
      <c r="Q107" s="131" t="str">
        <f t="shared" si="11"/>
        <v/>
      </c>
      <c r="R107" s="91" t="str">
        <f t="shared" si="12"/>
        <v/>
      </c>
      <c r="S107" s="91" t="str">
        <f t="shared" si="10"/>
        <v/>
      </c>
      <c r="T107" s="91" t="str">
        <f t="shared" si="13"/>
        <v/>
      </c>
      <c r="U107" s="91"/>
      <c r="V107" s="91"/>
      <c r="W107" s="91"/>
      <c r="X107" s="91"/>
      <c r="Y107" s="91"/>
      <c r="Z107" s="91"/>
      <c r="AA107" s="91"/>
      <c r="AB107" s="91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</row>
    <row r="108" spans="1:38" s="132" customFormat="1" x14ac:dyDescent="0.2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2"/>
      <c r="N108" s="91"/>
      <c r="O108" s="91"/>
      <c r="P108" s="91"/>
      <c r="Q108" s="131" t="str">
        <f t="shared" si="11"/>
        <v/>
      </c>
      <c r="R108" s="91" t="str">
        <f t="shared" si="12"/>
        <v/>
      </c>
      <c r="S108" s="91" t="str">
        <f t="shared" si="10"/>
        <v/>
      </c>
      <c r="T108" s="91" t="str">
        <f t="shared" si="13"/>
        <v/>
      </c>
      <c r="U108" s="91"/>
      <c r="V108" s="91"/>
      <c r="W108" s="91"/>
      <c r="X108" s="91"/>
      <c r="Y108" s="91"/>
      <c r="Z108" s="91"/>
      <c r="AA108" s="91"/>
      <c r="AB108" s="91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</row>
    <row r="109" spans="1:38" s="132" customFormat="1" x14ac:dyDescent="0.2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2"/>
      <c r="N109" s="91"/>
      <c r="O109" s="91"/>
      <c r="P109" s="91"/>
      <c r="Q109" s="131" t="str">
        <f t="shared" si="11"/>
        <v/>
      </c>
      <c r="R109" s="91" t="str">
        <f t="shared" si="12"/>
        <v/>
      </c>
      <c r="S109" s="91" t="str">
        <f t="shared" si="10"/>
        <v/>
      </c>
      <c r="T109" s="91" t="str">
        <f t="shared" si="13"/>
        <v/>
      </c>
      <c r="U109" s="91"/>
      <c r="V109" s="91"/>
      <c r="W109" s="91"/>
      <c r="X109" s="91"/>
      <c r="Y109" s="91"/>
      <c r="Z109" s="91"/>
      <c r="AA109" s="91"/>
      <c r="AB109" s="91"/>
      <c r="AC109" s="88"/>
      <c r="AD109" s="88"/>
      <c r="AE109" s="88"/>
      <c r="AF109" s="88"/>
      <c r="AG109" s="88"/>
      <c r="AH109" s="88"/>
      <c r="AI109" s="88"/>
      <c r="AJ109" s="88"/>
      <c r="AK109" s="88"/>
      <c r="AL109" s="88"/>
    </row>
    <row r="110" spans="1:38" s="132" customFormat="1" x14ac:dyDescent="0.2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2"/>
      <c r="N110" s="91"/>
      <c r="O110" s="91"/>
      <c r="P110" s="91"/>
      <c r="Q110" s="131" t="str">
        <f t="shared" si="11"/>
        <v/>
      </c>
      <c r="R110" s="91" t="str">
        <f t="shared" si="12"/>
        <v/>
      </c>
      <c r="S110" s="91" t="str">
        <f t="shared" si="10"/>
        <v/>
      </c>
      <c r="T110" s="91" t="str">
        <f t="shared" si="13"/>
        <v/>
      </c>
      <c r="U110" s="91"/>
      <c r="V110" s="91"/>
      <c r="W110" s="91"/>
      <c r="X110" s="91"/>
      <c r="Y110" s="91"/>
      <c r="Z110" s="91"/>
      <c r="AA110" s="91"/>
      <c r="AB110" s="91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</row>
    <row r="111" spans="1:38" s="132" customFormat="1" x14ac:dyDescent="0.2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2"/>
      <c r="N111" s="91"/>
      <c r="O111" s="91"/>
      <c r="P111" s="91"/>
      <c r="Q111" s="131" t="str">
        <f t="shared" si="11"/>
        <v/>
      </c>
      <c r="R111" s="91" t="str">
        <f t="shared" si="12"/>
        <v/>
      </c>
      <c r="S111" s="91" t="str">
        <f t="shared" si="10"/>
        <v/>
      </c>
      <c r="T111" s="91" t="str">
        <f t="shared" si="13"/>
        <v/>
      </c>
      <c r="U111" s="91"/>
      <c r="V111" s="91"/>
      <c r="W111" s="91"/>
      <c r="X111" s="91"/>
      <c r="Y111" s="91"/>
      <c r="Z111" s="91"/>
      <c r="AA111" s="91"/>
      <c r="AB111" s="91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</row>
    <row r="112" spans="1:38" s="132" customFormat="1" x14ac:dyDescent="0.2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2"/>
      <c r="N112" s="91"/>
      <c r="O112" s="91"/>
      <c r="P112" s="91"/>
      <c r="Q112" s="131" t="str">
        <f t="shared" si="11"/>
        <v/>
      </c>
      <c r="R112" s="91" t="str">
        <f t="shared" si="12"/>
        <v/>
      </c>
      <c r="S112" s="91" t="str">
        <f t="shared" si="10"/>
        <v/>
      </c>
      <c r="T112" s="91" t="str">
        <f t="shared" si="13"/>
        <v/>
      </c>
      <c r="U112" s="91"/>
      <c r="V112" s="91"/>
      <c r="W112" s="91"/>
      <c r="X112" s="91"/>
      <c r="Y112" s="91"/>
      <c r="Z112" s="91"/>
      <c r="AA112" s="91"/>
      <c r="AB112" s="91"/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</row>
    <row r="113" spans="1:38" s="132" customFormat="1" x14ac:dyDescent="0.2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2"/>
      <c r="N113" s="91"/>
      <c r="O113" s="91"/>
      <c r="P113" s="91"/>
      <c r="Q113" s="131" t="str">
        <f t="shared" si="11"/>
        <v/>
      </c>
      <c r="R113" s="91" t="str">
        <f t="shared" si="12"/>
        <v/>
      </c>
      <c r="S113" s="91" t="str">
        <f t="shared" si="10"/>
        <v/>
      </c>
      <c r="T113" s="91" t="str">
        <f t="shared" si="13"/>
        <v/>
      </c>
      <c r="U113" s="91"/>
      <c r="V113" s="91"/>
      <c r="W113" s="91"/>
      <c r="X113" s="91"/>
      <c r="Y113" s="91"/>
      <c r="Z113" s="91"/>
      <c r="AA113" s="91"/>
      <c r="AB113" s="91"/>
      <c r="AC113" s="88"/>
      <c r="AD113" s="88"/>
      <c r="AE113" s="88"/>
      <c r="AF113" s="88"/>
      <c r="AG113" s="88"/>
      <c r="AH113" s="88"/>
      <c r="AI113" s="88"/>
      <c r="AJ113" s="88"/>
      <c r="AK113" s="88"/>
      <c r="AL113" s="88"/>
    </row>
    <row r="114" spans="1:38" s="132" customFormat="1" x14ac:dyDescent="0.2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2"/>
      <c r="N114" s="91"/>
      <c r="O114" s="91"/>
      <c r="P114" s="91"/>
      <c r="Q114" s="131" t="str">
        <f t="shared" si="11"/>
        <v/>
      </c>
      <c r="R114" s="91" t="str">
        <f t="shared" si="12"/>
        <v/>
      </c>
      <c r="S114" s="91" t="str">
        <f t="shared" si="10"/>
        <v/>
      </c>
      <c r="T114" s="91" t="str">
        <f t="shared" si="13"/>
        <v/>
      </c>
      <c r="U114" s="91"/>
      <c r="V114" s="91"/>
      <c r="W114" s="91"/>
      <c r="X114" s="91"/>
      <c r="Y114" s="91"/>
      <c r="Z114" s="91"/>
      <c r="AA114" s="91"/>
      <c r="AB114" s="91"/>
      <c r="AC114" s="88"/>
      <c r="AD114" s="88"/>
      <c r="AE114" s="88"/>
      <c r="AF114" s="88"/>
      <c r="AG114" s="88"/>
      <c r="AH114" s="88"/>
      <c r="AI114" s="88"/>
      <c r="AJ114" s="88"/>
      <c r="AK114" s="88"/>
      <c r="AL114" s="88"/>
    </row>
    <row r="115" spans="1:38" s="132" customFormat="1" x14ac:dyDescent="0.2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2"/>
      <c r="N115" s="91"/>
      <c r="O115" s="91"/>
      <c r="P115" s="91"/>
      <c r="Q115" s="131" t="str">
        <f t="shared" si="11"/>
        <v/>
      </c>
      <c r="R115" s="91" t="str">
        <f t="shared" si="12"/>
        <v/>
      </c>
      <c r="S115" s="91" t="str">
        <f t="shared" si="10"/>
        <v/>
      </c>
      <c r="T115" s="91" t="str">
        <f t="shared" si="13"/>
        <v/>
      </c>
      <c r="U115" s="91"/>
      <c r="V115" s="91"/>
      <c r="W115" s="91"/>
      <c r="X115" s="91"/>
      <c r="Y115" s="91"/>
      <c r="Z115" s="91"/>
      <c r="AA115" s="91"/>
      <c r="AB115" s="91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</row>
    <row r="116" spans="1:38" s="132" customFormat="1" x14ac:dyDescent="0.2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2"/>
      <c r="N116" s="91"/>
      <c r="O116" s="91"/>
      <c r="P116" s="91"/>
      <c r="Q116" s="131" t="str">
        <f t="shared" si="11"/>
        <v/>
      </c>
      <c r="R116" s="91" t="str">
        <f t="shared" si="12"/>
        <v/>
      </c>
      <c r="S116" s="91" t="str">
        <f t="shared" si="10"/>
        <v/>
      </c>
      <c r="T116" s="91" t="str">
        <f t="shared" si="13"/>
        <v/>
      </c>
      <c r="U116" s="91"/>
      <c r="V116" s="91"/>
      <c r="W116" s="91"/>
      <c r="X116" s="91"/>
      <c r="Y116" s="91"/>
      <c r="Z116" s="91"/>
      <c r="AA116" s="91"/>
      <c r="AB116" s="91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</row>
    <row r="117" spans="1:38" s="132" customFormat="1" x14ac:dyDescent="0.2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2"/>
      <c r="N117" s="91"/>
      <c r="O117" s="91"/>
      <c r="P117" s="91"/>
      <c r="Q117" s="131" t="str">
        <f t="shared" si="11"/>
        <v/>
      </c>
      <c r="R117" s="91" t="str">
        <f t="shared" si="12"/>
        <v/>
      </c>
      <c r="S117" s="91" t="str">
        <f t="shared" si="10"/>
        <v/>
      </c>
      <c r="T117" s="91" t="str">
        <f t="shared" si="13"/>
        <v/>
      </c>
      <c r="U117" s="91"/>
      <c r="V117" s="91"/>
      <c r="W117" s="91"/>
      <c r="X117" s="91"/>
      <c r="Y117" s="91"/>
      <c r="Z117" s="91"/>
      <c r="AA117" s="91"/>
      <c r="AB117" s="91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</row>
    <row r="118" spans="1:38" s="132" customFormat="1" x14ac:dyDescent="0.2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2"/>
      <c r="N118" s="91"/>
      <c r="O118" s="91"/>
      <c r="P118" s="91"/>
      <c r="Q118" s="131" t="str">
        <f t="shared" si="11"/>
        <v/>
      </c>
      <c r="R118" s="91" t="str">
        <f t="shared" si="12"/>
        <v/>
      </c>
      <c r="S118" s="91" t="str">
        <f t="shared" si="10"/>
        <v/>
      </c>
      <c r="T118" s="91" t="str">
        <f t="shared" si="13"/>
        <v/>
      </c>
      <c r="U118" s="91"/>
      <c r="V118" s="91"/>
      <c r="W118" s="91"/>
      <c r="X118" s="91"/>
      <c r="Y118" s="91"/>
      <c r="Z118" s="91"/>
      <c r="AA118" s="91"/>
      <c r="AB118" s="91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</row>
    <row r="119" spans="1:38" s="132" customFormat="1" x14ac:dyDescent="0.2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2"/>
      <c r="N119" s="91"/>
      <c r="O119" s="91"/>
      <c r="P119" s="91"/>
      <c r="Q119" s="131" t="str">
        <f t="shared" si="11"/>
        <v/>
      </c>
      <c r="R119" s="91" t="str">
        <f t="shared" si="12"/>
        <v/>
      </c>
      <c r="S119" s="91" t="str">
        <f t="shared" si="10"/>
        <v/>
      </c>
      <c r="T119" s="91" t="str">
        <f t="shared" si="13"/>
        <v/>
      </c>
      <c r="U119" s="91"/>
      <c r="V119" s="91"/>
      <c r="W119" s="91"/>
      <c r="X119" s="91"/>
      <c r="Y119" s="91"/>
      <c r="Z119" s="91"/>
      <c r="AA119" s="91"/>
      <c r="AB119" s="91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</row>
    <row r="120" spans="1:38" s="132" customFormat="1" x14ac:dyDescent="0.2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2"/>
      <c r="N120" s="91"/>
      <c r="O120" s="91"/>
      <c r="P120" s="91"/>
      <c r="Q120" s="131" t="str">
        <f t="shared" si="11"/>
        <v/>
      </c>
      <c r="R120" s="91" t="str">
        <f t="shared" si="12"/>
        <v/>
      </c>
      <c r="S120" s="91" t="str">
        <f t="shared" si="10"/>
        <v/>
      </c>
      <c r="T120" s="91" t="str">
        <f t="shared" si="13"/>
        <v/>
      </c>
      <c r="U120" s="91"/>
      <c r="V120" s="91"/>
      <c r="W120" s="91"/>
      <c r="X120" s="91"/>
      <c r="Y120" s="91"/>
      <c r="Z120" s="91"/>
      <c r="AA120" s="91"/>
      <c r="AB120" s="91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</row>
    <row r="121" spans="1:38" s="132" customFormat="1" x14ac:dyDescent="0.2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2"/>
      <c r="N121" s="91"/>
      <c r="O121" s="91"/>
      <c r="P121" s="91"/>
      <c r="Q121" s="131" t="str">
        <f t="shared" si="11"/>
        <v/>
      </c>
      <c r="R121" s="91" t="str">
        <f t="shared" si="12"/>
        <v/>
      </c>
      <c r="S121" s="91" t="str">
        <f t="shared" si="10"/>
        <v/>
      </c>
      <c r="T121" s="91" t="str">
        <f t="shared" si="13"/>
        <v/>
      </c>
      <c r="U121" s="91"/>
      <c r="V121" s="91"/>
      <c r="W121" s="91"/>
      <c r="X121" s="91"/>
      <c r="Y121" s="91"/>
      <c r="Z121" s="91"/>
      <c r="AA121" s="91"/>
      <c r="AB121" s="91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</row>
    <row r="122" spans="1:38" s="132" customFormat="1" x14ac:dyDescent="0.2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2"/>
      <c r="N122" s="91"/>
      <c r="O122" s="91"/>
      <c r="P122" s="91"/>
      <c r="Q122" s="131" t="str">
        <f t="shared" si="11"/>
        <v/>
      </c>
      <c r="R122" s="91" t="str">
        <f t="shared" si="12"/>
        <v/>
      </c>
      <c r="S122" s="91" t="str">
        <f t="shared" si="10"/>
        <v/>
      </c>
      <c r="T122" s="91" t="str">
        <f t="shared" si="13"/>
        <v/>
      </c>
      <c r="U122" s="91"/>
      <c r="V122" s="91"/>
      <c r="W122" s="91"/>
      <c r="X122" s="91"/>
      <c r="Y122" s="91"/>
      <c r="Z122" s="91"/>
      <c r="AA122" s="91"/>
      <c r="AB122" s="91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</row>
    <row r="123" spans="1:38" s="132" customFormat="1" x14ac:dyDescent="0.2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2"/>
      <c r="N123" s="91"/>
      <c r="O123" s="91"/>
      <c r="P123" s="91"/>
      <c r="Q123" s="131" t="str">
        <f t="shared" si="11"/>
        <v/>
      </c>
      <c r="R123" s="91" t="str">
        <f t="shared" si="12"/>
        <v/>
      </c>
      <c r="S123" s="91" t="str">
        <f t="shared" si="10"/>
        <v/>
      </c>
      <c r="T123" s="91" t="str">
        <f t="shared" si="13"/>
        <v/>
      </c>
      <c r="U123" s="91"/>
      <c r="V123" s="91"/>
      <c r="W123" s="91"/>
      <c r="X123" s="91"/>
      <c r="Y123" s="91"/>
      <c r="Z123" s="91"/>
      <c r="AA123" s="91"/>
      <c r="AB123" s="91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</row>
    <row r="124" spans="1:38" s="132" customFormat="1" x14ac:dyDescent="0.2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2"/>
      <c r="N124" s="91"/>
      <c r="O124" s="91"/>
      <c r="P124" s="91"/>
      <c r="Q124" s="131" t="str">
        <f t="shared" si="11"/>
        <v/>
      </c>
      <c r="R124" s="91" t="str">
        <f t="shared" si="12"/>
        <v/>
      </c>
      <c r="S124" s="91" t="str">
        <f t="shared" si="10"/>
        <v/>
      </c>
      <c r="T124" s="91" t="str">
        <f t="shared" si="13"/>
        <v/>
      </c>
      <c r="U124" s="91"/>
      <c r="V124" s="91"/>
      <c r="W124" s="91"/>
      <c r="X124" s="91"/>
      <c r="Y124" s="91"/>
      <c r="Z124" s="91"/>
      <c r="AA124" s="91"/>
      <c r="AB124" s="91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</row>
    <row r="125" spans="1:38" s="132" customFormat="1" x14ac:dyDescent="0.2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2"/>
      <c r="N125" s="91"/>
      <c r="O125" s="91"/>
      <c r="P125" s="91"/>
      <c r="Q125" s="131" t="str">
        <f t="shared" si="11"/>
        <v/>
      </c>
      <c r="R125" s="91" t="str">
        <f t="shared" si="12"/>
        <v/>
      </c>
      <c r="S125" s="91" t="str">
        <f t="shared" si="10"/>
        <v/>
      </c>
      <c r="T125" s="91" t="str">
        <f t="shared" si="13"/>
        <v/>
      </c>
      <c r="U125" s="91"/>
      <c r="V125" s="91"/>
      <c r="W125" s="91"/>
      <c r="X125" s="91"/>
      <c r="Y125" s="91"/>
      <c r="Z125" s="91"/>
      <c r="AA125" s="91"/>
      <c r="AB125" s="91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</row>
    <row r="126" spans="1:38" s="132" customFormat="1" x14ac:dyDescent="0.2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2"/>
      <c r="N126" s="91"/>
      <c r="O126" s="91"/>
      <c r="P126" s="91"/>
      <c r="Q126" s="131" t="str">
        <f t="shared" si="11"/>
        <v/>
      </c>
      <c r="R126" s="91" t="str">
        <f t="shared" si="12"/>
        <v/>
      </c>
      <c r="S126" s="91" t="str">
        <f t="shared" si="10"/>
        <v/>
      </c>
      <c r="T126" s="91" t="str">
        <f t="shared" si="13"/>
        <v/>
      </c>
      <c r="U126" s="91"/>
      <c r="V126" s="91"/>
      <c r="W126" s="91"/>
      <c r="X126" s="91"/>
      <c r="Y126" s="91"/>
      <c r="Z126" s="91"/>
      <c r="AA126" s="91"/>
      <c r="AB126" s="91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</row>
    <row r="127" spans="1:38" s="132" customFormat="1" x14ac:dyDescent="0.2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2"/>
      <c r="N127" s="91"/>
      <c r="O127" s="91"/>
      <c r="P127" s="91"/>
      <c r="Q127" s="131" t="str">
        <f t="shared" si="11"/>
        <v/>
      </c>
      <c r="R127" s="91" t="str">
        <f t="shared" si="12"/>
        <v/>
      </c>
      <c r="S127" s="91" t="str">
        <f t="shared" si="10"/>
        <v/>
      </c>
      <c r="T127" s="91" t="str">
        <f t="shared" si="13"/>
        <v/>
      </c>
      <c r="U127" s="91"/>
      <c r="V127" s="91"/>
      <c r="W127" s="91"/>
      <c r="X127" s="91"/>
      <c r="Y127" s="91"/>
      <c r="Z127" s="91"/>
      <c r="AA127" s="91"/>
      <c r="AB127" s="91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</row>
    <row r="128" spans="1:38" s="132" customFormat="1" x14ac:dyDescent="0.2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2"/>
      <c r="N128" s="91"/>
      <c r="O128" s="91"/>
      <c r="P128" s="91"/>
      <c r="Q128" s="131" t="str">
        <f t="shared" si="11"/>
        <v/>
      </c>
      <c r="R128" s="91" t="str">
        <f t="shared" si="12"/>
        <v/>
      </c>
      <c r="S128" s="91" t="str">
        <f t="shared" si="10"/>
        <v/>
      </c>
      <c r="T128" s="91" t="str">
        <f t="shared" si="13"/>
        <v/>
      </c>
      <c r="U128" s="91"/>
      <c r="V128" s="91"/>
      <c r="W128" s="91"/>
      <c r="X128" s="91"/>
      <c r="Y128" s="91"/>
      <c r="Z128" s="91"/>
      <c r="AA128" s="91"/>
      <c r="AB128" s="91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</row>
    <row r="129" spans="1:38" s="132" customFormat="1" x14ac:dyDescent="0.2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2"/>
      <c r="N129" s="91"/>
      <c r="O129" s="91"/>
      <c r="P129" s="91"/>
      <c r="Q129" s="131" t="str">
        <f t="shared" si="11"/>
        <v/>
      </c>
      <c r="R129" s="91" t="str">
        <f t="shared" si="12"/>
        <v/>
      </c>
      <c r="S129" s="91" t="str">
        <f t="shared" si="10"/>
        <v/>
      </c>
      <c r="T129" s="91" t="str">
        <f t="shared" si="13"/>
        <v/>
      </c>
      <c r="U129" s="91"/>
      <c r="V129" s="91"/>
      <c r="W129" s="91"/>
      <c r="X129" s="91"/>
      <c r="Y129" s="91"/>
      <c r="Z129" s="91"/>
      <c r="AA129" s="91"/>
      <c r="AB129" s="91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</row>
    <row r="130" spans="1:38" s="132" customFormat="1" x14ac:dyDescent="0.2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2"/>
      <c r="N130" s="91"/>
      <c r="O130" s="91"/>
      <c r="P130" s="91"/>
      <c r="Q130" s="131" t="str">
        <f t="shared" si="11"/>
        <v/>
      </c>
      <c r="R130" s="91" t="str">
        <f t="shared" si="12"/>
        <v/>
      </c>
      <c r="S130" s="91" t="str">
        <f t="shared" si="10"/>
        <v/>
      </c>
      <c r="T130" s="91" t="str">
        <f t="shared" si="13"/>
        <v/>
      </c>
      <c r="U130" s="91"/>
      <c r="V130" s="91"/>
      <c r="W130" s="91"/>
      <c r="X130" s="91"/>
      <c r="Y130" s="91"/>
      <c r="Z130" s="91"/>
      <c r="AA130" s="91"/>
      <c r="AB130" s="91"/>
      <c r="AC130" s="88"/>
      <c r="AD130" s="88"/>
      <c r="AE130" s="88"/>
      <c r="AF130" s="88"/>
      <c r="AG130" s="88"/>
      <c r="AH130" s="88"/>
      <c r="AI130" s="88"/>
      <c r="AJ130" s="88"/>
      <c r="AK130" s="88"/>
      <c r="AL130" s="88"/>
    </row>
    <row r="131" spans="1:38" s="132" customFormat="1" x14ac:dyDescent="0.2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2"/>
      <c r="N131" s="91"/>
      <c r="O131" s="91"/>
      <c r="P131" s="91"/>
      <c r="Q131" s="131" t="str">
        <f t="shared" si="11"/>
        <v/>
      </c>
      <c r="R131" s="91" t="str">
        <f t="shared" si="12"/>
        <v/>
      </c>
      <c r="S131" s="91" t="str">
        <f t="shared" si="10"/>
        <v/>
      </c>
      <c r="T131" s="91" t="str">
        <f t="shared" si="13"/>
        <v/>
      </c>
      <c r="U131" s="91"/>
      <c r="V131" s="91"/>
      <c r="W131" s="91"/>
      <c r="X131" s="91"/>
      <c r="Y131" s="91"/>
      <c r="Z131" s="91"/>
      <c r="AA131" s="91"/>
      <c r="AB131" s="91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</row>
    <row r="132" spans="1:38" s="132" customFormat="1" x14ac:dyDescent="0.2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2"/>
      <c r="N132" s="91"/>
      <c r="O132" s="91"/>
      <c r="P132" s="91"/>
      <c r="Q132" s="131" t="str">
        <f t="shared" si="11"/>
        <v/>
      </c>
      <c r="R132" s="91" t="str">
        <f t="shared" si="12"/>
        <v/>
      </c>
      <c r="S132" s="91" t="str">
        <f t="shared" si="10"/>
        <v/>
      </c>
      <c r="T132" s="91" t="str">
        <f t="shared" si="13"/>
        <v/>
      </c>
      <c r="U132" s="91"/>
      <c r="V132" s="91"/>
      <c r="W132" s="91"/>
      <c r="X132" s="91"/>
      <c r="Y132" s="91"/>
      <c r="Z132" s="91"/>
      <c r="AA132" s="91"/>
      <c r="AB132" s="91"/>
      <c r="AC132" s="88"/>
      <c r="AD132" s="88"/>
      <c r="AE132" s="88"/>
      <c r="AF132" s="88"/>
      <c r="AG132" s="88"/>
      <c r="AH132" s="88"/>
      <c r="AI132" s="88"/>
      <c r="AJ132" s="88"/>
      <c r="AK132" s="88"/>
      <c r="AL132" s="88"/>
    </row>
    <row r="133" spans="1:38" s="132" customFormat="1" x14ac:dyDescent="0.2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2"/>
      <c r="N133" s="91"/>
      <c r="O133" s="91"/>
      <c r="P133" s="91"/>
      <c r="Q133" s="131" t="str">
        <f t="shared" si="11"/>
        <v/>
      </c>
      <c r="R133" s="91" t="str">
        <f t="shared" si="12"/>
        <v/>
      </c>
      <c r="S133" s="91" t="str">
        <f t="shared" si="10"/>
        <v/>
      </c>
      <c r="T133" s="91" t="str">
        <f t="shared" si="13"/>
        <v/>
      </c>
      <c r="U133" s="91"/>
      <c r="V133" s="91"/>
      <c r="W133" s="91"/>
      <c r="X133" s="91"/>
      <c r="Y133" s="91"/>
      <c r="Z133" s="91"/>
      <c r="AA133" s="91"/>
      <c r="AB133" s="91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</row>
    <row r="134" spans="1:38" s="132" customFormat="1" x14ac:dyDescent="0.2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2"/>
      <c r="N134" s="91"/>
      <c r="O134" s="91"/>
      <c r="P134" s="91"/>
      <c r="Q134" s="131" t="str">
        <f t="shared" si="11"/>
        <v/>
      </c>
      <c r="R134" s="91" t="str">
        <f t="shared" si="12"/>
        <v/>
      </c>
      <c r="S134" s="91" t="str">
        <f t="shared" si="10"/>
        <v/>
      </c>
      <c r="T134" s="91" t="str">
        <f t="shared" si="13"/>
        <v/>
      </c>
      <c r="U134" s="91"/>
      <c r="V134" s="91"/>
      <c r="W134" s="91"/>
      <c r="X134" s="91"/>
      <c r="Y134" s="91"/>
      <c r="Z134" s="91"/>
      <c r="AA134" s="91"/>
      <c r="AB134" s="91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</row>
    <row r="135" spans="1:38" s="132" customFormat="1" x14ac:dyDescent="0.2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2"/>
      <c r="N135" s="91"/>
      <c r="O135" s="91"/>
      <c r="P135" s="91"/>
      <c r="Q135" s="131" t="str">
        <f t="shared" si="11"/>
        <v/>
      </c>
      <c r="R135" s="91" t="str">
        <f t="shared" si="12"/>
        <v/>
      </c>
      <c r="S135" s="91" t="str">
        <f t="shared" ref="S135:S198" si="14">D135&amp;E135&amp;T135</f>
        <v/>
      </c>
      <c r="T135" s="91" t="str">
        <f t="shared" si="13"/>
        <v/>
      </c>
      <c r="U135" s="91"/>
      <c r="V135" s="91"/>
      <c r="W135" s="91"/>
      <c r="X135" s="91"/>
      <c r="Y135" s="91"/>
      <c r="Z135" s="91"/>
      <c r="AA135" s="91"/>
      <c r="AB135" s="91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</row>
    <row r="136" spans="1:38" s="132" customFormat="1" x14ac:dyDescent="0.2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2"/>
      <c r="N136" s="91"/>
      <c r="O136" s="91"/>
      <c r="P136" s="91"/>
      <c r="Q136" s="131" t="str">
        <f t="shared" si="11"/>
        <v/>
      </c>
      <c r="R136" s="91" t="str">
        <f t="shared" si="12"/>
        <v/>
      </c>
      <c r="S136" s="91" t="str">
        <f t="shared" si="14"/>
        <v/>
      </c>
      <c r="T136" s="91" t="str">
        <f t="shared" si="13"/>
        <v/>
      </c>
      <c r="U136" s="91"/>
      <c r="V136" s="91"/>
      <c r="W136" s="91"/>
      <c r="X136" s="91"/>
      <c r="Y136" s="91"/>
      <c r="Z136" s="91"/>
      <c r="AA136" s="91"/>
      <c r="AB136" s="91"/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</row>
    <row r="137" spans="1:38" s="132" customFormat="1" x14ac:dyDescent="0.2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2"/>
      <c r="N137" s="91"/>
      <c r="O137" s="91"/>
      <c r="P137" s="91"/>
      <c r="Q137" s="131" t="str">
        <f t="shared" si="11"/>
        <v/>
      </c>
      <c r="R137" s="91" t="str">
        <f t="shared" si="12"/>
        <v/>
      </c>
      <c r="S137" s="91" t="str">
        <f t="shared" si="14"/>
        <v/>
      </c>
      <c r="T137" s="91" t="str">
        <f t="shared" si="13"/>
        <v/>
      </c>
      <c r="U137" s="91"/>
      <c r="V137" s="91"/>
      <c r="W137" s="91"/>
      <c r="X137" s="91"/>
      <c r="Y137" s="91"/>
      <c r="Z137" s="91"/>
      <c r="AA137" s="91"/>
      <c r="AB137" s="91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</row>
    <row r="138" spans="1:38" s="132" customFormat="1" x14ac:dyDescent="0.2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2"/>
      <c r="N138" s="91"/>
      <c r="O138" s="91"/>
      <c r="P138" s="91"/>
      <c r="Q138" s="131" t="str">
        <f t="shared" si="11"/>
        <v/>
      </c>
      <c r="R138" s="91" t="str">
        <f t="shared" si="12"/>
        <v/>
      </c>
      <c r="S138" s="91" t="str">
        <f t="shared" si="14"/>
        <v/>
      </c>
      <c r="T138" s="91" t="str">
        <f t="shared" si="13"/>
        <v/>
      </c>
      <c r="U138" s="91"/>
      <c r="V138" s="91"/>
      <c r="W138" s="91"/>
      <c r="X138" s="91"/>
      <c r="Y138" s="91"/>
      <c r="Z138" s="91"/>
      <c r="AA138" s="91"/>
      <c r="AB138" s="91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</row>
    <row r="139" spans="1:38" s="132" customFormat="1" x14ac:dyDescent="0.2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2"/>
      <c r="N139" s="91"/>
      <c r="O139" s="91"/>
      <c r="P139" s="91"/>
      <c r="Q139" s="131" t="str">
        <f t="shared" si="11"/>
        <v/>
      </c>
      <c r="R139" s="91" t="str">
        <f t="shared" si="12"/>
        <v/>
      </c>
      <c r="S139" s="91" t="str">
        <f t="shared" si="14"/>
        <v/>
      </c>
      <c r="T139" s="91" t="str">
        <f t="shared" si="13"/>
        <v/>
      </c>
      <c r="U139" s="91"/>
      <c r="V139" s="91"/>
      <c r="W139" s="91"/>
      <c r="X139" s="91"/>
      <c r="Y139" s="91"/>
      <c r="Z139" s="91"/>
      <c r="AA139" s="91"/>
      <c r="AB139" s="91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</row>
    <row r="140" spans="1:38" s="132" customFormat="1" x14ac:dyDescent="0.2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2"/>
      <c r="N140" s="91"/>
      <c r="O140" s="91"/>
      <c r="P140" s="91"/>
      <c r="Q140" s="131" t="str">
        <f t="shared" si="11"/>
        <v/>
      </c>
      <c r="R140" s="91" t="str">
        <f t="shared" si="12"/>
        <v/>
      </c>
      <c r="S140" s="91" t="str">
        <f t="shared" si="14"/>
        <v/>
      </c>
      <c r="T140" s="91" t="str">
        <f t="shared" si="13"/>
        <v/>
      </c>
      <c r="U140" s="91"/>
      <c r="V140" s="91"/>
      <c r="W140" s="91"/>
      <c r="X140" s="91"/>
      <c r="Y140" s="91"/>
      <c r="Z140" s="91"/>
      <c r="AA140" s="91"/>
      <c r="AB140" s="91"/>
      <c r="AC140" s="88"/>
      <c r="AD140" s="88"/>
      <c r="AE140" s="88"/>
      <c r="AF140" s="88"/>
      <c r="AG140" s="88"/>
      <c r="AH140" s="88"/>
      <c r="AI140" s="88"/>
      <c r="AJ140" s="88"/>
      <c r="AK140" s="88"/>
      <c r="AL140" s="88"/>
    </row>
    <row r="141" spans="1:38" s="132" customFormat="1" x14ac:dyDescent="0.2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2"/>
      <c r="N141" s="91"/>
      <c r="O141" s="91"/>
      <c r="P141" s="91"/>
      <c r="Q141" s="131" t="str">
        <f t="shared" si="11"/>
        <v/>
      </c>
      <c r="R141" s="91" t="str">
        <f t="shared" si="12"/>
        <v/>
      </c>
      <c r="S141" s="91" t="str">
        <f t="shared" si="14"/>
        <v/>
      </c>
      <c r="T141" s="91" t="str">
        <f t="shared" si="13"/>
        <v/>
      </c>
      <c r="U141" s="91"/>
      <c r="V141" s="91"/>
      <c r="W141" s="91"/>
      <c r="X141" s="91"/>
      <c r="Y141" s="91"/>
      <c r="Z141" s="91"/>
      <c r="AA141" s="91"/>
      <c r="AB141" s="91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</row>
    <row r="142" spans="1:38" s="132" customFormat="1" x14ac:dyDescent="0.2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2"/>
      <c r="N142" s="91"/>
      <c r="O142" s="91"/>
      <c r="P142" s="91"/>
      <c r="Q142" s="131" t="str">
        <f t="shared" si="11"/>
        <v/>
      </c>
      <c r="R142" s="91" t="str">
        <f t="shared" si="12"/>
        <v/>
      </c>
      <c r="S142" s="91" t="str">
        <f t="shared" si="14"/>
        <v/>
      </c>
      <c r="T142" s="91" t="str">
        <f t="shared" si="13"/>
        <v/>
      </c>
      <c r="U142" s="91"/>
      <c r="V142" s="91"/>
      <c r="W142" s="91"/>
      <c r="X142" s="91"/>
      <c r="Y142" s="91"/>
      <c r="Z142" s="91"/>
      <c r="AA142" s="91"/>
      <c r="AB142" s="91"/>
      <c r="AC142" s="88"/>
      <c r="AD142" s="88"/>
      <c r="AE142" s="88"/>
      <c r="AF142" s="88"/>
      <c r="AG142" s="88"/>
      <c r="AH142" s="88"/>
      <c r="AI142" s="88"/>
      <c r="AJ142" s="88"/>
      <c r="AK142" s="88"/>
      <c r="AL142" s="88"/>
    </row>
    <row r="143" spans="1:38" s="132" customFormat="1" x14ac:dyDescent="0.2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2"/>
      <c r="N143" s="91"/>
      <c r="O143" s="91"/>
      <c r="P143" s="91"/>
      <c r="Q143" s="131" t="str">
        <f t="shared" si="11"/>
        <v/>
      </c>
      <c r="R143" s="91" t="str">
        <f t="shared" si="12"/>
        <v/>
      </c>
      <c r="S143" s="91" t="str">
        <f t="shared" si="14"/>
        <v/>
      </c>
      <c r="T143" s="91" t="str">
        <f t="shared" si="13"/>
        <v/>
      </c>
      <c r="U143" s="91"/>
      <c r="V143" s="91"/>
      <c r="W143" s="91"/>
      <c r="X143" s="91"/>
      <c r="Y143" s="91"/>
      <c r="Z143" s="91"/>
      <c r="AA143" s="91"/>
      <c r="AB143" s="91"/>
      <c r="AC143" s="88"/>
      <c r="AD143" s="88"/>
      <c r="AE143" s="88"/>
      <c r="AF143" s="88"/>
      <c r="AG143" s="88"/>
      <c r="AH143" s="88"/>
      <c r="AI143" s="88"/>
      <c r="AJ143" s="88"/>
      <c r="AK143" s="88"/>
      <c r="AL143" s="88"/>
    </row>
    <row r="144" spans="1:38" s="132" customFormat="1" x14ac:dyDescent="0.2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2"/>
      <c r="N144" s="91"/>
      <c r="O144" s="91"/>
      <c r="P144" s="91"/>
      <c r="Q144" s="131" t="str">
        <f t="shared" si="11"/>
        <v/>
      </c>
      <c r="R144" s="91" t="str">
        <f t="shared" si="12"/>
        <v/>
      </c>
      <c r="S144" s="91" t="str">
        <f t="shared" si="14"/>
        <v/>
      </c>
      <c r="T144" s="91" t="str">
        <f t="shared" si="13"/>
        <v/>
      </c>
      <c r="U144" s="91"/>
      <c r="V144" s="91"/>
      <c r="W144" s="91"/>
      <c r="X144" s="91"/>
      <c r="Y144" s="91"/>
      <c r="Z144" s="91"/>
      <c r="AA144" s="91"/>
      <c r="AB144" s="91"/>
      <c r="AC144" s="88"/>
      <c r="AD144" s="88"/>
      <c r="AE144" s="88"/>
      <c r="AF144" s="88"/>
      <c r="AG144" s="88"/>
      <c r="AH144" s="88"/>
      <c r="AI144" s="88"/>
      <c r="AJ144" s="88"/>
      <c r="AK144" s="88"/>
      <c r="AL144" s="88"/>
    </row>
    <row r="145" spans="1:38" s="132" customFormat="1" x14ac:dyDescent="0.2">
      <c r="A145" s="47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2"/>
      <c r="N145" s="91"/>
      <c r="O145" s="91"/>
      <c r="P145" s="91"/>
      <c r="Q145" s="131" t="str">
        <f t="shared" si="11"/>
        <v/>
      </c>
      <c r="R145" s="91" t="str">
        <f t="shared" si="12"/>
        <v/>
      </c>
      <c r="S145" s="91" t="str">
        <f t="shared" si="14"/>
        <v/>
      </c>
      <c r="T145" s="91" t="str">
        <f t="shared" si="13"/>
        <v/>
      </c>
      <c r="U145" s="91"/>
      <c r="V145" s="91"/>
      <c r="W145" s="91"/>
      <c r="X145" s="91"/>
      <c r="Y145" s="91"/>
      <c r="Z145" s="91"/>
      <c r="AA145" s="91"/>
      <c r="AB145" s="91"/>
      <c r="AC145" s="88"/>
      <c r="AD145" s="88"/>
      <c r="AE145" s="88"/>
      <c r="AF145" s="88"/>
      <c r="AG145" s="88"/>
      <c r="AH145" s="88"/>
      <c r="AI145" s="88"/>
      <c r="AJ145" s="88"/>
      <c r="AK145" s="88"/>
      <c r="AL145" s="88"/>
    </row>
    <row r="146" spans="1:38" s="132" customFormat="1" x14ac:dyDescent="0.2">
      <c r="A146" s="47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2"/>
      <c r="N146" s="91"/>
      <c r="O146" s="91"/>
      <c r="P146" s="91"/>
      <c r="Q146" s="131" t="str">
        <f t="shared" si="11"/>
        <v/>
      </c>
      <c r="R146" s="91" t="str">
        <f t="shared" si="12"/>
        <v/>
      </c>
      <c r="S146" s="91" t="str">
        <f t="shared" si="14"/>
        <v/>
      </c>
      <c r="T146" s="91" t="str">
        <f t="shared" si="13"/>
        <v/>
      </c>
      <c r="U146" s="91"/>
      <c r="V146" s="91"/>
      <c r="W146" s="91"/>
      <c r="X146" s="91"/>
      <c r="Y146" s="91"/>
      <c r="Z146" s="91"/>
      <c r="AA146" s="91"/>
      <c r="AB146" s="91"/>
      <c r="AC146" s="88"/>
      <c r="AD146" s="88"/>
      <c r="AE146" s="88"/>
      <c r="AF146" s="88"/>
      <c r="AG146" s="88"/>
      <c r="AH146" s="88"/>
      <c r="AI146" s="88"/>
      <c r="AJ146" s="88"/>
      <c r="AK146" s="88"/>
      <c r="AL146" s="88"/>
    </row>
    <row r="147" spans="1:38" s="132" customFormat="1" x14ac:dyDescent="0.2">
      <c r="A147" s="47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2"/>
      <c r="N147" s="91"/>
      <c r="O147" s="91"/>
      <c r="P147" s="91"/>
      <c r="Q147" s="131" t="str">
        <f t="shared" si="11"/>
        <v/>
      </c>
      <c r="R147" s="91" t="str">
        <f t="shared" si="12"/>
        <v/>
      </c>
      <c r="S147" s="91" t="str">
        <f t="shared" si="14"/>
        <v/>
      </c>
      <c r="T147" s="91" t="str">
        <f t="shared" si="13"/>
        <v/>
      </c>
      <c r="U147" s="91"/>
      <c r="V147" s="91"/>
      <c r="W147" s="91"/>
      <c r="X147" s="91"/>
      <c r="Y147" s="91"/>
      <c r="Z147" s="91"/>
      <c r="AA147" s="91"/>
      <c r="AB147" s="91"/>
      <c r="AC147" s="88"/>
      <c r="AD147" s="88"/>
      <c r="AE147" s="88"/>
      <c r="AF147" s="88"/>
      <c r="AG147" s="88"/>
      <c r="AH147" s="88"/>
      <c r="AI147" s="88"/>
      <c r="AJ147" s="88"/>
      <c r="AK147" s="88"/>
      <c r="AL147" s="88"/>
    </row>
    <row r="148" spans="1:38" x14ac:dyDescent="0.2">
      <c r="Q148" s="131" t="str">
        <f t="shared" si="11"/>
        <v/>
      </c>
      <c r="R148" s="91" t="str">
        <f t="shared" si="12"/>
        <v/>
      </c>
      <c r="S148" s="91" t="str">
        <f t="shared" si="14"/>
        <v/>
      </c>
      <c r="T148" s="91" t="str">
        <f t="shared" si="13"/>
        <v/>
      </c>
    </row>
    <row r="149" spans="1:38" x14ac:dyDescent="0.2">
      <c r="Q149" s="131" t="str">
        <f t="shared" si="11"/>
        <v/>
      </c>
      <c r="R149" s="91" t="str">
        <f t="shared" si="12"/>
        <v/>
      </c>
      <c r="S149" s="91" t="str">
        <f t="shared" si="14"/>
        <v/>
      </c>
      <c r="T149" s="91" t="str">
        <f t="shared" si="13"/>
        <v/>
      </c>
    </row>
    <row r="150" spans="1:38" x14ac:dyDescent="0.2">
      <c r="Q150" s="131" t="str">
        <f t="shared" si="11"/>
        <v/>
      </c>
      <c r="R150" s="91" t="str">
        <f t="shared" si="12"/>
        <v/>
      </c>
      <c r="S150" s="91" t="str">
        <f t="shared" si="14"/>
        <v/>
      </c>
      <c r="T150" s="91" t="str">
        <f t="shared" si="13"/>
        <v/>
      </c>
    </row>
    <row r="151" spans="1:38" x14ac:dyDescent="0.2">
      <c r="Q151" s="131" t="str">
        <f t="shared" si="11"/>
        <v/>
      </c>
      <c r="R151" s="91" t="str">
        <f t="shared" si="12"/>
        <v/>
      </c>
      <c r="S151" s="91" t="str">
        <f t="shared" si="14"/>
        <v/>
      </c>
      <c r="T151" s="91" t="str">
        <f t="shared" si="13"/>
        <v/>
      </c>
    </row>
    <row r="152" spans="1:38" x14ac:dyDescent="0.2">
      <c r="Q152" s="131" t="str">
        <f t="shared" si="11"/>
        <v/>
      </c>
      <c r="R152" s="91" t="str">
        <f t="shared" si="12"/>
        <v/>
      </c>
      <c r="S152" s="91" t="str">
        <f t="shared" si="14"/>
        <v/>
      </c>
      <c r="T152" s="91" t="str">
        <f t="shared" si="13"/>
        <v/>
      </c>
    </row>
    <row r="153" spans="1:38" x14ac:dyDescent="0.2">
      <c r="Q153" s="131" t="str">
        <f t="shared" si="11"/>
        <v/>
      </c>
      <c r="R153" s="91" t="str">
        <f t="shared" si="12"/>
        <v/>
      </c>
      <c r="S153" s="91" t="str">
        <f t="shared" si="14"/>
        <v/>
      </c>
      <c r="T153" s="91" t="str">
        <f t="shared" si="13"/>
        <v/>
      </c>
    </row>
    <row r="154" spans="1:38" x14ac:dyDescent="0.2">
      <c r="Q154" s="131" t="str">
        <f t="shared" si="11"/>
        <v/>
      </c>
      <c r="R154" s="91" t="str">
        <f t="shared" si="12"/>
        <v/>
      </c>
      <c r="S154" s="91" t="str">
        <f t="shared" si="14"/>
        <v/>
      </c>
      <c r="T154" s="91" t="str">
        <f t="shared" si="13"/>
        <v/>
      </c>
    </row>
    <row r="155" spans="1:38" x14ac:dyDescent="0.2">
      <c r="Q155" s="131" t="str">
        <f t="shared" si="11"/>
        <v/>
      </c>
      <c r="R155" s="91" t="str">
        <f t="shared" si="12"/>
        <v/>
      </c>
      <c r="S155" s="91" t="str">
        <f t="shared" si="14"/>
        <v/>
      </c>
      <c r="T155" s="91" t="str">
        <f t="shared" si="13"/>
        <v/>
      </c>
    </row>
    <row r="156" spans="1:38" x14ac:dyDescent="0.2">
      <c r="Q156" s="131" t="str">
        <f t="shared" si="11"/>
        <v/>
      </c>
      <c r="R156" s="91" t="str">
        <f t="shared" si="12"/>
        <v/>
      </c>
      <c r="S156" s="91" t="str">
        <f t="shared" si="14"/>
        <v/>
      </c>
      <c r="T156" s="91" t="str">
        <f t="shared" si="13"/>
        <v/>
      </c>
    </row>
    <row r="157" spans="1:38" x14ac:dyDescent="0.2">
      <c r="Q157" s="131" t="str">
        <f t="shared" si="11"/>
        <v/>
      </c>
      <c r="R157" s="91" t="str">
        <f t="shared" si="12"/>
        <v/>
      </c>
      <c r="S157" s="91" t="str">
        <f t="shared" si="14"/>
        <v/>
      </c>
      <c r="T157" s="91" t="str">
        <f t="shared" si="13"/>
        <v/>
      </c>
    </row>
    <row r="158" spans="1:38" x14ac:dyDescent="0.2">
      <c r="Q158" s="131" t="str">
        <f t="shared" si="11"/>
        <v/>
      </c>
      <c r="R158" s="91" t="str">
        <f t="shared" si="12"/>
        <v/>
      </c>
      <c r="S158" s="91" t="str">
        <f t="shared" si="14"/>
        <v/>
      </c>
      <c r="T158" s="91" t="str">
        <f t="shared" si="13"/>
        <v/>
      </c>
    </row>
    <row r="159" spans="1:38" x14ac:dyDescent="0.2">
      <c r="Q159" s="131" t="str">
        <f t="shared" si="11"/>
        <v/>
      </c>
      <c r="R159" s="91" t="str">
        <f t="shared" si="12"/>
        <v/>
      </c>
      <c r="S159" s="91" t="str">
        <f t="shared" si="14"/>
        <v/>
      </c>
      <c r="T159" s="91" t="str">
        <f t="shared" si="13"/>
        <v/>
      </c>
    </row>
    <row r="160" spans="1:38" x14ac:dyDescent="0.2">
      <c r="Q160" s="131" t="str">
        <f t="shared" si="11"/>
        <v/>
      </c>
      <c r="R160" s="91" t="str">
        <f t="shared" si="12"/>
        <v/>
      </c>
      <c r="S160" s="91" t="str">
        <f t="shared" si="14"/>
        <v/>
      </c>
      <c r="T160" s="91" t="str">
        <f t="shared" si="13"/>
        <v/>
      </c>
    </row>
    <row r="161" spans="17:20" x14ac:dyDescent="0.2">
      <c r="Q161" s="131" t="str">
        <f t="shared" si="11"/>
        <v/>
      </c>
      <c r="R161" s="91" t="str">
        <f t="shared" si="12"/>
        <v/>
      </c>
      <c r="S161" s="91" t="str">
        <f t="shared" si="14"/>
        <v/>
      </c>
      <c r="T161" s="91" t="str">
        <f t="shared" si="13"/>
        <v/>
      </c>
    </row>
    <row r="162" spans="17:20" x14ac:dyDescent="0.2">
      <c r="Q162" s="131" t="str">
        <f t="shared" si="11"/>
        <v/>
      </c>
      <c r="R162" s="91" t="str">
        <f t="shared" si="12"/>
        <v/>
      </c>
      <c r="S162" s="91" t="str">
        <f t="shared" si="14"/>
        <v/>
      </c>
      <c r="T162" s="91" t="str">
        <f t="shared" si="13"/>
        <v/>
      </c>
    </row>
    <row r="163" spans="17:20" x14ac:dyDescent="0.2">
      <c r="Q163" s="131" t="str">
        <f t="shared" si="11"/>
        <v/>
      </c>
      <c r="R163" s="91" t="str">
        <f t="shared" si="12"/>
        <v/>
      </c>
      <c r="S163" s="91" t="str">
        <f t="shared" si="14"/>
        <v/>
      </c>
      <c r="T163" s="91" t="str">
        <f t="shared" si="13"/>
        <v/>
      </c>
    </row>
    <row r="164" spans="17:20" x14ac:dyDescent="0.2">
      <c r="Q164" s="131" t="str">
        <f t="shared" si="11"/>
        <v/>
      </c>
      <c r="R164" s="91" t="str">
        <f t="shared" si="12"/>
        <v/>
      </c>
      <c r="S164" s="91" t="str">
        <f t="shared" si="14"/>
        <v/>
      </c>
      <c r="T164" s="91" t="str">
        <f t="shared" si="13"/>
        <v/>
      </c>
    </row>
    <row r="165" spans="17:20" x14ac:dyDescent="0.2">
      <c r="Q165" s="131" t="str">
        <f t="shared" si="11"/>
        <v/>
      </c>
      <c r="R165" s="91" t="str">
        <f t="shared" si="12"/>
        <v/>
      </c>
      <c r="S165" s="91" t="str">
        <f t="shared" si="14"/>
        <v/>
      </c>
      <c r="T165" s="91" t="str">
        <f t="shared" si="13"/>
        <v/>
      </c>
    </row>
    <row r="166" spans="17:20" x14ac:dyDescent="0.2">
      <c r="Q166" s="131" t="str">
        <f t="shared" si="11"/>
        <v/>
      </c>
      <c r="R166" s="91" t="str">
        <f t="shared" si="12"/>
        <v/>
      </c>
      <c r="S166" s="91" t="str">
        <f t="shared" si="14"/>
        <v/>
      </c>
      <c r="T166" s="91" t="str">
        <f t="shared" si="13"/>
        <v/>
      </c>
    </row>
    <row r="167" spans="17:20" x14ac:dyDescent="0.2">
      <c r="Q167" s="131" t="str">
        <f t="shared" si="11"/>
        <v/>
      </c>
      <c r="R167" s="91" t="str">
        <f t="shared" si="12"/>
        <v/>
      </c>
      <c r="S167" s="91" t="str">
        <f t="shared" si="14"/>
        <v/>
      </c>
      <c r="T167" s="91" t="str">
        <f t="shared" si="13"/>
        <v/>
      </c>
    </row>
    <row r="168" spans="17:20" x14ac:dyDescent="0.2">
      <c r="Q168" s="131" t="str">
        <f t="shared" ref="Q168:Q231" si="15">IF(A168="","",1)</f>
        <v/>
      </c>
      <c r="R168" s="91" t="str">
        <f t="shared" ref="R168:R231" si="16">IF(OR(N168="TROP CHER ALL IN", N168="TROP CHER FOB", N168="TROP CHER FRET", N168="REP HORS DELAIS", N168="PDT NON ADAPTE", N168="CDE ANNULEE", N168="AUTRE"),1, "")</f>
        <v/>
      </c>
      <c r="S168" s="91" t="str">
        <f t="shared" si="14"/>
        <v/>
      </c>
      <c r="T168" s="91" t="str">
        <f t="shared" ref="T168:T231" si="17">IF(U168="AGENT",2,"")&amp;IF(U168="CLIENT",1,"")</f>
        <v/>
      </c>
    </row>
    <row r="169" spans="17:20" x14ac:dyDescent="0.2">
      <c r="Q169" s="131" t="str">
        <f t="shared" si="15"/>
        <v/>
      </c>
      <c r="R169" s="91" t="str">
        <f t="shared" si="16"/>
        <v/>
      </c>
      <c r="S169" s="91" t="str">
        <f t="shared" si="14"/>
        <v/>
      </c>
      <c r="T169" s="91" t="str">
        <f t="shared" si="17"/>
        <v/>
      </c>
    </row>
    <row r="170" spans="17:20" x14ac:dyDescent="0.2">
      <c r="Q170" s="131" t="str">
        <f t="shared" si="15"/>
        <v/>
      </c>
      <c r="R170" s="91" t="str">
        <f t="shared" si="16"/>
        <v/>
      </c>
      <c r="S170" s="91" t="str">
        <f t="shared" si="14"/>
        <v/>
      </c>
      <c r="T170" s="91" t="str">
        <f t="shared" si="17"/>
        <v/>
      </c>
    </row>
    <row r="171" spans="17:20" x14ac:dyDescent="0.2">
      <c r="Q171" s="131" t="str">
        <f t="shared" si="15"/>
        <v/>
      </c>
      <c r="R171" s="91" t="str">
        <f t="shared" si="16"/>
        <v/>
      </c>
      <c r="S171" s="91" t="str">
        <f t="shared" si="14"/>
        <v/>
      </c>
      <c r="T171" s="91" t="str">
        <f t="shared" si="17"/>
        <v/>
      </c>
    </row>
    <row r="172" spans="17:20" x14ac:dyDescent="0.2">
      <c r="Q172" s="131" t="str">
        <f t="shared" si="15"/>
        <v/>
      </c>
      <c r="R172" s="91" t="str">
        <f t="shared" si="16"/>
        <v/>
      </c>
      <c r="S172" s="91" t="str">
        <f t="shared" si="14"/>
        <v/>
      </c>
      <c r="T172" s="91" t="str">
        <f t="shared" si="17"/>
        <v/>
      </c>
    </row>
    <row r="173" spans="17:20" x14ac:dyDescent="0.2">
      <c r="Q173" s="131" t="str">
        <f t="shared" si="15"/>
        <v/>
      </c>
      <c r="R173" s="91" t="str">
        <f t="shared" si="16"/>
        <v/>
      </c>
      <c r="S173" s="91" t="str">
        <f t="shared" si="14"/>
        <v/>
      </c>
      <c r="T173" s="91" t="str">
        <f t="shared" si="17"/>
        <v/>
      </c>
    </row>
    <row r="174" spans="17:20" x14ac:dyDescent="0.2">
      <c r="Q174" s="131" t="str">
        <f t="shared" si="15"/>
        <v/>
      </c>
      <c r="R174" s="91" t="str">
        <f t="shared" si="16"/>
        <v/>
      </c>
      <c r="S174" s="91" t="str">
        <f t="shared" si="14"/>
        <v/>
      </c>
      <c r="T174" s="91" t="str">
        <f t="shared" si="17"/>
        <v/>
      </c>
    </row>
    <row r="175" spans="17:20" x14ac:dyDescent="0.2">
      <c r="Q175" s="131" t="str">
        <f t="shared" si="15"/>
        <v/>
      </c>
      <c r="R175" s="91" t="str">
        <f t="shared" si="16"/>
        <v/>
      </c>
      <c r="S175" s="91" t="str">
        <f t="shared" si="14"/>
        <v/>
      </c>
      <c r="T175" s="91" t="str">
        <f t="shared" si="17"/>
        <v/>
      </c>
    </row>
    <row r="176" spans="17:20" x14ac:dyDescent="0.2">
      <c r="Q176" s="131" t="str">
        <f t="shared" si="15"/>
        <v/>
      </c>
      <c r="R176" s="91" t="str">
        <f t="shared" si="16"/>
        <v/>
      </c>
      <c r="S176" s="91" t="str">
        <f t="shared" si="14"/>
        <v/>
      </c>
      <c r="T176" s="91" t="str">
        <f t="shared" si="17"/>
        <v/>
      </c>
    </row>
    <row r="177" spans="17:20" x14ac:dyDescent="0.2">
      <c r="Q177" s="131" t="str">
        <f t="shared" si="15"/>
        <v/>
      </c>
      <c r="R177" s="91" t="str">
        <f t="shared" si="16"/>
        <v/>
      </c>
      <c r="S177" s="91" t="str">
        <f t="shared" si="14"/>
        <v/>
      </c>
      <c r="T177" s="91" t="str">
        <f t="shared" si="17"/>
        <v/>
      </c>
    </row>
    <row r="178" spans="17:20" x14ac:dyDescent="0.2">
      <c r="Q178" s="131" t="str">
        <f t="shared" si="15"/>
        <v/>
      </c>
      <c r="R178" s="91" t="str">
        <f t="shared" si="16"/>
        <v/>
      </c>
      <c r="S178" s="91" t="str">
        <f t="shared" si="14"/>
        <v/>
      </c>
      <c r="T178" s="91" t="str">
        <f t="shared" si="17"/>
        <v/>
      </c>
    </row>
    <row r="179" spans="17:20" x14ac:dyDescent="0.2">
      <c r="Q179" s="131" t="str">
        <f t="shared" si="15"/>
        <v/>
      </c>
      <c r="R179" s="91" t="str">
        <f t="shared" si="16"/>
        <v/>
      </c>
      <c r="S179" s="91" t="str">
        <f t="shared" si="14"/>
        <v/>
      </c>
      <c r="T179" s="91" t="str">
        <f t="shared" si="17"/>
        <v/>
      </c>
    </row>
    <row r="180" spans="17:20" x14ac:dyDescent="0.2">
      <c r="Q180" s="131" t="str">
        <f t="shared" si="15"/>
        <v/>
      </c>
      <c r="R180" s="91" t="str">
        <f t="shared" si="16"/>
        <v/>
      </c>
      <c r="S180" s="91" t="str">
        <f t="shared" si="14"/>
        <v/>
      </c>
      <c r="T180" s="91" t="str">
        <f t="shared" si="17"/>
        <v/>
      </c>
    </row>
    <row r="181" spans="17:20" x14ac:dyDescent="0.2">
      <c r="Q181" s="131" t="str">
        <f t="shared" si="15"/>
        <v/>
      </c>
      <c r="R181" s="91" t="str">
        <f t="shared" si="16"/>
        <v/>
      </c>
      <c r="S181" s="91" t="str">
        <f t="shared" si="14"/>
        <v/>
      </c>
      <c r="T181" s="91" t="str">
        <f t="shared" si="17"/>
        <v/>
      </c>
    </row>
    <row r="182" spans="17:20" x14ac:dyDescent="0.2">
      <c r="Q182" s="131" t="str">
        <f t="shared" si="15"/>
        <v/>
      </c>
      <c r="R182" s="91" t="str">
        <f t="shared" si="16"/>
        <v/>
      </c>
      <c r="S182" s="91" t="str">
        <f t="shared" si="14"/>
        <v/>
      </c>
      <c r="T182" s="91" t="str">
        <f t="shared" si="17"/>
        <v/>
      </c>
    </row>
    <row r="183" spans="17:20" x14ac:dyDescent="0.2">
      <c r="Q183" s="131" t="str">
        <f t="shared" si="15"/>
        <v/>
      </c>
      <c r="R183" s="91" t="str">
        <f t="shared" si="16"/>
        <v/>
      </c>
      <c r="S183" s="91" t="str">
        <f t="shared" si="14"/>
        <v/>
      </c>
      <c r="T183" s="91" t="str">
        <f t="shared" si="17"/>
        <v/>
      </c>
    </row>
    <row r="184" spans="17:20" x14ac:dyDescent="0.2">
      <c r="Q184" s="131" t="str">
        <f t="shared" si="15"/>
        <v/>
      </c>
      <c r="R184" s="91" t="str">
        <f t="shared" si="16"/>
        <v/>
      </c>
      <c r="S184" s="91" t="str">
        <f t="shared" si="14"/>
        <v/>
      </c>
      <c r="T184" s="91" t="str">
        <f t="shared" si="17"/>
        <v/>
      </c>
    </row>
    <row r="185" spans="17:20" x14ac:dyDescent="0.2">
      <c r="Q185" s="131" t="str">
        <f t="shared" si="15"/>
        <v/>
      </c>
      <c r="R185" s="91" t="str">
        <f t="shared" si="16"/>
        <v/>
      </c>
      <c r="S185" s="91" t="str">
        <f t="shared" si="14"/>
        <v/>
      </c>
      <c r="T185" s="91" t="str">
        <f t="shared" si="17"/>
        <v/>
      </c>
    </row>
    <row r="186" spans="17:20" x14ac:dyDescent="0.2">
      <c r="Q186" s="131" t="str">
        <f t="shared" si="15"/>
        <v/>
      </c>
      <c r="R186" s="91" t="str">
        <f t="shared" si="16"/>
        <v/>
      </c>
      <c r="S186" s="91" t="str">
        <f t="shared" si="14"/>
        <v/>
      </c>
      <c r="T186" s="91" t="str">
        <f t="shared" si="17"/>
        <v/>
      </c>
    </row>
    <row r="187" spans="17:20" x14ac:dyDescent="0.2">
      <c r="Q187" s="131" t="str">
        <f t="shared" si="15"/>
        <v/>
      </c>
      <c r="R187" s="91" t="str">
        <f t="shared" si="16"/>
        <v/>
      </c>
      <c r="S187" s="91" t="str">
        <f t="shared" si="14"/>
        <v/>
      </c>
      <c r="T187" s="91" t="str">
        <f t="shared" si="17"/>
        <v/>
      </c>
    </row>
    <row r="188" spans="17:20" x14ac:dyDescent="0.2">
      <c r="Q188" s="131" t="str">
        <f t="shared" si="15"/>
        <v/>
      </c>
      <c r="R188" s="91" t="str">
        <f t="shared" si="16"/>
        <v/>
      </c>
      <c r="S188" s="91" t="str">
        <f t="shared" si="14"/>
        <v/>
      </c>
      <c r="T188" s="91" t="str">
        <f t="shared" si="17"/>
        <v/>
      </c>
    </row>
    <row r="189" spans="17:20" x14ac:dyDescent="0.2">
      <c r="Q189" s="131" t="str">
        <f t="shared" si="15"/>
        <v/>
      </c>
      <c r="R189" s="91" t="str">
        <f t="shared" si="16"/>
        <v/>
      </c>
      <c r="S189" s="91" t="str">
        <f t="shared" si="14"/>
        <v/>
      </c>
      <c r="T189" s="91" t="str">
        <f t="shared" si="17"/>
        <v/>
      </c>
    </row>
    <row r="190" spans="17:20" x14ac:dyDescent="0.2">
      <c r="Q190" s="131" t="str">
        <f t="shared" si="15"/>
        <v/>
      </c>
      <c r="R190" s="91" t="str">
        <f t="shared" si="16"/>
        <v/>
      </c>
      <c r="S190" s="91" t="str">
        <f t="shared" si="14"/>
        <v/>
      </c>
      <c r="T190" s="91" t="str">
        <f t="shared" si="17"/>
        <v/>
      </c>
    </row>
    <row r="191" spans="17:20" x14ac:dyDescent="0.2">
      <c r="Q191" s="131" t="str">
        <f t="shared" si="15"/>
        <v/>
      </c>
      <c r="R191" s="91" t="str">
        <f t="shared" si="16"/>
        <v/>
      </c>
      <c r="S191" s="91" t="str">
        <f t="shared" si="14"/>
        <v/>
      </c>
      <c r="T191" s="91" t="str">
        <f t="shared" si="17"/>
        <v/>
      </c>
    </row>
    <row r="192" spans="17:20" x14ac:dyDescent="0.2">
      <c r="Q192" s="131" t="str">
        <f t="shared" si="15"/>
        <v/>
      </c>
      <c r="R192" s="91" t="str">
        <f t="shared" si="16"/>
        <v/>
      </c>
      <c r="S192" s="91" t="str">
        <f t="shared" si="14"/>
        <v/>
      </c>
      <c r="T192" s="91" t="str">
        <f t="shared" si="17"/>
        <v/>
      </c>
    </row>
    <row r="193" spans="17:20" x14ac:dyDescent="0.2">
      <c r="Q193" s="131" t="str">
        <f t="shared" si="15"/>
        <v/>
      </c>
      <c r="R193" s="91" t="str">
        <f t="shared" si="16"/>
        <v/>
      </c>
      <c r="S193" s="91" t="str">
        <f t="shared" si="14"/>
        <v/>
      </c>
      <c r="T193" s="91" t="str">
        <f t="shared" si="17"/>
        <v/>
      </c>
    </row>
    <row r="194" spans="17:20" x14ac:dyDescent="0.2">
      <c r="Q194" s="131" t="str">
        <f t="shared" si="15"/>
        <v/>
      </c>
      <c r="R194" s="91" t="str">
        <f t="shared" si="16"/>
        <v/>
      </c>
      <c r="S194" s="91" t="str">
        <f t="shared" si="14"/>
        <v/>
      </c>
      <c r="T194" s="91" t="str">
        <f t="shared" si="17"/>
        <v/>
      </c>
    </row>
    <row r="195" spans="17:20" x14ac:dyDescent="0.2">
      <c r="Q195" s="131" t="str">
        <f t="shared" si="15"/>
        <v/>
      </c>
      <c r="R195" s="91" t="str">
        <f t="shared" si="16"/>
        <v/>
      </c>
      <c r="S195" s="91" t="str">
        <f t="shared" si="14"/>
        <v/>
      </c>
      <c r="T195" s="91" t="str">
        <f t="shared" si="17"/>
        <v/>
      </c>
    </row>
    <row r="196" spans="17:20" x14ac:dyDescent="0.2">
      <c r="Q196" s="131" t="str">
        <f t="shared" si="15"/>
        <v/>
      </c>
      <c r="R196" s="91" t="str">
        <f t="shared" si="16"/>
        <v/>
      </c>
      <c r="S196" s="91" t="str">
        <f t="shared" si="14"/>
        <v/>
      </c>
      <c r="T196" s="91" t="str">
        <f t="shared" si="17"/>
        <v/>
      </c>
    </row>
    <row r="197" spans="17:20" x14ac:dyDescent="0.2">
      <c r="Q197" s="131" t="str">
        <f t="shared" si="15"/>
        <v/>
      </c>
      <c r="R197" s="91" t="str">
        <f t="shared" si="16"/>
        <v/>
      </c>
      <c r="S197" s="91" t="str">
        <f t="shared" si="14"/>
        <v/>
      </c>
      <c r="T197" s="91" t="str">
        <f t="shared" si="17"/>
        <v/>
      </c>
    </row>
    <row r="198" spans="17:20" x14ac:dyDescent="0.2">
      <c r="Q198" s="131" t="str">
        <f t="shared" si="15"/>
        <v/>
      </c>
      <c r="R198" s="91" t="str">
        <f t="shared" si="16"/>
        <v/>
      </c>
      <c r="S198" s="91" t="str">
        <f t="shared" si="14"/>
        <v/>
      </c>
      <c r="T198" s="91" t="str">
        <f t="shared" si="17"/>
        <v/>
      </c>
    </row>
    <row r="199" spans="17:20" x14ac:dyDescent="0.2">
      <c r="Q199" s="131" t="str">
        <f t="shared" si="15"/>
        <v/>
      </c>
      <c r="R199" s="91" t="str">
        <f t="shared" si="16"/>
        <v/>
      </c>
      <c r="S199" s="91" t="str">
        <f t="shared" ref="S199:S262" si="18">D199&amp;E199&amp;T199</f>
        <v/>
      </c>
      <c r="T199" s="91" t="str">
        <f t="shared" si="17"/>
        <v/>
      </c>
    </row>
    <row r="200" spans="17:20" x14ac:dyDescent="0.2">
      <c r="Q200" s="131" t="str">
        <f t="shared" si="15"/>
        <v/>
      </c>
      <c r="R200" s="91" t="str">
        <f t="shared" si="16"/>
        <v/>
      </c>
      <c r="S200" s="91" t="str">
        <f t="shared" si="18"/>
        <v/>
      </c>
      <c r="T200" s="91" t="str">
        <f t="shared" si="17"/>
        <v/>
      </c>
    </row>
    <row r="201" spans="17:20" x14ac:dyDescent="0.2">
      <c r="Q201" s="131" t="str">
        <f t="shared" si="15"/>
        <v/>
      </c>
      <c r="R201" s="91" t="str">
        <f t="shared" si="16"/>
        <v/>
      </c>
      <c r="S201" s="91" t="str">
        <f t="shared" si="18"/>
        <v/>
      </c>
      <c r="T201" s="91" t="str">
        <f t="shared" si="17"/>
        <v/>
      </c>
    </row>
    <row r="202" spans="17:20" x14ac:dyDescent="0.2">
      <c r="Q202" s="131" t="str">
        <f t="shared" si="15"/>
        <v/>
      </c>
      <c r="R202" s="91" t="str">
        <f t="shared" si="16"/>
        <v/>
      </c>
      <c r="S202" s="91" t="str">
        <f t="shared" si="18"/>
        <v/>
      </c>
      <c r="T202" s="91" t="str">
        <f t="shared" si="17"/>
        <v/>
      </c>
    </row>
    <row r="203" spans="17:20" x14ac:dyDescent="0.2">
      <c r="Q203" s="131" t="str">
        <f t="shared" si="15"/>
        <v/>
      </c>
      <c r="R203" s="91" t="str">
        <f t="shared" si="16"/>
        <v/>
      </c>
      <c r="S203" s="91" t="str">
        <f t="shared" si="18"/>
        <v/>
      </c>
      <c r="T203" s="91" t="str">
        <f t="shared" si="17"/>
        <v/>
      </c>
    </row>
    <row r="204" spans="17:20" x14ac:dyDescent="0.2">
      <c r="Q204" s="131" t="str">
        <f t="shared" si="15"/>
        <v/>
      </c>
      <c r="R204" s="91" t="str">
        <f t="shared" si="16"/>
        <v/>
      </c>
      <c r="S204" s="91" t="str">
        <f t="shared" si="18"/>
        <v/>
      </c>
      <c r="T204" s="91" t="str">
        <f t="shared" si="17"/>
        <v/>
      </c>
    </row>
    <row r="205" spans="17:20" x14ac:dyDescent="0.2">
      <c r="Q205" s="131" t="str">
        <f t="shared" si="15"/>
        <v/>
      </c>
      <c r="R205" s="91" t="str">
        <f t="shared" si="16"/>
        <v/>
      </c>
      <c r="S205" s="91" t="str">
        <f t="shared" si="18"/>
        <v/>
      </c>
      <c r="T205" s="91" t="str">
        <f t="shared" si="17"/>
        <v/>
      </c>
    </row>
    <row r="206" spans="17:20" x14ac:dyDescent="0.2">
      <c r="Q206" s="131" t="str">
        <f t="shared" si="15"/>
        <v/>
      </c>
      <c r="R206" s="91" t="str">
        <f t="shared" si="16"/>
        <v/>
      </c>
      <c r="S206" s="91" t="str">
        <f t="shared" si="18"/>
        <v/>
      </c>
      <c r="T206" s="91" t="str">
        <f t="shared" si="17"/>
        <v/>
      </c>
    </row>
    <row r="207" spans="17:20" x14ac:dyDescent="0.2">
      <c r="Q207" s="131" t="str">
        <f t="shared" si="15"/>
        <v/>
      </c>
      <c r="R207" s="91" t="str">
        <f t="shared" si="16"/>
        <v/>
      </c>
      <c r="S207" s="91" t="str">
        <f t="shared" si="18"/>
        <v/>
      </c>
      <c r="T207" s="91" t="str">
        <f t="shared" si="17"/>
        <v/>
      </c>
    </row>
    <row r="208" spans="17:20" x14ac:dyDescent="0.2">
      <c r="Q208" s="131" t="str">
        <f t="shared" si="15"/>
        <v/>
      </c>
      <c r="R208" s="91" t="str">
        <f t="shared" si="16"/>
        <v/>
      </c>
      <c r="S208" s="91" t="str">
        <f t="shared" si="18"/>
        <v/>
      </c>
      <c r="T208" s="91" t="str">
        <f t="shared" si="17"/>
        <v/>
      </c>
    </row>
    <row r="209" spans="17:20" x14ac:dyDescent="0.2">
      <c r="Q209" s="131" t="str">
        <f t="shared" si="15"/>
        <v/>
      </c>
      <c r="R209" s="91" t="str">
        <f t="shared" si="16"/>
        <v/>
      </c>
      <c r="S209" s="91" t="str">
        <f t="shared" si="18"/>
        <v/>
      </c>
      <c r="T209" s="91" t="str">
        <f t="shared" si="17"/>
        <v/>
      </c>
    </row>
    <row r="210" spans="17:20" x14ac:dyDescent="0.2">
      <c r="Q210" s="131" t="str">
        <f t="shared" si="15"/>
        <v/>
      </c>
      <c r="R210" s="91" t="str">
        <f t="shared" si="16"/>
        <v/>
      </c>
      <c r="S210" s="91" t="str">
        <f t="shared" si="18"/>
        <v/>
      </c>
      <c r="T210" s="91" t="str">
        <f t="shared" si="17"/>
        <v/>
      </c>
    </row>
    <row r="211" spans="17:20" x14ac:dyDescent="0.2">
      <c r="Q211" s="131" t="str">
        <f t="shared" si="15"/>
        <v/>
      </c>
      <c r="R211" s="91" t="str">
        <f t="shared" si="16"/>
        <v/>
      </c>
      <c r="S211" s="91" t="str">
        <f t="shared" si="18"/>
        <v/>
      </c>
      <c r="T211" s="91" t="str">
        <f t="shared" si="17"/>
        <v/>
      </c>
    </row>
    <row r="212" spans="17:20" x14ac:dyDescent="0.2">
      <c r="Q212" s="131" t="str">
        <f t="shared" si="15"/>
        <v/>
      </c>
      <c r="R212" s="91" t="str">
        <f t="shared" si="16"/>
        <v/>
      </c>
      <c r="S212" s="91" t="str">
        <f t="shared" si="18"/>
        <v/>
      </c>
      <c r="T212" s="91" t="str">
        <f t="shared" si="17"/>
        <v/>
      </c>
    </row>
    <row r="213" spans="17:20" x14ac:dyDescent="0.2">
      <c r="Q213" s="131" t="str">
        <f t="shared" si="15"/>
        <v/>
      </c>
      <c r="R213" s="91" t="str">
        <f t="shared" si="16"/>
        <v/>
      </c>
      <c r="S213" s="91" t="str">
        <f t="shared" si="18"/>
        <v/>
      </c>
      <c r="T213" s="91" t="str">
        <f t="shared" si="17"/>
        <v/>
      </c>
    </row>
    <row r="214" spans="17:20" x14ac:dyDescent="0.2">
      <c r="Q214" s="131" t="str">
        <f t="shared" si="15"/>
        <v/>
      </c>
      <c r="R214" s="91" t="str">
        <f t="shared" si="16"/>
        <v/>
      </c>
      <c r="S214" s="91" t="str">
        <f t="shared" si="18"/>
        <v/>
      </c>
      <c r="T214" s="91" t="str">
        <f t="shared" si="17"/>
        <v/>
      </c>
    </row>
    <row r="215" spans="17:20" x14ac:dyDescent="0.2">
      <c r="Q215" s="131" t="str">
        <f t="shared" si="15"/>
        <v/>
      </c>
      <c r="R215" s="91" t="str">
        <f t="shared" si="16"/>
        <v/>
      </c>
      <c r="S215" s="91" t="str">
        <f t="shared" si="18"/>
        <v/>
      </c>
      <c r="T215" s="91" t="str">
        <f t="shared" si="17"/>
        <v/>
      </c>
    </row>
    <row r="216" spans="17:20" x14ac:dyDescent="0.2">
      <c r="Q216" s="131" t="str">
        <f t="shared" si="15"/>
        <v/>
      </c>
      <c r="R216" s="91" t="str">
        <f t="shared" si="16"/>
        <v/>
      </c>
      <c r="S216" s="91" t="str">
        <f t="shared" si="18"/>
        <v/>
      </c>
      <c r="T216" s="91" t="str">
        <f t="shared" si="17"/>
        <v/>
      </c>
    </row>
    <row r="217" spans="17:20" x14ac:dyDescent="0.2">
      <c r="Q217" s="131" t="str">
        <f t="shared" si="15"/>
        <v/>
      </c>
      <c r="R217" s="91" t="str">
        <f t="shared" si="16"/>
        <v/>
      </c>
      <c r="S217" s="91" t="str">
        <f t="shared" si="18"/>
        <v/>
      </c>
      <c r="T217" s="91" t="str">
        <f t="shared" si="17"/>
        <v/>
      </c>
    </row>
    <row r="218" spans="17:20" x14ac:dyDescent="0.2">
      <c r="Q218" s="131" t="str">
        <f t="shared" si="15"/>
        <v/>
      </c>
      <c r="R218" s="91" t="str">
        <f t="shared" si="16"/>
        <v/>
      </c>
      <c r="S218" s="91" t="str">
        <f t="shared" si="18"/>
        <v/>
      </c>
      <c r="T218" s="91" t="str">
        <f t="shared" si="17"/>
        <v/>
      </c>
    </row>
    <row r="219" spans="17:20" x14ac:dyDescent="0.2">
      <c r="Q219" s="131" t="str">
        <f t="shared" si="15"/>
        <v/>
      </c>
      <c r="R219" s="91" t="str">
        <f t="shared" si="16"/>
        <v/>
      </c>
      <c r="S219" s="91" t="str">
        <f t="shared" si="18"/>
        <v/>
      </c>
      <c r="T219" s="91" t="str">
        <f t="shared" si="17"/>
        <v/>
      </c>
    </row>
    <row r="220" spans="17:20" x14ac:dyDescent="0.2">
      <c r="Q220" s="131" t="str">
        <f t="shared" si="15"/>
        <v/>
      </c>
      <c r="R220" s="91" t="str">
        <f t="shared" si="16"/>
        <v/>
      </c>
      <c r="S220" s="91" t="str">
        <f t="shared" si="18"/>
        <v/>
      </c>
      <c r="T220" s="91" t="str">
        <f t="shared" si="17"/>
        <v/>
      </c>
    </row>
    <row r="221" spans="17:20" x14ac:dyDescent="0.2">
      <c r="Q221" s="131" t="str">
        <f t="shared" si="15"/>
        <v/>
      </c>
      <c r="R221" s="91" t="str">
        <f t="shared" si="16"/>
        <v/>
      </c>
      <c r="S221" s="91" t="str">
        <f t="shared" si="18"/>
        <v/>
      </c>
      <c r="T221" s="91" t="str">
        <f t="shared" si="17"/>
        <v/>
      </c>
    </row>
    <row r="222" spans="17:20" x14ac:dyDescent="0.2">
      <c r="Q222" s="131" t="str">
        <f t="shared" si="15"/>
        <v/>
      </c>
      <c r="R222" s="91" t="str">
        <f t="shared" si="16"/>
        <v/>
      </c>
      <c r="S222" s="91" t="str">
        <f t="shared" si="18"/>
        <v/>
      </c>
      <c r="T222" s="91" t="str">
        <f t="shared" si="17"/>
        <v/>
      </c>
    </row>
    <row r="223" spans="17:20" x14ac:dyDescent="0.2">
      <c r="Q223" s="131" t="str">
        <f t="shared" si="15"/>
        <v/>
      </c>
      <c r="R223" s="91" t="str">
        <f t="shared" si="16"/>
        <v/>
      </c>
      <c r="S223" s="91" t="str">
        <f t="shared" si="18"/>
        <v/>
      </c>
      <c r="T223" s="91" t="str">
        <f t="shared" si="17"/>
        <v/>
      </c>
    </row>
    <row r="224" spans="17:20" x14ac:dyDescent="0.2">
      <c r="Q224" s="131" t="str">
        <f t="shared" si="15"/>
        <v/>
      </c>
      <c r="R224" s="91" t="str">
        <f t="shared" si="16"/>
        <v/>
      </c>
      <c r="S224" s="91" t="str">
        <f t="shared" si="18"/>
        <v/>
      </c>
      <c r="T224" s="91" t="str">
        <f t="shared" si="17"/>
        <v/>
      </c>
    </row>
    <row r="225" spans="17:20" x14ac:dyDescent="0.2">
      <c r="Q225" s="131" t="str">
        <f t="shared" si="15"/>
        <v/>
      </c>
      <c r="R225" s="91" t="str">
        <f t="shared" si="16"/>
        <v/>
      </c>
      <c r="S225" s="91" t="str">
        <f t="shared" si="18"/>
        <v/>
      </c>
      <c r="T225" s="91" t="str">
        <f t="shared" si="17"/>
        <v/>
      </c>
    </row>
    <row r="226" spans="17:20" x14ac:dyDescent="0.2">
      <c r="Q226" s="131" t="str">
        <f t="shared" si="15"/>
        <v/>
      </c>
      <c r="R226" s="91" t="str">
        <f t="shared" si="16"/>
        <v/>
      </c>
      <c r="S226" s="91" t="str">
        <f t="shared" si="18"/>
        <v/>
      </c>
      <c r="T226" s="91" t="str">
        <f t="shared" si="17"/>
        <v/>
      </c>
    </row>
    <row r="227" spans="17:20" x14ac:dyDescent="0.2">
      <c r="Q227" s="131" t="str">
        <f t="shared" si="15"/>
        <v/>
      </c>
      <c r="R227" s="91" t="str">
        <f t="shared" si="16"/>
        <v/>
      </c>
      <c r="S227" s="91" t="str">
        <f t="shared" si="18"/>
        <v/>
      </c>
      <c r="T227" s="91" t="str">
        <f t="shared" si="17"/>
        <v/>
      </c>
    </row>
    <row r="228" spans="17:20" x14ac:dyDescent="0.2">
      <c r="Q228" s="131" t="str">
        <f t="shared" si="15"/>
        <v/>
      </c>
      <c r="R228" s="91" t="str">
        <f t="shared" si="16"/>
        <v/>
      </c>
      <c r="S228" s="91" t="str">
        <f t="shared" si="18"/>
        <v/>
      </c>
      <c r="T228" s="91" t="str">
        <f t="shared" si="17"/>
        <v/>
      </c>
    </row>
    <row r="229" spans="17:20" x14ac:dyDescent="0.2">
      <c r="Q229" s="131" t="str">
        <f t="shared" si="15"/>
        <v/>
      </c>
      <c r="R229" s="91" t="str">
        <f t="shared" si="16"/>
        <v/>
      </c>
      <c r="S229" s="91" t="str">
        <f t="shared" si="18"/>
        <v/>
      </c>
      <c r="T229" s="91" t="str">
        <f t="shared" si="17"/>
        <v/>
      </c>
    </row>
    <row r="230" spans="17:20" x14ac:dyDescent="0.2">
      <c r="Q230" s="131" t="str">
        <f t="shared" si="15"/>
        <v/>
      </c>
      <c r="R230" s="91" t="str">
        <f t="shared" si="16"/>
        <v/>
      </c>
      <c r="S230" s="91" t="str">
        <f t="shared" si="18"/>
        <v/>
      </c>
      <c r="T230" s="91" t="str">
        <f t="shared" si="17"/>
        <v/>
      </c>
    </row>
    <row r="231" spans="17:20" x14ac:dyDescent="0.2">
      <c r="Q231" s="131" t="str">
        <f t="shared" si="15"/>
        <v/>
      </c>
      <c r="R231" s="91" t="str">
        <f t="shared" si="16"/>
        <v/>
      </c>
      <c r="S231" s="91" t="str">
        <f t="shared" si="18"/>
        <v/>
      </c>
      <c r="T231" s="91" t="str">
        <f t="shared" si="17"/>
        <v/>
      </c>
    </row>
    <row r="232" spans="17:20" x14ac:dyDescent="0.2">
      <c r="Q232" s="131" t="str">
        <f t="shared" ref="Q232:Q295" si="19">IF(A232="","",1)</f>
        <v/>
      </c>
      <c r="R232" s="91" t="str">
        <f t="shared" ref="R232:R295" si="20">IF(OR(N232="TROP CHER ALL IN", N232="TROP CHER FOB", N232="TROP CHER FRET", N232="REP HORS DELAIS", N232="PDT NON ADAPTE", N232="CDE ANNULEE", N232="AUTRE"),1, "")</f>
        <v/>
      </c>
      <c r="S232" s="91" t="str">
        <f t="shared" si="18"/>
        <v/>
      </c>
      <c r="T232" s="91" t="str">
        <f t="shared" ref="T232:T295" si="21">IF(U232="AGENT",2,"")&amp;IF(U232="CLIENT",1,"")</f>
        <v/>
      </c>
    </row>
    <row r="233" spans="17:20" x14ac:dyDescent="0.2">
      <c r="Q233" s="131" t="str">
        <f t="shared" si="19"/>
        <v/>
      </c>
      <c r="R233" s="91" t="str">
        <f t="shared" si="20"/>
        <v/>
      </c>
      <c r="S233" s="91" t="str">
        <f t="shared" si="18"/>
        <v/>
      </c>
      <c r="T233" s="91" t="str">
        <f t="shared" si="21"/>
        <v/>
      </c>
    </row>
    <row r="234" spans="17:20" x14ac:dyDescent="0.2">
      <c r="Q234" s="131" t="str">
        <f t="shared" si="19"/>
        <v/>
      </c>
      <c r="R234" s="91" t="str">
        <f t="shared" si="20"/>
        <v/>
      </c>
      <c r="S234" s="91" t="str">
        <f t="shared" si="18"/>
        <v/>
      </c>
      <c r="T234" s="91" t="str">
        <f t="shared" si="21"/>
        <v/>
      </c>
    </row>
    <row r="235" spans="17:20" x14ac:dyDescent="0.2">
      <c r="Q235" s="131" t="str">
        <f t="shared" si="19"/>
        <v/>
      </c>
      <c r="R235" s="91" t="str">
        <f t="shared" si="20"/>
        <v/>
      </c>
      <c r="S235" s="91" t="str">
        <f t="shared" si="18"/>
        <v/>
      </c>
      <c r="T235" s="91" t="str">
        <f t="shared" si="21"/>
        <v/>
      </c>
    </row>
    <row r="236" spans="17:20" x14ac:dyDescent="0.2">
      <c r="Q236" s="131" t="str">
        <f t="shared" si="19"/>
        <v/>
      </c>
      <c r="R236" s="91" t="str">
        <f t="shared" si="20"/>
        <v/>
      </c>
      <c r="S236" s="91" t="str">
        <f t="shared" si="18"/>
        <v/>
      </c>
      <c r="T236" s="91" t="str">
        <f t="shared" si="21"/>
        <v/>
      </c>
    </row>
    <row r="237" spans="17:20" x14ac:dyDescent="0.2">
      <c r="Q237" s="131" t="str">
        <f t="shared" si="19"/>
        <v/>
      </c>
      <c r="R237" s="91" t="str">
        <f t="shared" si="20"/>
        <v/>
      </c>
      <c r="S237" s="91" t="str">
        <f t="shared" si="18"/>
        <v/>
      </c>
      <c r="T237" s="91" t="str">
        <f t="shared" si="21"/>
        <v/>
      </c>
    </row>
    <row r="238" spans="17:20" x14ac:dyDescent="0.2">
      <c r="Q238" s="131" t="str">
        <f t="shared" si="19"/>
        <v/>
      </c>
      <c r="R238" s="91" t="str">
        <f t="shared" si="20"/>
        <v/>
      </c>
      <c r="S238" s="91" t="str">
        <f t="shared" si="18"/>
        <v/>
      </c>
      <c r="T238" s="91" t="str">
        <f t="shared" si="21"/>
        <v/>
      </c>
    </row>
    <row r="239" spans="17:20" x14ac:dyDescent="0.2">
      <c r="Q239" s="131" t="str">
        <f t="shared" si="19"/>
        <v/>
      </c>
      <c r="R239" s="91" t="str">
        <f t="shared" si="20"/>
        <v/>
      </c>
      <c r="S239" s="91" t="str">
        <f t="shared" si="18"/>
        <v/>
      </c>
      <c r="T239" s="91" t="str">
        <f t="shared" si="21"/>
        <v/>
      </c>
    </row>
    <row r="240" spans="17:20" x14ac:dyDescent="0.2">
      <c r="Q240" s="131" t="str">
        <f t="shared" si="19"/>
        <v/>
      </c>
      <c r="R240" s="91" t="str">
        <f t="shared" si="20"/>
        <v/>
      </c>
      <c r="S240" s="91" t="str">
        <f t="shared" si="18"/>
        <v/>
      </c>
      <c r="T240" s="91" t="str">
        <f t="shared" si="21"/>
        <v/>
      </c>
    </row>
    <row r="241" spans="17:20" x14ac:dyDescent="0.2">
      <c r="Q241" s="131" t="str">
        <f t="shared" si="19"/>
        <v/>
      </c>
      <c r="R241" s="91" t="str">
        <f t="shared" si="20"/>
        <v/>
      </c>
      <c r="S241" s="91" t="str">
        <f t="shared" si="18"/>
        <v/>
      </c>
      <c r="T241" s="91" t="str">
        <f t="shared" si="21"/>
        <v/>
      </c>
    </row>
    <row r="242" spans="17:20" x14ac:dyDescent="0.2">
      <c r="Q242" s="131" t="str">
        <f t="shared" si="19"/>
        <v/>
      </c>
      <c r="R242" s="91" t="str">
        <f t="shared" si="20"/>
        <v/>
      </c>
      <c r="S242" s="91" t="str">
        <f t="shared" si="18"/>
        <v/>
      </c>
      <c r="T242" s="91" t="str">
        <f t="shared" si="21"/>
        <v/>
      </c>
    </row>
    <row r="243" spans="17:20" x14ac:dyDescent="0.2">
      <c r="Q243" s="131" t="str">
        <f t="shared" si="19"/>
        <v/>
      </c>
      <c r="R243" s="91" t="str">
        <f t="shared" si="20"/>
        <v/>
      </c>
      <c r="S243" s="91" t="str">
        <f t="shared" si="18"/>
        <v/>
      </c>
      <c r="T243" s="91" t="str">
        <f t="shared" si="21"/>
        <v/>
      </c>
    </row>
    <row r="244" spans="17:20" x14ac:dyDescent="0.2">
      <c r="Q244" s="131" t="str">
        <f t="shared" si="19"/>
        <v/>
      </c>
      <c r="R244" s="91" t="str">
        <f t="shared" si="20"/>
        <v/>
      </c>
      <c r="S244" s="91" t="str">
        <f t="shared" si="18"/>
        <v/>
      </c>
      <c r="T244" s="91" t="str">
        <f t="shared" si="21"/>
        <v/>
      </c>
    </row>
    <row r="245" spans="17:20" x14ac:dyDescent="0.2">
      <c r="Q245" s="131" t="str">
        <f t="shared" si="19"/>
        <v/>
      </c>
      <c r="R245" s="91" t="str">
        <f t="shared" si="20"/>
        <v/>
      </c>
      <c r="S245" s="91" t="str">
        <f t="shared" si="18"/>
        <v/>
      </c>
      <c r="T245" s="91" t="str">
        <f t="shared" si="21"/>
        <v/>
      </c>
    </row>
    <row r="246" spans="17:20" x14ac:dyDescent="0.2">
      <c r="Q246" s="131" t="str">
        <f t="shared" si="19"/>
        <v/>
      </c>
      <c r="R246" s="91" t="str">
        <f t="shared" si="20"/>
        <v/>
      </c>
      <c r="S246" s="91" t="str">
        <f t="shared" si="18"/>
        <v/>
      </c>
      <c r="T246" s="91" t="str">
        <f t="shared" si="21"/>
        <v/>
      </c>
    </row>
    <row r="247" spans="17:20" x14ac:dyDescent="0.2">
      <c r="Q247" s="131" t="str">
        <f t="shared" si="19"/>
        <v/>
      </c>
      <c r="R247" s="91" t="str">
        <f t="shared" si="20"/>
        <v/>
      </c>
      <c r="S247" s="91" t="str">
        <f t="shared" si="18"/>
        <v/>
      </c>
      <c r="T247" s="91" t="str">
        <f t="shared" si="21"/>
        <v/>
      </c>
    </row>
    <row r="248" spans="17:20" x14ac:dyDescent="0.2">
      <c r="Q248" s="131" t="str">
        <f t="shared" si="19"/>
        <v/>
      </c>
      <c r="R248" s="91" t="str">
        <f t="shared" si="20"/>
        <v/>
      </c>
      <c r="S248" s="91" t="str">
        <f t="shared" si="18"/>
        <v/>
      </c>
      <c r="T248" s="91" t="str">
        <f t="shared" si="21"/>
        <v/>
      </c>
    </row>
    <row r="249" spans="17:20" x14ac:dyDescent="0.2">
      <c r="Q249" s="131" t="str">
        <f t="shared" si="19"/>
        <v/>
      </c>
      <c r="R249" s="91" t="str">
        <f t="shared" si="20"/>
        <v/>
      </c>
      <c r="S249" s="91" t="str">
        <f t="shared" si="18"/>
        <v/>
      </c>
      <c r="T249" s="91" t="str">
        <f t="shared" si="21"/>
        <v/>
      </c>
    </row>
    <row r="250" spans="17:20" x14ac:dyDescent="0.2">
      <c r="Q250" s="131" t="str">
        <f t="shared" si="19"/>
        <v/>
      </c>
      <c r="R250" s="91" t="str">
        <f t="shared" si="20"/>
        <v/>
      </c>
      <c r="S250" s="91" t="str">
        <f t="shared" si="18"/>
        <v/>
      </c>
      <c r="T250" s="91" t="str">
        <f t="shared" si="21"/>
        <v/>
      </c>
    </row>
    <row r="251" spans="17:20" x14ac:dyDescent="0.2">
      <c r="Q251" s="131" t="str">
        <f t="shared" si="19"/>
        <v/>
      </c>
      <c r="R251" s="91" t="str">
        <f t="shared" si="20"/>
        <v/>
      </c>
      <c r="S251" s="91" t="str">
        <f t="shared" si="18"/>
        <v/>
      </c>
      <c r="T251" s="91" t="str">
        <f t="shared" si="21"/>
        <v/>
      </c>
    </row>
    <row r="252" spans="17:20" x14ac:dyDescent="0.2">
      <c r="Q252" s="131" t="str">
        <f t="shared" si="19"/>
        <v/>
      </c>
      <c r="R252" s="91" t="str">
        <f t="shared" si="20"/>
        <v/>
      </c>
      <c r="S252" s="91" t="str">
        <f t="shared" si="18"/>
        <v/>
      </c>
      <c r="T252" s="91" t="str">
        <f t="shared" si="21"/>
        <v/>
      </c>
    </row>
    <row r="253" spans="17:20" x14ac:dyDescent="0.2">
      <c r="Q253" s="131" t="str">
        <f t="shared" si="19"/>
        <v/>
      </c>
      <c r="R253" s="91" t="str">
        <f t="shared" si="20"/>
        <v/>
      </c>
      <c r="S253" s="91" t="str">
        <f t="shared" si="18"/>
        <v/>
      </c>
      <c r="T253" s="91" t="str">
        <f t="shared" si="21"/>
        <v/>
      </c>
    </row>
    <row r="254" spans="17:20" x14ac:dyDescent="0.2">
      <c r="Q254" s="131" t="str">
        <f t="shared" si="19"/>
        <v/>
      </c>
      <c r="R254" s="91" t="str">
        <f t="shared" si="20"/>
        <v/>
      </c>
      <c r="S254" s="91" t="str">
        <f t="shared" si="18"/>
        <v/>
      </c>
      <c r="T254" s="91" t="str">
        <f t="shared" si="21"/>
        <v/>
      </c>
    </row>
    <row r="255" spans="17:20" x14ac:dyDescent="0.2">
      <c r="Q255" s="131" t="str">
        <f t="shared" si="19"/>
        <v/>
      </c>
      <c r="R255" s="91" t="str">
        <f t="shared" si="20"/>
        <v/>
      </c>
      <c r="S255" s="91" t="str">
        <f t="shared" si="18"/>
        <v/>
      </c>
      <c r="T255" s="91" t="str">
        <f t="shared" si="21"/>
        <v/>
      </c>
    </row>
    <row r="256" spans="17:20" x14ac:dyDescent="0.2">
      <c r="Q256" s="131" t="str">
        <f t="shared" si="19"/>
        <v/>
      </c>
      <c r="R256" s="91" t="str">
        <f t="shared" si="20"/>
        <v/>
      </c>
      <c r="S256" s="91" t="str">
        <f t="shared" si="18"/>
        <v/>
      </c>
      <c r="T256" s="91" t="str">
        <f t="shared" si="21"/>
        <v/>
      </c>
    </row>
    <row r="257" spans="17:20" x14ac:dyDescent="0.2">
      <c r="Q257" s="131" t="str">
        <f t="shared" si="19"/>
        <v/>
      </c>
      <c r="R257" s="91" t="str">
        <f t="shared" si="20"/>
        <v/>
      </c>
      <c r="S257" s="91" t="str">
        <f t="shared" si="18"/>
        <v/>
      </c>
      <c r="T257" s="91" t="str">
        <f t="shared" si="21"/>
        <v/>
      </c>
    </row>
    <row r="258" spans="17:20" x14ac:dyDescent="0.2">
      <c r="Q258" s="131" t="str">
        <f t="shared" si="19"/>
        <v/>
      </c>
      <c r="R258" s="91" t="str">
        <f t="shared" si="20"/>
        <v/>
      </c>
      <c r="S258" s="91" t="str">
        <f t="shared" si="18"/>
        <v/>
      </c>
      <c r="T258" s="91" t="str">
        <f t="shared" si="21"/>
        <v/>
      </c>
    </row>
    <row r="259" spans="17:20" x14ac:dyDescent="0.2">
      <c r="Q259" s="131" t="str">
        <f t="shared" si="19"/>
        <v/>
      </c>
      <c r="R259" s="91" t="str">
        <f t="shared" si="20"/>
        <v/>
      </c>
      <c r="S259" s="91" t="str">
        <f t="shared" si="18"/>
        <v/>
      </c>
      <c r="T259" s="91" t="str">
        <f t="shared" si="21"/>
        <v/>
      </c>
    </row>
    <row r="260" spans="17:20" x14ac:dyDescent="0.2">
      <c r="Q260" s="131" t="str">
        <f t="shared" si="19"/>
        <v/>
      </c>
      <c r="R260" s="91" t="str">
        <f t="shared" si="20"/>
        <v/>
      </c>
      <c r="S260" s="91" t="str">
        <f t="shared" si="18"/>
        <v/>
      </c>
      <c r="T260" s="91" t="str">
        <f t="shared" si="21"/>
        <v/>
      </c>
    </row>
    <row r="261" spans="17:20" x14ac:dyDescent="0.2">
      <c r="Q261" s="131" t="str">
        <f t="shared" si="19"/>
        <v/>
      </c>
      <c r="R261" s="91" t="str">
        <f t="shared" si="20"/>
        <v/>
      </c>
      <c r="S261" s="91" t="str">
        <f t="shared" si="18"/>
        <v/>
      </c>
      <c r="T261" s="91" t="str">
        <f t="shared" si="21"/>
        <v/>
      </c>
    </row>
    <row r="262" spans="17:20" x14ac:dyDescent="0.2">
      <c r="Q262" s="131" t="str">
        <f t="shared" si="19"/>
        <v/>
      </c>
      <c r="R262" s="91" t="str">
        <f t="shared" si="20"/>
        <v/>
      </c>
      <c r="S262" s="91" t="str">
        <f t="shared" si="18"/>
        <v/>
      </c>
      <c r="T262" s="91" t="str">
        <f t="shared" si="21"/>
        <v/>
      </c>
    </row>
    <row r="263" spans="17:20" x14ac:dyDescent="0.2">
      <c r="Q263" s="131" t="str">
        <f t="shared" si="19"/>
        <v/>
      </c>
      <c r="R263" s="91" t="str">
        <f t="shared" si="20"/>
        <v/>
      </c>
      <c r="S263" s="91" t="str">
        <f t="shared" ref="S263:S326" si="22">D263&amp;E263&amp;T263</f>
        <v/>
      </c>
      <c r="T263" s="91" t="str">
        <f t="shared" si="21"/>
        <v/>
      </c>
    </row>
    <row r="264" spans="17:20" x14ac:dyDescent="0.2">
      <c r="Q264" s="131" t="str">
        <f t="shared" si="19"/>
        <v/>
      </c>
      <c r="R264" s="91" t="str">
        <f t="shared" si="20"/>
        <v/>
      </c>
      <c r="S264" s="91" t="str">
        <f t="shared" si="22"/>
        <v/>
      </c>
      <c r="T264" s="91" t="str">
        <f t="shared" si="21"/>
        <v/>
      </c>
    </row>
    <row r="265" spans="17:20" x14ac:dyDescent="0.2">
      <c r="Q265" s="131" t="str">
        <f t="shared" si="19"/>
        <v/>
      </c>
      <c r="R265" s="91" t="str">
        <f t="shared" si="20"/>
        <v/>
      </c>
      <c r="S265" s="91" t="str">
        <f t="shared" si="22"/>
        <v/>
      </c>
      <c r="T265" s="91" t="str">
        <f t="shared" si="21"/>
        <v/>
      </c>
    </row>
    <row r="266" spans="17:20" x14ac:dyDescent="0.2">
      <c r="Q266" s="131" t="str">
        <f t="shared" si="19"/>
        <v/>
      </c>
      <c r="R266" s="91" t="str">
        <f t="shared" si="20"/>
        <v/>
      </c>
      <c r="S266" s="91" t="str">
        <f t="shared" si="22"/>
        <v/>
      </c>
      <c r="T266" s="91" t="str">
        <f t="shared" si="21"/>
        <v/>
      </c>
    </row>
    <row r="267" spans="17:20" x14ac:dyDescent="0.2">
      <c r="Q267" s="131" t="str">
        <f t="shared" si="19"/>
        <v/>
      </c>
      <c r="R267" s="91" t="str">
        <f t="shared" si="20"/>
        <v/>
      </c>
      <c r="S267" s="91" t="str">
        <f t="shared" si="22"/>
        <v/>
      </c>
      <c r="T267" s="91" t="str">
        <f t="shared" si="21"/>
        <v/>
      </c>
    </row>
    <row r="268" spans="17:20" x14ac:dyDescent="0.2">
      <c r="Q268" s="131" t="str">
        <f t="shared" si="19"/>
        <v/>
      </c>
      <c r="R268" s="91" t="str">
        <f t="shared" si="20"/>
        <v/>
      </c>
      <c r="S268" s="91" t="str">
        <f t="shared" si="22"/>
        <v/>
      </c>
      <c r="T268" s="91" t="str">
        <f t="shared" si="21"/>
        <v/>
      </c>
    </row>
    <row r="269" spans="17:20" x14ac:dyDescent="0.2">
      <c r="Q269" s="131" t="str">
        <f t="shared" si="19"/>
        <v/>
      </c>
      <c r="R269" s="91" t="str">
        <f t="shared" si="20"/>
        <v/>
      </c>
      <c r="S269" s="91" t="str">
        <f t="shared" si="22"/>
        <v/>
      </c>
      <c r="T269" s="91" t="str">
        <f t="shared" si="21"/>
        <v/>
      </c>
    </row>
    <row r="270" spans="17:20" x14ac:dyDescent="0.2">
      <c r="Q270" s="131" t="str">
        <f t="shared" si="19"/>
        <v/>
      </c>
      <c r="R270" s="91" t="str">
        <f t="shared" si="20"/>
        <v/>
      </c>
      <c r="S270" s="91" t="str">
        <f t="shared" si="22"/>
        <v/>
      </c>
      <c r="T270" s="91" t="str">
        <f t="shared" si="21"/>
        <v/>
      </c>
    </row>
    <row r="271" spans="17:20" x14ac:dyDescent="0.2">
      <c r="Q271" s="131" t="str">
        <f t="shared" si="19"/>
        <v/>
      </c>
      <c r="R271" s="91" t="str">
        <f t="shared" si="20"/>
        <v/>
      </c>
      <c r="S271" s="91" t="str">
        <f t="shared" si="22"/>
        <v/>
      </c>
      <c r="T271" s="91" t="str">
        <f t="shared" si="21"/>
        <v/>
      </c>
    </row>
    <row r="272" spans="17:20" x14ac:dyDescent="0.2">
      <c r="Q272" s="131" t="str">
        <f t="shared" si="19"/>
        <v/>
      </c>
      <c r="R272" s="91" t="str">
        <f t="shared" si="20"/>
        <v/>
      </c>
      <c r="S272" s="91" t="str">
        <f t="shared" si="22"/>
        <v/>
      </c>
      <c r="T272" s="91" t="str">
        <f t="shared" si="21"/>
        <v/>
      </c>
    </row>
    <row r="273" spans="17:20" x14ac:dyDescent="0.2">
      <c r="Q273" s="131" t="str">
        <f t="shared" si="19"/>
        <v/>
      </c>
      <c r="R273" s="91" t="str">
        <f t="shared" si="20"/>
        <v/>
      </c>
      <c r="S273" s="91" t="str">
        <f t="shared" si="22"/>
        <v/>
      </c>
      <c r="T273" s="91" t="str">
        <f t="shared" si="21"/>
        <v/>
      </c>
    </row>
    <row r="274" spans="17:20" x14ac:dyDescent="0.2">
      <c r="Q274" s="131" t="str">
        <f t="shared" si="19"/>
        <v/>
      </c>
      <c r="R274" s="91" t="str">
        <f t="shared" si="20"/>
        <v/>
      </c>
      <c r="S274" s="91" t="str">
        <f t="shared" si="22"/>
        <v/>
      </c>
      <c r="T274" s="91" t="str">
        <f t="shared" si="21"/>
        <v/>
      </c>
    </row>
    <row r="275" spans="17:20" x14ac:dyDescent="0.2">
      <c r="Q275" s="131" t="str">
        <f t="shared" si="19"/>
        <v/>
      </c>
      <c r="R275" s="91" t="str">
        <f t="shared" si="20"/>
        <v/>
      </c>
      <c r="S275" s="91" t="str">
        <f t="shared" si="22"/>
        <v/>
      </c>
      <c r="T275" s="91" t="str">
        <f t="shared" si="21"/>
        <v/>
      </c>
    </row>
    <row r="276" spans="17:20" x14ac:dyDescent="0.2">
      <c r="Q276" s="131" t="str">
        <f t="shared" si="19"/>
        <v/>
      </c>
      <c r="R276" s="91" t="str">
        <f t="shared" si="20"/>
        <v/>
      </c>
      <c r="S276" s="91" t="str">
        <f t="shared" si="22"/>
        <v/>
      </c>
      <c r="T276" s="91" t="str">
        <f t="shared" si="21"/>
        <v/>
      </c>
    </row>
    <row r="277" spans="17:20" x14ac:dyDescent="0.2">
      <c r="Q277" s="131" t="str">
        <f t="shared" si="19"/>
        <v/>
      </c>
      <c r="R277" s="91" t="str">
        <f t="shared" si="20"/>
        <v/>
      </c>
      <c r="S277" s="91" t="str">
        <f t="shared" si="22"/>
        <v/>
      </c>
      <c r="T277" s="91" t="str">
        <f t="shared" si="21"/>
        <v/>
      </c>
    </row>
    <row r="278" spans="17:20" x14ac:dyDescent="0.2">
      <c r="Q278" s="131" t="str">
        <f t="shared" si="19"/>
        <v/>
      </c>
      <c r="R278" s="91" t="str">
        <f t="shared" si="20"/>
        <v/>
      </c>
      <c r="S278" s="91" t="str">
        <f t="shared" si="22"/>
        <v/>
      </c>
      <c r="T278" s="91" t="str">
        <f t="shared" si="21"/>
        <v/>
      </c>
    </row>
    <row r="279" spans="17:20" x14ac:dyDescent="0.2">
      <c r="Q279" s="131" t="str">
        <f t="shared" si="19"/>
        <v/>
      </c>
      <c r="R279" s="91" t="str">
        <f t="shared" si="20"/>
        <v/>
      </c>
      <c r="S279" s="91" t="str">
        <f t="shared" si="22"/>
        <v/>
      </c>
      <c r="T279" s="91" t="str">
        <f t="shared" si="21"/>
        <v/>
      </c>
    </row>
    <row r="280" spans="17:20" x14ac:dyDescent="0.2">
      <c r="Q280" s="131" t="str">
        <f t="shared" si="19"/>
        <v/>
      </c>
      <c r="R280" s="91" t="str">
        <f t="shared" si="20"/>
        <v/>
      </c>
      <c r="S280" s="91" t="str">
        <f t="shared" si="22"/>
        <v/>
      </c>
      <c r="T280" s="91" t="str">
        <f t="shared" si="21"/>
        <v/>
      </c>
    </row>
    <row r="281" spans="17:20" x14ac:dyDescent="0.2">
      <c r="Q281" s="131" t="str">
        <f t="shared" si="19"/>
        <v/>
      </c>
      <c r="R281" s="91" t="str">
        <f t="shared" si="20"/>
        <v/>
      </c>
      <c r="S281" s="91" t="str">
        <f t="shared" si="22"/>
        <v/>
      </c>
      <c r="T281" s="91" t="str">
        <f t="shared" si="21"/>
        <v/>
      </c>
    </row>
    <row r="282" spans="17:20" x14ac:dyDescent="0.2">
      <c r="Q282" s="131" t="str">
        <f t="shared" si="19"/>
        <v/>
      </c>
      <c r="R282" s="91" t="str">
        <f t="shared" si="20"/>
        <v/>
      </c>
      <c r="S282" s="91" t="str">
        <f t="shared" si="22"/>
        <v/>
      </c>
      <c r="T282" s="91" t="str">
        <f t="shared" si="21"/>
        <v/>
      </c>
    </row>
    <row r="283" spans="17:20" x14ac:dyDescent="0.2">
      <c r="Q283" s="131" t="str">
        <f t="shared" si="19"/>
        <v/>
      </c>
      <c r="R283" s="91" t="str">
        <f t="shared" si="20"/>
        <v/>
      </c>
      <c r="S283" s="91" t="str">
        <f t="shared" si="22"/>
        <v/>
      </c>
      <c r="T283" s="91" t="str">
        <f t="shared" si="21"/>
        <v/>
      </c>
    </row>
    <row r="284" spans="17:20" x14ac:dyDescent="0.2">
      <c r="Q284" s="131" t="str">
        <f t="shared" si="19"/>
        <v/>
      </c>
      <c r="R284" s="91" t="str">
        <f t="shared" si="20"/>
        <v/>
      </c>
      <c r="S284" s="91" t="str">
        <f t="shared" si="22"/>
        <v/>
      </c>
      <c r="T284" s="91" t="str">
        <f t="shared" si="21"/>
        <v/>
      </c>
    </row>
    <row r="285" spans="17:20" x14ac:dyDescent="0.2">
      <c r="Q285" s="131" t="str">
        <f t="shared" si="19"/>
        <v/>
      </c>
      <c r="R285" s="91" t="str">
        <f t="shared" si="20"/>
        <v/>
      </c>
      <c r="S285" s="91" t="str">
        <f t="shared" si="22"/>
        <v/>
      </c>
      <c r="T285" s="91" t="str">
        <f t="shared" si="21"/>
        <v/>
      </c>
    </row>
    <row r="286" spans="17:20" x14ac:dyDescent="0.2">
      <c r="Q286" s="131" t="str">
        <f t="shared" si="19"/>
        <v/>
      </c>
      <c r="R286" s="91" t="str">
        <f t="shared" si="20"/>
        <v/>
      </c>
      <c r="S286" s="91" t="str">
        <f t="shared" si="22"/>
        <v/>
      </c>
      <c r="T286" s="91" t="str">
        <f t="shared" si="21"/>
        <v/>
      </c>
    </row>
    <row r="287" spans="17:20" x14ac:dyDescent="0.2">
      <c r="Q287" s="131" t="str">
        <f t="shared" si="19"/>
        <v/>
      </c>
      <c r="R287" s="91" t="str">
        <f t="shared" si="20"/>
        <v/>
      </c>
      <c r="S287" s="91" t="str">
        <f t="shared" si="22"/>
        <v/>
      </c>
      <c r="T287" s="91" t="str">
        <f t="shared" si="21"/>
        <v/>
      </c>
    </row>
    <row r="288" spans="17:20" x14ac:dyDescent="0.2">
      <c r="Q288" s="131" t="str">
        <f t="shared" si="19"/>
        <v/>
      </c>
      <c r="R288" s="91" t="str">
        <f t="shared" si="20"/>
        <v/>
      </c>
      <c r="S288" s="91" t="str">
        <f t="shared" si="22"/>
        <v/>
      </c>
      <c r="T288" s="91" t="str">
        <f t="shared" si="21"/>
        <v/>
      </c>
    </row>
    <row r="289" spans="17:20" x14ac:dyDescent="0.2">
      <c r="Q289" s="131" t="str">
        <f t="shared" si="19"/>
        <v/>
      </c>
      <c r="R289" s="91" t="str">
        <f t="shared" si="20"/>
        <v/>
      </c>
      <c r="S289" s="91" t="str">
        <f t="shared" si="22"/>
        <v/>
      </c>
      <c r="T289" s="91" t="str">
        <f t="shared" si="21"/>
        <v/>
      </c>
    </row>
    <row r="290" spans="17:20" x14ac:dyDescent="0.2">
      <c r="Q290" s="131" t="str">
        <f t="shared" si="19"/>
        <v/>
      </c>
      <c r="R290" s="91" t="str">
        <f t="shared" si="20"/>
        <v/>
      </c>
      <c r="S290" s="91" t="str">
        <f t="shared" si="22"/>
        <v/>
      </c>
      <c r="T290" s="91" t="str">
        <f t="shared" si="21"/>
        <v/>
      </c>
    </row>
    <row r="291" spans="17:20" x14ac:dyDescent="0.2">
      <c r="Q291" s="131" t="str">
        <f t="shared" si="19"/>
        <v/>
      </c>
      <c r="R291" s="91" t="str">
        <f t="shared" si="20"/>
        <v/>
      </c>
      <c r="S291" s="91" t="str">
        <f t="shared" si="22"/>
        <v/>
      </c>
      <c r="T291" s="91" t="str">
        <f t="shared" si="21"/>
        <v/>
      </c>
    </row>
    <row r="292" spans="17:20" x14ac:dyDescent="0.2">
      <c r="Q292" s="131" t="str">
        <f t="shared" si="19"/>
        <v/>
      </c>
      <c r="R292" s="91" t="str">
        <f t="shared" si="20"/>
        <v/>
      </c>
      <c r="S292" s="91" t="str">
        <f t="shared" si="22"/>
        <v/>
      </c>
      <c r="T292" s="91" t="str">
        <f t="shared" si="21"/>
        <v/>
      </c>
    </row>
    <row r="293" spans="17:20" x14ac:dyDescent="0.2">
      <c r="Q293" s="131" t="str">
        <f t="shared" si="19"/>
        <v/>
      </c>
      <c r="R293" s="91" t="str">
        <f t="shared" si="20"/>
        <v/>
      </c>
      <c r="S293" s="91" t="str">
        <f t="shared" si="22"/>
        <v/>
      </c>
      <c r="T293" s="91" t="str">
        <f t="shared" si="21"/>
        <v/>
      </c>
    </row>
    <row r="294" spans="17:20" x14ac:dyDescent="0.2">
      <c r="Q294" s="131" t="str">
        <f t="shared" si="19"/>
        <v/>
      </c>
      <c r="R294" s="91" t="str">
        <f t="shared" si="20"/>
        <v/>
      </c>
      <c r="S294" s="91" t="str">
        <f t="shared" si="22"/>
        <v/>
      </c>
      <c r="T294" s="91" t="str">
        <f t="shared" si="21"/>
        <v/>
      </c>
    </row>
    <row r="295" spans="17:20" x14ac:dyDescent="0.2">
      <c r="Q295" s="131" t="str">
        <f t="shared" si="19"/>
        <v/>
      </c>
      <c r="R295" s="91" t="str">
        <f t="shared" si="20"/>
        <v/>
      </c>
      <c r="S295" s="91" t="str">
        <f t="shared" si="22"/>
        <v/>
      </c>
      <c r="T295" s="91" t="str">
        <f t="shared" si="21"/>
        <v/>
      </c>
    </row>
    <row r="296" spans="17:20" x14ac:dyDescent="0.2">
      <c r="Q296" s="131" t="str">
        <f t="shared" ref="Q296:Q359" si="23">IF(A296="","",1)</f>
        <v/>
      </c>
      <c r="R296" s="91" t="str">
        <f t="shared" ref="R296:R359" si="24">IF(OR(N296="TROP CHER ALL IN", N296="TROP CHER FOB", N296="TROP CHER FRET", N296="REP HORS DELAIS", N296="PDT NON ADAPTE", N296="CDE ANNULEE", N296="AUTRE"),1, "")</f>
        <v/>
      </c>
      <c r="S296" s="91" t="str">
        <f t="shared" si="22"/>
        <v/>
      </c>
      <c r="T296" s="91" t="str">
        <f t="shared" ref="T296:T359" si="25">IF(U296="AGENT",2,"")&amp;IF(U296="CLIENT",1,"")</f>
        <v/>
      </c>
    </row>
    <row r="297" spans="17:20" x14ac:dyDescent="0.2">
      <c r="Q297" s="131" t="str">
        <f t="shared" si="23"/>
        <v/>
      </c>
      <c r="R297" s="91" t="str">
        <f t="shared" si="24"/>
        <v/>
      </c>
      <c r="S297" s="91" t="str">
        <f t="shared" si="22"/>
        <v/>
      </c>
      <c r="T297" s="91" t="str">
        <f t="shared" si="25"/>
        <v/>
      </c>
    </row>
    <row r="298" spans="17:20" x14ac:dyDescent="0.2">
      <c r="Q298" s="131" t="str">
        <f t="shared" si="23"/>
        <v/>
      </c>
      <c r="R298" s="91" t="str">
        <f t="shared" si="24"/>
        <v/>
      </c>
      <c r="S298" s="91" t="str">
        <f t="shared" si="22"/>
        <v/>
      </c>
      <c r="T298" s="91" t="str">
        <f t="shared" si="25"/>
        <v/>
      </c>
    </row>
    <row r="299" spans="17:20" x14ac:dyDescent="0.2">
      <c r="Q299" s="131" t="str">
        <f t="shared" si="23"/>
        <v/>
      </c>
      <c r="R299" s="91" t="str">
        <f t="shared" si="24"/>
        <v/>
      </c>
      <c r="S299" s="91" t="str">
        <f t="shared" si="22"/>
        <v/>
      </c>
      <c r="T299" s="91" t="str">
        <f t="shared" si="25"/>
        <v/>
      </c>
    </row>
    <row r="300" spans="17:20" x14ac:dyDescent="0.2">
      <c r="Q300" s="131" t="str">
        <f t="shared" si="23"/>
        <v/>
      </c>
      <c r="R300" s="91" t="str">
        <f t="shared" si="24"/>
        <v/>
      </c>
      <c r="S300" s="91" t="str">
        <f t="shared" si="22"/>
        <v/>
      </c>
      <c r="T300" s="91" t="str">
        <f t="shared" si="25"/>
        <v/>
      </c>
    </row>
    <row r="301" spans="17:20" x14ac:dyDescent="0.2">
      <c r="Q301" s="131" t="str">
        <f t="shared" si="23"/>
        <v/>
      </c>
      <c r="R301" s="91" t="str">
        <f t="shared" si="24"/>
        <v/>
      </c>
      <c r="S301" s="91" t="str">
        <f t="shared" si="22"/>
        <v/>
      </c>
      <c r="T301" s="91" t="str">
        <f t="shared" si="25"/>
        <v/>
      </c>
    </row>
    <row r="302" spans="17:20" x14ac:dyDescent="0.2">
      <c r="Q302" s="131" t="str">
        <f t="shared" si="23"/>
        <v/>
      </c>
      <c r="R302" s="91" t="str">
        <f t="shared" si="24"/>
        <v/>
      </c>
      <c r="S302" s="91" t="str">
        <f t="shared" si="22"/>
        <v/>
      </c>
      <c r="T302" s="91" t="str">
        <f t="shared" si="25"/>
        <v/>
      </c>
    </row>
    <row r="303" spans="17:20" x14ac:dyDescent="0.2">
      <c r="Q303" s="131" t="str">
        <f t="shared" si="23"/>
        <v/>
      </c>
      <c r="R303" s="91" t="str">
        <f t="shared" si="24"/>
        <v/>
      </c>
      <c r="S303" s="91" t="str">
        <f t="shared" si="22"/>
        <v/>
      </c>
      <c r="T303" s="91" t="str">
        <f t="shared" si="25"/>
        <v/>
      </c>
    </row>
    <row r="304" spans="17:20" x14ac:dyDescent="0.2">
      <c r="Q304" s="131" t="str">
        <f t="shared" si="23"/>
        <v/>
      </c>
      <c r="R304" s="91" t="str">
        <f t="shared" si="24"/>
        <v/>
      </c>
      <c r="S304" s="91" t="str">
        <f t="shared" si="22"/>
        <v/>
      </c>
      <c r="T304" s="91" t="str">
        <f t="shared" si="25"/>
        <v/>
      </c>
    </row>
    <row r="305" spans="17:20" x14ac:dyDescent="0.2">
      <c r="Q305" s="131" t="str">
        <f t="shared" si="23"/>
        <v/>
      </c>
      <c r="R305" s="91" t="str">
        <f t="shared" si="24"/>
        <v/>
      </c>
      <c r="S305" s="91" t="str">
        <f t="shared" si="22"/>
        <v/>
      </c>
      <c r="T305" s="91" t="str">
        <f t="shared" si="25"/>
        <v/>
      </c>
    </row>
    <row r="306" spans="17:20" x14ac:dyDescent="0.2">
      <c r="Q306" s="131" t="str">
        <f t="shared" si="23"/>
        <v/>
      </c>
      <c r="R306" s="91" t="str">
        <f t="shared" si="24"/>
        <v/>
      </c>
      <c r="S306" s="91" t="str">
        <f t="shared" si="22"/>
        <v/>
      </c>
      <c r="T306" s="91" t="str">
        <f t="shared" si="25"/>
        <v/>
      </c>
    </row>
    <row r="307" spans="17:20" x14ac:dyDescent="0.2">
      <c r="Q307" s="131" t="str">
        <f t="shared" si="23"/>
        <v/>
      </c>
      <c r="R307" s="91" t="str">
        <f t="shared" si="24"/>
        <v/>
      </c>
      <c r="S307" s="91" t="str">
        <f t="shared" si="22"/>
        <v/>
      </c>
      <c r="T307" s="91" t="str">
        <f t="shared" si="25"/>
        <v/>
      </c>
    </row>
    <row r="308" spans="17:20" x14ac:dyDescent="0.2">
      <c r="Q308" s="131" t="str">
        <f t="shared" si="23"/>
        <v/>
      </c>
      <c r="R308" s="91" t="str">
        <f t="shared" si="24"/>
        <v/>
      </c>
      <c r="S308" s="91" t="str">
        <f t="shared" si="22"/>
        <v/>
      </c>
      <c r="T308" s="91" t="str">
        <f t="shared" si="25"/>
        <v/>
      </c>
    </row>
    <row r="309" spans="17:20" x14ac:dyDescent="0.2">
      <c r="Q309" s="131" t="str">
        <f t="shared" si="23"/>
        <v/>
      </c>
      <c r="R309" s="91" t="str">
        <f t="shared" si="24"/>
        <v/>
      </c>
      <c r="S309" s="91" t="str">
        <f t="shared" si="22"/>
        <v/>
      </c>
      <c r="T309" s="91" t="str">
        <f t="shared" si="25"/>
        <v/>
      </c>
    </row>
    <row r="310" spans="17:20" x14ac:dyDescent="0.2">
      <c r="Q310" s="131" t="str">
        <f t="shared" si="23"/>
        <v/>
      </c>
      <c r="R310" s="91" t="str">
        <f t="shared" si="24"/>
        <v/>
      </c>
      <c r="S310" s="91" t="str">
        <f t="shared" si="22"/>
        <v/>
      </c>
      <c r="T310" s="91" t="str">
        <f t="shared" si="25"/>
        <v/>
      </c>
    </row>
    <row r="311" spans="17:20" x14ac:dyDescent="0.2">
      <c r="Q311" s="131" t="str">
        <f t="shared" si="23"/>
        <v/>
      </c>
      <c r="R311" s="91" t="str">
        <f t="shared" si="24"/>
        <v/>
      </c>
      <c r="S311" s="91" t="str">
        <f t="shared" si="22"/>
        <v/>
      </c>
      <c r="T311" s="91" t="str">
        <f t="shared" si="25"/>
        <v/>
      </c>
    </row>
    <row r="312" spans="17:20" x14ac:dyDescent="0.2">
      <c r="Q312" s="131" t="str">
        <f t="shared" si="23"/>
        <v/>
      </c>
      <c r="R312" s="91" t="str">
        <f t="shared" si="24"/>
        <v/>
      </c>
      <c r="S312" s="91" t="str">
        <f t="shared" si="22"/>
        <v/>
      </c>
      <c r="T312" s="91" t="str">
        <f t="shared" si="25"/>
        <v/>
      </c>
    </row>
    <row r="313" spans="17:20" x14ac:dyDescent="0.2">
      <c r="Q313" s="131" t="str">
        <f t="shared" si="23"/>
        <v/>
      </c>
      <c r="R313" s="91" t="str">
        <f t="shared" si="24"/>
        <v/>
      </c>
      <c r="S313" s="91" t="str">
        <f t="shared" si="22"/>
        <v/>
      </c>
      <c r="T313" s="91" t="str">
        <f t="shared" si="25"/>
        <v/>
      </c>
    </row>
    <row r="314" spans="17:20" x14ac:dyDescent="0.2">
      <c r="Q314" s="131" t="str">
        <f t="shared" si="23"/>
        <v/>
      </c>
      <c r="R314" s="91" t="str">
        <f t="shared" si="24"/>
        <v/>
      </c>
      <c r="S314" s="91" t="str">
        <f t="shared" si="22"/>
        <v/>
      </c>
      <c r="T314" s="91" t="str">
        <f t="shared" si="25"/>
        <v/>
      </c>
    </row>
    <row r="315" spans="17:20" x14ac:dyDescent="0.2">
      <c r="Q315" s="131" t="str">
        <f t="shared" si="23"/>
        <v/>
      </c>
      <c r="R315" s="91" t="str">
        <f t="shared" si="24"/>
        <v/>
      </c>
      <c r="S315" s="91" t="str">
        <f t="shared" si="22"/>
        <v/>
      </c>
      <c r="T315" s="91" t="str">
        <f t="shared" si="25"/>
        <v/>
      </c>
    </row>
    <row r="316" spans="17:20" x14ac:dyDescent="0.2">
      <c r="Q316" s="131" t="str">
        <f t="shared" si="23"/>
        <v/>
      </c>
      <c r="R316" s="91" t="str">
        <f t="shared" si="24"/>
        <v/>
      </c>
      <c r="S316" s="91" t="str">
        <f t="shared" si="22"/>
        <v/>
      </c>
      <c r="T316" s="91" t="str">
        <f t="shared" si="25"/>
        <v/>
      </c>
    </row>
    <row r="317" spans="17:20" x14ac:dyDescent="0.2">
      <c r="Q317" s="131" t="str">
        <f t="shared" si="23"/>
        <v/>
      </c>
      <c r="R317" s="91" t="str">
        <f t="shared" si="24"/>
        <v/>
      </c>
      <c r="S317" s="91" t="str">
        <f t="shared" si="22"/>
        <v/>
      </c>
      <c r="T317" s="91" t="str">
        <f t="shared" si="25"/>
        <v/>
      </c>
    </row>
    <row r="318" spans="17:20" x14ac:dyDescent="0.2">
      <c r="Q318" s="131" t="str">
        <f t="shared" si="23"/>
        <v/>
      </c>
      <c r="R318" s="91" t="str">
        <f t="shared" si="24"/>
        <v/>
      </c>
      <c r="S318" s="91" t="str">
        <f t="shared" si="22"/>
        <v/>
      </c>
      <c r="T318" s="91" t="str">
        <f t="shared" si="25"/>
        <v/>
      </c>
    </row>
    <row r="319" spans="17:20" x14ac:dyDescent="0.2">
      <c r="Q319" s="131" t="str">
        <f t="shared" si="23"/>
        <v/>
      </c>
      <c r="R319" s="91" t="str">
        <f t="shared" si="24"/>
        <v/>
      </c>
      <c r="S319" s="91" t="str">
        <f t="shared" si="22"/>
        <v/>
      </c>
      <c r="T319" s="91" t="str">
        <f t="shared" si="25"/>
        <v/>
      </c>
    </row>
    <row r="320" spans="17:20" x14ac:dyDescent="0.2">
      <c r="Q320" s="131" t="str">
        <f t="shared" si="23"/>
        <v/>
      </c>
      <c r="R320" s="91" t="str">
        <f t="shared" si="24"/>
        <v/>
      </c>
      <c r="S320" s="91" t="str">
        <f t="shared" si="22"/>
        <v/>
      </c>
      <c r="T320" s="91" t="str">
        <f t="shared" si="25"/>
        <v/>
      </c>
    </row>
    <row r="321" spans="17:20" x14ac:dyDescent="0.2">
      <c r="Q321" s="131" t="str">
        <f t="shared" si="23"/>
        <v/>
      </c>
      <c r="R321" s="91" t="str">
        <f t="shared" si="24"/>
        <v/>
      </c>
      <c r="S321" s="91" t="str">
        <f t="shared" si="22"/>
        <v/>
      </c>
      <c r="T321" s="91" t="str">
        <f t="shared" si="25"/>
        <v/>
      </c>
    </row>
    <row r="322" spans="17:20" x14ac:dyDescent="0.2">
      <c r="Q322" s="131" t="str">
        <f t="shared" si="23"/>
        <v/>
      </c>
      <c r="R322" s="91" t="str">
        <f t="shared" si="24"/>
        <v/>
      </c>
      <c r="S322" s="91" t="str">
        <f t="shared" si="22"/>
        <v/>
      </c>
      <c r="T322" s="91" t="str">
        <f t="shared" si="25"/>
        <v/>
      </c>
    </row>
    <row r="323" spans="17:20" x14ac:dyDescent="0.2">
      <c r="Q323" s="131" t="str">
        <f t="shared" si="23"/>
        <v/>
      </c>
      <c r="R323" s="91" t="str">
        <f t="shared" si="24"/>
        <v/>
      </c>
      <c r="S323" s="91" t="str">
        <f t="shared" si="22"/>
        <v/>
      </c>
      <c r="T323" s="91" t="str">
        <f t="shared" si="25"/>
        <v/>
      </c>
    </row>
    <row r="324" spans="17:20" x14ac:dyDescent="0.2">
      <c r="Q324" s="131" t="str">
        <f t="shared" si="23"/>
        <v/>
      </c>
      <c r="R324" s="91" t="str">
        <f t="shared" si="24"/>
        <v/>
      </c>
      <c r="S324" s="91" t="str">
        <f t="shared" si="22"/>
        <v/>
      </c>
      <c r="T324" s="91" t="str">
        <f t="shared" si="25"/>
        <v/>
      </c>
    </row>
    <row r="325" spans="17:20" x14ac:dyDescent="0.2">
      <c r="Q325" s="131" t="str">
        <f t="shared" si="23"/>
        <v/>
      </c>
      <c r="R325" s="91" t="str">
        <f t="shared" si="24"/>
        <v/>
      </c>
      <c r="S325" s="91" t="str">
        <f t="shared" si="22"/>
        <v/>
      </c>
      <c r="T325" s="91" t="str">
        <f t="shared" si="25"/>
        <v/>
      </c>
    </row>
    <row r="326" spans="17:20" x14ac:dyDescent="0.2">
      <c r="Q326" s="131" t="str">
        <f t="shared" si="23"/>
        <v/>
      </c>
      <c r="R326" s="91" t="str">
        <f t="shared" si="24"/>
        <v/>
      </c>
      <c r="S326" s="91" t="str">
        <f t="shared" si="22"/>
        <v/>
      </c>
      <c r="T326" s="91" t="str">
        <f t="shared" si="25"/>
        <v/>
      </c>
    </row>
    <row r="327" spans="17:20" x14ac:dyDescent="0.2">
      <c r="Q327" s="131" t="str">
        <f t="shared" si="23"/>
        <v/>
      </c>
      <c r="R327" s="91" t="str">
        <f t="shared" si="24"/>
        <v/>
      </c>
      <c r="S327" s="91" t="str">
        <f t="shared" ref="S327:S390" si="26">D327&amp;E327&amp;T327</f>
        <v/>
      </c>
      <c r="T327" s="91" t="str">
        <f t="shared" si="25"/>
        <v/>
      </c>
    </row>
    <row r="328" spans="17:20" x14ac:dyDescent="0.2">
      <c r="Q328" s="131" t="str">
        <f t="shared" si="23"/>
        <v/>
      </c>
      <c r="R328" s="91" t="str">
        <f t="shared" si="24"/>
        <v/>
      </c>
      <c r="S328" s="91" t="str">
        <f t="shared" si="26"/>
        <v/>
      </c>
      <c r="T328" s="91" t="str">
        <f t="shared" si="25"/>
        <v/>
      </c>
    </row>
    <row r="329" spans="17:20" x14ac:dyDescent="0.2">
      <c r="Q329" s="131" t="str">
        <f t="shared" si="23"/>
        <v/>
      </c>
      <c r="R329" s="91" t="str">
        <f t="shared" si="24"/>
        <v/>
      </c>
      <c r="S329" s="91" t="str">
        <f t="shared" si="26"/>
        <v/>
      </c>
      <c r="T329" s="91" t="str">
        <f t="shared" si="25"/>
        <v/>
      </c>
    </row>
    <row r="330" spans="17:20" x14ac:dyDescent="0.2">
      <c r="Q330" s="131" t="str">
        <f t="shared" si="23"/>
        <v/>
      </c>
      <c r="R330" s="91" t="str">
        <f t="shared" si="24"/>
        <v/>
      </c>
      <c r="S330" s="91" t="str">
        <f t="shared" si="26"/>
        <v/>
      </c>
      <c r="T330" s="91" t="str">
        <f t="shared" si="25"/>
        <v/>
      </c>
    </row>
    <row r="331" spans="17:20" x14ac:dyDescent="0.2">
      <c r="Q331" s="131" t="str">
        <f t="shared" si="23"/>
        <v/>
      </c>
      <c r="R331" s="91" t="str">
        <f t="shared" si="24"/>
        <v/>
      </c>
      <c r="S331" s="91" t="str">
        <f t="shared" si="26"/>
        <v/>
      </c>
      <c r="T331" s="91" t="str">
        <f t="shared" si="25"/>
        <v/>
      </c>
    </row>
    <row r="332" spans="17:20" x14ac:dyDescent="0.2">
      <c r="Q332" s="131" t="str">
        <f t="shared" si="23"/>
        <v/>
      </c>
      <c r="R332" s="91" t="str">
        <f t="shared" si="24"/>
        <v/>
      </c>
      <c r="S332" s="91" t="str">
        <f t="shared" si="26"/>
        <v/>
      </c>
      <c r="T332" s="91" t="str">
        <f t="shared" si="25"/>
        <v/>
      </c>
    </row>
    <row r="333" spans="17:20" x14ac:dyDescent="0.2">
      <c r="Q333" s="131" t="str">
        <f t="shared" si="23"/>
        <v/>
      </c>
      <c r="R333" s="91" t="str">
        <f t="shared" si="24"/>
        <v/>
      </c>
      <c r="S333" s="91" t="str">
        <f t="shared" si="26"/>
        <v/>
      </c>
      <c r="T333" s="91" t="str">
        <f t="shared" si="25"/>
        <v/>
      </c>
    </row>
    <row r="334" spans="17:20" x14ac:dyDescent="0.2">
      <c r="Q334" s="131" t="str">
        <f t="shared" si="23"/>
        <v/>
      </c>
      <c r="R334" s="91" t="str">
        <f t="shared" si="24"/>
        <v/>
      </c>
      <c r="S334" s="91" t="str">
        <f t="shared" si="26"/>
        <v/>
      </c>
      <c r="T334" s="91" t="str">
        <f t="shared" si="25"/>
        <v/>
      </c>
    </row>
    <row r="335" spans="17:20" x14ac:dyDescent="0.2">
      <c r="Q335" s="131" t="str">
        <f t="shared" si="23"/>
        <v/>
      </c>
      <c r="R335" s="91" t="str">
        <f t="shared" si="24"/>
        <v/>
      </c>
      <c r="S335" s="91" t="str">
        <f t="shared" si="26"/>
        <v/>
      </c>
      <c r="T335" s="91" t="str">
        <f t="shared" si="25"/>
        <v/>
      </c>
    </row>
    <row r="336" spans="17:20" x14ac:dyDescent="0.2">
      <c r="Q336" s="131" t="str">
        <f t="shared" si="23"/>
        <v/>
      </c>
      <c r="R336" s="91" t="str">
        <f t="shared" si="24"/>
        <v/>
      </c>
      <c r="S336" s="91" t="str">
        <f t="shared" si="26"/>
        <v/>
      </c>
      <c r="T336" s="91" t="str">
        <f t="shared" si="25"/>
        <v/>
      </c>
    </row>
    <row r="337" spans="17:20" x14ac:dyDescent="0.2">
      <c r="Q337" s="131" t="str">
        <f t="shared" si="23"/>
        <v/>
      </c>
      <c r="R337" s="91" t="str">
        <f t="shared" si="24"/>
        <v/>
      </c>
      <c r="S337" s="91" t="str">
        <f t="shared" si="26"/>
        <v/>
      </c>
      <c r="T337" s="91" t="str">
        <f t="shared" si="25"/>
        <v/>
      </c>
    </row>
    <row r="338" spans="17:20" x14ac:dyDescent="0.2">
      <c r="Q338" s="131" t="str">
        <f t="shared" si="23"/>
        <v/>
      </c>
      <c r="R338" s="91" t="str">
        <f t="shared" si="24"/>
        <v/>
      </c>
      <c r="S338" s="91" t="str">
        <f t="shared" si="26"/>
        <v/>
      </c>
      <c r="T338" s="91" t="str">
        <f t="shared" si="25"/>
        <v/>
      </c>
    </row>
    <row r="339" spans="17:20" x14ac:dyDescent="0.2">
      <c r="Q339" s="131" t="str">
        <f t="shared" si="23"/>
        <v/>
      </c>
      <c r="R339" s="91" t="str">
        <f t="shared" si="24"/>
        <v/>
      </c>
      <c r="S339" s="91" t="str">
        <f t="shared" si="26"/>
        <v/>
      </c>
      <c r="T339" s="91" t="str">
        <f t="shared" si="25"/>
        <v/>
      </c>
    </row>
    <row r="340" spans="17:20" x14ac:dyDescent="0.2">
      <c r="Q340" s="131" t="str">
        <f t="shared" si="23"/>
        <v/>
      </c>
      <c r="R340" s="91" t="str">
        <f t="shared" si="24"/>
        <v/>
      </c>
      <c r="S340" s="91" t="str">
        <f t="shared" si="26"/>
        <v/>
      </c>
      <c r="T340" s="91" t="str">
        <f t="shared" si="25"/>
        <v/>
      </c>
    </row>
    <row r="341" spans="17:20" x14ac:dyDescent="0.2">
      <c r="Q341" s="131" t="str">
        <f t="shared" si="23"/>
        <v/>
      </c>
      <c r="R341" s="91" t="str">
        <f t="shared" si="24"/>
        <v/>
      </c>
      <c r="S341" s="91" t="str">
        <f t="shared" si="26"/>
        <v/>
      </c>
      <c r="T341" s="91" t="str">
        <f t="shared" si="25"/>
        <v/>
      </c>
    </row>
    <row r="342" spans="17:20" x14ac:dyDescent="0.2">
      <c r="Q342" s="131" t="str">
        <f t="shared" si="23"/>
        <v/>
      </c>
      <c r="R342" s="91" t="str">
        <f t="shared" si="24"/>
        <v/>
      </c>
      <c r="S342" s="91" t="str">
        <f t="shared" si="26"/>
        <v/>
      </c>
      <c r="T342" s="91" t="str">
        <f t="shared" si="25"/>
        <v/>
      </c>
    </row>
    <row r="343" spans="17:20" x14ac:dyDescent="0.2">
      <c r="Q343" s="131" t="str">
        <f t="shared" si="23"/>
        <v/>
      </c>
      <c r="R343" s="91" t="str">
        <f t="shared" si="24"/>
        <v/>
      </c>
      <c r="S343" s="91" t="str">
        <f t="shared" si="26"/>
        <v/>
      </c>
      <c r="T343" s="91" t="str">
        <f t="shared" si="25"/>
        <v/>
      </c>
    </row>
    <row r="344" spans="17:20" x14ac:dyDescent="0.2">
      <c r="Q344" s="131" t="str">
        <f t="shared" si="23"/>
        <v/>
      </c>
      <c r="R344" s="91" t="str">
        <f t="shared" si="24"/>
        <v/>
      </c>
      <c r="S344" s="91" t="str">
        <f t="shared" si="26"/>
        <v/>
      </c>
      <c r="T344" s="91" t="str">
        <f t="shared" si="25"/>
        <v/>
      </c>
    </row>
    <row r="345" spans="17:20" x14ac:dyDescent="0.2">
      <c r="Q345" s="131" t="str">
        <f t="shared" si="23"/>
        <v/>
      </c>
      <c r="R345" s="91" t="str">
        <f t="shared" si="24"/>
        <v/>
      </c>
      <c r="S345" s="91" t="str">
        <f t="shared" si="26"/>
        <v/>
      </c>
      <c r="T345" s="91" t="str">
        <f t="shared" si="25"/>
        <v/>
      </c>
    </row>
    <row r="346" spans="17:20" x14ac:dyDescent="0.2">
      <c r="Q346" s="131" t="str">
        <f t="shared" si="23"/>
        <v/>
      </c>
      <c r="R346" s="91" t="str">
        <f t="shared" si="24"/>
        <v/>
      </c>
      <c r="S346" s="91" t="str">
        <f t="shared" si="26"/>
        <v/>
      </c>
      <c r="T346" s="91" t="str">
        <f t="shared" si="25"/>
        <v/>
      </c>
    </row>
    <row r="347" spans="17:20" x14ac:dyDescent="0.2">
      <c r="Q347" s="131" t="str">
        <f t="shared" si="23"/>
        <v/>
      </c>
      <c r="R347" s="91" t="str">
        <f t="shared" si="24"/>
        <v/>
      </c>
      <c r="S347" s="91" t="str">
        <f t="shared" si="26"/>
        <v/>
      </c>
      <c r="T347" s="91" t="str">
        <f t="shared" si="25"/>
        <v/>
      </c>
    </row>
    <row r="348" spans="17:20" x14ac:dyDescent="0.2">
      <c r="Q348" s="131" t="str">
        <f t="shared" si="23"/>
        <v/>
      </c>
      <c r="R348" s="91" t="str">
        <f t="shared" si="24"/>
        <v/>
      </c>
      <c r="S348" s="91" t="str">
        <f t="shared" si="26"/>
        <v/>
      </c>
      <c r="T348" s="91" t="str">
        <f t="shared" si="25"/>
        <v/>
      </c>
    </row>
    <row r="349" spans="17:20" x14ac:dyDescent="0.2">
      <c r="Q349" s="131" t="str">
        <f t="shared" si="23"/>
        <v/>
      </c>
      <c r="R349" s="91" t="str">
        <f t="shared" si="24"/>
        <v/>
      </c>
      <c r="S349" s="91" t="str">
        <f t="shared" si="26"/>
        <v/>
      </c>
      <c r="T349" s="91" t="str">
        <f t="shared" si="25"/>
        <v/>
      </c>
    </row>
    <row r="350" spans="17:20" x14ac:dyDescent="0.2">
      <c r="Q350" s="131" t="str">
        <f t="shared" si="23"/>
        <v/>
      </c>
      <c r="R350" s="91" t="str">
        <f t="shared" si="24"/>
        <v/>
      </c>
      <c r="S350" s="91" t="str">
        <f t="shared" si="26"/>
        <v/>
      </c>
      <c r="T350" s="91" t="str">
        <f t="shared" si="25"/>
        <v/>
      </c>
    </row>
    <row r="351" spans="17:20" x14ac:dyDescent="0.2">
      <c r="Q351" s="131" t="str">
        <f t="shared" si="23"/>
        <v/>
      </c>
      <c r="R351" s="91" t="str">
        <f t="shared" si="24"/>
        <v/>
      </c>
      <c r="S351" s="91" t="str">
        <f t="shared" si="26"/>
        <v/>
      </c>
      <c r="T351" s="91" t="str">
        <f t="shared" si="25"/>
        <v/>
      </c>
    </row>
    <row r="352" spans="17:20" x14ac:dyDescent="0.2">
      <c r="Q352" s="131" t="str">
        <f t="shared" si="23"/>
        <v/>
      </c>
      <c r="R352" s="91" t="str">
        <f t="shared" si="24"/>
        <v/>
      </c>
      <c r="S352" s="91" t="str">
        <f t="shared" si="26"/>
        <v/>
      </c>
      <c r="T352" s="91" t="str">
        <f t="shared" si="25"/>
        <v/>
      </c>
    </row>
    <row r="353" spans="17:20" x14ac:dyDescent="0.2">
      <c r="Q353" s="131" t="str">
        <f t="shared" si="23"/>
        <v/>
      </c>
      <c r="R353" s="91" t="str">
        <f t="shared" si="24"/>
        <v/>
      </c>
      <c r="S353" s="91" t="str">
        <f t="shared" si="26"/>
        <v/>
      </c>
      <c r="T353" s="91" t="str">
        <f t="shared" si="25"/>
        <v/>
      </c>
    </row>
    <row r="354" spans="17:20" x14ac:dyDescent="0.2">
      <c r="Q354" s="131" t="str">
        <f t="shared" si="23"/>
        <v/>
      </c>
      <c r="R354" s="91" t="str">
        <f t="shared" si="24"/>
        <v/>
      </c>
      <c r="S354" s="91" t="str">
        <f t="shared" si="26"/>
        <v/>
      </c>
      <c r="T354" s="91" t="str">
        <f t="shared" si="25"/>
        <v/>
      </c>
    </row>
    <row r="355" spans="17:20" x14ac:dyDescent="0.2">
      <c r="Q355" s="131" t="str">
        <f t="shared" si="23"/>
        <v/>
      </c>
      <c r="R355" s="91" t="str">
        <f t="shared" si="24"/>
        <v/>
      </c>
      <c r="S355" s="91" t="str">
        <f t="shared" si="26"/>
        <v/>
      </c>
      <c r="T355" s="91" t="str">
        <f t="shared" si="25"/>
        <v/>
      </c>
    </row>
    <row r="356" spans="17:20" x14ac:dyDescent="0.2">
      <c r="Q356" s="131" t="str">
        <f t="shared" si="23"/>
        <v/>
      </c>
      <c r="R356" s="91" t="str">
        <f t="shared" si="24"/>
        <v/>
      </c>
      <c r="S356" s="91" t="str">
        <f t="shared" si="26"/>
        <v/>
      </c>
      <c r="T356" s="91" t="str">
        <f t="shared" si="25"/>
        <v/>
      </c>
    </row>
    <row r="357" spans="17:20" x14ac:dyDescent="0.2">
      <c r="Q357" s="131" t="str">
        <f t="shared" si="23"/>
        <v/>
      </c>
      <c r="R357" s="91" t="str">
        <f t="shared" si="24"/>
        <v/>
      </c>
      <c r="S357" s="91" t="str">
        <f t="shared" si="26"/>
        <v/>
      </c>
      <c r="T357" s="91" t="str">
        <f t="shared" si="25"/>
        <v/>
      </c>
    </row>
    <row r="358" spans="17:20" x14ac:dyDescent="0.2">
      <c r="Q358" s="131" t="str">
        <f t="shared" si="23"/>
        <v/>
      </c>
      <c r="R358" s="91" t="str">
        <f t="shared" si="24"/>
        <v/>
      </c>
      <c r="S358" s="91" t="str">
        <f t="shared" si="26"/>
        <v/>
      </c>
      <c r="T358" s="91" t="str">
        <f t="shared" si="25"/>
        <v/>
      </c>
    </row>
    <row r="359" spans="17:20" x14ac:dyDescent="0.2">
      <c r="Q359" s="131" t="str">
        <f t="shared" si="23"/>
        <v/>
      </c>
      <c r="R359" s="91" t="str">
        <f t="shared" si="24"/>
        <v/>
      </c>
      <c r="S359" s="91" t="str">
        <f t="shared" si="26"/>
        <v/>
      </c>
      <c r="T359" s="91" t="str">
        <f t="shared" si="25"/>
        <v/>
      </c>
    </row>
    <row r="360" spans="17:20" x14ac:dyDescent="0.2">
      <c r="Q360" s="131" t="str">
        <f t="shared" ref="Q360:Q423" si="27">IF(A360="","",1)</f>
        <v/>
      </c>
      <c r="R360" s="91" t="str">
        <f t="shared" ref="R360:R423" si="28">IF(OR(N360="TROP CHER ALL IN", N360="TROP CHER FOB", N360="TROP CHER FRET", N360="REP HORS DELAIS", N360="PDT NON ADAPTE", N360="CDE ANNULEE", N360="AUTRE"),1, "")</f>
        <v/>
      </c>
      <c r="S360" s="91" t="str">
        <f t="shared" si="26"/>
        <v/>
      </c>
      <c r="T360" s="91" t="str">
        <f t="shared" ref="T360:T423" si="29">IF(U360="AGENT",2,"")&amp;IF(U360="CLIENT",1,"")</f>
        <v/>
      </c>
    </row>
    <row r="361" spans="17:20" x14ac:dyDescent="0.2">
      <c r="Q361" s="131" t="str">
        <f t="shared" si="27"/>
        <v/>
      </c>
      <c r="R361" s="91" t="str">
        <f t="shared" si="28"/>
        <v/>
      </c>
      <c r="S361" s="91" t="str">
        <f t="shared" si="26"/>
        <v/>
      </c>
      <c r="T361" s="91" t="str">
        <f t="shared" si="29"/>
        <v/>
      </c>
    </row>
    <row r="362" spans="17:20" x14ac:dyDescent="0.2">
      <c r="Q362" s="131" t="str">
        <f t="shared" si="27"/>
        <v/>
      </c>
      <c r="R362" s="91" t="str">
        <f t="shared" si="28"/>
        <v/>
      </c>
      <c r="S362" s="91" t="str">
        <f t="shared" si="26"/>
        <v/>
      </c>
      <c r="T362" s="91" t="str">
        <f t="shared" si="29"/>
        <v/>
      </c>
    </row>
    <row r="363" spans="17:20" x14ac:dyDescent="0.2">
      <c r="Q363" s="131" t="str">
        <f t="shared" si="27"/>
        <v/>
      </c>
      <c r="R363" s="91" t="str">
        <f t="shared" si="28"/>
        <v/>
      </c>
      <c r="S363" s="91" t="str">
        <f t="shared" si="26"/>
        <v/>
      </c>
      <c r="T363" s="91" t="str">
        <f t="shared" si="29"/>
        <v/>
      </c>
    </row>
    <row r="364" spans="17:20" x14ac:dyDescent="0.2">
      <c r="Q364" s="131" t="str">
        <f t="shared" si="27"/>
        <v/>
      </c>
      <c r="R364" s="91" t="str">
        <f t="shared" si="28"/>
        <v/>
      </c>
      <c r="S364" s="91" t="str">
        <f t="shared" si="26"/>
        <v/>
      </c>
      <c r="T364" s="91" t="str">
        <f t="shared" si="29"/>
        <v/>
      </c>
    </row>
    <row r="365" spans="17:20" x14ac:dyDescent="0.2">
      <c r="Q365" s="131" t="str">
        <f t="shared" si="27"/>
        <v/>
      </c>
      <c r="R365" s="91" t="str">
        <f t="shared" si="28"/>
        <v/>
      </c>
      <c r="S365" s="91" t="str">
        <f t="shared" si="26"/>
        <v/>
      </c>
      <c r="T365" s="91" t="str">
        <f t="shared" si="29"/>
        <v/>
      </c>
    </row>
    <row r="366" spans="17:20" x14ac:dyDescent="0.2">
      <c r="Q366" s="131" t="str">
        <f t="shared" si="27"/>
        <v/>
      </c>
      <c r="R366" s="91" t="str">
        <f t="shared" si="28"/>
        <v/>
      </c>
      <c r="S366" s="91" t="str">
        <f t="shared" si="26"/>
        <v/>
      </c>
      <c r="T366" s="91" t="str">
        <f t="shared" si="29"/>
        <v/>
      </c>
    </row>
    <row r="367" spans="17:20" x14ac:dyDescent="0.2">
      <c r="Q367" s="131" t="str">
        <f t="shared" si="27"/>
        <v/>
      </c>
      <c r="R367" s="91" t="str">
        <f t="shared" si="28"/>
        <v/>
      </c>
      <c r="S367" s="91" t="str">
        <f t="shared" si="26"/>
        <v/>
      </c>
      <c r="T367" s="91" t="str">
        <f t="shared" si="29"/>
        <v/>
      </c>
    </row>
    <row r="368" spans="17:20" x14ac:dyDescent="0.2">
      <c r="Q368" s="131" t="str">
        <f t="shared" si="27"/>
        <v/>
      </c>
      <c r="R368" s="91" t="str">
        <f t="shared" si="28"/>
        <v/>
      </c>
      <c r="S368" s="91" t="str">
        <f t="shared" si="26"/>
        <v/>
      </c>
      <c r="T368" s="91" t="str">
        <f t="shared" si="29"/>
        <v/>
      </c>
    </row>
    <row r="369" spans="17:20" x14ac:dyDescent="0.2">
      <c r="Q369" s="131" t="str">
        <f t="shared" si="27"/>
        <v/>
      </c>
      <c r="R369" s="91" t="str">
        <f t="shared" si="28"/>
        <v/>
      </c>
      <c r="S369" s="91" t="str">
        <f t="shared" si="26"/>
        <v/>
      </c>
      <c r="T369" s="91" t="str">
        <f t="shared" si="29"/>
        <v/>
      </c>
    </row>
    <row r="370" spans="17:20" x14ac:dyDescent="0.2">
      <c r="Q370" s="131" t="str">
        <f t="shared" si="27"/>
        <v/>
      </c>
      <c r="R370" s="91" t="str">
        <f t="shared" si="28"/>
        <v/>
      </c>
      <c r="S370" s="91" t="str">
        <f t="shared" si="26"/>
        <v/>
      </c>
      <c r="T370" s="91" t="str">
        <f t="shared" si="29"/>
        <v/>
      </c>
    </row>
    <row r="371" spans="17:20" x14ac:dyDescent="0.2">
      <c r="Q371" s="131" t="str">
        <f t="shared" si="27"/>
        <v/>
      </c>
      <c r="R371" s="91" t="str">
        <f t="shared" si="28"/>
        <v/>
      </c>
      <c r="S371" s="91" t="str">
        <f t="shared" si="26"/>
        <v/>
      </c>
      <c r="T371" s="91" t="str">
        <f t="shared" si="29"/>
        <v/>
      </c>
    </row>
    <row r="372" spans="17:20" x14ac:dyDescent="0.2">
      <c r="Q372" s="131" t="str">
        <f t="shared" si="27"/>
        <v/>
      </c>
      <c r="R372" s="91" t="str">
        <f t="shared" si="28"/>
        <v/>
      </c>
      <c r="S372" s="91" t="str">
        <f t="shared" si="26"/>
        <v/>
      </c>
      <c r="T372" s="91" t="str">
        <f t="shared" si="29"/>
        <v/>
      </c>
    </row>
    <row r="373" spans="17:20" x14ac:dyDescent="0.2">
      <c r="Q373" s="131" t="str">
        <f t="shared" si="27"/>
        <v/>
      </c>
      <c r="R373" s="91" t="str">
        <f t="shared" si="28"/>
        <v/>
      </c>
      <c r="S373" s="91" t="str">
        <f t="shared" si="26"/>
        <v/>
      </c>
      <c r="T373" s="91" t="str">
        <f t="shared" si="29"/>
        <v/>
      </c>
    </row>
    <row r="374" spans="17:20" x14ac:dyDescent="0.2">
      <c r="Q374" s="131" t="str">
        <f t="shared" si="27"/>
        <v/>
      </c>
      <c r="R374" s="91" t="str">
        <f t="shared" si="28"/>
        <v/>
      </c>
      <c r="S374" s="91" t="str">
        <f t="shared" si="26"/>
        <v/>
      </c>
      <c r="T374" s="91" t="str">
        <f t="shared" si="29"/>
        <v/>
      </c>
    </row>
    <row r="375" spans="17:20" x14ac:dyDescent="0.2">
      <c r="Q375" s="131" t="str">
        <f t="shared" si="27"/>
        <v/>
      </c>
      <c r="R375" s="91" t="str">
        <f t="shared" si="28"/>
        <v/>
      </c>
      <c r="S375" s="91" t="str">
        <f t="shared" si="26"/>
        <v/>
      </c>
      <c r="T375" s="91" t="str">
        <f t="shared" si="29"/>
        <v/>
      </c>
    </row>
    <row r="376" spans="17:20" x14ac:dyDescent="0.2">
      <c r="Q376" s="131" t="str">
        <f t="shared" si="27"/>
        <v/>
      </c>
      <c r="R376" s="91" t="str">
        <f t="shared" si="28"/>
        <v/>
      </c>
      <c r="S376" s="91" t="str">
        <f t="shared" si="26"/>
        <v/>
      </c>
      <c r="T376" s="91" t="str">
        <f t="shared" si="29"/>
        <v/>
      </c>
    </row>
    <row r="377" spans="17:20" x14ac:dyDescent="0.2">
      <c r="Q377" s="131" t="str">
        <f t="shared" si="27"/>
        <v/>
      </c>
      <c r="R377" s="91" t="str">
        <f t="shared" si="28"/>
        <v/>
      </c>
      <c r="S377" s="91" t="str">
        <f t="shared" si="26"/>
        <v/>
      </c>
      <c r="T377" s="91" t="str">
        <f t="shared" si="29"/>
        <v/>
      </c>
    </row>
    <row r="378" spans="17:20" x14ac:dyDescent="0.2">
      <c r="Q378" s="131" t="str">
        <f t="shared" si="27"/>
        <v/>
      </c>
      <c r="R378" s="91" t="str">
        <f t="shared" si="28"/>
        <v/>
      </c>
      <c r="S378" s="91" t="str">
        <f t="shared" si="26"/>
        <v/>
      </c>
      <c r="T378" s="91" t="str">
        <f t="shared" si="29"/>
        <v/>
      </c>
    </row>
    <row r="379" spans="17:20" x14ac:dyDescent="0.2">
      <c r="Q379" s="131" t="str">
        <f t="shared" si="27"/>
        <v/>
      </c>
      <c r="R379" s="91" t="str">
        <f t="shared" si="28"/>
        <v/>
      </c>
      <c r="S379" s="91" t="str">
        <f t="shared" si="26"/>
        <v/>
      </c>
      <c r="T379" s="91" t="str">
        <f t="shared" si="29"/>
        <v/>
      </c>
    </row>
    <row r="380" spans="17:20" x14ac:dyDescent="0.2">
      <c r="Q380" s="131" t="str">
        <f t="shared" si="27"/>
        <v/>
      </c>
      <c r="R380" s="91" t="str">
        <f t="shared" si="28"/>
        <v/>
      </c>
      <c r="S380" s="91" t="str">
        <f t="shared" si="26"/>
        <v/>
      </c>
      <c r="T380" s="91" t="str">
        <f t="shared" si="29"/>
        <v/>
      </c>
    </row>
    <row r="381" spans="17:20" x14ac:dyDescent="0.2">
      <c r="Q381" s="131" t="str">
        <f t="shared" si="27"/>
        <v/>
      </c>
      <c r="R381" s="91" t="str">
        <f t="shared" si="28"/>
        <v/>
      </c>
      <c r="S381" s="91" t="str">
        <f t="shared" si="26"/>
        <v/>
      </c>
      <c r="T381" s="91" t="str">
        <f t="shared" si="29"/>
        <v/>
      </c>
    </row>
    <row r="382" spans="17:20" x14ac:dyDescent="0.2">
      <c r="Q382" s="131" t="str">
        <f t="shared" si="27"/>
        <v/>
      </c>
      <c r="R382" s="91" t="str">
        <f t="shared" si="28"/>
        <v/>
      </c>
      <c r="S382" s="91" t="str">
        <f t="shared" si="26"/>
        <v/>
      </c>
      <c r="T382" s="91" t="str">
        <f t="shared" si="29"/>
        <v/>
      </c>
    </row>
    <row r="383" spans="17:20" x14ac:dyDescent="0.2">
      <c r="Q383" s="131" t="str">
        <f t="shared" si="27"/>
        <v/>
      </c>
      <c r="R383" s="91" t="str">
        <f t="shared" si="28"/>
        <v/>
      </c>
      <c r="S383" s="91" t="str">
        <f t="shared" si="26"/>
        <v/>
      </c>
      <c r="T383" s="91" t="str">
        <f t="shared" si="29"/>
        <v/>
      </c>
    </row>
    <row r="384" spans="17:20" x14ac:dyDescent="0.2">
      <c r="Q384" s="131" t="str">
        <f t="shared" si="27"/>
        <v/>
      </c>
      <c r="R384" s="91" t="str">
        <f t="shared" si="28"/>
        <v/>
      </c>
      <c r="S384" s="91" t="str">
        <f t="shared" si="26"/>
        <v/>
      </c>
      <c r="T384" s="91" t="str">
        <f t="shared" si="29"/>
        <v/>
      </c>
    </row>
    <row r="385" spans="17:20" x14ac:dyDescent="0.2">
      <c r="Q385" s="131" t="str">
        <f t="shared" si="27"/>
        <v/>
      </c>
      <c r="R385" s="91" t="str">
        <f t="shared" si="28"/>
        <v/>
      </c>
      <c r="S385" s="91" t="str">
        <f t="shared" si="26"/>
        <v/>
      </c>
      <c r="T385" s="91" t="str">
        <f t="shared" si="29"/>
        <v/>
      </c>
    </row>
    <row r="386" spans="17:20" x14ac:dyDescent="0.2">
      <c r="Q386" s="131" t="str">
        <f t="shared" si="27"/>
        <v/>
      </c>
      <c r="R386" s="91" t="str">
        <f t="shared" si="28"/>
        <v/>
      </c>
      <c r="S386" s="91" t="str">
        <f t="shared" si="26"/>
        <v/>
      </c>
      <c r="T386" s="91" t="str">
        <f t="shared" si="29"/>
        <v/>
      </c>
    </row>
    <row r="387" spans="17:20" x14ac:dyDescent="0.2">
      <c r="Q387" s="131" t="str">
        <f t="shared" si="27"/>
        <v/>
      </c>
      <c r="R387" s="91" t="str">
        <f t="shared" si="28"/>
        <v/>
      </c>
      <c r="S387" s="91" t="str">
        <f t="shared" si="26"/>
        <v/>
      </c>
      <c r="T387" s="91" t="str">
        <f t="shared" si="29"/>
        <v/>
      </c>
    </row>
    <row r="388" spans="17:20" x14ac:dyDescent="0.2">
      <c r="Q388" s="131" t="str">
        <f t="shared" si="27"/>
        <v/>
      </c>
      <c r="R388" s="91" t="str">
        <f t="shared" si="28"/>
        <v/>
      </c>
      <c r="S388" s="91" t="str">
        <f t="shared" si="26"/>
        <v/>
      </c>
      <c r="T388" s="91" t="str">
        <f t="shared" si="29"/>
        <v/>
      </c>
    </row>
    <row r="389" spans="17:20" x14ac:dyDescent="0.2">
      <c r="Q389" s="131" t="str">
        <f t="shared" si="27"/>
        <v/>
      </c>
      <c r="R389" s="91" t="str">
        <f t="shared" si="28"/>
        <v/>
      </c>
      <c r="S389" s="91" t="str">
        <f t="shared" si="26"/>
        <v/>
      </c>
      <c r="T389" s="91" t="str">
        <f t="shared" si="29"/>
        <v/>
      </c>
    </row>
    <row r="390" spans="17:20" x14ac:dyDescent="0.2">
      <c r="Q390" s="131" t="str">
        <f t="shared" si="27"/>
        <v/>
      </c>
      <c r="R390" s="91" t="str">
        <f t="shared" si="28"/>
        <v/>
      </c>
      <c r="S390" s="91" t="str">
        <f t="shared" si="26"/>
        <v/>
      </c>
      <c r="T390" s="91" t="str">
        <f t="shared" si="29"/>
        <v/>
      </c>
    </row>
    <row r="391" spans="17:20" x14ac:dyDescent="0.2">
      <c r="Q391" s="131" t="str">
        <f t="shared" si="27"/>
        <v/>
      </c>
      <c r="R391" s="91" t="str">
        <f t="shared" si="28"/>
        <v/>
      </c>
      <c r="S391" s="91" t="str">
        <f t="shared" ref="S391:S454" si="30">D391&amp;E391&amp;T391</f>
        <v/>
      </c>
      <c r="T391" s="91" t="str">
        <f t="shared" si="29"/>
        <v/>
      </c>
    </row>
    <row r="392" spans="17:20" x14ac:dyDescent="0.2">
      <c r="Q392" s="131" t="str">
        <f t="shared" si="27"/>
        <v/>
      </c>
      <c r="R392" s="91" t="str">
        <f t="shared" si="28"/>
        <v/>
      </c>
      <c r="S392" s="91" t="str">
        <f t="shared" si="30"/>
        <v/>
      </c>
      <c r="T392" s="91" t="str">
        <f t="shared" si="29"/>
        <v/>
      </c>
    </row>
    <row r="393" spans="17:20" x14ac:dyDescent="0.2">
      <c r="Q393" s="131" t="str">
        <f t="shared" si="27"/>
        <v/>
      </c>
      <c r="R393" s="91" t="str">
        <f t="shared" si="28"/>
        <v/>
      </c>
      <c r="S393" s="91" t="str">
        <f t="shared" si="30"/>
        <v/>
      </c>
      <c r="T393" s="91" t="str">
        <f t="shared" si="29"/>
        <v/>
      </c>
    </row>
    <row r="394" spans="17:20" x14ac:dyDescent="0.2">
      <c r="Q394" s="131" t="str">
        <f t="shared" si="27"/>
        <v/>
      </c>
      <c r="R394" s="91" t="str">
        <f t="shared" si="28"/>
        <v/>
      </c>
      <c r="S394" s="91" t="str">
        <f t="shared" si="30"/>
        <v/>
      </c>
      <c r="T394" s="91" t="str">
        <f t="shared" si="29"/>
        <v/>
      </c>
    </row>
    <row r="395" spans="17:20" x14ac:dyDescent="0.2">
      <c r="Q395" s="131" t="str">
        <f t="shared" si="27"/>
        <v/>
      </c>
      <c r="R395" s="91" t="str">
        <f t="shared" si="28"/>
        <v/>
      </c>
      <c r="S395" s="91" t="str">
        <f t="shared" si="30"/>
        <v/>
      </c>
      <c r="T395" s="91" t="str">
        <f t="shared" si="29"/>
        <v/>
      </c>
    </row>
    <row r="396" spans="17:20" x14ac:dyDescent="0.2">
      <c r="Q396" s="131" t="str">
        <f t="shared" si="27"/>
        <v/>
      </c>
      <c r="R396" s="91" t="str">
        <f t="shared" si="28"/>
        <v/>
      </c>
      <c r="S396" s="91" t="str">
        <f t="shared" si="30"/>
        <v/>
      </c>
      <c r="T396" s="91" t="str">
        <f t="shared" si="29"/>
        <v/>
      </c>
    </row>
    <row r="397" spans="17:20" x14ac:dyDescent="0.2">
      <c r="Q397" s="131" t="str">
        <f t="shared" si="27"/>
        <v/>
      </c>
      <c r="R397" s="91" t="str">
        <f t="shared" si="28"/>
        <v/>
      </c>
      <c r="S397" s="91" t="str">
        <f t="shared" si="30"/>
        <v/>
      </c>
      <c r="T397" s="91" t="str">
        <f t="shared" si="29"/>
        <v/>
      </c>
    </row>
    <row r="398" spans="17:20" x14ac:dyDescent="0.2">
      <c r="Q398" s="131" t="str">
        <f t="shared" si="27"/>
        <v/>
      </c>
      <c r="R398" s="91" t="str">
        <f t="shared" si="28"/>
        <v/>
      </c>
      <c r="S398" s="91" t="str">
        <f t="shared" si="30"/>
        <v/>
      </c>
      <c r="T398" s="91" t="str">
        <f t="shared" si="29"/>
        <v/>
      </c>
    </row>
    <row r="399" spans="17:20" x14ac:dyDescent="0.2">
      <c r="Q399" s="131" t="str">
        <f t="shared" si="27"/>
        <v/>
      </c>
      <c r="R399" s="91" t="str">
        <f t="shared" si="28"/>
        <v/>
      </c>
      <c r="S399" s="91" t="str">
        <f t="shared" si="30"/>
        <v/>
      </c>
      <c r="T399" s="91" t="str">
        <f t="shared" si="29"/>
        <v/>
      </c>
    </row>
    <row r="400" spans="17:20" x14ac:dyDescent="0.2">
      <c r="Q400" s="131" t="str">
        <f t="shared" si="27"/>
        <v/>
      </c>
      <c r="R400" s="91" t="str">
        <f t="shared" si="28"/>
        <v/>
      </c>
      <c r="S400" s="91" t="str">
        <f t="shared" si="30"/>
        <v/>
      </c>
      <c r="T400" s="91" t="str">
        <f t="shared" si="29"/>
        <v/>
      </c>
    </row>
    <row r="401" spans="17:20" x14ac:dyDescent="0.2">
      <c r="Q401" s="131" t="str">
        <f t="shared" si="27"/>
        <v/>
      </c>
      <c r="R401" s="91" t="str">
        <f t="shared" si="28"/>
        <v/>
      </c>
      <c r="S401" s="91" t="str">
        <f t="shared" si="30"/>
        <v/>
      </c>
      <c r="T401" s="91" t="str">
        <f t="shared" si="29"/>
        <v/>
      </c>
    </row>
    <row r="402" spans="17:20" x14ac:dyDescent="0.2">
      <c r="Q402" s="131" t="str">
        <f t="shared" si="27"/>
        <v/>
      </c>
      <c r="R402" s="91" t="str">
        <f t="shared" si="28"/>
        <v/>
      </c>
      <c r="S402" s="91" t="str">
        <f t="shared" si="30"/>
        <v/>
      </c>
      <c r="T402" s="91" t="str">
        <f t="shared" si="29"/>
        <v/>
      </c>
    </row>
    <row r="403" spans="17:20" x14ac:dyDescent="0.2">
      <c r="Q403" s="131" t="str">
        <f t="shared" si="27"/>
        <v/>
      </c>
      <c r="R403" s="91" t="str">
        <f t="shared" si="28"/>
        <v/>
      </c>
      <c r="S403" s="91" t="str">
        <f t="shared" si="30"/>
        <v/>
      </c>
      <c r="T403" s="91" t="str">
        <f t="shared" si="29"/>
        <v/>
      </c>
    </row>
    <row r="404" spans="17:20" x14ac:dyDescent="0.2">
      <c r="Q404" s="131" t="str">
        <f t="shared" si="27"/>
        <v/>
      </c>
      <c r="R404" s="91" t="str">
        <f t="shared" si="28"/>
        <v/>
      </c>
      <c r="S404" s="91" t="str">
        <f t="shared" si="30"/>
        <v/>
      </c>
      <c r="T404" s="91" t="str">
        <f t="shared" si="29"/>
        <v/>
      </c>
    </row>
    <row r="405" spans="17:20" x14ac:dyDescent="0.2">
      <c r="Q405" s="131" t="str">
        <f t="shared" si="27"/>
        <v/>
      </c>
      <c r="R405" s="91" t="str">
        <f t="shared" si="28"/>
        <v/>
      </c>
      <c r="S405" s="91" t="str">
        <f t="shared" si="30"/>
        <v/>
      </c>
      <c r="T405" s="91" t="str">
        <f t="shared" si="29"/>
        <v/>
      </c>
    </row>
    <row r="406" spans="17:20" x14ac:dyDescent="0.2">
      <c r="Q406" s="131" t="str">
        <f t="shared" si="27"/>
        <v/>
      </c>
      <c r="R406" s="91" t="str">
        <f t="shared" si="28"/>
        <v/>
      </c>
      <c r="S406" s="91" t="str">
        <f t="shared" si="30"/>
        <v/>
      </c>
      <c r="T406" s="91" t="str">
        <f t="shared" si="29"/>
        <v/>
      </c>
    </row>
    <row r="407" spans="17:20" x14ac:dyDescent="0.2">
      <c r="Q407" s="131" t="str">
        <f t="shared" si="27"/>
        <v/>
      </c>
      <c r="R407" s="91" t="str">
        <f t="shared" si="28"/>
        <v/>
      </c>
      <c r="S407" s="91" t="str">
        <f t="shared" si="30"/>
        <v/>
      </c>
      <c r="T407" s="91" t="str">
        <f t="shared" si="29"/>
        <v/>
      </c>
    </row>
    <row r="408" spans="17:20" x14ac:dyDescent="0.2">
      <c r="Q408" s="131" t="str">
        <f t="shared" si="27"/>
        <v/>
      </c>
      <c r="R408" s="91" t="str">
        <f t="shared" si="28"/>
        <v/>
      </c>
      <c r="S408" s="91" t="str">
        <f t="shared" si="30"/>
        <v/>
      </c>
      <c r="T408" s="91" t="str">
        <f t="shared" si="29"/>
        <v/>
      </c>
    </row>
    <row r="409" spans="17:20" x14ac:dyDescent="0.2">
      <c r="Q409" s="131" t="str">
        <f t="shared" si="27"/>
        <v/>
      </c>
      <c r="R409" s="91" t="str">
        <f t="shared" si="28"/>
        <v/>
      </c>
      <c r="S409" s="91" t="str">
        <f t="shared" si="30"/>
        <v/>
      </c>
      <c r="T409" s="91" t="str">
        <f t="shared" si="29"/>
        <v/>
      </c>
    </row>
    <row r="410" spans="17:20" x14ac:dyDescent="0.2">
      <c r="Q410" s="131" t="str">
        <f t="shared" si="27"/>
        <v/>
      </c>
      <c r="R410" s="91" t="str">
        <f t="shared" si="28"/>
        <v/>
      </c>
      <c r="S410" s="91" t="str">
        <f t="shared" si="30"/>
        <v/>
      </c>
      <c r="T410" s="91" t="str">
        <f t="shared" si="29"/>
        <v/>
      </c>
    </row>
    <row r="411" spans="17:20" x14ac:dyDescent="0.2">
      <c r="Q411" s="131" t="str">
        <f t="shared" si="27"/>
        <v/>
      </c>
      <c r="R411" s="91" t="str">
        <f t="shared" si="28"/>
        <v/>
      </c>
      <c r="S411" s="91" t="str">
        <f t="shared" si="30"/>
        <v/>
      </c>
      <c r="T411" s="91" t="str">
        <f t="shared" si="29"/>
        <v/>
      </c>
    </row>
    <row r="412" spans="17:20" x14ac:dyDescent="0.2">
      <c r="Q412" s="131" t="str">
        <f t="shared" si="27"/>
        <v/>
      </c>
      <c r="R412" s="91" t="str">
        <f t="shared" si="28"/>
        <v/>
      </c>
      <c r="S412" s="91" t="str">
        <f t="shared" si="30"/>
        <v/>
      </c>
      <c r="T412" s="91" t="str">
        <f t="shared" si="29"/>
        <v/>
      </c>
    </row>
    <row r="413" spans="17:20" x14ac:dyDescent="0.2">
      <c r="Q413" s="131" t="str">
        <f t="shared" si="27"/>
        <v/>
      </c>
      <c r="R413" s="91" t="str">
        <f t="shared" si="28"/>
        <v/>
      </c>
      <c r="S413" s="91" t="str">
        <f t="shared" si="30"/>
        <v/>
      </c>
      <c r="T413" s="91" t="str">
        <f t="shared" si="29"/>
        <v/>
      </c>
    </row>
    <row r="414" spans="17:20" x14ac:dyDescent="0.2">
      <c r="Q414" s="131" t="str">
        <f t="shared" si="27"/>
        <v/>
      </c>
      <c r="R414" s="91" t="str">
        <f t="shared" si="28"/>
        <v/>
      </c>
      <c r="S414" s="91" t="str">
        <f t="shared" si="30"/>
        <v/>
      </c>
      <c r="T414" s="91" t="str">
        <f t="shared" si="29"/>
        <v/>
      </c>
    </row>
    <row r="415" spans="17:20" x14ac:dyDescent="0.2">
      <c r="Q415" s="131" t="str">
        <f t="shared" si="27"/>
        <v/>
      </c>
      <c r="R415" s="91" t="str">
        <f t="shared" si="28"/>
        <v/>
      </c>
      <c r="S415" s="91" t="str">
        <f t="shared" si="30"/>
        <v/>
      </c>
      <c r="T415" s="91" t="str">
        <f t="shared" si="29"/>
        <v/>
      </c>
    </row>
    <row r="416" spans="17:20" x14ac:dyDescent="0.2">
      <c r="Q416" s="131" t="str">
        <f t="shared" si="27"/>
        <v/>
      </c>
      <c r="R416" s="91" t="str">
        <f t="shared" si="28"/>
        <v/>
      </c>
      <c r="S416" s="91" t="str">
        <f t="shared" si="30"/>
        <v/>
      </c>
      <c r="T416" s="91" t="str">
        <f t="shared" si="29"/>
        <v/>
      </c>
    </row>
    <row r="417" spans="17:20" x14ac:dyDescent="0.2">
      <c r="Q417" s="131" t="str">
        <f t="shared" si="27"/>
        <v/>
      </c>
      <c r="R417" s="91" t="str">
        <f t="shared" si="28"/>
        <v/>
      </c>
      <c r="S417" s="91" t="str">
        <f t="shared" si="30"/>
        <v/>
      </c>
      <c r="T417" s="91" t="str">
        <f t="shared" si="29"/>
        <v/>
      </c>
    </row>
    <row r="418" spans="17:20" x14ac:dyDescent="0.2">
      <c r="Q418" s="131" t="str">
        <f t="shared" si="27"/>
        <v/>
      </c>
      <c r="R418" s="91" t="str">
        <f t="shared" si="28"/>
        <v/>
      </c>
      <c r="S418" s="91" t="str">
        <f t="shared" si="30"/>
        <v/>
      </c>
      <c r="T418" s="91" t="str">
        <f t="shared" si="29"/>
        <v/>
      </c>
    </row>
    <row r="419" spans="17:20" x14ac:dyDescent="0.2">
      <c r="Q419" s="131" t="str">
        <f t="shared" si="27"/>
        <v/>
      </c>
      <c r="R419" s="91" t="str">
        <f t="shared" si="28"/>
        <v/>
      </c>
      <c r="S419" s="91" t="str">
        <f t="shared" si="30"/>
        <v/>
      </c>
      <c r="T419" s="91" t="str">
        <f t="shared" si="29"/>
        <v/>
      </c>
    </row>
    <row r="420" spans="17:20" x14ac:dyDescent="0.2">
      <c r="Q420" s="131" t="str">
        <f t="shared" si="27"/>
        <v/>
      </c>
      <c r="R420" s="91" t="str">
        <f t="shared" si="28"/>
        <v/>
      </c>
      <c r="S420" s="91" t="str">
        <f t="shared" si="30"/>
        <v/>
      </c>
      <c r="T420" s="91" t="str">
        <f t="shared" si="29"/>
        <v/>
      </c>
    </row>
    <row r="421" spans="17:20" x14ac:dyDescent="0.2">
      <c r="Q421" s="131" t="str">
        <f t="shared" si="27"/>
        <v/>
      </c>
      <c r="R421" s="91" t="str">
        <f t="shared" si="28"/>
        <v/>
      </c>
      <c r="S421" s="91" t="str">
        <f t="shared" si="30"/>
        <v/>
      </c>
      <c r="T421" s="91" t="str">
        <f t="shared" si="29"/>
        <v/>
      </c>
    </row>
    <row r="422" spans="17:20" x14ac:dyDescent="0.2">
      <c r="Q422" s="131" t="str">
        <f t="shared" si="27"/>
        <v/>
      </c>
      <c r="R422" s="91" t="str">
        <f t="shared" si="28"/>
        <v/>
      </c>
      <c r="S422" s="91" t="str">
        <f t="shared" si="30"/>
        <v/>
      </c>
      <c r="T422" s="91" t="str">
        <f t="shared" si="29"/>
        <v/>
      </c>
    </row>
    <row r="423" spans="17:20" x14ac:dyDescent="0.2">
      <c r="Q423" s="131" t="str">
        <f t="shared" si="27"/>
        <v/>
      </c>
      <c r="R423" s="91" t="str">
        <f t="shared" si="28"/>
        <v/>
      </c>
      <c r="S423" s="91" t="str">
        <f t="shared" si="30"/>
        <v/>
      </c>
      <c r="T423" s="91" t="str">
        <f t="shared" si="29"/>
        <v/>
      </c>
    </row>
    <row r="424" spans="17:20" x14ac:dyDescent="0.2">
      <c r="Q424" s="131" t="str">
        <f t="shared" ref="Q424:Q487" si="31">IF(A424="","",1)</f>
        <v/>
      </c>
      <c r="R424" s="91" t="str">
        <f t="shared" ref="R424:R487" si="32">IF(OR(N424="TROP CHER ALL IN", N424="TROP CHER FOB", N424="TROP CHER FRET", N424="REP HORS DELAIS", N424="PDT NON ADAPTE", N424="CDE ANNULEE", N424="AUTRE"),1, "")</f>
        <v/>
      </c>
      <c r="S424" s="91" t="str">
        <f t="shared" si="30"/>
        <v/>
      </c>
      <c r="T424" s="91" t="str">
        <f t="shared" ref="T424:T487" si="33">IF(U424="AGENT",2,"")&amp;IF(U424="CLIENT",1,"")</f>
        <v/>
      </c>
    </row>
    <row r="425" spans="17:20" x14ac:dyDescent="0.2">
      <c r="Q425" s="131" t="str">
        <f t="shared" si="31"/>
        <v/>
      </c>
      <c r="R425" s="91" t="str">
        <f t="shared" si="32"/>
        <v/>
      </c>
      <c r="S425" s="91" t="str">
        <f t="shared" si="30"/>
        <v/>
      </c>
      <c r="T425" s="91" t="str">
        <f t="shared" si="33"/>
        <v/>
      </c>
    </row>
    <row r="426" spans="17:20" x14ac:dyDescent="0.2">
      <c r="Q426" s="131" t="str">
        <f t="shared" si="31"/>
        <v/>
      </c>
      <c r="R426" s="91" t="str">
        <f t="shared" si="32"/>
        <v/>
      </c>
      <c r="S426" s="91" t="str">
        <f t="shared" si="30"/>
        <v/>
      </c>
      <c r="T426" s="91" t="str">
        <f t="shared" si="33"/>
        <v/>
      </c>
    </row>
    <row r="427" spans="17:20" x14ac:dyDescent="0.2">
      <c r="Q427" s="131" t="str">
        <f t="shared" si="31"/>
        <v/>
      </c>
      <c r="R427" s="91" t="str">
        <f t="shared" si="32"/>
        <v/>
      </c>
      <c r="S427" s="91" t="str">
        <f t="shared" si="30"/>
        <v/>
      </c>
      <c r="T427" s="91" t="str">
        <f t="shared" si="33"/>
        <v/>
      </c>
    </row>
    <row r="428" spans="17:20" x14ac:dyDescent="0.2">
      <c r="Q428" s="131" t="str">
        <f t="shared" si="31"/>
        <v/>
      </c>
      <c r="R428" s="91" t="str">
        <f t="shared" si="32"/>
        <v/>
      </c>
      <c r="S428" s="91" t="str">
        <f t="shared" si="30"/>
        <v/>
      </c>
      <c r="T428" s="91" t="str">
        <f t="shared" si="33"/>
        <v/>
      </c>
    </row>
    <row r="429" spans="17:20" x14ac:dyDescent="0.2">
      <c r="Q429" s="131" t="str">
        <f t="shared" si="31"/>
        <v/>
      </c>
      <c r="R429" s="91" t="str">
        <f t="shared" si="32"/>
        <v/>
      </c>
      <c r="S429" s="91" t="str">
        <f t="shared" si="30"/>
        <v/>
      </c>
      <c r="T429" s="91" t="str">
        <f t="shared" si="33"/>
        <v/>
      </c>
    </row>
    <row r="430" spans="17:20" x14ac:dyDescent="0.2">
      <c r="Q430" s="131" t="str">
        <f t="shared" si="31"/>
        <v/>
      </c>
      <c r="R430" s="91" t="str">
        <f t="shared" si="32"/>
        <v/>
      </c>
      <c r="S430" s="91" t="str">
        <f t="shared" si="30"/>
        <v/>
      </c>
      <c r="T430" s="91" t="str">
        <f t="shared" si="33"/>
        <v/>
      </c>
    </row>
    <row r="431" spans="17:20" x14ac:dyDescent="0.2">
      <c r="Q431" s="131" t="str">
        <f t="shared" si="31"/>
        <v/>
      </c>
      <c r="R431" s="91" t="str">
        <f t="shared" si="32"/>
        <v/>
      </c>
      <c r="S431" s="91" t="str">
        <f t="shared" si="30"/>
        <v/>
      </c>
      <c r="T431" s="91" t="str">
        <f t="shared" si="33"/>
        <v/>
      </c>
    </row>
    <row r="432" spans="17:20" x14ac:dyDescent="0.2">
      <c r="Q432" s="131" t="str">
        <f t="shared" si="31"/>
        <v/>
      </c>
      <c r="R432" s="91" t="str">
        <f t="shared" si="32"/>
        <v/>
      </c>
      <c r="S432" s="91" t="str">
        <f t="shared" si="30"/>
        <v/>
      </c>
      <c r="T432" s="91" t="str">
        <f t="shared" si="33"/>
        <v/>
      </c>
    </row>
    <row r="433" spans="17:20" x14ac:dyDescent="0.2">
      <c r="Q433" s="131" t="str">
        <f t="shared" si="31"/>
        <v/>
      </c>
      <c r="R433" s="91" t="str">
        <f t="shared" si="32"/>
        <v/>
      </c>
      <c r="S433" s="91" t="str">
        <f t="shared" si="30"/>
        <v/>
      </c>
      <c r="T433" s="91" t="str">
        <f t="shared" si="33"/>
        <v/>
      </c>
    </row>
    <row r="434" spans="17:20" x14ac:dyDescent="0.2">
      <c r="Q434" s="131" t="str">
        <f t="shared" si="31"/>
        <v/>
      </c>
      <c r="R434" s="91" t="str">
        <f t="shared" si="32"/>
        <v/>
      </c>
      <c r="S434" s="91" t="str">
        <f t="shared" si="30"/>
        <v/>
      </c>
      <c r="T434" s="91" t="str">
        <f t="shared" si="33"/>
        <v/>
      </c>
    </row>
    <row r="435" spans="17:20" x14ac:dyDescent="0.2">
      <c r="Q435" s="131" t="str">
        <f t="shared" si="31"/>
        <v/>
      </c>
      <c r="R435" s="91" t="str">
        <f t="shared" si="32"/>
        <v/>
      </c>
      <c r="S435" s="91" t="str">
        <f t="shared" si="30"/>
        <v/>
      </c>
      <c r="T435" s="91" t="str">
        <f t="shared" si="33"/>
        <v/>
      </c>
    </row>
    <row r="436" spans="17:20" x14ac:dyDescent="0.2">
      <c r="Q436" s="131" t="str">
        <f t="shared" si="31"/>
        <v/>
      </c>
      <c r="R436" s="91" t="str">
        <f t="shared" si="32"/>
        <v/>
      </c>
      <c r="S436" s="91" t="str">
        <f t="shared" si="30"/>
        <v/>
      </c>
      <c r="T436" s="91" t="str">
        <f t="shared" si="33"/>
        <v/>
      </c>
    </row>
    <row r="437" spans="17:20" x14ac:dyDescent="0.2">
      <c r="Q437" s="131" t="str">
        <f t="shared" si="31"/>
        <v/>
      </c>
      <c r="R437" s="91" t="str">
        <f t="shared" si="32"/>
        <v/>
      </c>
      <c r="S437" s="91" t="str">
        <f t="shared" si="30"/>
        <v/>
      </c>
      <c r="T437" s="91" t="str">
        <f t="shared" si="33"/>
        <v/>
      </c>
    </row>
    <row r="438" spans="17:20" x14ac:dyDescent="0.2">
      <c r="Q438" s="131" t="str">
        <f t="shared" si="31"/>
        <v/>
      </c>
      <c r="R438" s="91" t="str">
        <f t="shared" si="32"/>
        <v/>
      </c>
      <c r="S438" s="91" t="str">
        <f t="shared" si="30"/>
        <v/>
      </c>
      <c r="T438" s="91" t="str">
        <f t="shared" si="33"/>
        <v/>
      </c>
    </row>
    <row r="439" spans="17:20" x14ac:dyDescent="0.2">
      <c r="Q439" s="131" t="str">
        <f t="shared" si="31"/>
        <v/>
      </c>
      <c r="R439" s="91" t="str">
        <f t="shared" si="32"/>
        <v/>
      </c>
      <c r="S439" s="91" t="str">
        <f t="shared" si="30"/>
        <v/>
      </c>
      <c r="T439" s="91" t="str">
        <f t="shared" si="33"/>
        <v/>
      </c>
    </row>
    <row r="440" spans="17:20" x14ac:dyDescent="0.2">
      <c r="Q440" s="131" t="str">
        <f t="shared" si="31"/>
        <v/>
      </c>
      <c r="R440" s="91" t="str">
        <f t="shared" si="32"/>
        <v/>
      </c>
      <c r="S440" s="91" t="str">
        <f t="shared" si="30"/>
        <v/>
      </c>
      <c r="T440" s="91" t="str">
        <f t="shared" si="33"/>
        <v/>
      </c>
    </row>
    <row r="441" spans="17:20" x14ac:dyDescent="0.2">
      <c r="Q441" s="131" t="str">
        <f t="shared" si="31"/>
        <v/>
      </c>
      <c r="R441" s="91" t="str">
        <f t="shared" si="32"/>
        <v/>
      </c>
      <c r="S441" s="91" t="str">
        <f t="shared" si="30"/>
        <v/>
      </c>
      <c r="T441" s="91" t="str">
        <f t="shared" si="33"/>
        <v/>
      </c>
    </row>
    <row r="442" spans="17:20" x14ac:dyDescent="0.2">
      <c r="Q442" s="131" t="str">
        <f t="shared" si="31"/>
        <v/>
      </c>
      <c r="R442" s="91" t="str">
        <f t="shared" si="32"/>
        <v/>
      </c>
      <c r="S442" s="91" t="str">
        <f t="shared" si="30"/>
        <v/>
      </c>
      <c r="T442" s="91" t="str">
        <f t="shared" si="33"/>
        <v/>
      </c>
    </row>
    <row r="443" spans="17:20" x14ac:dyDescent="0.2">
      <c r="Q443" s="131" t="str">
        <f t="shared" si="31"/>
        <v/>
      </c>
      <c r="R443" s="91" t="str">
        <f t="shared" si="32"/>
        <v/>
      </c>
      <c r="S443" s="91" t="str">
        <f t="shared" si="30"/>
        <v/>
      </c>
      <c r="T443" s="91" t="str">
        <f t="shared" si="33"/>
        <v/>
      </c>
    </row>
    <row r="444" spans="17:20" x14ac:dyDescent="0.2">
      <c r="Q444" s="131" t="str">
        <f t="shared" si="31"/>
        <v/>
      </c>
      <c r="R444" s="91" t="str">
        <f t="shared" si="32"/>
        <v/>
      </c>
      <c r="S444" s="91" t="str">
        <f t="shared" si="30"/>
        <v/>
      </c>
      <c r="T444" s="91" t="str">
        <f t="shared" si="33"/>
        <v/>
      </c>
    </row>
    <row r="445" spans="17:20" x14ac:dyDescent="0.2">
      <c r="Q445" s="131" t="str">
        <f t="shared" si="31"/>
        <v/>
      </c>
      <c r="R445" s="91" t="str">
        <f t="shared" si="32"/>
        <v/>
      </c>
      <c r="S445" s="91" t="str">
        <f t="shared" si="30"/>
        <v/>
      </c>
      <c r="T445" s="91" t="str">
        <f t="shared" si="33"/>
        <v/>
      </c>
    </row>
    <row r="446" spans="17:20" x14ac:dyDescent="0.2">
      <c r="Q446" s="131" t="str">
        <f t="shared" si="31"/>
        <v/>
      </c>
      <c r="R446" s="91" t="str">
        <f t="shared" si="32"/>
        <v/>
      </c>
      <c r="S446" s="91" t="str">
        <f t="shared" si="30"/>
        <v/>
      </c>
      <c r="T446" s="91" t="str">
        <f t="shared" si="33"/>
        <v/>
      </c>
    </row>
    <row r="447" spans="17:20" x14ac:dyDescent="0.2">
      <c r="Q447" s="131" t="str">
        <f t="shared" si="31"/>
        <v/>
      </c>
      <c r="R447" s="91" t="str">
        <f t="shared" si="32"/>
        <v/>
      </c>
      <c r="S447" s="91" t="str">
        <f t="shared" si="30"/>
        <v/>
      </c>
      <c r="T447" s="91" t="str">
        <f t="shared" si="33"/>
        <v/>
      </c>
    </row>
    <row r="448" spans="17:20" x14ac:dyDescent="0.2">
      <c r="Q448" s="131" t="str">
        <f t="shared" si="31"/>
        <v/>
      </c>
      <c r="R448" s="91" t="str">
        <f t="shared" si="32"/>
        <v/>
      </c>
      <c r="S448" s="91" t="str">
        <f t="shared" si="30"/>
        <v/>
      </c>
      <c r="T448" s="91" t="str">
        <f t="shared" si="33"/>
        <v/>
      </c>
    </row>
    <row r="449" spans="17:20" x14ac:dyDescent="0.2">
      <c r="Q449" s="131" t="str">
        <f t="shared" si="31"/>
        <v/>
      </c>
      <c r="R449" s="91" t="str">
        <f t="shared" si="32"/>
        <v/>
      </c>
      <c r="S449" s="91" t="str">
        <f t="shared" si="30"/>
        <v/>
      </c>
      <c r="T449" s="91" t="str">
        <f t="shared" si="33"/>
        <v/>
      </c>
    </row>
    <row r="450" spans="17:20" x14ac:dyDescent="0.2">
      <c r="Q450" s="131" t="str">
        <f t="shared" si="31"/>
        <v/>
      </c>
      <c r="R450" s="91" t="str">
        <f t="shared" si="32"/>
        <v/>
      </c>
      <c r="S450" s="91" t="str">
        <f t="shared" si="30"/>
        <v/>
      </c>
      <c r="T450" s="91" t="str">
        <f t="shared" si="33"/>
        <v/>
      </c>
    </row>
    <row r="451" spans="17:20" x14ac:dyDescent="0.2">
      <c r="Q451" s="131" t="str">
        <f t="shared" si="31"/>
        <v/>
      </c>
      <c r="R451" s="91" t="str">
        <f t="shared" si="32"/>
        <v/>
      </c>
      <c r="S451" s="91" t="str">
        <f t="shared" si="30"/>
        <v/>
      </c>
      <c r="T451" s="91" t="str">
        <f t="shared" si="33"/>
        <v/>
      </c>
    </row>
    <row r="452" spans="17:20" x14ac:dyDescent="0.2">
      <c r="Q452" s="131" t="str">
        <f t="shared" si="31"/>
        <v/>
      </c>
      <c r="R452" s="91" t="str">
        <f t="shared" si="32"/>
        <v/>
      </c>
      <c r="S452" s="91" t="str">
        <f t="shared" si="30"/>
        <v/>
      </c>
      <c r="T452" s="91" t="str">
        <f t="shared" si="33"/>
        <v/>
      </c>
    </row>
    <row r="453" spans="17:20" x14ac:dyDescent="0.2">
      <c r="Q453" s="131" t="str">
        <f t="shared" si="31"/>
        <v/>
      </c>
      <c r="R453" s="91" t="str">
        <f t="shared" si="32"/>
        <v/>
      </c>
      <c r="S453" s="91" t="str">
        <f t="shared" si="30"/>
        <v/>
      </c>
      <c r="T453" s="91" t="str">
        <f t="shared" si="33"/>
        <v/>
      </c>
    </row>
    <row r="454" spans="17:20" x14ac:dyDescent="0.2">
      <c r="Q454" s="131" t="str">
        <f t="shared" si="31"/>
        <v/>
      </c>
      <c r="R454" s="91" t="str">
        <f t="shared" si="32"/>
        <v/>
      </c>
      <c r="S454" s="91" t="str">
        <f t="shared" si="30"/>
        <v/>
      </c>
      <c r="T454" s="91" t="str">
        <f t="shared" si="33"/>
        <v/>
      </c>
    </row>
    <row r="455" spans="17:20" x14ac:dyDescent="0.2">
      <c r="Q455" s="131" t="str">
        <f t="shared" si="31"/>
        <v/>
      </c>
      <c r="R455" s="91" t="str">
        <f t="shared" si="32"/>
        <v/>
      </c>
      <c r="S455" s="91" t="str">
        <f t="shared" ref="S455:S518" si="34">D455&amp;E455&amp;T455</f>
        <v/>
      </c>
      <c r="T455" s="91" t="str">
        <f t="shared" si="33"/>
        <v/>
      </c>
    </row>
    <row r="456" spans="17:20" x14ac:dyDescent="0.2">
      <c r="Q456" s="131" t="str">
        <f t="shared" si="31"/>
        <v/>
      </c>
      <c r="R456" s="91" t="str">
        <f t="shared" si="32"/>
        <v/>
      </c>
      <c r="S456" s="91" t="str">
        <f t="shared" si="34"/>
        <v/>
      </c>
      <c r="T456" s="91" t="str">
        <f t="shared" si="33"/>
        <v/>
      </c>
    </row>
    <row r="457" spans="17:20" x14ac:dyDescent="0.2">
      <c r="Q457" s="131" t="str">
        <f t="shared" si="31"/>
        <v/>
      </c>
      <c r="R457" s="91" t="str">
        <f t="shared" si="32"/>
        <v/>
      </c>
      <c r="S457" s="91" t="str">
        <f t="shared" si="34"/>
        <v/>
      </c>
      <c r="T457" s="91" t="str">
        <f t="shared" si="33"/>
        <v/>
      </c>
    </row>
    <row r="458" spans="17:20" x14ac:dyDescent="0.2">
      <c r="Q458" s="131" t="str">
        <f t="shared" si="31"/>
        <v/>
      </c>
      <c r="R458" s="91" t="str">
        <f t="shared" si="32"/>
        <v/>
      </c>
      <c r="S458" s="91" t="str">
        <f t="shared" si="34"/>
        <v/>
      </c>
      <c r="T458" s="91" t="str">
        <f t="shared" si="33"/>
        <v/>
      </c>
    </row>
    <row r="459" spans="17:20" x14ac:dyDescent="0.2">
      <c r="Q459" s="131" t="str">
        <f t="shared" si="31"/>
        <v/>
      </c>
      <c r="R459" s="91" t="str">
        <f t="shared" si="32"/>
        <v/>
      </c>
      <c r="S459" s="91" t="str">
        <f t="shared" si="34"/>
        <v/>
      </c>
      <c r="T459" s="91" t="str">
        <f t="shared" si="33"/>
        <v/>
      </c>
    </row>
    <row r="460" spans="17:20" x14ac:dyDescent="0.2">
      <c r="Q460" s="131" t="str">
        <f t="shared" si="31"/>
        <v/>
      </c>
      <c r="R460" s="91" t="str">
        <f t="shared" si="32"/>
        <v/>
      </c>
      <c r="S460" s="91" t="str">
        <f t="shared" si="34"/>
        <v/>
      </c>
      <c r="T460" s="91" t="str">
        <f t="shared" si="33"/>
        <v/>
      </c>
    </row>
    <row r="461" spans="17:20" x14ac:dyDescent="0.2">
      <c r="Q461" s="131" t="str">
        <f t="shared" si="31"/>
        <v/>
      </c>
      <c r="R461" s="91" t="str">
        <f t="shared" si="32"/>
        <v/>
      </c>
      <c r="S461" s="91" t="str">
        <f t="shared" si="34"/>
        <v/>
      </c>
      <c r="T461" s="91" t="str">
        <f t="shared" si="33"/>
        <v/>
      </c>
    </row>
    <row r="462" spans="17:20" x14ac:dyDescent="0.2">
      <c r="Q462" s="131" t="str">
        <f t="shared" si="31"/>
        <v/>
      </c>
      <c r="R462" s="91" t="str">
        <f t="shared" si="32"/>
        <v/>
      </c>
      <c r="S462" s="91" t="str">
        <f t="shared" si="34"/>
        <v/>
      </c>
      <c r="T462" s="91" t="str">
        <f t="shared" si="33"/>
        <v/>
      </c>
    </row>
    <row r="463" spans="17:20" x14ac:dyDescent="0.2">
      <c r="Q463" s="131" t="str">
        <f t="shared" si="31"/>
        <v/>
      </c>
      <c r="R463" s="91" t="str">
        <f t="shared" si="32"/>
        <v/>
      </c>
      <c r="S463" s="91" t="str">
        <f t="shared" si="34"/>
        <v/>
      </c>
      <c r="T463" s="91" t="str">
        <f t="shared" si="33"/>
        <v/>
      </c>
    </row>
    <row r="464" spans="17:20" x14ac:dyDescent="0.2">
      <c r="Q464" s="131" t="str">
        <f t="shared" si="31"/>
        <v/>
      </c>
      <c r="R464" s="91" t="str">
        <f t="shared" si="32"/>
        <v/>
      </c>
      <c r="S464" s="91" t="str">
        <f t="shared" si="34"/>
        <v/>
      </c>
      <c r="T464" s="91" t="str">
        <f t="shared" si="33"/>
        <v/>
      </c>
    </row>
    <row r="465" spans="17:20" x14ac:dyDescent="0.2">
      <c r="Q465" s="131" t="str">
        <f t="shared" si="31"/>
        <v/>
      </c>
      <c r="R465" s="91" t="str">
        <f t="shared" si="32"/>
        <v/>
      </c>
      <c r="S465" s="91" t="str">
        <f t="shared" si="34"/>
        <v/>
      </c>
      <c r="T465" s="91" t="str">
        <f t="shared" si="33"/>
        <v/>
      </c>
    </row>
    <row r="466" spans="17:20" x14ac:dyDescent="0.2">
      <c r="Q466" s="131" t="str">
        <f t="shared" si="31"/>
        <v/>
      </c>
      <c r="R466" s="91" t="str">
        <f t="shared" si="32"/>
        <v/>
      </c>
      <c r="S466" s="91" t="str">
        <f t="shared" si="34"/>
        <v/>
      </c>
      <c r="T466" s="91" t="str">
        <f t="shared" si="33"/>
        <v/>
      </c>
    </row>
    <row r="467" spans="17:20" x14ac:dyDescent="0.2">
      <c r="Q467" s="131" t="str">
        <f t="shared" si="31"/>
        <v/>
      </c>
      <c r="R467" s="91" t="str">
        <f t="shared" si="32"/>
        <v/>
      </c>
      <c r="S467" s="91" t="str">
        <f t="shared" si="34"/>
        <v/>
      </c>
      <c r="T467" s="91" t="str">
        <f t="shared" si="33"/>
        <v/>
      </c>
    </row>
    <row r="468" spans="17:20" x14ac:dyDescent="0.2">
      <c r="Q468" s="131" t="str">
        <f t="shared" si="31"/>
        <v/>
      </c>
      <c r="R468" s="91" t="str">
        <f t="shared" si="32"/>
        <v/>
      </c>
      <c r="S468" s="91" t="str">
        <f t="shared" si="34"/>
        <v/>
      </c>
      <c r="T468" s="91" t="str">
        <f t="shared" si="33"/>
        <v/>
      </c>
    </row>
    <row r="469" spans="17:20" x14ac:dyDescent="0.2">
      <c r="Q469" s="131" t="str">
        <f t="shared" si="31"/>
        <v/>
      </c>
      <c r="R469" s="91" t="str">
        <f t="shared" si="32"/>
        <v/>
      </c>
      <c r="S469" s="91" t="str">
        <f t="shared" si="34"/>
        <v/>
      </c>
      <c r="T469" s="91" t="str">
        <f t="shared" si="33"/>
        <v/>
      </c>
    </row>
    <row r="470" spans="17:20" x14ac:dyDescent="0.2">
      <c r="Q470" s="131" t="str">
        <f t="shared" si="31"/>
        <v/>
      </c>
      <c r="R470" s="91" t="str">
        <f t="shared" si="32"/>
        <v/>
      </c>
      <c r="S470" s="91" t="str">
        <f t="shared" si="34"/>
        <v/>
      </c>
      <c r="T470" s="91" t="str">
        <f t="shared" si="33"/>
        <v/>
      </c>
    </row>
    <row r="471" spans="17:20" x14ac:dyDescent="0.2">
      <c r="Q471" s="131" t="str">
        <f t="shared" si="31"/>
        <v/>
      </c>
      <c r="R471" s="91" t="str">
        <f t="shared" si="32"/>
        <v/>
      </c>
      <c r="S471" s="91" t="str">
        <f t="shared" si="34"/>
        <v/>
      </c>
      <c r="T471" s="91" t="str">
        <f t="shared" si="33"/>
        <v/>
      </c>
    </row>
    <row r="472" spans="17:20" x14ac:dyDescent="0.2">
      <c r="Q472" s="131" t="str">
        <f t="shared" si="31"/>
        <v/>
      </c>
      <c r="R472" s="91" t="str">
        <f t="shared" si="32"/>
        <v/>
      </c>
      <c r="S472" s="91" t="str">
        <f t="shared" si="34"/>
        <v/>
      </c>
      <c r="T472" s="91" t="str">
        <f t="shared" si="33"/>
        <v/>
      </c>
    </row>
    <row r="473" spans="17:20" x14ac:dyDescent="0.2">
      <c r="Q473" s="131" t="str">
        <f t="shared" si="31"/>
        <v/>
      </c>
      <c r="R473" s="91" t="str">
        <f t="shared" si="32"/>
        <v/>
      </c>
      <c r="S473" s="91" t="str">
        <f t="shared" si="34"/>
        <v/>
      </c>
      <c r="T473" s="91" t="str">
        <f t="shared" si="33"/>
        <v/>
      </c>
    </row>
    <row r="474" spans="17:20" x14ac:dyDescent="0.2">
      <c r="Q474" s="131" t="str">
        <f t="shared" si="31"/>
        <v/>
      </c>
      <c r="R474" s="91" t="str">
        <f t="shared" si="32"/>
        <v/>
      </c>
      <c r="S474" s="91" t="str">
        <f t="shared" si="34"/>
        <v/>
      </c>
      <c r="T474" s="91" t="str">
        <f t="shared" si="33"/>
        <v/>
      </c>
    </row>
    <row r="475" spans="17:20" x14ac:dyDescent="0.2">
      <c r="Q475" s="131" t="str">
        <f t="shared" si="31"/>
        <v/>
      </c>
      <c r="R475" s="91" t="str">
        <f t="shared" si="32"/>
        <v/>
      </c>
      <c r="S475" s="91" t="str">
        <f t="shared" si="34"/>
        <v/>
      </c>
      <c r="T475" s="91" t="str">
        <f t="shared" si="33"/>
        <v/>
      </c>
    </row>
    <row r="476" spans="17:20" x14ac:dyDescent="0.2">
      <c r="Q476" s="131" t="str">
        <f t="shared" si="31"/>
        <v/>
      </c>
      <c r="R476" s="91" t="str">
        <f t="shared" si="32"/>
        <v/>
      </c>
      <c r="S476" s="91" t="str">
        <f t="shared" si="34"/>
        <v/>
      </c>
      <c r="T476" s="91" t="str">
        <f t="shared" si="33"/>
        <v/>
      </c>
    </row>
    <row r="477" spans="17:20" x14ac:dyDescent="0.2">
      <c r="Q477" s="131" t="str">
        <f t="shared" si="31"/>
        <v/>
      </c>
      <c r="R477" s="91" t="str">
        <f t="shared" si="32"/>
        <v/>
      </c>
      <c r="S477" s="91" t="str">
        <f t="shared" si="34"/>
        <v/>
      </c>
      <c r="T477" s="91" t="str">
        <f t="shared" si="33"/>
        <v/>
      </c>
    </row>
    <row r="478" spans="17:20" x14ac:dyDescent="0.2">
      <c r="Q478" s="131" t="str">
        <f t="shared" si="31"/>
        <v/>
      </c>
      <c r="R478" s="91" t="str">
        <f t="shared" si="32"/>
        <v/>
      </c>
      <c r="S478" s="91" t="str">
        <f t="shared" si="34"/>
        <v/>
      </c>
      <c r="T478" s="91" t="str">
        <f t="shared" si="33"/>
        <v/>
      </c>
    </row>
    <row r="479" spans="17:20" x14ac:dyDescent="0.2">
      <c r="Q479" s="131" t="str">
        <f t="shared" si="31"/>
        <v/>
      </c>
      <c r="R479" s="91" t="str">
        <f t="shared" si="32"/>
        <v/>
      </c>
      <c r="S479" s="91" t="str">
        <f t="shared" si="34"/>
        <v/>
      </c>
      <c r="T479" s="91" t="str">
        <f t="shared" si="33"/>
        <v/>
      </c>
    </row>
    <row r="480" spans="17:20" x14ac:dyDescent="0.2">
      <c r="Q480" s="131" t="str">
        <f t="shared" si="31"/>
        <v/>
      </c>
      <c r="R480" s="91" t="str">
        <f t="shared" si="32"/>
        <v/>
      </c>
      <c r="S480" s="91" t="str">
        <f t="shared" si="34"/>
        <v/>
      </c>
      <c r="T480" s="91" t="str">
        <f t="shared" si="33"/>
        <v/>
      </c>
    </row>
    <row r="481" spans="17:20" x14ac:dyDescent="0.2">
      <c r="Q481" s="131" t="str">
        <f t="shared" si="31"/>
        <v/>
      </c>
      <c r="R481" s="91" t="str">
        <f t="shared" si="32"/>
        <v/>
      </c>
      <c r="S481" s="91" t="str">
        <f t="shared" si="34"/>
        <v/>
      </c>
      <c r="T481" s="91" t="str">
        <f t="shared" si="33"/>
        <v/>
      </c>
    </row>
    <row r="482" spans="17:20" x14ac:dyDescent="0.2">
      <c r="Q482" s="131" t="str">
        <f t="shared" si="31"/>
        <v/>
      </c>
      <c r="R482" s="91" t="str">
        <f t="shared" si="32"/>
        <v/>
      </c>
      <c r="S482" s="91" t="str">
        <f t="shared" si="34"/>
        <v/>
      </c>
      <c r="T482" s="91" t="str">
        <f t="shared" si="33"/>
        <v/>
      </c>
    </row>
    <row r="483" spans="17:20" x14ac:dyDescent="0.2">
      <c r="Q483" s="131" t="str">
        <f t="shared" si="31"/>
        <v/>
      </c>
      <c r="R483" s="91" t="str">
        <f t="shared" si="32"/>
        <v/>
      </c>
      <c r="S483" s="91" t="str">
        <f t="shared" si="34"/>
        <v/>
      </c>
      <c r="T483" s="91" t="str">
        <f t="shared" si="33"/>
        <v/>
      </c>
    </row>
    <row r="484" spans="17:20" x14ac:dyDescent="0.2">
      <c r="Q484" s="131" t="str">
        <f t="shared" si="31"/>
        <v/>
      </c>
      <c r="R484" s="91" t="str">
        <f t="shared" si="32"/>
        <v/>
      </c>
      <c r="S484" s="91" t="str">
        <f t="shared" si="34"/>
        <v/>
      </c>
      <c r="T484" s="91" t="str">
        <f t="shared" si="33"/>
        <v/>
      </c>
    </row>
    <row r="485" spans="17:20" x14ac:dyDescent="0.2">
      <c r="Q485" s="131" t="str">
        <f t="shared" si="31"/>
        <v/>
      </c>
      <c r="R485" s="91" t="str">
        <f t="shared" si="32"/>
        <v/>
      </c>
      <c r="S485" s="91" t="str">
        <f t="shared" si="34"/>
        <v/>
      </c>
      <c r="T485" s="91" t="str">
        <f t="shared" si="33"/>
        <v/>
      </c>
    </row>
    <row r="486" spans="17:20" x14ac:dyDescent="0.2">
      <c r="Q486" s="131" t="str">
        <f t="shared" si="31"/>
        <v/>
      </c>
      <c r="R486" s="91" t="str">
        <f t="shared" si="32"/>
        <v/>
      </c>
      <c r="S486" s="91" t="str">
        <f t="shared" si="34"/>
        <v/>
      </c>
      <c r="T486" s="91" t="str">
        <f t="shared" si="33"/>
        <v/>
      </c>
    </row>
    <row r="487" spans="17:20" x14ac:dyDescent="0.2">
      <c r="Q487" s="131" t="str">
        <f t="shared" si="31"/>
        <v/>
      </c>
      <c r="R487" s="91" t="str">
        <f t="shared" si="32"/>
        <v/>
      </c>
      <c r="S487" s="91" t="str">
        <f t="shared" si="34"/>
        <v/>
      </c>
      <c r="T487" s="91" t="str">
        <f t="shared" si="33"/>
        <v/>
      </c>
    </row>
    <row r="488" spans="17:20" x14ac:dyDescent="0.2">
      <c r="Q488" s="131" t="str">
        <f t="shared" ref="Q488:Q551" si="35">IF(A488="","",1)</f>
        <v/>
      </c>
      <c r="R488" s="91" t="str">
        <f t="shared" ref="R488:R551" si="36">IF(OR(N488="TROP CHER ALL IN", N488="TROP CHER FOB", N488="TROP CHER FRET", N488="REP HORS DELAIS", N488="PDT NON ADAPTE", N488="CDE ANNULEE", N488="AUTRE"),1, "")</f>
        <v/>
      </c>
      <c r="S488" s="91" t="str">
        <f t="shared" si="34"/>
        <v/>
      </c>
      <c r="T488" s="91" t="str">
        <f t="shared" ref="T488:T551" si="37">IF(U488="AGENT",2,"")&amp;IF(U488="CLIENT",1,"")</f>
        <v/>
      </c>
    </row>
    <row r="489" spans="17:20" x14ac:dyDescent="0.2">
      <c r="Q489" s="131" t="str">
        <f t="shared" si="35"/>
        <v/>
      </c>
      <c r="R489" s="91" t="str">
        <f t="shared" si="36"/>
        <v/>
      </c>
      <c r="S489" s="91" t="str">
        <f t="shared" si="34"/>
        <v/>
      </c>
      <c r="T489" s="91" t="str">
        <f t="shared" si="37"/>
        <v/>
      </c>
    </row>
    <row r="490" spans="17:20" x14ac:dyDescent="0.2">
      <c r="Q490" s="131" t="str">
        <f t="shared" si="35"/>
        <v/>
      </c>
      <c r="R490" s="91" t="str">
        <f t="shared" si="36"/>
        <v/>
      </c>
      <c r="S490" s="91" t="str">
        <f t="shared" si="34"/>
        <v/>
      </c>
      <c r="T490" s="91" t="str">
        <f t="shared" si="37"/>
        <v/>
      </c>
    </row>
    <row r="491" spans="17:20" x14ac:dyDescent="0.2">
      <c r="Q491" s="131" t="str">
        <f t="shared" si="35"/>
        <v/>
      </c>
      <c r="R491" s="91" t="str">
        <f t="shared" si="36"/>
        <v/>
      </c>
      <c r="S491" s="91" t="str">
        <f t="shared" si="34"/>
        <v/>
      </c>
      <c r="T491" s="91" t="str">
        <f t="shared" si="37"/>
        <v/>
      </c>
    </row>
    <row r="492" spans="17:20" x14ac:dyDescent="0.2">
      <c r="Q492" s="131" t="str">
        <f t="shared" si="35"/>
        <v/>
      </c>
      <c r="R492" s="91" t="str">
        <f t="shared" si="36"/>
        <v/>
      </c>
      <c r="S492" s="91" t="str">
        <f t="shared" si="34"/>
        <v/>
      </c>
      <c r="T492" s="91" t="str">
        <f t="shared" si="37"/>
        <v/>
      </c>
    </row>
    <row r="493" spans="17:20" x14ac:dyDescent="0.2">
      <c r="Q493" s="131" t="str">
        <f t="shared" si="35"/>
        <v/>
      </c>
      <c r="R493" s="91" t="str">
        <f t="shared" si="36"/>
        <v/>
      </c>
      <c r="S493" s="91" t="str">
        <f t="shared" si="34"/>
        <v/>
      </c>
      <c r="T493" s="91" t="str">
        <f t="shared" si="37"/>
        <v/>
      </c>
    </row>
    <row r="494" spans="17:20" x14ac:dyDescent="0.2">
      <c r="Q494" s="131" t="str">
        <f t="shared" si="35"/>
        <v/>
      </c>
      <c r="R494" s="91" t="str">
        <f t="shared" si="36"/>
        <v/>
      </c>
      <c r="S494" s="91" t="str">
        <f t="shared" si="34"/>
        <v/>
      </c>
      <c r="T494" s="91" t="str">
        <f t="shared" si="37"/>
        <v/>
      </c>
    </row>
    <row r="495" spans="17:20" x14ac:dyDescent="0.2">
      <c r="Q495" s="131" t="str">
        <f t="shared" si="35"/>
        <v/>
      </c>
      <c r="R495" s="91" t="str">
        <f t="shared" si="36"/>
        <v/>
      </c>
      <c r="S495" s="91" t="str">
        <f t="shared" si="34"/>
        <v/>
      </c>
      <c r="T495" s="91" t="str">
        <f t="shared" si="37"/>
        <v/>
      </c>
    </row>
    <row r="496" spans="17:20" x14ac:dyDescent="0.2">
      <c r="Q496" s="131" t="str">
        <f t="shared" si="35"/>
        <v/>
      </c>
      <c r="R496" s="91" t="str">
        <f t="shared" si="36"/>
        <v/>
      </c>
      <c r="S496" s="91" t="str">
        <f t="shared" si="34"/>
        <v/>
      </c>
      <c r="T496" s="91" t="str">
        <f t="shared" si="37"/>
        <v/>
      </c>
    </row>
    <row r="497" spans="17:20" x14ac:dyDescent="0.2">
      <c r="Q497" s="131" t="str">
        <f t="shared" si="35"/>
        <v/>
      </c>
      <c r="R497" s="91" t="str">
        <f t="shared" si="36"/>
        <v/>
      </c>
      <c r="S497" s="91" t="str">
        <f t="shared" si="34"/>
        <v/>
      </c>
      <c r="T497" s="91" t="str">
        <f t="shared" si="37"/>
        <v/>
      </c>
    </row>
    <row r="498" spans="17:20" x14ac:dyDescent="0.2">
      <c r="Q498" s="131" t="str">
        <f t="shared" si="35"/>
        <v/>
      </c>
      <c r="R498" s="91" t="str">
        <f t="shared" si="36"/>
        <v/>
      </c>
      <c r="S498" s="91" t="str">
        <f t="shared" si="34"/>
        <v/>
      </c>
      <c r="T498" s="91" t="str">
        <f t="shared" si="37"/>
        <v/>
      </c>
    </row>
    <row r="499" spans="17:20" x14ac:dyDescent="0.2">
      <c r="Q499" s="131" t="str">
        <f t="shared" si="35"/>
        <v/>
      </c>
      <c r="R499" s="91" t="str">
        <f t="shared" si="36"/>
        <v/>
      </c>
      <c r="S499" s="91" t="str">
        <f t="shared" si="34"/>
        <v/>
      </c>
      <c r="T499" s="91" t="str">
        <f t="shared" si="37"/>
        <v/>
      </c>
    </row>
    <row r="500" spans="17:20" x14ac:dyDescent="0.2">
      <c r="Q500" s="131" t="str">
        <f t="shared" si="35"/>
        <v/>
      </c>
      <c r="R500" s="91" t="str">
        <f t="shared" si="36"/>
        <v/>
      </c>
      <c r="S500" s="91" t="str">
        <f t="shared" si="34"/>
        <v/>
      </c>
      <c r="T500" s="91" t="str">
        <f t="shared" si="37"/>
        <v/>
      </c>
    </row>
    <row r="501" spans="17:20" x14ac:dyDescent="0.2">
      <c r="Q501" s="131" t="str">
        <f t="shared" si="35"/>
        <v/>
      </c>
      <c r="R501" s="91" t="str">
        <f t="shared" si="36"/>
        <v/>
      </c>
      <c r="S501" s="91" t="str">
        <f t="shared" si="34"/>
        <v/>
      </c>
      <c r="T501" s="91" t="str">
        <f t="shared" si="37"/>
        <v/>
      </c>
    </row>
    <row r="502" spans="17:20" x14ac:dyDescent="0.2">
      <c r="Q502" s="131" t="str">
        <f t="shared" si="35"/>
        <v/>
      </c>
      <c r="R502" s="91" t="str">
        <f t="shared" si="36"/>
        <v/>
      </c>
      <c r="S502" s="91" t="str">
        <f t="shared" si="34"/>
        <v/>
      </c>
      <c r="T502" s="91" t="str">
        <f t="shared" si="37"/>
        <v/>
      </c>
    </row>
    <row r="503" spans="17:20" x14ac:dyDescent="0.2">
      <c r="Q503" s="131" t="str">
        <f t="shared" si="35"/>
        <v/>
      </c>
      <c r="R503" s="91" t="str">
        <f t="shared" si="36"/>
        <v/>
      </c>
      <c r="S503" s="91" t="str">
        <f t="shared" si="34"/>
        <v/>
      </c>
      <c r="T503" s="91" t="str">
        <f t="shared" si="37"/>
        <v/>
      </c>
    </row>
    <row r="504" spans="17:20" x14ac:dyDescent="0.2">
      <c r="Q504" s="131" t="str">
        <f t="shared" si="35"/>
        <v/>
      </c>
      <c r="R504" s="91" t="str">
        <f t="shared" si="36"/>
        <v/>
      </c>
      <c r="S504" s="91" t="str">
        <f t="shared" si="34"/>
        <v/>
      </c>
      <c r="T504" s="91" t="str">
        <f t="shared" si="37"/>
        <v/>
      </c>
    </row>
    <row r="505" spans="17:20" x14ac:dyDescent="0.2">
      <c r="Q505" s="131" t="str">
        <f t="shared" si="35"/>
        <v/>
      </c>
      <c r="R505" s="91" t="str">
        <f t="shared" si="36"/>
        <v/>
      </c>
      <c r="S505" s="91" t="str">
        <f t="shared" si="34"/>
        <v/>
      </c>
      <c r="T505" s="91" t="str">
        <f t="shared" si="37"/>
        <v/>
      </c>
    </row>
    <row r="506" spans="17:20" x14ac:dyDescent="0.2">
      <c r="Q506" s="131" t="str">
        <f t="shared" si="35"/>
        <v/>
      </c>
      <c r="R506" s="91" t="str">
        <f t="shared" si="36"/>
        <v/>
      </c>
      <c r="S506" s="91" t="str">
        <f t="shared" si="34"/>
        <v/>
      </c>
      <c r="T506" s="91" t="str">
        <f t="shared" si="37"/>
        <v/>
      </c>
    </row>
    <row r="507" spans="17:20" x14ac:dyDescent="0.2">
      <c r="Q507" s="131" t="str">
        <f t="shared" si="35"/>
        <v/>
      </c>
      <c r="R507" s="91" t="str">
        <f t="shared" si="36"/>
        <v/>
      </c>
      <c r="S507" s="91" t="str">
        <f t="shared" si="34"/>
        <v/>
      </c>
      <c r="T507" s="91" t="str">
        <f t="shared" si="37"/>
        <v/>
      </c>
    </row>
    <row r="508" spans="17:20" x14ac:dyDescent="0.2">
      <c r="Q508" s="131" t="str">
        <f t="shared" si="35"/>
        <v/>
      </c>
      <c r="R508" s="91" t="str">
        <f t="shared" si="36"/>
        <v/>
      </c>
      <c r="S508" s="91" t="str">
        <f t="shared" si="34"/>
        <v/>
      </c>
      <c r="T508" s="91" t="str">
        <f t="shared" si="37"/>
        <v/>
      </c>
    </row>
    <row r="509" spans="17:20" x14ac:dyDescent="0.2">
      <c r="Q509" s="131" t="str">
        <f t="shared" si="35"/>
        <v/>
      </c>
      <c r="R509" s="91" t="str">
        <f t="shared" si="36"/>
        <v/>
      </c>
      <c r="S509" s="91" t="str">
        <f t="shared" si="34"/>
        <v/>
      </c>
      <c r="T509" s="91" t="str">
        <f t="shared" si="37"/>
        <v/>
      </c>
    </row>
    <row r="510" spans="17:20" x14ac:dyDescent="0.2">
      <c r="Q510" s="131" t="str">
        <f t="shared" si="35"/>
        <v/>
      </c>
      <c r="R510" s="91" t="str">
        <f t="shared" si="36"/>
        <v/>
      </c>
      <c r="S510" s="91" t="str">
        <f t="shared" si="34"/>
        <v/>
      </c>
      <c r="T510" s="91" t="str">
        <f t="shared" si="37"/>
        <v/>
      </c>
    </row>
    <row r="511" spans="17:20" x14ac:dyDescent="0.2">
      <c r="Q511" s="131" t="str">
        <f t="shared" si="35"/>
        <v/>
      </c>
      <c r="R511" s="91" t="str">
        <f t="shared" si="36"/>
        <v/>
      </c>
      <c r="S511" s="91" t="str">
        <f t="shared" si="34"/>
        <v/>
      </c>
      <c r="T511" s="91" t="str">
        <f t="shared" si="37"/>
        <v/>
      </c>
    </row>
    <row r="512" spans="17:20" x14ac:dyDescent="0.2">
      <c r="Q512" s="131" t="str">
        <f t="shared" si="35"/>
        <v/>
      </c>
      <c r="R512" s="91" t="str">
        <f t="shared" si="36"/>
        <v/>
      </c>
      <c r="S512" s="91" t="str">
        <f t="shared" si="34"/>
        <v/>
      </c>
      <c r="T512" s="91" t="str">
        <f t="shared" si="37"/>
        <v/>
      </c>
    </row>
    <row r="513" spans="17:20" x14ac:dyDescent="0.2">
      <c r="Q513" s="131" t="str">
        <f t="shared" si="35"/>
        <v/>
      </c>
      <c r="R513" s="91" t="str">
        <f t="shared" si="36"/>
        <v/>
      </c>
      <c r="S513" s="91" t="str">
        <f t="shared" si="34"/>
        <v/>
      </c>
      <c r="T513" s="91" t="str">
        <f t="shared" si="37"/>
        <v/>
      </c>
    </row>
    <row r="514" spans="17:20" x14ac:dyDescent="0.2">
      <c r="Q514" s="131" t="str">
        <f t="shared" si="35"/>
        <v/>
      </c>
      <c r="R514" s="91" t="str">
        <f t="shared" si="36"/>
        <v/>
      </c>
      <c r="S514" s="91" t="str">
        <f t="shared" si="34"/>
        <v/>
      </c>
      <c r="T514" s="91" t="str">
        <f t="shared" si="37"/>
        <v/>
      </c>
    </row>
    <row r="515" spans="17:20" x14ac:dyDescent="0.2">
      <c r="Q515" s="131" t="str">
        <f t="shared" si="35"/>
        <v/>
      </c>
      <c r="R515" s="91" t="str">
        <f t="shared" si="36"/>
        <v/>
      </c>
      <c r="S515" s="91" t="str">
        <f t="shared" si="34"/>
        <v/>
      </c>
      <c r="T515" s="91" t="str">
        <f t="shared" si="37"/>
        <v/>
      </c>
    </row>
    <row r="516" spans="17:20" x14ac:dyDescent="0.2">
      <c r="Q516" s="131" t="str">
        <f t="shared" si="35"/>
        <v/>
      </c>
      <c r="R516" s="91" t="str">
        <f t="shared" si="36"/>
        <v/>
      </c>
      <c r="S516" s="91" t="str">
        <f t="shared" si="34"/>
        <v/>
      </c>
      <c r="T516" s="91" t="str">
        <f t="shared" si="37"/>
        <v/>
      </c>
    </row>
    <row r="517" spans="17:20" x14ac:dyDescent="0.2">
      <c r="Q517" s="131" t="str">
        <f t="shared" si="35"/>
        <v/>
      </c>
      <c r="R517" s="91" t="str">
        <f t="shared" si="36"/>
        <v/>
      </c>
      <c r="S517" s="91" t="str">
        <f t="shared" si="34"/>
        <v/>
      </c>
      <c r="T517" s="91" t="str">
        <f t="shared" si="37"/>
        <v/>
      </c>
    </row>
    <row r="518" spans="17:20" x14ac:dyDescent="0.2">
      <c r="Q518" s="131" t="str">
        <f t="shared" si="35"/>
        <v/>
      </c>
      <c r="R518" s="91" t="str">
        <f t="shared" si="36"/>
        <v/>
      </c>
      <c r="S518" s="91" t="str">
        <f t="shared" si="34"/>
        <v/>
      </c>
      <c r="T518" s="91" t="str">
        <f t="shared" si="37"/>
        <v/>
      </c>
    </row>
    <row r="519" spans="17:20" x14ac:dyDescent="0.2">
      <c r="Q519" s="131" t="str">
        <f t="shared" si="35"/>
        <v/>
      </c>
      <c r="R519" s="91" t="str">
        <f t="shared" si="36"/>
        <v/>
      </c>
      <c r="S519" s="91" t="str">
        <f t="shared" ref="S519:S582" si="38">D519&amp;E519&amp;T519</f>
        <v/>
      </c>
      <c r="T519" s="91" t="str">
        <f t="shared" si="37"/>
        <v/>
      </c>
    </row>
    <row r="520" spans="17:20" x14ac:dyDescent="0.2">
      <c r="Q520" s="131" t="str">
        <f t="shared" si="35"/>
        <v/>
      </c>
      <c r="R520" s="91" t="str">
        <f t="shared" si="36"/>
        <v/>
      </c>
      <c r="S520" s="91" t="str">
        <f t="shared" si="38"/>
        <v/>
      </c>
      <c r="T520" s="91" t="str">
        <f t="shared" si="37"/>
        <v/>
      </c>
    </row>
    <row r="521" spans="17:20" x14ac:dyDescent="0.2">
      <c r="Q521" s="131" t="str">
        <f t="shared" si="35"/>
        <v/>
      </c>
      <c r="R521" s="91" t="str">
        <f t="shared" si="36"/>
        <v/>
      </c>
      <c r="S521" s="91" t="str">
        <f t="shared" si="38"/>
        <v/>
      </c>
      <c r="T521" s="91" t="str">
        <f t="shared" si="37"/>
        <v/>
      </c>
    </row>
    <row r="522" spans="17:20" x14ac:dyDescent="0.2">
      <c r="Q522" s="131" t="str">
        <f t="shared" si="35"/>
        <v/>
      </c>
      <c r="R522" s="91" t="str">
        <f t="shared" si="36"/>
        <v/>
      </c>
      <c r="S522" s="91" t="str">
        <f t="shared" si="38"/>
        <v/>
      </c>
      <c r="T522" s="91" t="str">
        <f t="shared" si="37"/>
        <v/>
      </c>
    </row>
    <row r="523" spans="17:20" x14ac:dyDescent="0.2">
      <c r="Q523" s="131" t="str">
        <f t="shared" si="35"/>
        <v/>
      </c>
      <c r="R523" s="91" t="str">
        <f t="shared" si="36"/>
        <v/>
      </c>
      <c r="S523" s="91" t="str">
        <f t="shared" si="38"/>
        <v/>
      </c>
      <c r="T523" s="91" t="str">
        <f t="shared" si="37"/>
        <v/>
      </c>
    </row>
    <row r="524" spans="17:20" x14ac:dyDescent="0.2">
      <c r="Q524" s="131" t="str">
        <f t="shared" si="35"/>
        <v/>
      </c>
      <c r="R524" s="91" t="str">
        <f t="shared" si="36"/>
        <v/>
      </c>
      <c r="S524" s="91" t="str">
        <f t="shared" si="38"/>
        <v/>
      </c>
      <c r="T524" s="91" t="str">
        <f t="shared" si="37"/>
        <v/>
      </c>
    </row>
    <row r="525" spans="17:20" x14ac:dyDescent="0.2">
      <c r="Q525" s="131" t="str">
        <f t="shared" si="35"/>
        <v/>
      </c>
      <c r="R525" s="91" t="str">
        <f t="shared" si="36"/>
        <v/>
      </c>
      <c r="S525" s="91" t="str">
        <f t="shared" si="38"/>
        <v/>
      </c>
      <c r="T525" s="91" t="str">
        <f t="shared" si="37"/>
        <v/>
      </c>
    </row>
    <row r="526" spans="17:20" x14ac:dyDescent="0.2">
      <c r="Q526" s="131" t="str">
        <f t="shared" si="35"/>
        <v/>
      </c>
      <c r="R526" s="91" t="str">
        <f t="shared" si="36"/>
        <v/>
      </c>
      <c r="S526" s="91" t="str">
        <f t="shared" si="38"/>
        <v/>
      </c>
      <c r="T526" s="91" t="str">
        <f t="shared" si="37"/>
        <v/>
      </c>
    </row>
    <row r="527" spans="17:20" x14ac:dyDescent="0.2">
      <c r="Q527" s="131" t="str">
        <f t="shared" si="35"/>
        <v/>
      </c>
      <c r="R527" s="91" t="str">
        <f t="shared" si="36"/>
        <v/>
      </c>
      <c r="S527" s="91" t="str">
        <f t="shared" si="38"/>
        <v/>
      </c>
      <c r="T527" s="91" t="str">
        <f t="shared" si="37"/>
        <v/>
      </c>
    </row>
    <row r="528" spans="17:20" x14ac:dyDescent="0.2">
      <c r="Q528" s="131" t="str">
        <f t="shared" si="35"/>
        <v/>
      </c>
      <c r="R528" s="91" t="str">
        <f t="shared" si="36"/>
        <v/>
      </c>
      <c r="S528" s="91" t="str">
        <f t="shared" si="38"/>
        <v/>
      </c>
      <c r="T528" s="91" t="str">
        <f t="shared" si="37"/>
        <v/>
      </c>
    </row>
    <row r="529" spans="17:20" x14ac:dyDescent="0.2">
      <c r="Q529" s="131" t="str">
        <f t="shared" si="35"/>
        <v/>
      </c>
      <c r="R529" s="91" t="str">
        <f t="shared" si="36"/>
        <v/>
      </c>
      <c r="S529" s="91" t="str">
        <f t="shared" si="38"/>
        <v/>
      </c>
      <c r="T529" s="91" t="str">
        <f t="shared" si="37"/>
        <v/>
      </c>
    </row>
    <row r="530" spans="17:20" x14ac:dyDescent="0.2">
      <c r="Q530" s="131" t="str">
        <f t="shared" si="35"/>
        <v/>
      </c>
      <c r="R530" s="91" t="str">
        <f t="shared" si="36"/>
        <v/>
      </c>
      <c r="S530" s="91" t="str">
        <f t="shared" si="38"/>
        <v/>
      </c>
      <c r="T530" s="91" t="str">
        <f t="shared" si="37"/>
        <v/>
      </c>
    </row>
    <row r="531" spans="17:20" x14ac:dyDescent="0.2">
      <c r="Q531" s="131" t="str">
        <f t="shared" si="35"/>
        <v/>
      </c>
      <c r="R531" s="91" t="str">
        <f t="shared" si="36"/>
        <v/>
      </c>
      <c r="S531" s="91" t="str">
        <f t="shared" si="38"/>
        <v/>
      </c>
      <c r="T531" s="91" t="str">
        <f t="shared" si="37"/>
        <v/>
      </c>
    </row>
    <row r="532" spans="17:20" x14ac:dyDescent="0.2">
      <c r="Q532" s="131" t="str">
        <f t="shared" si="35"/>
        <v/>
      </c>
      <c r="R532" s="91" t="str">
        <f t="shared" si="36"/>
        <v/>
      </c>
      <c r="S532" s="91" t="str">
        <f t="shared" si="38"/>
        <v/>
      </c>
      <c r="T532" s="91" t="str">
        <f t="shared" si="37"/>
        <v/>
      </c>
    </row>
    <row r="533" spans="17:20" x14ac:dyDescent="0.2">
      <c r="Q533" s="131" t="str">
        <f t="shared" si="35"/>
        <v/>
      </c>
      <c r="R533" s="91" t="str">
        <f t="shared" si="36"/>
        <v/>
      </c>
      <c r="S533" s="91" t="str">
        <f t="shared" si="38"/>
        <v/>
      </c>
      <c r="T533" s="91" t="str">
        <f t="shared" si="37"/>
        <v/>
      </c>
    </row>
    <row r="534" spans="17:20" x14ac:dyDescent="0.2">
      <c r="Q534" s="131" t="str">
        <f t="shared" si="35"/>
        <v/>
      </c>
      <c r="R534" s="91" t="str">
        <f t="shared" si="36"/>
        <v/>
      </c>
      <c r="S534" s="91" t="str">
        <f t="shared" si="38"/>
        <v/>
      </c>
      <c r="T534" s="91" t="str">
        <f t="shared" si="37"/>
        <v/>
      </c>
    </row>
    <row r="535" spans="17:20" x14ac:dyDescent="0.2">
      <c r="Q535" s="131" t="str">
        <f t="shared" si="35"/>
        <v/>
      </c>
      <c r="R535" s="91" t="str">
        <f t="shared" si="36"/>
        <v/>
      </c>
      <c r="S535" s="91" t="str">
        <f t="shared" si="38"/>
        <v/>
      </c>
      <c r="T535" s="91" t="str">
        <f t="shared" si="37"/>
        <v/>
      </c>
    </row>
    <row r="536" spans="17:20" x14ac:dyDescent="0.2">
      <c r="Q536" s="131" t="str">
        <f t="shared" si="35"/>
        <v/>
      </c>
      <c r="R536" s="91" t="str">
        <f t="shared" si="36"/>
        <v/>
      </c>
      <c r="S536" s="91" t="str">
        <f t="shared" si="38"/>
        <v/>
      </c>
      <c r="T536" s="91" t="str">
        <f t="shared" si="37"/>
        <v/>
      </c>
    </row>
    <row r="537" spans="17:20" x14ac:dyDescent="0.2">
      <c r="Q537" s="131" t="str">
        <f t="shared" si="35"/>
        <v/>
      </c>
      <c r="R537" s="91" t="str">
        <f t="shared" si="36"/>
        <v/>
      </c>
      <c r="S537" s="91" t="str">
        <f t="shared" si="38"/>
        <v/>
      </c>
      <c r="T537" s="91" t="str">
        <f t="shared" si="37"/>
        <v/>
      </c>
    </row>
    <row r="538" spans="17:20" x14ac:dyDescent="0.2">
      <c r="Q538" s="131" t="str">
        <f t="shared" si="35"/>
        <v/>
      </c>
      <c r="R538" s="91" t="str">
        <f t="shared" si="36"/>
        <v/>
      </c>
      <c r="S538" s="91" t="str">
        <f t="shared" si="38"/>
        <v/>
      </c>
      <c r="T538" s="91" t="str">
        <f t="shared" si="37"/>
        <v/>
      </c>
    </row>
    <row r="539" spans="17:20" x14ac:dyDescent="0.2">
      <c r="Q539" s="131" t="str">
        <f t="shared" si="35"/>
        <v/>
      </c>
      <c r="R539" s="91" t="str">
        <f t="shared" si="36"/>
        <v/>
      </c>
      <c r="S539" s="91" t="str">
        <f t="shared" si="38"/>
        <v/>
      </c>
      <c r="T539" s="91" t="str">
        <f t="shared" si="37"/>
        <v/>
      </c>
    </row>
    <row r="540" spans="17:20" x14ac:dyDescent="0.2">
      <c r="Q540" s="131" t="str">
        <f t="shared" si="35"/>
        <v/>
      </c>
      <c r="R540" s="91" t="str">
        <f t="shared" si="36"/>
        <v/>
      </c>
      <c r="S540" s="91" t="str">
        <f t="shared" si="38"/>
        <v/>
      </c>
      <c r="T540" s="91" t="str">
        <f t="shared" si="37"/>
        <v/>
      </c>
    </row>
    <row r="541" spans="17:20" x14ac:dyDescent="0.2">
      <c r="Q541" s="131" t="str">
        <f t="shared" si="35"/>
        <v/>
      </c>
      <c r="R541" s="91" t="str">
        <f t="shared" si="36"/>
        <v/>
      </c>
      <c r="S541" s="91" t="str">
        <f t="shared" si="38"/>
        <v/>
      </c>
      <c r="T541" s="91" t="str">
        <f t="shared" si="37"/>
        <v/>
      </c>
    </row>
    <row r="542" spans="17:20" x14ac:dyDescent="0.2">
      <c r="Q542" s="131" t="str">
        <f t="shared" si="35"/>
        <v/>
      </c>
      <c r="R542" s="91" t="str">
        <f t="shared" si="36"/>
        <v/>
      </c>
      <c r="S542" s="91" t="str">
        <f t="shared" si="38"/>
        <v/>
      </c>
      <c r="T542" s="91" t="str">
        <f t="shared" si="37"/>
        <v/>
      </c>
    </row>
    <row r="543" spans="17:20" x14ac:dyDescent="0.2">
      <c r="Q543" s="131" t="str">
        <f t="shared" si="35"/>
        <v/>
      </c>
      <c r="R543" s="91" t="str">
        <f t="shared" si="36"/>
        <v/>
      </c>
      <c r="S543" s="91" t="str">
        <f t="shared" si="38"/>
        <v/>
      </c>
      <c r="T543" s="91" t="str">
        <f t="shared" si="37"/>
        <v/>
      </c>
    </row>
    <row r="544" spans="17:20" x14ac:dyDescent="0.2">
      <c r="Q544" s="131" t="str">
        <f t="shared" si="35"/>
        <v/>
      </c>
      <c r="R544" s="91" t="str">
        <f t="shared" si="36"/>
        <v/>
      </c>
      <c r="S544" s="91" t="str">
        <f t="shared" si="38"/>
        <v/>
      </c>
      <c r="T544" s="91" t="str">
        <f t="shared" si="37"/>
        <v/>
      </c>
    </row>
    <row r="545" spans="17:20" x14ac:dyDescent="0.2">
      <c r="Q545" s="131" t="str">
        <f t="shared" si="35"/>
        <v/>
      </c>
      <c r="R545" s="91" t="str">
        <f t="shared" si="36"/>
        <v/>
      </c>
      <c r="S545" s="91" t="str">
        <f t="shared" si="38"/>
        <v/>
      </c>
      <c r="T545" s="91" t="str">
        <f t="shared" si="37"/>
        <v/>
      </c>
    </row>
    <row r="546" spans="17:20" x14ac:dyDescent="0.2">
      <c r="Q546" s="131" t="str">
        <f t="shared" si="35"/>
        <v/>
      </c>
      <c r="R546" s="91" t="str">
        <f t="shared" si="36"/>
        <v/>
      </c>
      <c r="S546" s="91" t="str">
        <f t="shared" si="38"/>
        <v/>
      </c>
      <c r="T546" s="91" t="str">
        <f t="shared" si="37"/>
        <v/>
      </c>
    </row>
    <row r="547" spans="17:20" x14ac:dyDescent="0.2">
      <c r="Q547" s="131" t="str">
        <f t="shared" si="35"/>
        <v/>
      </c>
      <c r="R547" s="91" t="str">
        <f t="shared" si="36"/>
        <v/>
      </c>
      <c r="S547" s="91" t="str">
        <f t="shared" si="38"/>
        <v/>
      </c>
      <c r="T547" s="91" t="str">
        <f t="shared" si="37"/>
        <v/>
      </c>
    </row>
    <row r="548" spans="17:20" x14ac:dyDescent="0.2">
      <c r="Q548" s="131" t="str">
        <f t="shared" si="35"/>
        <v/>
      </c>
      <c r="R548" s="91" t="str">
        <f t="shared" si="36"/>
        <v/>
      </c>
      <c r="S548" s="91" t="str">
        <f t="shared" si="38"/>
        <v/>
      </c>
      <c r="T548" s="91" t="str">
        <f t="shared" si="37"/>
        <v/>
      </c>
    </row>
    <row r="549" spans="17:20" x14ac:dyDescent="0.2">
      <c r="Q549" s="131" t="str">
        <f t="shared" si="35"/>
        <v/>
      </c>
      <c r="R549" s="91" t="str">
        <f t="shared" si="36"/>
        <v/>
      </c>
      <c r="S549" s="91" t="str">
        <f t="shared" si="38"/>
        <v/>
      </c>
      <c r="T549" s="91" t="str">
        <f t="shared" si="37"/>
        <v/>
      </c>
    </row>
    <row r="550" spans="17:20" x14ac:dyDescent="0.2">
      <c r="Q550" s="131" t="str">
        <f t="shared" si="35"/>
        <v/>
      </c>
      <c r="R550" s="91" t="str">
        <f t="shared" si="36"/>
        <v/>
      </c>
      <c r="S550" s="91" t="str">
        <f t="shared" si="38"/>
        <v/>
      </c>
      <c r="T550" s="91" t="str">
        <f t="shared" si="37"/>
        <v/>
      </c>
    </row>
    <row r="551" spans="17:20" x14ac:dyDescent="0.2">
      <c r="Q551" s="131" t="str">
        <f t="shared" si="35"/>
        <v/>
      </c>
      <c r="R551" s="91" t="str">
        <f t="shared" si="36"/>
        <v/>
      </c>
      <c r="S551" s="91" t="str">
        <f t="shared" si="38"/>
        <v/>
      </c>
      <c r="T551" s="91" t="str">
        <f t="shared" si="37"/>
        <v/>
      </c>
    </row>
    <row r="552" spans="17:20" x14ac:dyDescent="0.2">
      <c r="Q552" s="131" t="str">
        <f t="shared" ref="Q552:Q615" si="39">IF(A552="","",1)</f>
        <v/>
      </c>
      <c r="R552" s="91" t="str">
        <f t="shared" ref="R552:R615" si="40">IF(OR(N552="TROP CHER ALL IN", N552="TROP CHER FOB", N552="TROP CHER FRET", N552="REP HORS DELAIS", N552="PDT NON ADAPTE", N552="CDE ANNULEE", N552="AUTRE"),1, "")</f>
        <v/>
      </c>
      <c r="S552" s="91" t="str">
        <f t="shared" si="38"/>
        <v/>
      </c>
      <c r="T552" s="91" t="str">
        <f t="shared" ref="T552:T615" si="41">IF(U552="AGENT",2,"")&amp;IF(U552="CLIENT",1,"")</f>
        <v/>
      </c>
    </row>
    <row r="553" spans="17:20" x14ac:dyDescent="0.2">
      <c r="Q553" s="131" t="str">
        <f t="shared" si="39"/>
        <v/>
      </c>
      <c r="R553" s="91" t="str">
        <f t="shared" si="40"/>
        <v/>
      </c>
      <c r="S553" s="91" t="str">
        <f t="shared" si="38"/>
        <v/>
      </c>
      <c r="T553" s="91" t="str">
        <f t="shared" si="41"/>
        <v/>
      </c>
    </row>
    <row r="554" spans="17:20" x14ac:dyDescent="0.2">
      <c r="Q554" s="131" t="str">
        <f t="shared" si="39"/>
        <v/>
      </c>
      <c r="R554" s="91" t="str">
        <f t="shared" si="40"/>
        <v/>
      </c>
      <c r="S554" s="91" t="str">
        <f t="shared" si="38"/>
        <v/>
      </c>
      <c r="T554" s="91" t="str">
        <f t="shared" si="41"/>
        <v/>
      </c>
    </row>
    <row r="555" spans="17:20" x14ac:dyDescent="0.2">
      <c r="Q555" s="131" t="str">
        <f t="shared" si="39"/>
        <v/>
      </c>
      <c r="R555" s="91" t="str">
        <f t="shared" si="40"/>
        <v/>
      </c>
      <c r="S555" s="91" t="str">
        <f t="shared" si="38"/>
        <v/>
      </c>
      <c r="T555" s="91" t="str">
        <f t="shared" si="41"/>
        <v/>
      </c>
    </row>
    <row r="556" spans="17:20" x14ac:dyDescent="0.2">
      <c r="Q556" s="131" t="str">
        <f t="shared" si="39"/>
        <v/>
      </c>
      <c r="R556" s="91" t="str">
        <f t="shared" si="40"/>
        <v/>
      </c>
      <c r="S556" s="91" t="str">
        <f t="shared" si="38"/>
        <v/>
      </c>
      <c r="T556" s="91" t="str">
        <f t="shared" si="41"/>
        <v/>
      </c>
    </row>
    <row r="557" spans="17:20" x14ac:dyDescent="0.2">
      <c r="Q557" s="131" t="str">
        <f t="shared" si="39"/>
        <v/>
      </c>
      <c r="R557" s="91" t="str">
        <f t="shared" si="40"/>
        <v/>
      </c>
      <c r="S557" s="91" t="str">
        <f t="shared" si="38"/>
        <v/>
      </c>
      <c r="T557" s="91" t="str">
        <f t="shared" si="41"/>
        <v/>
      </c>
    </row>
    <row r="558" spans="17:20" x14ac:dyDescent="0.2">
      <c r="Q558" s="131" t="str">
        <f t="shared" si="39"/>
        <v/>
      </c>
      <c r="R558" s="91" t="str">
        <f t="shared" si="40"/>
        <v/>
      </c>
      <c r="S558" s="91" t="str">
        <f t="shared" si="38"/>
        <v/>
      </c>
      <c r="T558" s="91" t="str">
        <f t="shared" si="41"/>
        <v/>
      </c>
    </row>
    <row r="559" spans="17:20" x14ac:dyDescent="0.2">
      <c r="Q559" s="131" t="str">
        <f t="shared" si="39"/>
        <v/>
      </c>
      <c r="R559" s="91" t="str">
        <f t="shared" si="40"/>
        <v/>
      </c>
      <c r="S559" s="91" t="str">
        <f t="shared" si="38"/>
        <v/>
      </c>
      <c r="T559" s="91" t="str">
        <f t="shared" si="41"/>
        <v/>
      </c>
    </row>
    <row r="560" spans="17:20" x14ac:dyDescent="0.2">
      <c r="Q560" s="131" t="str">
        <f t="shared" si="39"/>
        <v/>
      </c>
      <c r="R560" s="91" t="str">
        <f t="shared" si="40"/>
        <v/>
      </c>
      <c r="S560" s="91" t="str">
        <f t="shared" si="38"/>
        <v/>
      </c>
      <c r="T560" s="91" t="str">
        <f t="shared" si="41"/>
        <v/>
      </c>
    </row>
    <row r="561" spans="17:20" x14ac:dyDescent="0.2">
      <c r="Q561" s="131" t="str">
        <f t="shared" si="39"/>
        <v/>
      </c>
      <c r="R561" s="91" t="str">
        <f t="shared" si="40"/>
        <v/>
      </c>
      <c r="S561" s="91" t="str">
        <f t="shared" si="38"/>
        <v/>
      </c>
      <c r="T561" s="91" t="str">
        <f t="shared" si="41"/>
        <v/>
      </c>
    </row>
    <row r="562" spans="17:20" x14ac:dyDescent="0.2">
      <c r="Q562" s="131" t="str">
        <f t="shared" si="39"/>
        <v/>
      </c>
      <c r="R562" s="91" t="str">
        <f t="shared" si="40"/>
        <v/>
      </c>
      <c r="S562" s="91" t="str">
        <f t="shared" si="38"/>
        <v/>
      </c>
      <c r="T562" s="91" t="str">
        <f t="shared" si="41"/>
        <v/>
      </c>
    </row>
    <row r="563" spans="17:20" x14ac:dyDescent="0.2">
      <c r="Q563" s="131" t="str">
        <f t="shared" si="39"/>
        <v/>
      </c>
      <c r="R563" s="91" t="str">
        <f t="shared" si="40"/>
        <v/>
      </c>
      <c r="S563" s="91" t="str">
        <f t="shared" si="38"/>
        <v/>
      </c>
      <c r="T563" s="91" t="str">
        <f t="shared" si="41"/>
        <v/>
      </c>
    </row>
    <row r="564" spans="17:20" x14ac:dyDescent="0.2">
      <c r="Q564" s="131" t="str">
        <f t="shared" si="39"/>
        <v/>
      </c>
      <c r="R564" s="91" t="str">
        <f t="shared" si="40"/>
        <v/>
      </c>
      <c r="S564" s="91" t="str">
        <f t="shared" si="38"/>
        <v/>
      </c>
      <c r="T564" s="91" t="str">
        <f t="shared" si="41"/>
        <v/>
      </c>
    </row>
    <row r="565" spans="17:20" x14ac:dyDescent="0.2">
      <c r="Q565" s="131" t="str">
        <f t="shared" si="39"/>
        <v/>
      </c>
      <c r="R565" s="91" t="str">
        <f t="shared" si="40"/>
        <v/>
      </c>
      <c r="S565" s="91" t="str">
        <f t="shared" si="38"/>
        <v/>
      </c>
      <c r="T565" s="91" t="str">
        <f t="shared" si="41"/>
        <v/>
      </c>
    </row>
    <row r="566" spans="17:20" x14ac:dyDescent="0.2">
      <c r="Q566" s="131" t="str">
        <f t="shared" si="39"/>
        <v/>
      </c>
      <c r="R566" s="91" t="str">
        <f t="shared" si="40"/>
        <v/>
      </c>
      <c r="S566" s="91" t="str">
        <f t="shared" si="38"/>
        <v/>
      </c>
      <c r="T566" s="91" t="str">
        <f t="shared" si="41"/>
        <v/>
      </c>
    </row>
    <row r="567" spans="17:20" x14ac:dyDescent="0.2">
      <c r="Q567" s="131" t="str">
        <f t="shared" si="39"/>
        <v/>
      </c>
      <c r="R567" s="91" t="str">
        <f t="shared" si="40"/>
        <v/>
      </c>
      <c r="S567" s="91" t="str">
        <f t="shared" si="38"/>
        <v/>
      </c>
      <c r="T567" s="91" t="str">
        <f t="shared" si="41"/>
        <v/>
      </c>
    </row>
    <row r="568" spans="17:20" x14ac:dyDescent="0.2">
      <c r="Q568" s="131" t="str">
        <f t="shared" si="39"/>
        <v/>
      </c>
      <c r="R568" s="91" t="str">
        <f t="shared" si="40"/>
        <v/>
      </c>
      <c r="S568" s="91" t="str">
        <f t="shared" si="38"/>
        <v/>
      </c>
      <c r="T568" s="91" t="str">
        <f t="shared" si="41"/>
        <v/>
      </c>
    </row>
    <row r="569" spans="17:20" x14ac:dyDescent="0.2">
      <c r="Q569" s="131" t="str">
        <f t="shared" si="39"/>
        <v/>
      </c>
      <c r="R569" s="91" t="str">
        <f t="shared" si="40"/>
        <v/>
      </c>
      <c r="S569" s="91" t="str">
        <f t="shared" si="38"/>
        <v/>
      </c>
      <c r="T569" s="91" t="str">
        <f t="shared" si="41"/>
        <v/>
      </c>
    </row>
    <row r="570" spans="17:20" x14ac:dyDescent="0.2">
      <c r="Q570" s="131" t="str">
        <f t="shared" si="39"/>
        <v/>
      </c>
      <c r="R570" s="91" t="str">
        <f t="shared" si="40"/>
        <v/>
      </c>
      <c r="S570" s="91" t="str">
        <f t="shared" si="38"/>
        <v/>
      </c>
      <c r="T570" s="91" t="str">
        <f t="shared" si="41"/>
        <v/>
      </c>
    </row>
    <row r="571" spans="17:20" x14ac:dyDescent="0.2">
      <c r="Q571" s="131" t="str">
        <f t="shared" si="39"/>
        <v/>
      </c>
      <c r="R571" s="91" t="str">
        <f t="shared" si="40"/>
        <v/>
      </c>
      <c r="S571" s="91" t="str">
        <f t="shared" si="38"/>
        <v/>
      </c>
      <c r="T571" s="91" t="str">
        <f t="shared" si="41"/>
        <v/>
      </c>
    </row>
    <row r="572" spans="17:20" x14ac:dyDescent="0.2">
      <c r="Q572" s="131" t="str">
        <f t="shared" si="39"/>
        <v/>
      </c>
      <c r="R572" s="91" t="str">
        <f t="shared" si="40"/>
        <v/>
      </c>
      <c r="S572" s="91" t="str">
        <f t="shared" si="38"/>
        <v/>
      </c>
      <c r="T572" s="91" t="str">
        <f t="shared" si="41"/>
        <v/>
      </c>
    </row>
    <row r="573" spans="17:20" x14ac:dyDescent="0.2">
      <c r="Q573" s="131" t="str">
        <f t="shared" si="39"/>
        <v/>
      </c>
      <c r="R573" s="91" t="str">
        <f t="shared" si="40"/>
        <v/>
      </c>
      <c r="S573" s="91" t="str">
        <f t="shared" si="38"/>
        <v/>
      </c>
      <c r="T573" s="91" t="str">
        <f t="shared" si="41"/>
        <v/>
      </c>
    </row>
    <row r="574" spans="17:20" x14ac:dyDescent="0.2">
      <c r="Q574" s="131" t="str">
        <f t="shared" si="39"/>
        <v/>
      </c>
      <c r="R574" s="91" t="str">
        <f t="shared" si="40"/>
        <v/>
      </c>
      <c r="S574" s="91" t="str">
        <f t="shared" si="38"/>
        <v/>
      </c>
      <c r="T574" s="91" t="str">
        <f t="shared" si="41"/>
        <v/>
      </c>
    </row>
    <row r="575" spans="17:20" x14ac:dyDescent="0.2">
      <c r="Q575" s="131" t="str">
        <f t="shared" si="39"/>
        <v/>
      </c>
      <c r="R575" s="91" t="str">
        <f t="shared" si="40"/>
        <v/>
      </c>
      <c r="S575" s="91" t="str">
        <f t="shared" si="38"/>
        <v/>
      </c>
      <c r="T575" s="91" t="str">
        <f t="shared" si="41"/>
        <v/>
      </c>
    </row>
    <row r="576" spans="17:20" x14ac:dyDescent="0.2">
      <c r="Q576" s="131" t="str">
        <f t="shared" si="39"/>
        <v/>
      </c>
      <c r="R576" s="91" t="str">
        <f t="shared" si="40"/>
        <v/>
      </c>
      <c r="S576" s="91" t="str">
        <f t="shared" si="38"/>
        <v/>
      </c>
      <c r="T576" s="91" t="str">
        <f t="shared" si="41"/>
        <v/>
      </c>
    </row>
    <row r="577" spans="17:20" x14ac:dyDescent="0.2">
      <c r="Q577" s="131" t="str">
        <f t="shared" si="39"/>
        <v/>
      </c>
      <c r="R577" s="91" t="str">
        <f t="shared" si="40"/>
        <v/>
      </c>
      <c r="S577" s="91" t="str">
        <f t="shared" si="38"/>
        <v/>
      </c>
      <c r="T577" s="91" t="str">
        <f t="shared" si="41"/>
        <v/>
      </c>
    </row>
    <row r="578" spans="17:20" x14ac:dyDescent="0.2">
      <c r="Q578" s="131" t="str">
        <f t="shared" si="39"/>
        <v/>
      </c>
      <c r="R578" s="91" t="str">
        <f t="shared" si="40"/>
        <v/>
      </c>
      <c r="S578" s="91" t="str">
        <f t="shared" si="38"/>
        <v/>
      </c>
      <c r="T578" s="91" t="str">
        <f t="shared" si="41"/>
        <v/>
      </c>
    </row>
    <row r="579" spans="17:20" x14ac:dyDescent="0.2">
      <c r="Q579" s="131" t="str">
        <f t="shared" si="39"/>
        <v/>
      </c>
      <c r="R579" s="91" t="str">
        <f t="shared" si="40"/>
        <v/>
      </c>
      <c r="S579" s="91" t="str">
        <f t="shared" si="38"/>
        <v/>
      </c>
      <c r="T579" s="91" t="str">
        <f t="shared" si="41"/>
        <v/>
      </c>
    </row>
    <row r="580" spans="17:20" x14ac:dyDescent="0.2">
      <c r="Q580" s="131" t="str">
        <f t="shared" si="39"/>
        <v/>
      </c>
      <c r="R580" s="91" t="str">
        <f t="shared" si="40"/>
        <v/>
      </c>
      <c r="S580" s="91" t="str">
        <f t="shared" si="38"/>
        <v/>
      </c>
      <c r="T580" s="91" t="str">
        <f t="shared" si="41"/>
        <v/>
      </c>
    </row>
    <row r="581" spans="17:20" x14ac:dyDescent="0.2">
      <c r="Q581" s="131" t="str">
        <f t="shared" si="39"/>
        <v/>
      </c>
      <c r="R581" s="91" t="str">
        <f t="shared" si="40"/>
        <v/>
      </c>
      <c r="S581" s="91" t="str">
        <f t="shared" si="38"/>
        <v/>
      </c>
      <c r="T581" s="91" t="str">
        <f t="shared" si="41"/>
        <v/>
      </c>
    </row>
    <row r="582" spans="17:20" x14ac:dyDescent="0.2">
      <c r="Q582" s="131" t="str">
        <f t="shared" si="39"/>
        <v/>
      </c>
      <c r="R582" s="91" t="str">
        <f t="shared" si="40"/>
        <v/>
      </c>
      <c r="S582" s="91" t="str">
        <f t="shared" si="38"/>
        <v/>
      </c>
      <c r="T582" s="91" t="str">
        <f t="shared" si="41"/>
        <v/>
      </c>
    </row>
    <row r="583" spans="17:20" x14ac:dyDescent="0.2">
      <c r="Q583" s="131" t="str">
        <f t="shared" si="39"/>
        <v/>
      </c>
      <c r="R583" s="91" t="str">
        <f t="shared" si="40"/>
        <v/>
      </c>
      <c r="S583" s="91" t="str">
        <f t="shared" ref="S583:S646" si="42">D583&amp;E583&amp;T583</f>
        <v/>
      </c>
      <c r="T583" s="91" t="str">
        <f t="shared" si="41"/>
        <v/>
      </c>
    </row>
    <row r="584" spans="17:20" x14ac:dyDescent="0.2">
      <c r="Q584" s="131" t="str">
        <f t="shared" si="39"/>
        <v/>
      </c>
      <c r="R584" s="91" t="str">
        <f t="shared" si="40"/>
        <v/>
      </c>
      <c r="S584" s="91" t="str">
        <f t="shared" si="42"/>
        <v/>
      </c>
      <c r="T584" s="91" t="str">
        <f t="shared" si="41"/>
        <v/>
      </c>
    </row>
    <row r="585" spans="17:20" x14ac:dyDescent="0.2">
      <c r="Q585" s="131" t="str">
        <f t="shared" si="39"/>
        <v/>
      </c>
      <c r="R585" s="91" t="str">
        <f t="shared" si="40"/>
        <v/>
      </c>
      <c r="S585" s="91" t="str">
        <f t="shared" si="42"/>
        <v/>
      </c>
      <c r="T585" s="91" t="str">
        <f t="shared" si="41"/>
        <v/>
      </c>
    </row>
    <row r="586" spans="17:20" x14ac:dyDescent="0.2">
      <c r="Q586" s="131" t="str">
        <f t="shared" si="39"/>
        <v/>
      </c>
      <c r="R586" s="91" t="str">
        <f t="shared" si="40"/>
        <v/>
      </c>
      <c r="S586" s="91" t="str">
        <f t="shared" si="42"/>
        <v/>
      </c>
      <c r="T586" s="91" t="str">
        <f t="shared" si="41"/>
        <v/>
      </c>
    </row>
    <row r="587" spans="17:20" x14ac:dyDescent="0.2">
      <c r="Q587" s="131" t="str">
        <f t="shared" si="39"/>
        <v/>
      </c>
      <c r="R587" s="91" t="str">
        <f t="shared" si="40"/>
        <v/>
      </c>
      <c r="S587" s="91" t="str">
        <f t="shared" si="42"/>
        <v/>
      </c>
      <c r="T587" s="91" t="str">
        <f t="shared" si="41"/>
        <v/>
      </c>
    </row>
    <row r="588" spans="17:20" x14ac:dyDescent="0.2">
      <c r="Q588" s="131" t="str">
        <f t="shared" si="39"/>
        <v/>
      </c>
      <c r="R588" s="91" t="str">
        <f t="shared" si="40"/>
        <v/>
      </c>
      <c r="S588" s="91" t="str">
        <f t="shared" si="42"/>
        <v/>
      </c>
      <c r="T588" s="91" t="str">
        <f t="shared" si="41"/>
        <v/>
      </c>
    </row>
    <row r="589" spans="17:20" x14ac:dyDescent="0.2">
      <c r="Q589" s="131" t="str">
        <f t="shared" si="39"/>
        <v/>
      </c>
      <c r="R589" s="91" t="str">
        <f t="shared" si="40"/>
        <v/>
      </c>
      <c r="S589" s="91" t="str">
        <f t="shared" si="42"/>
        <v/>
      </c>
      <c r="T589" s="91" t="str">
        <f t="shared" si="41"/>
        <v/>
      </c>
    </row>
    <row r="590" spans="17:20" x14ac:dyDescent="0.2">
      <c r="Q590" s="131" t="str">
        <f t="shared" si="39"/>
        <v/>
      </c>
      <c r="R590" s="91" t="str">
        <f t="shared" si="40"/>
        <v/>
      </c>
      <c r="S590" s="91" t="str">
        <f t="shared" si="42"/>
        <v/>
      </c>
      <c r="T590" s="91" t="str">
        <f t="shared" si="41"/>
        <v/>
      </c>
    </row>
    <row r="591" spans="17:20" x14ac:dyDescent="0.2">
      <c r="Q591" s="131" t="str">
        <f t="shared" si="39"/>
        <v/>
      </c>
      <c r="R591" s="91" t="str">
        <f t="shared" si="40"/>
        <v/>
      </c>
      <c r="S591" s="91" t="str">
        <f t="shared" si="42"/>
        <v/>
      </c>
      <c r="T591" s="91" t="str">
        <f t="shared" si="41"/>
        <v/>
      </c>
    </row>
    <row r="592" spans="17:20" x14ac:dyDescent="0.2">
      <c r="Q592" s="131" t="str">
        <f t="shared" si="39"/>
        <v/>
      </c>
      <c r="R592" s="91" t="str">
        <f t="shared" si="40"/>
        <v/>
      </c>
      <c r="S592" s="91" t="str">
        <f t="shared" si="42"/>
        <v/>
      </c>
      <c r="T592" s="91" t="str">
        <f t="shared" si="41"/>
        <v/>
      </c>
    </row>
    <row r="593" spans="17:20" x14ac:dyDescent="0.2">
      <c r="Q593" s="131" t="str">
        <f t="shared" si="39"/>
        <v/>
      </c>
      <c r="R593" s="91" t="str">
        <f t="shared" si="40"/>
        <v/>
      </c>
      <c r="S593" s="91" t="str">
        <f t="shared" si="42"/>
        <v/>
      </c>
      <c r="T593" s="91" t="str">
        <f t="shared" si="41"/>
        <v/>
      </c>
    </row>
    <row r="594" spans="17:20" x14ac:dyDescent="0.2">
      <c r="Q594" s="131" t="str">
        <f t="shared" si="39"/>
        <v/>
      </c>
      <c r="R594" s="91" t="str">
        <f t="shared" si="40"/>
        <v/>
      </c>
      <c r="S594" s="91" t="str">
        <f t="shared" si="42"/>
        <v/>
      </c>
      <c r="T594" s="91" t="str">
        <f t="shared" si="41"/>
        <v/>
      </c>
    </row>
    <row r="595" spans="17:20" x14ac:dyDescent="0.2">
      <c r="Q595" s="131" t="str">
        <f t="shared" si="39"/>
        <v/>
      </c>
      <c r="R595" s="91" t="str">
        <f t="shared" si="40"/>
        <v/>
      </c>
      <c r="S595" s="91" t="str">
        <f t="shared" si="42"/>
        <v/>
      </c>
      <c r="T595" s="91" t="str">
        <f t="shared" si="41"/>
        <v/>
      </c>
    </row>
    <row r="596" spans="17:20" x14ac:dyDescent="0.2">
      <c r="Q596" s="131" t="str">
        <f t="shared" si="39"/>
        <v/>
      </c>
      <c r="R596" s="91" t="str">
        <f t="shared" si="40"/>
        <v/>
      </c>
      <c r="S596" s="91" t="str">
        <f t="shared" si="42"/>
        <v/>
      </c>
      <c r="T596" s="91" t="str">
        <f t="shared" si="41"/>
        <v/>
      </c>
    </row>
    <row r="597" spans="17:20" x14ac:dyDescent="0.2">
      <c r="Q597" s="131" t="str">
        <f t="shared" si="39"/>
        <v/>
      </c>
      <c r="R597" s="91" t="str">
        <f t="shared" si="40"/>
        <v/>
      </c>
      <c r="S597" s="91" t="str">
        <f t="shared" si="42"/>
        <v/>
      </c>
      <c r="T597" s="91" t="str">
        <f t="shared" si="41"/>
        <v/>
      </c>
    </row>
    <row r="598" spans="17:20" x14ac:dyDescent="0.2">
      <c r="Q598" s="131" t="str">
        <f t="shared" si="39"/>
        <v/>
      </c>
      <c r="R598" s="91" t="str">
        <f t="shared" si="40"/>
        <v/>
      </c>
      <c r="S598" s="91" t="str">
        <f t="shared" si="42"/>
        <v/>
      </c>
      <c r="T598" s="91" t="str">
        <f t="shared" si="41"/>
        <v/>
      </c>
    </row>
    <row r="599" spans="17:20" x14ac:dyDescent="0.2">
      <c r="Q599" s="131" t="str">
        <f t="shared" si="39"/>
        <v/>
      </c>
      <c r="R599" s="91" t="str">
        <f t="shared" si="40"/>
        <v/>
      </c>
      <c r="S599" s="91" t="str">
        <f t="shared" si="42"/>
        <v/>
      </c>
      <c r="T599" s="91" t="str">
        <f t="shared" si="41"/>
        <v/>
      </c>
    </row>
    <row r="600" spans="17:20" x14ac:dyDescent="0.2">
      <c r="Q600" s="131" t="str">
        <f t="shared" si="39"/>
        <v/>
      </c>
      <c r="R600" s="91" t="str">
        <f t="shared" si="40"/>
        <v/>
      </c>
      <c r="S600" s="91" t="str">
        <f t="shared" si="42"/>
        <v/>
      </c>
      <c r="T600" s="91" t="str">
        <f t="shared" si="41"/>
        <v/>
      </c>
    </row>
    <row r="601" spans="17:20" x14ac:dyDescent="0.2">
      <c r="Q601" s="131" t="str">
        <f t="shared" si="39"/>
        <v/>
      </c>
      <c r="R601" s="91" t="str">
        <f t="shared" si="40"/>
        <v/>
      </c>
      <c r="S601" s="91" t="str">
        <f t="shared" si="42"/>
        <v/>
      </c>
      <c r="T601" s="91" t="str">
        <f t="shared" si="41"/>
        <v/>
      </c>
    </row>
    <row r="602" spans="17:20" x14ac:dyDescent="0.2">
      <c r="Q602" s="131" t="str">
        <f t="shared" si="39"/>
        <v/>
      </c>
      <c r="R602" s="91" t="str">
        <f t="shared" si="40"/>
        <v/>
      </c>
      <c r="S602" s="91" t="str">
        <f t="shared" si="42"/>
        <v/>
      </c>
      <c r="T602" s="91" t="str">
        <f t="shared" si="41"/>
        <v/>
      </c>
    </row>
    <row r="603" spans="17:20" x14ac:dyDescent="0.2">
      <c r="Q603" s="131" t="str">
        <f t="shared" si="39"/>
        <v/>
      </c>
      <c r="R603" s="91" t="str">
        <f t="shared" si="40"/>
        <v/>
      </c>
      <c r="S603" s="91" t="str">
        <f t="shared" si="42"/>
        <v/>
      </c>
      <c r="T603" s="91" t="str">
        <f t="shared" si="41"/>
        <v/>
      </c>
    </row>
    <row r="604" spans="17:20" x14ac:dyDescent="0.2">
      <c r="Q604" s="131" t="str">
        <f t="shared" si="39"/>
        <v/>
      </c>
      <c r="R604" s="91" t="str">
        <f t="shared" si="40"/>
        <v/>
      </c>
      <c r="S604" s="91" t="str">
        <f t="shared" si="42"/>
        <v/>
      </c>
      <c r="T604" s="91" t="str">
        <f t="shared" si="41"/>
        <v/>
      </c>
    </row>
    <row r="605" spans="17:20" x14ac:dyDescent="0.2">
      <c r="Q605" s="131" t="str">
        <f t="shared" si="39"/>
        <v/>
      </c>
      <c r="R605" s="91" t="str">
        <f t="shared" si="40"/>
        <v/>
      </c>
      <c r="S605" s="91" t="str">
        <f t="shared" si="42"/>
        <v/>
      </c>
      <c r="T605" s="91" t="str">
        <f t="shared" si="41"/>
        <v/>
      </c>
    </row>
    <row r="606" spans="17:20" x14ac:dyDescent="0.2">
      <c r="Q606" s="131" t="str">
        <f t="shared" si="39"/>
        <v/>
      </c>
      <c r="R606" s="91" t="str">
        <f t="shared" si="40"/>
        <v/>
      </c>
      <c r="S606" s="91" t="str">
        <f t="shared" si="42"/>
        <v/>
      </c>
      <c r="T606" s="91" t="str">
        <f t="shared" si="41"/>
        <v/>
      </c>
    </row>
    <row r="607" spans="17:20" x14ac:dyDescent="0.2">
      <c r="Q607" s="131" t="str">
        <f t="shared" si="39"/>
        <v/>
      </c>
      <c r="R607" s="91" t="str">
        <f t="shared" si="40"/>
        <v/>
      </c>
      <c r="S607" s="91" t="str">
        <f t="shared" si="42"/>
        <v/>
      </c>
      <c r="T607" s="91" t="str">
        <f t="shared" si="41"/>
        <v/>
      </c>
    </row>
    <row r="608" spans="17:20" x14ac:dyDescent="0.2">
      <c r="Q608" s="131" t="str">
        <f t="shared" si="39"/>
        <v/>
      </c>
      <c r="R608" s="91" t="str">
        <f t="shared" si="40"/>
        <v/>
      </c>
      <c r="S608" s="91" t="str">
        <f t="shared" si="42"/>
        <v/>
      </c>
      <c r="T608" s="91" t="str">
        <f t="shared" si="41"/>
        <v/>
      </c>
    </row>
    <row r="609" spans="17:20" x14ac:dyDescent="0.2">
      <c r="Q609" s="131" t="str">
        <f t="shared" si="39"/>
        <v/>
      </c>
      <c r="R609" s="91" t="str">
        <f t="shared" si="40"/>
        <v/>
      </c>
      <c r="S609" s="91" t="str">
        <f t="shared" si="42"/>
        <v/>
      </c>
      <c r="T609" s="91" t="str">
        <f t="shared" si="41"/>
        <v/>
      </c>
    </row>
    <row r="610" spans="17:20" x14ac:dyDescent="0.2">
      <c r="Q610" s="131" t="str">
        <f t="shared" si="39"/>
        <v/>
      </c>
      <c r="R610" s="91" t="str">
        <f t="shared" si="40"/>
        <v/>
      </c>
      <c r="S610" s="91" t="str">
        <f t="shared" si="42"/>
        <v/>
      </c>
      <c r="T610" s="91" t="str">
        <f t="shared" si="41"/>
        <v/>
      </c>
    </row>
    <row r="611" spans="17:20" x14ac:dyDescent="0.2">
      <c r="Q611" s="131" t="str">
        <f t="shared" si="39"/>
        <v/>
      </c>
      <c r="R611" s="91" t="str">
        <f t="shared" si="40"/>
        <v/>
      </c>
      <c r="S611" s="91" t="str">
        <f t="shared" si="42"/>
        <v/>
      </c>
      <c r="T611" s="91" t="str">
        <f t="shared" si="41"/>
        <v/>
      </c>
    </row>
    <row r="612" spans="17:20" x14ac:dyDescent="0.2">
      <c r="Q612" s="131" t="str">
        <f t="shared" si="39"/>
        <v/>
      </c>
      <c r="R612" s="91" t="str">
        <f t="shared" si="40"/>
        <v/>
      </c>
      <c r="S612" s="91" t="str">
        <f t="shared" si="42"/>
        <v/>
      </c>
      <c r="T612" s="91" t="str">
        <f t="shared" si="41"/>
        <v/>
      </c>
    </row>
    <row r="613" spans="17:20" x14ac:dyDescent="0.2">
      <c r="Q613" s="131" t="str">
        <f t="shared" si="39"/>
        <v/>
      </c>
      <c r="R613" s="91" t="str">
        <f t="shared" si="40"/>
        <v/>
      </c>
      <c r="S613" s="91" t="str">
        <f t="shared" si="42"/>
        <v/>
      </c>
      <c r="T613" s="91" t="str">
        <f t="shared" si="41"/>
        <v/>
      </c>
    </row>
    <row r="614" spans="17:20" x14ac:dyDescent="0.2">
      <c r="Q614" s="131" t="str">
        <f t="shared" si="39"/>
        <v/>
      </c>
      <c r="R614" s="91" t="str">
        <f t="shared" si="40"/>
        <v/>
      </c>
      <c r="S614" s="91" t="str">
        <f t="shared" si="42"/>
        <v/>
      </c>
      <c r="T614" s="91" t="str">
        <f t="shared" si="41"/>
        <v/>
      </c>
    </row>
    <row r="615" spans="17:20" x14ac:dyDescent="0.2">
      <c r="Q615" s="131" t="str">
        <f t="shared" si="39"/>
        <v/>
      </c>
      <c r="R615" s="91" t="str">
        <f t="shared" si="40"/>
        <v/>
      </c>
      <c r="S615" s="91" t="str">
        <f t="shared" si="42"/>
        <v/>
      </c>
      <c r="T615" s="91" t="str">
        <f t="shared" si="41"/>
        <v/>
      </c>
    </row>
    <row r="616" spans="17:20" x14ac:dyDescent="0.2">
      <c r="Q616" s="131" t="str">
        <f t="shared" ref="Q616:Q679" si="43">IF(A616="","",1)</f>
        <v/>
      </c>
      <c r="R616" s="91" t="str">
        <f t="shared" ref="R616:R679" si="44">IF(OR(N616="TROP CHER ALL IN", N616="TROP CHER FOB", N616="TROP CHER FRET", N616="REP HORS DELAIS", N616="PDT NON ADAPTE", N616="CDE ANNULEE", N616="AUTRE"),1, "")</f>
        <v/>
      </c>
      <c r="S616" s="91" t="str">
        <f t="shared" si="42"/>
        <v/>
      </c>
      <c r="T616" s="91" t="str">
        <f t="shared" ref="T616:T679" si="45">IF(U616="AGENT",2,"")&amp;IF(U616="CLIENT",1,"")</f>
        <v/>
      </c>
    </row>
    <row r="617" spans="17:20" x14ac:dyDescent="0.2">
      <c r="Q617" s="131" t="str">
        <f t="shared" si="43"/>
        <v/>
      </c>
      <c r="R617" s="91" t="str">
        <f t="shared" si="44"/>
        <v/>
      </c>
      <c r="S617" s="91" t="str">
        <f t="shared" si="42"/>
        <v/>
      </c>
      <c r="T617" s="91" t="str">
        <f t="shared" si="45"/>
        <v/>
      </c>
    </row>
    <row r="618" spans="17:20" x14ac:dyDescent="0.2">
      <c r="Q618" s="131" t="str">
        <f t="shared" si="43"/>
        <v/>
      </c>
      <c r="R618" s="91" t="str">
        <f t="shared" si="44"/>
        <v/>
      </c>
      <c r="S618" s="91" t="str">
        <f t="shared" si="42"/>
        <v/>
      </c>
      <c r="T618" s="91" t="str">
        <f t="shared" si="45"/>
        <v/>
      </c>
    </row>
    <row r="619" spans="17:20" x14ac:dyDescent="0.2">
      <c r="Q619" s="131" t="str">
        <f t="shared" si="43"/>
        <v/>
      </c>
      <c r="R619" s="91" t="str">
        <f t="shared" si="44"/>
        <v/>
      </c>
      <c r="S619" s="91" t="str">
        <f t="shared" si="42"/>
        <v/>
      </c>
      <c r="T619" s="91" t="str">
        <f t="shared" si="45"/>
        <v/>
      </c>
    </row>
    <row r="620" spans="17:20" x14ac:dyDescent="0.2">
      <c r="Q620" s="131" t="str">
        <f t="shared" si="43"/>
        <v/>
      </c>
      <c r="R620" s="91" t="str">
        <f t="shared" si="44"/>
        <v/>
      </c>
      <c r="S620" s="91" t="str">
        <f t="shared" si="42"/>
        <v/>
      </c>
      <c r="T620" s="91" t="str">
        <f t="shared" si="45"/>
        <v/>
      </c>
    </row>
    <row r="621" spans="17:20" x14ac:dyDescent="0.2">
      <c r="Q621" s="131" t="str">
        <f t="shared" si="43"/>
        <v/>
      </c>
      <c r="R621" s="91" t="str">
        <f t="shared" si="44"/>
        <v/>
      </c>
      <c r="S621" s="91" t="str">
        <f t="shared" si="42"/>
        <v/>
      </c>
      <c r="T621" s="91" t="str">
        <f t="shared" si="45"/>
        <v/>
      </c>
    </row>
    <row r="622" spans="17:20" x14ac:dyDescent="0.2">
      <c r="Q622" s="131" t="str">
        <f t="shared" si="43"/>
        <v/>
      </c>
      <c r="R622" s="91" t="str">
        <f t="shared" si="44"/>
        <v/>
      </c>
      <c r="S622" s="91" t="str">
        <f t="shared" si="42"/>
        <v/>
      </c>
      <c r="T622" s="91" t="str">
        <f t="shared" si="45"/>
        <v/>
      </c>
    </row>
    <row r="623" spans="17:20" x14ac:dyDescent="0.2">
      <c r="Q623" s="131" t="str">
        <f t="shared" si="43"/>
        <v/>
      </c>
      <c r="R623" s="91" t="str">
        <f t="shared" si="44"/>
        <v/>
      </c>
      <c r="S623" s="91" t="str">
        <f t="shared" si="42"/>
        <v/>
      </c>
      <c r="T623" s="91" t="str">
        <f t="shared" si="45"/>
        <v/>
      </c>
    </row>
    <row r="624" spans="17:20" x14ac:dyDescent="0.2">
      <c r="Q624" s="131" t="str">
        <f t="shared" si="43"/>
        <v/>
      </c>
      <c r="R624" s="91" t="str">
        <f t="shared" si="44"/>
        <v/>
      </c>
      <c r="S624" s="91" t="str">
        <f t="shared" si="42"/>
        <v/>
      </c>
      <c r="T624" s="91" t="str">
        <f t="shared" si="45"/>
        <v/>
      </c>
    </row>
    <row r="625" spans="17:20" x14ac:dyDescent="0.2">
      <c r="Q625" s="131" t="str">
        <f t="shared" si="43"/>
        <v/>
      </c>
      <c r="R625" s="91" t="str">
        <f t="shared" si="44"/>
        <v/>
      </c>
      <c r="S625" s="91" t="str">
        <f t="shared" si="42"/>
        <v/>
      </c>
      <c r="T625" s="91" t="str">
        <f t="shared" si="45"/>
        <v/>
      </c>
    </row>
    <row r="626" spans="17:20" x14ac:dyDescent="0.2">
      <c r="Q626" s="131" t="str">
        <f t="shared" si="43"/>
        <v/>
      </c>
      <c r="R626" s="91" t="str">
        <f t="shared" si="44"/>
        <v/>
      </c>
      <c r="S626" s="91" t="str">
        <f t="shared" si="42"/>
        <v/>
      </c>
      <c r="T626" s="91" t="str">
        <f t="shared" si="45"/>
        <v/>
      </c>
    </row>
    <row r="627" spans="17:20" x14ac:dyDescent="0.2">
      <c r="Q627" s="131" t="str">
        <f t="shared" si="43"/>
        <v/>
      </c>
      <c r="R627" s="91" t="str">
        <f t="shared" si="44"/>
        <v/>
      </c>
      <c r="S627" s="91" t="str">
        <f t="shared" si="42"/>
        <v/>
      </c>
      <c r="T627" s="91" t="str">
        <f t="shared" si="45"/>
        <v/>
      </c>
    </row>
    <row r="628" spans="17:20" x14ac:dyDescent="0.2">
      <c r="Q628" s="131" t="str">
        <f t="shared" si="43"/>
        <v/>
      </c>
      <c r="R628" s="91" t="str">
        <f t="shared" si="44"/>
        <v/>
      </c>
      <c r="S628" s="91" t="str">
        <f t="shared" si="42"/>
        <v/>
      </c>
      <c r="T628" s="91" t="str">
        <f t="shared" si="45"/>
        <v/>
      </c>
    </row>
    <row r="629" spans="17:20" x14ac:dyDescent="0.2">
      <c r="Q629" s="131" t="str">
        <f t="shared" si="43"/>
        <v/>
      </c>
      <c r="R629" s="91" t="str">
        <f t="shared" si="44"/>
        <v/>
      </c>
      <c r="S629" s="91" t="str">
        <f t="shared" si="42"/>
        <v/>
      </c>
      <c r="T629" s="91" t="str">
        <f t="shared" si="45"/>
        <v/>
      </c>
    </row>
    <row r="630" spans="17:20" x14ac:dyDescent="0.2">
      <c r="Q630" s="131" t="str">
        <f t="shared" si="43"/>
        <v/>
      </c>
      <c r="R630" s="91" t="str">
        <f t="shared" si="44"/>
        <v/>
      </c>
      <c r="S630" s="91" t="str">
        <f t="shared" si="42"/>
        <v/>
      </c>
      <c r="T630" s="91" t="str">
        <f t="shared" si="45"/>
        <v/>
      </c>
    </row>
    <row r="631" spans="17:20" x14ac:dyDescent="0.2">
      <c r="Q631" s="131" t="str">
        <f t="shared" si="43"/>
        <v/>
      </c>
      <c r="R631" s="91" t="str">
        <f t="shared" si="44"/>
        <v/>
      </c>
      <c r="S631" s="91" t="str">
        <f t="shared" si="42"/>
        <v/>
      </c>
      <c r="T631" s="91" t="str">
        <f t="shared" si="45"/>
        <v/>
      </c>
    </row>
    <row r="632" spans="17:20" x14ac:dyDescent="0.2">
      <c r="Q632" s="131" t="str">
        <f t="shared" si="43"/>
        <v/>
      </c>
      <c r="R632" s="91" t="str">
        <f t="shared" si="44"/>
        <v/>
      </c>
      <c r="S632" s="91" t="str">
        <f t="shared" si="42"/>
        <v/>
      </c>
      <c r="T632" s="91" t="str">
        <f t="shared" si="45"/>
        <v/>
      </c>
    </row>
    <row r="633" spans="17:20" x14ac:dyDescent="0.2">
      <c r="Q633" s="131" t="str">
        <f t="shared" si="43"/>
        <v/>
      </c>
      <c r="R633" s="91" t="str">
        <f t="shared" si="44"/>
        <v/>
      </c>
      <c r="S633" s="91" t="str">
        <f t="shared" si="42"/>
        <v/>
      </c>
      <c r="T633" s="91" t="str">
        <f t="shared" si="45"/>
        <v/>
      </c>
    </row>
    <row r="634" spans="17:20" x14ac:dyDescent="0.2">
      <c r="Q634" s="131" t="str">
        <f t="shared" si="43"/>
        <v/>
      </c>
      <c r="R634" s="91" t="str">
        <f t="shared" si="44"/>
        <v/>
      </c>
      <c r="S634" s="91" t="str">
        <f t="shared" si="42"/>
        <v/>
      </c>
      <c r="T634" s="91" t="str">
        <f t="shared" si="45"/>
        <v/>
      </c>
    </row>
    <row r="635" spans="17:20" x14ac:dyDescent="0.2">
      <c r="Q635" s="131" t="str">
        <f t="shared" si="43"/>
        <v/>
      </c>
      <c r="R635" s="91" t="str">
        <f t="shared" si="44"/>
        <v/>
      </c>
      <c r="S635" s="91" t="str">
        <f t="shared" si="42"/>
        <v/>
      </c>
      <c r="T635" s="91" t="str">
        <f t="shared" si="45"/>
        <v/>
      </c>
    </row>
    <row r="636" spans="17:20" x14ac:dyDescent="0.2">
      <c r="Q636" s="131" t="str">
        <f t="shared" si="43"/>
        <v/>
      </c>
      <c r="R636" s="91" t="str">
        <f t="shared" si="44"/>
        <v/>
      </c>
      <c r="S636" s="91" t="str">
        <f t="shared" si="42"/>
        <v/>
      </c>
      <c r="T636" s="91" t="str">
        <f t="shared" si="45"/>
        <v/>
      </c>
    </row>
    <row r="637" spans="17:20" x14ac:dyDescent="0.2">
      <c r="Q637" s="131" t="str">
        <f t="shared" si="43"/>
        <v/>
      </c>
      <c r="R637" s="91" t="str">
        <f t="shared" si="44"/>
        <v/>
      </c>
      <c r="S637" s="91" t="str">
        <f t="shared" si="42"/>
        <v/>
      </c>
      <c r="T637" s="91" t="str">
        <f t="shared" si="45"/>
        <v/>
      </c>
    </row>
    <row r="638" spans="17:20" x14ac:dyDescent="0.2">
      <c r="Q638" s="131" t="str">
        <f t="shared" si="43"/>
        <v/>
      </c>
      <c r="R638" s="91" t="str">
        <f t="shared" si="44"/>
        <v/>
      </c>
      <c r="S638" s="91" t="str">
        <f t="shared" si="42"/>
        <v/>
      </c>
      <c r="T638" s="91" t="str">
        <f t="shared" si="45"/>
        <v/>
      </c>
    </row>
    <row r="639" spans="17:20" x14ac:dyDescent="0.2">
      <c r="Q639" s="131" t="str">
        <f t="shared" si="43"/>
        <v/>
      </c>
      <c r="R639" s="91" t="str">
        <f t="shared" si="44"/>
        <v/>
      </c>
      <c r="S639" s="91" t="str">
        <f t="shared" si="42"/>
        <v/>
      </c>
      <c r="T639" s="91" t="str">
        <f t="shared" si="45"/>
        <v/>
      </c>
    </row>
    <row r="640" spans="17:20" x14ac:dyDescent="0.2">
      <c r="Q640" s="131" t="str">
        <f t="shared" si="43"/>
        <v/>
      </c>
      <c r="R640" s="91" t="str">
        <f t="shared" si="44"/>
        <v/>
      </c>
      <c r="S640" s="91" t="str">
        <f t="shared" si="42"/>
        <v/>
      </c>
      <c r="T640" s="91" t="str">
        <f t="shared" si="45"/>
        <v/>
      </c>
    </row>
    <row r="641" spans="17:20" x14ac:dyDescent="0.2">
      <c r="Q641" s="131" t="str">
        <f t="shared" si="43"/>
        <v/>
      </c>
      <c r="R641" s="91" t="str">
        <f t="shared" si="44"/>
        <v/>
      </c>
      <c r="S641" s="91" t="str">
        <f t="shared" si="42"/>
        <v/>
      </c>
      <c r="T641" s="91" t="str">
        <f t="shared" si="45"/>
        <v/>
      </c>
    </row>
    <row r="642" spans="17:20" x14ac:dyDescent="0.2">
      <c r="Q642" s="131" t="str">
        <f t="shared" si="43"/>
        <v/>
      </c>
      <c r="R642" s="91" t="str">
        <f t="shared" si="44"/>
        <v/>
      </c>
      <c r="S642" s="91" t="str">
        <f t="shared" si="42"/>
        <v/>
      </c>
      <c r="T642" s="91" t="str">
        <f t="shared" si="45"/>
        <v/>
      </c>
    </row>
    <row r="643" spans="17:20" x14ac:dyDescent="0.2">
      <c r="Q643" s="131" t="str">
        <f t="shared" si="43"/>
        <v/>
      </c>
      <c r="R643" s="91" t="str">
        <f t="shared" si="44"/>
        <v/>
      </c>
      <c r="S643" s="91" t="str">
        <f t="shared" si="42"/>
        <v/>
      </c>
      <c r="T643" s="91" t="str">
        <f t="shared" si="45"/>
        <v/>
      </c>
    </row>
    <row r="644" spans="17:20" x14ac:dyDescent="0.2">
      <c r="Q644" s="131" t="str">
        <f t="shared" si="43"/>
        <v/>
      </c>
      <c r="R644" s="91" t="str">
        <f t="shared" si="44"/>
        <v/>
      </c>
      <c r="S644" s="91" t="str">
        <f t="shared" si="42"/>
        <v/>
      </c>
      <c r="T644" s="91" t="str">
        <f t="shared" si="45"/>
        <v/>
      </c>
    </row>
    <row r="645" spans="17:20" x14ac:dyDescent="0.2">
      <c r="Q645" s="131" t="str">
        <f t="shared" si="43"/>
        <v/>
      </c>
      <c r="R645" s="91" t="str">
        <f t="shared" si="44"/>
        <v/>
      </c>
      <c r="S645" s="91" t="str">
        <f t="shared" si="42"/>
        <v/>
      </c>
      <c r="T645" s="91" t="str">
        <f t="shared" si="45"/>
        <v/>
      </c>
    </row>
    <row r="646" spans="17:20" x14ac:dyDescent="0.2">
      <c r="Q646" s="131" t="str">
        <f t="shared" si="43"/>
        <v/>
      </c>
      <c r="R646" s="91" t="str">
        <f t="shared" si="44"/>
        <v/>
      </c>
      <c r="S646" s="91" t="str">
        <f t="shared" si="42"/>
        <v/>
      </c>
      <c r="T646" s="91" t="str">
        <f t="shared" si="45"/>
        <v/>
      </c>
    </row>
    <row r="647" spans="17:20" x14ac:dyDescent="0.2">
      <c r="Q647" s="131" t="str">
        <f t="shared" si="43"/>
        <v/>
      </c>
      <c r="R647" s="91" t="str">
        <f t="shared" si="44"/>
        <v/>
      </c>
      <c r="S647" s="91" t="str">
        <f t="shared" ref="S647:S710" si="46">D647&amp;E647&amp;T647</f>
        <v/>
      </c>
      <c r="T647" s="91" t="str">
        <f t="shared" si="45"/>
        <v/>
      </c>
    </row>
    <row r="648" spans="17:20" x14ac:dyDescent="0.2">
      <c r="Q648" s="131" t="str">
        <f t="shared" si="43"/>
        <v/>
      </c>
      <c r="R648" s="91" t="str">
        <f t="shared" si="44"/>
        <v/>
      </c>
      <c r="S648" s="91" t="str">
        <f t="shared" si="46"/>
        <v/>
      </c>
      <c r="T648" s="91" t="str">
        <f t="shared" si="45"/>
        <v/>
      </c>
    </row>
    <row r="649" spans="17:20" x14ac:dyDescent="0.2">
      <c r="Q649" s="131" t="str">
        <f t="shared" si="43"/>
        <v/>
      </c>
      <c r="R649" s="91" t="str">
        <f t="shared" si="44"/>
        <v/>
      </c>
      <c r="S649" s="91" t="str">
        <f t="shared" si="46"/>
        <v/>
      </c>
      <c r="T649" s="91" t="str">
        <f t="shared" si="45"/>
        <v/>
      </c>
    </row>
    <row r="650" spans="17:20" x14ac:dyDescent="0.2">
      <c r="Q650" s="131" t="str">
        <f t="shared" si="43"/>
        <v/>
      </c>
      <c r="R650" s="91" t="str">
        <f t="shared" si="44"/>
        <v/>
      </c>
      <c r="S650" s="91" t="str">
        <f t="shared" si="46"/>
        <v/>
      </c>
      <c r="T650" s="91" t="str">
        <f t="shared" si="45"/>
        <v/>
      </c>
    </row>
    <row r="651" spans="17:20" x14ac:dyDescent="0.2">
      <c r="Q651" s="131" t="str">
        <f t="shared" si="43"/>
        <v/>
      </c>
      <c r="R651" s="91" t="str">
        <f t="shared" si="44"/>
        <v/>
      </c>
      <c r="S651" s="91" t="str">
        <f t="shared" si="46"/>
        <v/>
      </c>
      <c r="T651" s="91" t="str">
        <f t="shared" si="45"/>
        <v/>
      </c>
    </row>
    <row r="652" spans="17:20" x14ac:dyDescent="0.2">
      <c r="Q652" s="131" t="str">
        <f t="shared" si="43"/>
        <v/>
      </c>
      <c r="R652" s="91" t="str">
        <f t="shared" si="44"/>
        <v/>
      </c>
      <c r="S652" s="91" t="str">
        <f t="shared" si="46"/>
        <v/>
      </c>
      <c r="T652" s="91" t="str">
        <f t="shared" si="45"/>
        <v/>
      </c>
    </row>
    <row r="653" spans="17:20" x14ac:dyDescent="0.2">
      <c r="Q653" s="131" t="str">
        <f t="shared" si="43"/>
        <v/>
      </c>
      <c r="R653" s="91" t="str">
        <f t="shared" si="44"/>
        <v/>
      </c>
      <c r="S653" s="91" t="str">
        <f t="shared" si="46"/>
        <v/>
      </c>
      <c r="T653" s="91" t="str">
        <f t="shared" si="45"/>
        <v/>
      </c>
    </row>
    <row r="654" spans="17:20" x14ac:dyDescent="0.2">
      <c r="Q654" s="131" t="str">
        <f t="shared" si="43"/>
        <v/>
      </c>
      <c r="R654" s="91" t="str">
        <f t="shared" si="44"/>
        <v/>
      </c>
      <c r="S654" s="91" t="str">
        <f t="shared" si="46"/>
        <v/>
      </c>
      <c r="T654" s="91" t="str">
        <f t="shared" si="45"/>
        <v/>
      </c>
    </row>
    <row r="655" spans="17:20" x14ac:dyDescent="0.2">
      <c r="Q655" s="131" t="str">
        <f t="shared" si="43"/>
        <v/>
      </c>
      <c r="R655" s="91" t="str">
        <f t="shared" si="44"/>
        <v/>
      </c>
      <c r="S655" s="91" t="str">
        <f t="shared" si="46"/>
        <v/>
      </c>
      <c r="T655" s="91" t="str">
        <f t="shared" si="45"/>
        <v/>
      </c>
    </row>
    <row r="656" spans="17:20" x14ac:dyDescent="0.2">
      <c r="Q656" s="131" t="str">
        <f t="shared" si="43"/>
        <v/>
      </c>
      <c r="R656" s="91" t="str">
        <f t="shared" si="44"/>
        <v/>
      </c>
      <c r="S656" s="91" t="str">
        <f t="shared" si="46"/>
        <v/>
      </c>
      <c r="T656" s="91" t="str">
        <f t="shared" si="45"/>
        <v/>
      </c>
    </row>
    <row r="657" spans="17:20" x14ac:dyDescent="0.2">
      <c r="Q657" s="131" t="str">
        <f t="shared" si="43"/>
        <v/>
      </c>
      <c r="R657" s="91" t="str">
        <f t="shared" si="44"/>
        <v/>
      </c>
      <c r="S657" s="91" t="str">
        <f t="shared" si="46"/>
        <v/>
      </c>
      <c r="T657" s="91" t="str">
        <f t="shared" si="45"/>
        <v/>
      </c>
    </row>
    <row r="658" spans="17:20" x14ac:dyDescent="0.2">
      <c r="Q658" s="131" t="str">
        <f t="shared" si="43"/>
        <v/>
      </c>
      <c r="R658" s="91" t="str">
        <f t="shared" si="44"/>
        <v/>
      </c>
      <c r="S658" s="91" t="str">
        <f t="shared" si="46"/>
        <v/>
      </c>
      <c r="T658" s="91" t="str">
        <f t="shared" si="45"/>
        <v/>
      </c>
    </row>
    <row r="659" spans="17:20" x14ac:dyDescent="0.2">
      <c r="Q659" s="131" t="str">
        <f t="shared" si="43"/>
        <v/>
      </c>
      <c r="R659" s="91" t="str">
        <f t="shared" si="44"/>
        <v/>
      </c>
      <c r="S659" s="91" t="str">
        <f t="shared" si="46"/>
        <v/>
      </c>
      <c r="T659" s="91" t="str">
        <f t="shared" si="45"/>
        <v/>
      </c>
    </row>
    <row r="660" spans="17:20" x14ac:dyDescent="0.2">
      <c r="Q660" s="131" t="str">
        <f t="shared" si="43"/>
        <v/>
      </c>
      <c r="R660" s="91" t="str">
        <f t="shared" si="44"/>
        <v/>
      </c>
      <c r="S660" s="91" t="str">
        <f t="shared" si="46"/>
        <v/>
      </c>
      <c r="T660" s="91" t="str">
        <f t="shared" si="45"/>
        <v/>
      </c>
    </row>
    <row r="661" spans="17:20" x14ac:dyDescent="0.2">
      <c r="Q661" s="131" t="str">
        <f t="shared" si="43"/>
        <v/>
      </c>
      <c r="R661" s="91" t="str">
        <f t="shared" si="44"/>
        <v/>
      </c>
      <c r="S661" s="91" t="str">
        <f t="shared" si="46"/>
        <v/>
      </c>
      <c r="T661" s="91" t="str">
        <f t="shared" si="45"/>
        <v/>
      </c>
    </row>
    <row r="662" spans="17:20" x14ac:dyDescent="0.2">
      <c r="Q662" s="131" t="str">
        <f t="shared" si="43"/>
        <v/>
      </c>
      <c r="R662" s="91" t="str">
        <f t="shared" si="44"/>
        <v/>
      </c>
      <c r="S662" s="91" t="str">
        <f t="shared" si="46"/>
        <v/>
      </c>
      <c r="T662" s="91" t="str">
        <f t="shared" si="45"/>
        <v/>
      </c>
    </row>
    <row r="663" spans="17:20" x14ac:dyDescent="0.2">
      <c r="Q663" s="131" t="str">
        <f t="shared" si="43"/>
        <v/>
      </c>
      <c r="R663" s="91" t="str">
        <f t="shared" si="44"/>
        <v/>
      </c>
      <c r="S663" s="91" t="str">
        <f t="shared" si="46"/>
        <v/>
      </c>
      <c r="T663" s="91" t="str">
        <f t="shared" si="45"/>
        <v/>
      </c>
    </row>
    <row r="664" spans="17:20" x14ac:dyDescent="0.2">
      <c r="Q664" s="131" t="str">
        <f t="shared" si="43"/>
        <v/>
      </c>
      <c r="R664" s="91" t="str">
        <f t="shared" si="44"/>
        <v/>
      </c>
      <c r="S664" s="91" t="str">
        <f t="shared" si="46"/>
        <v/>
      </c>
      <c r="T664" s="91" t="str">
        <f t="shared" si="45"/>
        <v/>
      </c>
    </row>
    <row r="665" spans="17:20" x14ac:dyDescent="0.2">
      <c r="Q665" s="131" t="str">
        <f t="shared" si="43"/>
        <v/>
      </c>
      <c r="R665" s="91" t="str">
        <f t="shared" si="44"/>
        <v/>
      </c>
      <c r="S665" s="91" t="str">
        <f t="shared" si="46"/>
        <v/>
      </c>
      <c r="T665" s="91" t="str">
        <f t="shared" si="45"/>
        <v/>
      </c>
    </row>
    <row r="666" spans="17:20" x14ac:dyDescent="0.2">
      <c r="Q666" s="131" t="str">
        <f t="shared" si="43"/>
        <v/>
      </c>
      <c r="R666" s="91" t="str">
        <f t="shared" si="44"/>
        <v/>
      </c>
      <c r="S666" s="91" t="str">
        <f t="shared" si="46"/>
        <v/>
      </c>
      <c r="T666" s="91" t="str">
        <f t="shared" si="45"/>
        <v/>
      </c>
    </row>
    <row r="667" spans="17:20" x14ac:dyDescent="0.2">
      <c r="Q667" s="131" t="str">
        <f t="shared" si="43"/>
        <v/>
      </c>
      <c r="R667" s="91" t="str">
        <f t="shared" si="44"/>
        <v/>
      </c>
      <c r="S667" s="91" t="str">
        <f t="shared" si="46"/>
        <v/>
      </c>
      <c r="T667" s="91" t="str">
        <f t="shared" si="45"/>
        <v/>
      </c>
    </row>
    <row r="668" spans="17:20" x14ac:dyDescent="0.2">
      <c r="Q668" s="131" t="str">
        <f t="shared" si="43"/>
        <v/>
      </c>
      <c r="R668" s="91" t="str">
        <f t="shared" si="44"/>
        <v/>
      </c>
      <c r="S668" s="91" t="str">
        <f t="shared" si="46"/>
        <v/>
      </c>
      <c r="T668" s="91" t="str">
        <f t="shared" si="45"/>
        <v/>
      </c>
    </row>
    <row r="669" spans="17:20" x14ac:dyDescent="0.2">
      <c r="Q669" s="131" t="str">
        <f t="shared" si="43"/>
        <v/>
      </c>
      <c r="R669" s="91" t="str">
        <f t="shared" si="44"/>
        <v/>
      </c>
      <c r="S669" s="91" t="str">
        <f t="shared" si="46"/>
        <v/>
      </c>
      <c r="T669" s="91" t="str">
        <f t="shared" si="45"/>
        <v/>
      </c>
    </row>
    <row r="670" spans="17:20" x14ac:dyDescent="0.2">
      <c r="Q670" s="131" t="str">
        <f t="shared" si="43"/>
        <v/>
      </c>
      <c r="R670" s="91" t="str">
        <f t="shared" si="44"/>
        <v/>
      </c>
      <c r="S670" s="91" t="str">
        <f t="shared" si="46"/>
        <v/>
      </c>
      <c r="T670" s="91" t="str">
        <f t="shared" si="45"/>
        <v/>
      </c>
    </row>
    <row r="671" spans="17:20" x14ac:dyDescent="0.2">
      <c r="Q671" s="131" t="str">
        <f t="shared" si="43"/>
        <v/>
      </c>
      <c r="R671" s="91" t="str">
        <f t="shared" si="44"/>
        <v/>
      </c>
      <c r="S671" s="91" t="str">
        <f t="shared" si="46"/>
        <v/>
      </c>
      <c r="T671" s="91" t="str">
        <f t="shared" si="45"/>
        <v/>
      </c>
    </row>
    <row r="672" spans="17:20" x14ac:dyDescent="0.2">
      <c r="Q672" s="131" t="str">
        <f t="shared" si="43"/>
        <v/>
      </c>
      <c r="R672" s="91" t="str">
        <f t="shared" si="44"/>
        <v/>
      </c>
      <c r="S672" s="91" t="str">
        <f t="shared" si="46"/>
        <v/>
      </c>
      <c r="T672" s="91" t="str">
        <f t="shared" si="45"/>
        <v/>
      </c>
    </row>
    <row r="673" spans="17:20" x14ac:dyDescent="0.2">
      <c r="Q673" s="131" t="str">
        <f t="shared" si="43"/>
        <v/>
      </c>
      <c r="R673" s="91" t="str">
        <f t="shared" si="44"/>
        <v/>
      </c>
      <c r="S673" s="91" t="str">
        <f t="shared" si="46"/>
        <v/>
      </c>
      <c r="T673" s="91" t="str">
        <f t="shared" si="45"/>
        <v/>
      </c>
    </row>
    <row r="674" spans="17:20" x14ac:dyDescent="0.2">
      <c r="Q674" s="131" t="str">
        <f t="shared" si="43"/>
        <v/>
      </c>
      <c r="R674" s="91" t="str">
        <f t="shared" si="44"/>
        <v/>
      </c>
      <c r="S674" s="91" t="str">
        <f t="shared" si="46"/>
        <v/>
      </c>
      <c r="T674" s="91" t="str">
        <f t="shared" si="45"/>
        <v/>
      </c>
    </row>
    <row r="675" spans="17:20" x14ac:dyDescent="0.2">
      <c r="Q675" s="131" t="str">
        <f t="shared" si="43"/>
        <v/>
      </c>
      <c r="R675" s="91" t="str">
        <f t="shared" si="44"/>
        <v/>
      </c>
      <c r="S675" s="91" t="str">
        <f t="shared" si="46"/>
        <v/>
      </c>
      <c r="T675" s="91" t="str">
        <f t="shared" si="45"/>
        <v/>
      </c>
    </row>
    <row r="676" spans="17:20" x14ac:dyDescent="0.2">
      <c r="Q676" s="131" t="str">
        <f t="shared" si="43"/>
        <v/>
      </c>
      <c r="R676" s="91" t="str">
        <f t="shared" si="44"/>
        <v/>
      </c>
      <c r="S676" s="91" t="str">
        <f t="shared" si="46"/>
        <v/>
      </c>
      <c r="T676" s="91" t="str">
        <f t="shared" si="45"/>
        <v/>
      </c>
    </row>
    <row r="677" spans="17:20" x14ac:dyDescent="0.2">
      <c r="Q677" s="131" t="str">
        <f t="shared" si="43"/>
        <v/>
      </c>
      <c r="R677" s="91" t="str">
        <f t="shared" si="44"/>
        <v/>
      </c>
      <c r="S677" s="91" t="str">
        <f t="shared" si="46"/>
        <v/>
      </c>
      <c r="T677" s="91" t="str">
        <f t="shared" si="45"/>
        <v/>
      </c>
    </row>
    <row r="678" spans="17:20" x14ac:dyDescent="0.2">
      <c r="Q678" s="131" t="str">
        <f t="shared" si="43"/>
        <v/>
      </c>
      <c r="R678" s="91" t="str">
        <f t="shared" si="44"/>
        <v/>
      </c>
      <c r="S678" s="91" t="str">
        <f t="shared" si="46"/>
        <v/>
      </c>
      <c r="T678" s="91" t="str">
        <f t="shared" si="45"/>
        <v/>
      </c>
    </row>
    <row r="679" spans="17:20" x14ac:dyDescent="0.2">
      <c r="Q679" s="131" t="str">
        <f t="shared" si="43"/>
        <v/>
      </c>
      <c r="R679" s="91" t="str">
        <f t="shared" si="44"/>
        <v/>
      </c>
      <c r="S679" s="91" t="str">
        <f t="shared" si="46"/>
        <v/>
      </c>
      <c r="T679" s="91" t="str">
        <f t="shared" si="45"/>
        <v/>
      </c>
    </row>
    <row r="680" spans="17:20" x14ac:dyDescent="0.2">
      <c r="Q680" s="131" t="str">
        <f t="shared" ref="Q680:Q743" si="47">IF(A680="","",1)</f>
        <v/>
      </c>
      <c r="R680" s="91" t="str">
        <f t="shared" ref="R680:R743" si="48">IF(OR(N680="TROP CHER ALL IN", N680="TROP CHER FOB", N680="TROP CHER FRET", N680="REP HORS DELAIS", N680="PDT NON ADAPTE", N680="CDE ANNULEE", N680="AUTRE"),1, "")</f>
        <v/>
      </c>
      <c r="S680" s="91" t="str">
        <f t="shared" si="46"/>
        <v/>
      </c>
      <c r="T680" s="91" t="str">
        <f t="shared" ref="T680:T743" si="49">IF(U680="AGENT",2,"")&amp;IF(U680="CLIENT",1,"")</f>
        <v/>
      </c>
    </row>
    <row r="681" spans="17:20" x14ac:dyDescent="0.2">
      <c r="Q681" s="131" t="str">
        <f t="shared" si="47"/>
        <v/>
      </c>
      <c r="R681" s="91" t="str">
        <f t="shared" si="48"/>
        <v/>
      </c>
      <c r="S681" s="91" t="str">
        <f t="shared" si="46"/>
        <v/>
      </c>
      <c r="T681" s="91" t="str">
        <f t="shared" si="49"/>
        <v/>
      </c>
    </row>
    <row r="682" spans="17:20" x14ac:dyDescent="0.2">
      <c r="Q682" s="131" t="str">
        <f t="shared" si="47"/>
        <v/>
      </c>
      <c r="R682" s="91" t="str">
        <f t="shared" si="48"/>
        <v/>
      </c>
      <c r="S682" s="91" t="str">
        <f t="shared" si="46"/>
        <v/>
      </c>
      <c r="T682" s="91" t="str">
        <f t="shared" si="49"/>
        <v/>
      </c>
    </row>
    <row r="683" spans="17:20" x14ac:dyDescent="0.2">
      <c r="Q683" s="131" t="str">
        <f t="shared" si="47"/>
        <v/>
      </c>
      <c r="R683" s="91" t="str">
        <f t="shared" si="48"/>
        <v/>
      </c>
      <c r="S683" s="91" t="str">
        <f t="shared" si="46"/>
        <v/>
      </c>
      <c r="T683" s="91" t="str">
        <f t="shared" si="49"/>
        <v/>
      </c>
    </row>
    <row r="684" spans="17:20" x14ac:dyDescent="0.2">
      <c r="Q684" s="131" t="str">
        <f t="shared" si="47"/>
        <v/>
      </c>
      <c r="R684" s="91" t="str">
        <f t="shared" si="48"/>
        <v/>
      </c>
      <c r="S684" s="91" t="str">
        <f t="shared" si="46"/>
        <v/>
      </c>
      <c r="T684" s="91" t="str">
        <f t="shared" si="49"/>
        <v/>
      </c>
    </row>
    <row r="685" spans="17:20" x14ac:dyDescent="0.2">
      <c r="Q685" s="131" t="str">
        <f t="shared" si="47"/>
        <v/>
      </c>
      <c r="R685" s="91" t="str">
        <f t="shared" si="48"/>
        <v/>
      </c>
      <c r="S685" s="91" t="str">
        <f t="shared" si="46"/>
        <v/>
      </c>
      <c r="T685" s="91" t="str">
        <f t="shared" si="49"/>
        <v/>
      </c>
    </row>
    <row r="686" spans="17:20" x14ac:dyDescent="0.2">
      <c r="Q686" s="131" t="str">
        <f t="shared" si="47"/>
        <v/>
      </c>
      <c r="R686" s="91" t="str">
        <f t="shared" si="48"/>
        <v/>
      </c>
      <c r="S686" s="91" t="str">
        <f t="shared" si="46"/>
        <v/>
      </c>
      <c r="T686" s="91" t="str">
        <f t="shared" si="49"/>
        <v/>
      </c>
    </row>
    <row r="687" spans="17:20" x14ac:dyDescent="0.2">
      <c r="Q687" s="131" t="str">
        <f t="shared" si="47"/>
        <v/>
      </c>
      <c r="R687" s="91" t="str">
        <f t="shared" si="48"/>
        <v/>
      </c>
      <c r="S687" s="91" t="str">
        <f t="shared" si="46"/>
        <v/>
      </c>
      <c r="T687" s="91" t="str">
        <f t="shared" si="49"/>
        <v/>
      </c>
    </row>
    <row r="688" spans="17:20" x14ac:dyDescent="0.2">
      <c r="Q688" s="131" t="str">
        <f t="shared" si="47"/>
        <v/>
      </c>
      <c r="R688" s="91" t="str">
        <f t="shared" si="48"/>
        <v/>
      </c>
      <c r="S688" s="91" t="str">
        <f t="shared" si="46"/>
        <v/>
      </c>
      <c r="T688" s="91" t="str">
        <f t="shared" si="49"/>
        <v/>
      </c>
    </row>
    <row r="689" spans="17:20" x14ac:dyDescent="0.2">
      <c r="Q689" s="131" t="str">
        <f t="shared" si="47"/>
        <v/>
      </c>
      <c r="R689" s="91" t="str">
        <f t="shared" si="48"/>
        <v/>
      </c>
      <c r="S689" s="91" t="str">
        <f t="shared" si="46"/>
        <v/>
      </c>
      <c r="T689" s="91" t="str">
        <f t="shared" si="49"/>
        <v/>
      </c>
    </row>
    <row r="690" spans="17:20" x14ac:dyDescent="0.2">
      <c r="Q690" s="131" t="str">
        <f t="shared" si="47"/>
        <v/>
      </c>
      <c r="R690" s="91" t="str">
        <f t="shared" si="48"/>
        <v/>
      </c>
      <c r="S690" s="91" t="str">
        <f t="shared" si="46"/>
        <v/>
      </c>
      <c r="T690" s="91" t="str">
        <f t="shared" si="49"/>
        <v/>
      </c>
    </row>
    <row r="691" spans="17:20" x14ac:dyDescent="0.2">
      <c r="Q691" s="131" t="str">
        <f t="shared" si="47"/>
        <v/>
      </c>
      <c r="R691" s="91" t="str">
        <f t="shared" si="48"/>
        <v/>
      </c>
      <c r="S691" s="91" t="str">
        <f t="shared" si="46"/>
        <v/>
      </c>
      <c r="T691" s="91" t="str">
        <f t="shared" si="49"/>
        <v/>
      </c>
    </row>
    <row r="692" spans="17:20" x14ac:dyDescent="0.2">
      <c r="Q692" s="131" t="str">
        <f t="shared" si="47"/>
        <v/>
      </c>
      <c r="R692" s="91" t="str">
        <f t="shared" si="48"/>
        <v/>
      </c>
      <c r="S692" s="91" t="str">
        <f t="shared" si="46"/>
        <v/>
      </c>
      <c r="T692" s="91" t="str">
        <f t="shared" si="49"/>
        <v/>
      </c>
    </row>
    <row r="693" spans="17:20" x14ac:dyDescent="0.2">
      <c r="Q693" s="131" t="str">
        <f t="shared" si="47"/>
        <v/>
      </c>
      <c r="R693" s="91" t="str">
        <f t="shared" si="48"/>
        <v/>
      </c>
      <c r="S693" s="91" t="str">
        <f t="shared" si="46"/>
        <v/>
      </c>
      <c r="T693" s="91" t="str">
        <f t="shared" si="49"/>
        <v/>
      </c>
    </row>
    <row r="694" spans="17:20" x14ac:dyDescent="0.2">
      <c r="Q694" s="131" t="str">
        <f t="shared" si="47"/>
        <v/>
      </c>
      <c r="R694" s="91" t="str">
        <f t="shared" si="48"/>
        <v/>
      </c>
      <c r="S694" s="91" t="str">
        <f t="shared" si="46"/>
        <v/>
      </c>
      <c r="T694" s="91" t="str">
        <f t="shared" si="49"/>
        <v/>
      </c>
    </row>
    <row r="695" spans="17:20" x14ac:dyDescent="0.2">
      <c r="Q695" s="131" t="str">
        <f t="shared" si="47"/>
        <v/>
      </c>
      <c r="R695" s="91" t="str">
        <f t="shared" si="48"/>
        <v/>
      </c>
      <c r="S695" s="91" t="str">
        <f t="shared" si="46"/>
        <v/>
      </c>
      <c r="T695" s="91" t="str">
        <f t="shared" si="49"/>
        <v/>
      </c>
    </row>
    <row r="696" spans="17:20" x14ac:dyDescent="0.2">
      <c r="Q696" s="131" t="str">
        <f t="shared" si="47"/>
        <v/>
      </c>
      <c r="R696" s="91" t="str">
        <f t="shared" si="48"/>
        <v/>
      </c>
      <c r="S696" s="91" t="str">
        <f t="shared" si="46"/>
        <v/>
      </c>
      <c r="T696" s="91" t="str">
        <f t="shared" si="49"/>
        <v/>
      </c>
    </row>
    <row r="697" spans="17:20" x14ac:dyDescent="0.2">
      <c r="Q697" s="131" t="str">
        <f t="shared" si="47"/>
        <v/>
      </c>
      <c r="R697" s="91" t="str">
        <f t="shared" si="48"/>
        <v/>
      </c>
      <c r="S697" s="91" t="str">
        <f t="shared" si="46"/>
        <v/>
      </c>
      <c r="T697" s="91" t="str">
        <f t="shared" si="49"/>
        <v/>
      </c>
    </row>
    <row r="698" spans="17:20" x14ac:dyDescent="0.2">
      <c r="Q698" s="131" t="str">
        <f t="shared" si="47"/>
        <v/>
      </c>
      <c r="R698" s="91" t="str">
        <f t="shared" si="48"/>
        <v/>
      </c>
      <c r="S698" s="91" t="str">
        <f t="shared" si="46"/>
        <v/>
      </c>
      <c r="T698" s="91" t="str">
        <f t="shared" si="49"/>
        <v/>
      </c>
    </row>
    <row r="699" spans="17:20" x14ac:dyDescent="0.2">
      <c r="Q699" s="131" t="str">
        <f t="shared" si="47"/>
        <v/>
      </c>
      <c r="R699" s="91" t="str">
        <f t="shared" si="48"/>
        <v/>
      </c>
      <c r="S699" s="91" t="str">
        <f t="shared" si="46"/>
        <v/>
      </c>
      <c r="T699" s="91" t="str">
        <f t="shared" si="49"/>
        <v/>
      </c>
    </row>
    <row r="700" spans="17:20" x14ac:dyDescent="0.2">
      <c r="Q700" s="131" t="str">
        <f t="shared" si="47"/>
        <v/>
      </c>
      <c r="R700" s="91" t="str">
        <f t="shared" si="48"/>
        <v/>
      </c>
      <c r="S700" s="91" t="str">
        <f t="shared" si="46"/>
        <v/>
      </c>
      <c r="T700" s="91" t="str">
        <f t="shared" si="49"/>
        <v/>
      </c>
    </row>
    <row r="701" spans="17:20" x14ac:dyDescent="0.2">
      <c r="Q701" s="131" t="str">
        <f t="shared" si="47"/>
        <v/>
      </c>
      <c r="R701" s="91" t="str">
        <f t="shared" si="48"/>
        <v/>
      </c>
      <c r="S701" s="91" t="str">
        <f t="shared" si="46"/>
        <v/>
      </c>
      <c r="T701" s="91" t="str">
        <f t="shared" si="49"/>
        <v/>
      </c>
    </row>
    <row r="702" spans="17:20" x14ac:dyDescent="0.2">
      <c r="Q702" s="131" t="str">
        <f t="shared" si="47"/>
        <v/>
      </c>
      <c r="R702" s="91" t="str">
        <f t="shared" si="48"/>
        <v/>
      </c>
      <c r="S702" s="91" t="str">
        <f t="shared" si="46"/>
        <v/>
      </c>
      <c r="T702" s="91" t="str">
        <f t="shared" si="49"/>
        <v/>
      </c>
    </row>
    <row r="703" spans="17:20" x14ac:dyDescent="0.2">
      <c r="Q703" s="131" t="str">
        <f t="shared" si="47"/>
        <v/>
      </c>
      <c r="R703" s="91" t="str">
        <f t="shared" si="48"/>
        <v/>
      </c>
      <c r="S703" s="91" t="str">
        <f t="shared" si="46"/>
        <v/>
      </c>
      <c r="T703" s="91" t="str">
        <f t="shared" si="49"/>
        <v/>
      </c>
    </row>
    <row r="704" spans="17:20" x14ac:dyDescent="0.2">
      <c r="Q704" s="131" t="str">
        <f t="shared" si="47"/>
        <v/>
      </c>
      <c r="R704" s="91" t="str">
        <f t="shared" si="48"/>
        <v/>
      </c>
      <c r="S704" s="91" t="str">
        <f t="shared" si="46"/>
        <v/>
      </c>
      <c r="T704" s="91" t="str">
        <f t="shared" si="49"/>
        <v/>
      </c>
    </row>
    <row r="705" spans="17:20" x14ac:dyDescent="0.2">
      <c r="Q705" s="131" t="str">
        <f t="shared" si="47"/>
        <v/>
      </c>
      <c r="R705" s="91" t="str">
        <f t="shared" si="48"/>
        <v/>
      </c>
      <c r="S705" s="91" t="str">
        <f t="shared" si="46"/>
        <v/>
      </c>
      <c r="T705" s="91" t="str">
        <f t="shared" si="49"/>
        <v/>
      </c>
    </row>
    <row r="706" spans="17:20" x14ac:dyDescent="0.2">
      <c r="Q706" s="131" t="str">
        <f t="shared" si="47"/>
        <v/>
      </c>
      <c r="R706" s="91" t="str">
        <f t="shared" si="48"/>
        <v/>
      </c>
      <c r="S706" s="91" t="str">
        <f t="shared" si="46"/>
        <v/>
      </c>
      <c r="T706" s="91" t="str">
        <f t="shared" si="49"/>
        <v/>
      </c>
    </row>
    <row r="707" spans="17:20" x14ac:dyDescent="0.2">
      <c r="Q707" s="131" t="str">
        <f t="shared" si="47"/>
        <v/>
      </c>
      <c r="R707" s="91" t="str">
        <f t="shared" si="48"/>
        <v/>
      </c>
      <c r="S707" s="91" t="str">
        <f t="shared" si="46"/>
        <v/>
      </c>
      <c r="T707" s="91" t="str">
        <f t="shared" si="49"/>
        <v/>
      </c>
    </row>
    <row r="708" spans="17:20" x14ac:dyDescent="0.2">
      <c r="Q708" s="131" t="str">
        <f t="shared" si="47"/>
        <v/>
      </c>
      <c r="R708" s="91" t="str">
        <f t="shared" si="48"/>
        <v/>
      </c>
      <c r="S708" s="91" t="str">
        <f t="shared" si="46"/>
        <v/>
      </c>
      <c r="T708" s="91" t="str">
        <f t="shared" si="49"/>
        <v/>
      </c>
    </row>
    <row r="709" spans="17:20" x14ac:dyDescent="0.2">
      <c r="Q709" s="131" t="str">
        <f t="shared" si="47"/>
        <v/>
      </c>
      <c r="R709" s="91" t="str">
        <f t="shared" si="48"/>
        <v/>
      </c>
      <c r="S709" s="91" t="str">
        <f t="shared" si="46"/>
        <v/>
      </c>
      <c r="T709" s="91" t="str">
        <f t="shared" si="49"/>
        <v/>
      </c>
    </row>
    <row r="710" spans="17:20" x14ac:dyDescent="0.2">
      <c r="Q710" s="131" t="str">
        <f t="shared" si="47"/>
        <v/>
      </c>
      <c r="R710" s="91" t="str">
        <f t="shared" si="48"/>
        <v/>
      </c>
      <c r="S710" s="91" t="str">
        <f t="shared" si="46"/>
        <v/>
      </c>
      <c r="T710" s="91" t="str">
        <f t="shared" si="49"/>
        <v/>
      </c>
    </row>
    <row r="711" spans="17:20" x14ac:dyDescent="0.2">
      <c r="Q711" s="131" t="str">
        <f t="shared" si="47"/>
        <v/>
      </c>
      <c r="R711" s="91" t="str">
        <f t="shared" si="48"/>
        <v/>
      </c>
      <c r="S711" s="91" t="str">
        <f t="shared" ref="S711:S774" si="50">D711&amp;E711&amp;T711</f>
        <v/>
      </c>
      <c r="T711" s="91" t="str">
        <f t="shared" si="49"/>
        <v/>
      </c>
    </row>
    <row r="712" spans="17:20" x14ac:dyDescent="0.2">
      <c r="Q712" s="131" t="str">
        <f t="shared" si="47"/>
        <v/>
      </c>
      <c r="R712" s="91" t="str">
        <f t="shared" si="48"/>
        <v/>
      </c>
      <c r="S712" s="91" t="str">
        <f t="shared" si="50"/>
        <v/>
      </c>
      <c r="T712" s="91" t="str">
        <f t="shared" si="49"/>
        <v/>
      </c>
    </row>
    <row r="713" spans="17:20" x14ac:dyDescent="0.2">
      <c r="Q713" s="131" t="str">
        <f t="shared" si="47"/>
        <v/>
      </c>
      <c r="R713" s="91" t="str">
        <f t="shared" si="48"/>
        <v/>
      </c>
      <c r="S713" s="91" t="str">
        <f t="shared" si="50"/>
        <v/>
      </c>
      <c r="T713" s="91" t="str">
        <f t="shared" si="49"/>
        <v/>
      </c>
    </row>
    <row r="714" spans="17:20" x14ac:dyDescent="0.2">
      <c r="Q714" s="131" t="str">
        <f t="shared" si="47"/>
        <v/>
      </c>
      <c r="R714" s="91" t="str">
        <f t="shared" si="48"/>
        <v/>
      </c>
      <c r="S714" s="91" t="str">
        <f t="shared" si="50"/>
        <v/>
      </c>
      <c r="T714" s="91" t="str">
        <f t="shared" si="49"/>
        <v/>
      </c>
    </row>
    <row r="715" spans="17:20" x14ac:dyDescent="0.2">
      <c r="Q715" s="131" t="str">
        <f t="shared" si="47"/>
        <v/>
      </c>
      <c r="R715" s="91" t="str">
        <f t="shared" si="48"/>
        <v/>
      </c>
      <c r="S715" s="91" t="str">
        <f t="shared" si="50"/>
        <v/>
      </c>
      <c r="T715" s="91" t="str">
        <f t="shared" si="49"/>
        <v/>
      </c>
    </row>
    <row r="716" spans="17:20" x14ac:dyDescent="0.2">
      <c r="Q716" s="131" t="str">
        <f t="shared" si="47"/>
        <v/>
      </c>
      <c r="R716" s="91" t="str">
        <f t="shared" si="48"/>
        <v/>
      </c>
      <c r="S716" s="91" t="str">
        <f t="shared" si="50"/>
        <v/>
      </c>
      <c r="T716" s="91" t="str">
        <f t="shared" si="49"/>
        <v/>
      </c>
    </row>
    <row r="717" spans="17:20" x14ac:dyDescent="0.2">
      <c r="Q717" s="131" t="str">
        <f t="shared" si="47"/>
        <v/>
      </c>
      <c r="R717" s="91" t="str">
        <f t="shared" si="48"/>
        <v/>
      </c>
      <c r="S717" s="91" t="str">
        <f t="shared" si="50"/>
        <v/>
      </c>
      <c r="T717" s="91" t="str">
        <f t="shared" si="49"/>
        <v/>
      </c>
    </row>
    <row r="718" spans="17:20" x14ac:dyDescent="0.2">
      <c r="Q718" s="131" t="str">
        <f t="shared" si="47"/>
        <v/>
      </c>
      <c r="R718" s="91" t="str">
        <f t="shared" si="48"/>
        <v/>
      </c>
      <c r="S718" s="91" t="str">
        <f t="shared" si="50"/>
        <v/>
      </c>
      <c r="T718" s="91" t="str">
        <f t="shared" si="49"/>
        <v/>
      </c>
    </row>
    <row r="719" spans="17:20" x14ac:dyDescent="0.2">
      <c r="Q719" s="131" t="str">
        <f t="shared" si="47"/>
        <v/>
      </c>
      <c r="R719" s="91" t="str">
        <f t="shared" si="48"/>
        <v/>
      </c>
      <c r="S719" s="91" t="str">
        <f t="shared" si="50"/>
        <v/>
      </c>
      <c r="T719" s="91" t="str">
        <f t="shared" si="49"/>
        <v/>
      </c>
    </row>
    <row r="720" spans="17:20" x14ac:dyDescent="0.2">
      <c r="Q720" s="131" t="str">
        <f t="shared" si="47"/>
        <v/>
      </c>
      <c r="R720" s="91" t="str">
        <f t="shared" si="48"/>
        <v/>
      </c>
      <c r="S720" s="91" t="str">
        <f t="shared" si="50"/>
        <v/>
      </c>
      <c r="T720" s="91" t="str">
        <f t="shared" si="49"/>
        <v/>
      </c>
    </row>
    <row r="721" spans="17:20" x14ac:dyDescent="0.2">
      <c r="Q721" s="131" t="str">
        <f t="shared" si="47"/>
        <v/>
      </c>
      <c r="R721" s="91" t="str">
        <f t="shared" si="48"/>
        <v/>
      </c>
      <c r="S721" s="91" t="str">
        <f t="shared" si="50"/>
        <v/>
      </c>
      <c r="T721" s="91" t="str">
        <f t="shared" si="49"/>
        <v/>
      </c>
    </row>
    <row r="722" spans="17:20" x14ac:dyDescent="0.2">
      <c r="Q722" s="131" t="str">
        <f t="shared" si="47"/>
        <v/>
      </c>
      <c r="R722" s="91" t="str">
        <f t="shared" si="48"/>
        <v/>
      </c>
      <c r="S722" s="91" t="str">
        <f t="shared" si="50"/>
        <v/>
      </c>
      <c r="T722" s="91" t="str">
        <f t="shared" si="49"/>
        <v/>
      </c>
    </row>
    <row r="723" spans="17:20" x14ac:dyDescent="0.2">
      <c r="Q723" s="131" t="str">
        <f t="shared" si="47"/>
        <v/>
      </c>
      <c r="R723" s="91" t="str">
        <f t="shared" si="48"/>
        <v/>
      </c>
      <c r="S723" s="91" t="str">
        <f t="shared" si="50"/>
        <v/>
      </c>
      <c r="T723" s="91" t="str">
        <f t="shared" si="49"/>
        <v/>
      </c>
    </row>
    <row r="724" spans="17:20" x14ac:dyDescent="0.2">
      <c r="Q724" s="131" t="str">
        <f t="shared" si="47"/>
        <v/>
      </c>
      <c r="R724" s="91" t="str">
        <f t="shared" si="48"/>
        <v/>
      </c>
      <c r="S724" s="91" t="str">
        <f t="shared" si="50"/>
        <v/>
      </c>
      <c r="T724" s="91" t="str">
        <f t="shared" si="49"/>
        <v/>
      </c>
    </row>
    <row r="725" spans="17:20" x14ac:dyDescent="0.2">
      <c r="Q725" s="131" t="str">
        <f t="shared" si="47"/>
        <v/>
      </c>
      <c r="R725" s="91" t="str">
        <f t="shared" si="48"/>
        <v/>
      </c>
      <c r="S725" s="91" t="str">
        <f t="shared" si="50"/>
        <v/>
      </c>
      <c r="T725" s="91" t="str">
        <f t="shared" si="49"/>
        <v/>
      </c>
    </row>
    <row r="726" spans="17:20" x14ac:dyDescent="0.2">
      <c r="Q726" s="131" t="str">
        <f t="shared" si="47"/>
        <v/>
      </c>
      <c r="R726" s="91" t="str">
        <f t="shared" si="48"/>
        <v/>
      </c>
      <c r="S726" s="91" t="str">
        <f t="shared" si="50"/>
        <v/>
      </c>
      <c r="T726" s="91" t="str">
        <f t="shared" si="49"/>
        <v/>
      </c>
    </row>
    <row r="727" spans="17:20" x14ac:dyDescent="0.2">
      <c r="Q727" s="131" t="str">
        <f t="shared" si="47"/>
        <v/>
      </c>
      <c r="R727" s="91" t="str">
        <f t="shared" si="48"/>
        <v/>
      </c>
      <c r="S727" s="91" t="str">
        <f t="shared" si="50"/>
        <v/>
      </c>
      <c r="T727" s="91" t="str">
        <f t="shared" si="49"/>
        <v/>
      </c>
    </row>
    <row r="728" spans="17:20" x14ac:dyDescent="0.2">
      <c r="Q728" s="131" t="str">
        <f t="shared" si="47"/>
        <v/>
      </c>
      <c r="R728" s="91" t="str">
        <f t="shared" si="48"/>
        <v/>
      </c>
      <c r="S728" s="91" t="str">
        <f t="shared" si="50"/>
        <v/>
      </c>
      <c r="T728" s="91" t="str">
        <f t="shared" si="49"/>
        <v/>
      </c>
    </row>
    <row r="729" spans="17:20" x14ac:dyDescent="0.2">
      <c r="Q729" s="131" t="str">
        <f t="shared" si="47"/>
        <v/>
      </c>
      <c r="R729" s="91" t="str">
        <f t="shared" si="48"/>
        <v/>
      </c>
      <c r="S729" s="91" t="str">
        <f t="shared" si="50"/>
        <v/>
      </c>
      <c r="T729" s="91" t="str">
        <f t="shared" si="49"/>
        <v/>
      </c>
    </row>
    <row r="730" spans="17:20" x14ac:dyDescent="0.2">
      <c r="Q730" s="131" t="str">
        <f t="shared" si="47"/>
        <v/>
      </c>
      <c r="R730" s="91" t="str">
        <f t="shared" si="48"/>
        <v/>
      </c>
      <c r="S730" s="91" t="str">
        <f t="shared" si="50"/>
        <v/>
      </c>
      <c r="T730" s="91" t="str">
        <f t="shared" si="49"/>
        <v/>
      </c>
    </row>
    <row r="731" spans="17:20" x14ac:dyDescent="0.2">
      <c r="Q731" s="131" t="str">
        <f t="shared" si="47"/>
        <v/>
      </c>
      <c r="R731" s="91" t="str">
        <f t="shared" si="48"/>
        <v/>
      </c>
      <c r="S731" s="91" t="str">
        <f t="shared" si="50"/>
        <v/>
      </c>
      <c r="T731" s="91" t="str">
        <f t="shared" si="49"/>
        <v/>
      </c>
    </row>
    <row r="732" spans="17:20" x14ac:dyDescent="0.2">
      <c r="Q732" s="131" t="str">
        <f t="shared" si="47"/>
        <v/>
      </c>
      <c r="R732" s="91" t="str">
        <f t="shared" si="48"/>
        <v/>
      </c>
      <c r="S732" s="91" t="str">
        <f t="shared" si="50"/>
        <v/>
      </c>
      <c r="T732" s="91" t="str">
        <f t="shared" si="49"/>
        <v/>
      </c>
    </row>
    <row r="733" spans="17:20" x14ac:dyDescent="0.2">
      <c r="Q733" s="131" t="str">
        <f t="shared" si="47"/>
        <v/>
      </c>
      <c r="R733" s="91" t="str">
        <f t="shared" si="48"/>
        <v/>
      </c>
      <c r="S733" s="91" t="str">
        <f t="shared" si="50"/>
        <v/>
      </c>
      <c r="T733" s="91" t="str">
        <f t="shared" si="49"/>
        <v/>
      </c>
    </row>
    <row r="734" spans="17:20" x14ac:dyDescent="0.2">
      <c r="Q734" s="131" t="str">
        <f t="shared" si="47"/>
        <v/>
      </c>
      <c r="R734" s="91" t="str">
        <f t="shared" si="48"/>
        <v/>
      </c>
      <c r="S734" s="91" t="str">
        <f t="shared" si="50"/>
        <v/>
      </c>
      <c r="T734" s="91" t="str">
        <f t="shared" si="49"/>
        <v/>
      </c>
    </row>
    <row r="735" spans="17:20" x14ac:dyDescent="0.2">
      <c r="Q735" s="131" t="str">
        <f t="shared" si="47"/>
        <v/>
      </c>
      <c r="R735" s="91" t="str">
        <f t="shared" si="48"/>
        <v/>
      </c>
      <c r="S735" s="91" t="str">
        <f t="shared" si="50"/>
        <v/>
      </c>
      <c r="T735" s="91" t="str">
        <f t="shared" si="49"/>
        <v/>
      </c>
    </row>
    <row r="736" spans="17:20" x14ac:dyDescent="0.2">
      <c r="Q736" s="131" t="str">
        <f t="shared" si="47"/>
        <v/>
      </c>
      <c r="R736" s="91" t="str">
        <f t="shared" si="48"/>
        <v/>
      </c>
      <c r="S736" s="91" t="str">
        <f t="shared" si="50"/>
        <v/>
      </c>
      <c r="T736" s="91" t="str">
        <f t="shared" si="49"/>
        <v/>
      </c>
    </row>
    <row r="737" spans="17:20" x14ac:dyDescent="0.2">
      <c r="Q737" s="131" t="str">
        <f t="shared" si="47"/>
        <v/>
      </c>
      <c r="R737" s="91" t="str">
        <f t="shared" si="48"/>
        <v/>
      </c>
      <c r="S737" s="91" t="str">
        <f t="shared" si="50"/>
        <v/>
      </c>
      <c r="T737" s="91" t="str">
        <f t="shared" si="49"/>
        <v/>
      </c>
    </row>
    <row r="738" spans="17:20" x14ac:dyDescent="0.2">
      <c r="Q738" s="131" t="str">
        <f t="shared" si="47"/>
        <v/>
      </c>
      <c r="R738" s="91" t="str">
        <f t="shared" si="48"/>
        <v/>
      </c>
      <c r="S738" s="91" t="str">
        <f t="shared" si="50"/>
        <v/>
      </c>
      <c r="T738" s="91" t="str">
        <f t="shared" si="49"/>
        <v/>
      </c>
    </row>
    <row r="739" spans="17:20" x14ac:dyDescent="0.2">
      <c r="Q739" s="131" t="str">
        <f t="shared" si="47"/>
        <v/>
      </c>
      <c r="R739" s="91" t="str">
        <f t="shared" si="48"/>
        <v/>
      </c>
      <c r="S739" s="91" t="str">
        <f t="shared" si="50"/>
        <v/>
      </c>
      <c r="T739" s="91" t="str">
        <f t="shared" si="49"/>
        <v/>
      </c>
    </row>
    <row r="740" spans="17:20" x14ac:dyDescent="0.2">
      <c r="Q740" s="131" t="str">
        <f t="shared" si="47"/>
        <v/>
      </c>
      <c r="R740" s="91" t="str">
        <f t="shared" si="48"/>
        <v/>
      </c>
      <c r="S740" s="91" t="str">
        <f t="shared" si="50"/>
        <v/>
      </c>
      <c r="T740" s="91" t="str">
        <f t="shared" si="49"/>
        <v/>
      </c>
    </row>
    <row r="741" spans="17:20" x14ac:dyDescent="0.2">
      <c r="Q741" s="131" t="str">
        <f t="shared" si="47"/>
        <v/>
      </c>
      <c r="R741" s="91" t="str">
        <f t="shared" si="48"/>
        <v/>
      </c>
      <c r="S741" s="91" t="str">
        <f t="shared" si="50"/>
        <v/>
      </c>
      <c r="T741" s="91" t="str">
        <f t="shared" si="49"/>
        <v/>
      </c>
    </row>
    <row r="742" spans="17:20" x14ac:dyDescent="0.2">
      <c r="Q742" s="131" t="str">
        <f t="shared" si="47"/>
        <v/>
      </c>
      <c r="R742" s="91" t="str">
        <f t="shared" si="48"/>
        <v/>
      </c>
      <c r="S742" s="91" t="str">
        <f t="shared" si="50"/>
        <v/>
      </c>
      <c r="T742" s="91" t="str">
        <f t="shared" si="49"/>
        <v/>
      </c>
    </row>
    <row r="743" spans="17:20" x14ac:dyDescent="0.2">
      <c r="Q743" s="131" t="str">
        <f t="shared" si="47"/>
        <v/>
      </c>
      <c r="R743" s="91" t="str">
        <f t="shared" si="48"/>
        <v/>
      </c>
      <c r="S743" s="91" t="str">
        <f t="shared" si="50"/>
        <v/>
      </c>
      <c r="T743" s="91" t="str">
        <f t="shared" si="49"/>
        <v/>
      </c>
    </row>
    <row r="744" spans="17:20" x14ac:dyDescent="0.2">
      <c r="Q744" s="131" t="str">
        <f t="shared" ref="Q744:Q807" si="51">IF(A744="","",1)</f>
        <v/>
      </c>
      <c r="R744" s="91" t="str">
        <f t="shared" ref="R744:R807" si="52">IF(OR(N744="TROP CHER ALL IN", N744="TROP CHER FOB", N744="TROP CHER FRET", N744="REP HORS DELAIS", N744="PDT NON ADAPTE", N744="CDE ANNULEE", N744="AUTRE"),1, "")</f>
        <v/>
      </c>
      <c r="S744" s="91" t="str">
        <f t="shared" si="50"/>
        <v/>
      </c>
      <c r="T744" s="91" t="str">
        <f t="shared" ref="T744:T807" si="53">IF(U744="AGENT",2,"")&amp;IF(U744="CLIENT",1,"")</f>
        <v/>
      </c>
    </row>
    <row r="745" spans="17:20" x14ac:dyDescent="0.2">
      <c r="Q745" s="131" t="str">
        <f t="shared" si="51"/>
        <v/>
      </c>
      <c r="R745" s="91" t="str">
        <f t="shared" si="52"/>
        <v/>
      </c>
      <c r="S745" s="91" t="str">
        <f t="shared" si="50"/>
        <v/>
      </c>
      <c r="T745" s="91" t="str">
        <f t="shared" si="53"/>
        <v/>
      </c>
    </row>
    <row r="746" spans="17:20" x14ac:dyDescent="0.2">
      <c r="Q746" s="131" t="str">
        <f t="shared" si="51"/>
        <v/>
      </c>
      <c r="R746" s="91" t="str">
        <f t="shared" si="52"/>
        <v/>
      </c>
      <c r="S746" s="91" t="str">
        <f t="shared" si="50"/>
        <v/>
      </c>
      <c r="T746" s="91" t="str">
        <f t="shared" si="53"/>
        <v/>
      </c>
    </row>
    <row r="747" spans="17:20" x14ac:dyDescent="0.2">
      <c r="Q747" s="131" t="str">
        <f t="shared" si="51"/>
        <v/>
      </c>
      <c r="R747" s="91" t="str">
        <f t="shared" si="52"/>
        <v/>
      </c>
      <c r="S747" s="91" t="str">
        <f t="shared" si="50"/>
        <v/>
      </c>
      <c r="T747" s="91" t="str">
        <f t="shared" si="53"/>
        <v/>
      </c>
    </row>
    <row r="748" spans="17:20" x14ac:dyDescent="0.2">
      <c r="Q748" s="131" t="str">
        <f t="shared" si="51"/>
        <v/>
      </c>
      <c r="R748" s="91" t="str">
        <f t="shared" si="52"/>
        <v/>
      </c>
      <c r="S748" s="91" t="str">
        <f t="shared" si="50"/>
        <v/>
      </c>
      <c r="T748" s="91" t="str">
        <f t="shared" si="53"/>
        <v/>
      </c>
    </row>
    <row r="749" spans="17:20" x14ac:dyDescent="0.2">
      <c r="Q749" s="131" t="str">
        <f t="shared" si="51"/>
        <v/>
      </c>
      <c r="R749" s="91" t="str">
        <f t="shared" si="52"/>
        <v/>
      </c>
      <c r="S749" s="91" t="str">
        <f t="shared" si="50"/>
        <v/>
      </c>
      <c r="T749" s="91" t="str">
        <f t="shared" si="53"/>
        <v/>
      </c>
    </row>
    <row r="750" spans="17:20" x14ac:dyDescent="0.2">
      <c r="Q750" s="131" t="str">
        <f t="shared" si="51"/>
        <v/>
      </c>
      <c r="R750" s="91" t="str">
        <f t="shared" si="52"/>
        <v/>
      </c>
      <c r="S750" s="91" t="str">
        <f t="shared" si="50"/>
        <v/>
      </c>
      <c r="T750" s="91" t="str">
        <f t="shared" si="53"/>
        <v/>
      </c>
    </row>
    <row r="751" spans="17:20" x14ac:dyDescent="0.2">
      <c r="Q751" s="131" t="str">
        <f t="shared" si="51"/>
        <v/>
      </c>
      <c r="R751" s="91" t="str">
        <f t="shared" si="52"/>
        <v/>
      </c>
      <c r="S751" s="91" t="str">
        <f t="shared" si="50"/>
        <v/>
      </c>
      <c r="T751" s="91" t="str">
        <f t="shared" si="53"/>
        <v/>
      </c>
    </row>
    <row r="752" spans="17:20" x14ac:dyDescent="0.2">
      <c r="Q752" s="131" t="str">
        <f t="shared" si="51"/>
        <v/>
      </c>
      <c r="R752" s="91" t="str">
        <f t="shared" si="52"/>
        <v/>
      </c>
      <c r="S752" s="91" t="str">
        <f t="shared" si="50"/>
        <v/>
      </c>
      <c r="T752" s="91" t="str">
        <f t="shared" si="53"/>
        <v/>
      </c>
    </row>
    <row r="753" spans="17:20" x14ac:dyDescent="0.2">
      <c r="Q753" s="131" t="str">
        <f t="shared" si="51"/>
        <v/>
      </c>
      <c r="R753" s="91" t="str">
        <f t="shared" si="52"/>
        <v/>
      </c>
      <c r="S753" s="91" t="str">
        <f t="shared" si="50"/>
        <v/>
      </c>
      <c r="T753" s="91" t="str">
        <f t="shared" si="53"/>
        <v/>
      </c>
    </row>
    <row r="754" spans="17:20" x14ac:dyDescent="0.2">
      <c r="Q754" s="131" t="str">
        <f t="shared" si="51"/>
        <v/>
      </c>
      <c r="R754" s="91" t="str">
        <f t="shared" si="52"/>
        <v/>
      </c>
      <c r="S754" s="91" t="str">
        <f t="shared" si="50"/>
        <v/>
      </c>
      <c r="T754" s="91" t="str">
        <f t="shared" si="53"/>
        <v/>
      </c>
    </row>
    <row r="755" spans="17:20" x14ac:dyDescent="0.2">
      <c r="Q755" s="131" t="str">
        <f t="shared" si="51"/>
        <v/>
      </c>
      <c r="R755" s="91" t="str">
        <f t="shared" si="52"/>
        <v/>
      </c>
      <c r="S755" s="91" t="str">
        <f t="shared" si="50"/>
        <v/>
      </c>
      <c r="T755" s="91" t="str">
        <f t="shared" si="53"/>
        <v/>
      </c>
    </row>
    <row r="756" spans="17:20" x14ac:dyDescent="0.2">
      <c r="Q756" s="131" t="str">
        <f t="shared" si="51"/>
        <v/>
      </c>
      <c r="R756" s="91" t="str">
        <f t="shared" si="52"/>
        <v/>
      </c>
      <c r="S756" s="91" t="str">
        <f t="shared" si="50"/>
        <v/>
      </c>
      <c r="T756" s="91" t="str">
        <f t="shared" si="53"/>
        <v/>
      </c>
    </row>
    <row r="757" spans="17:20" x14ac:dyDescent="0.2">
      <c r="Q757" s="131" t="str">
        <f t="shared" si="51"/>
        <v/>
      </c>
      <c r="R757" s="91" t="str">
        <f t="shared" si="52"/>
        <v/>
      </c>
      <c r="S757" s="91" t="str">
        <f t="shared" si="50"/>
        <v/>
      </c>
      <c r="T757" s="91" t="str">
        <f t="shared" si="53"/>
        <v/>
      </c>
    </row>
    <row r="758" spans="17:20" x14ac:dyDescent="0.2">
      <c r="Q758" s="131" t="str">
        <f t="shared" si="51"/>
        <v/>
      </c>
      <c r="R758" s="91" t="str">
        <f t="shared" si="52"/>
        <v/>
      </c>
      <c r="S758" s="91" t="str">
        <f t="shared" si="50"/>
        <v/>
      </c>
      <c r="T758" s="91" t="str">
        <f t="shared" si="53"/>
        <v/>
      </c>
    </row>
    <row r="759" spans="17:20" x14ac:dyDescent="0.2">
      <c r="Q759" s="131" t="str">
        <f t="shared" si="51"/>
        <v/>
      </c>
      <c r="R759" s="91" t="str">
        <f t="shared" si="52"/>
        <v/>
      </c>
      <c r="S759" s="91" t="str">
        <f t="shared" si="50"/>
        <v/>
      </c>
      <c r="T759" s="91" t="str">
        <f t="shared" si="53"/>
        <v/>
      </c>
    </row>
    <row r="760" spans="17:20" x14ac:dyDescent="0.2">
      <c r="Q760" s="131" t="str">
        <f t="shared" si="51"/>
        <v/>
      </c>
      <c r="R760" s="91" t="str">
        <f t="shared" si="52"/>
        <v/>
      </c>
      <c r="S760" s="91" t="str">
        <f t="shared" si="50"/>
        <v/>
      </c>
      <c r="T760" s="91" t="str">
        <f t="shared" si="53"/>
        <v/>
      </c>
    </row>
    <row r="761" spans="17:20" x14ac:dyDescent="0.2">
      <c r="Q761" s="131" t="str">
        <f t="shared" si="51"/>
        <v/>
      </c>
      <c r="R761" s="91" t="str">
        <f t="shared" si="52"/>
        <v/>
      </c>
      <c r="S761" s="91" t="str">
        <f t="shared" si="50"/>
        <v/>
      </c>
      <c r="T761" s="91" t="str">
        <f t="shared" si="53"/>
        <v/>
      </c>
    </row>
    <row r="762" spans="17:20" x14ac:dyDescent="0.2">
      <c r="Q762" s="131" t="str">
        <f t="shared" si="51"/>
        <v/>
      </c>
      <c r="R762" s="91" t="str">
        <f t="shared" si="52"/>
        <v/>
      </c>
      <c r="S762" s="91" t="str">
        <f t="shared" si="50"/>
        <v/>
      </c>
      <c r="T762" s="91" t="str">
        <f t="shared" si="53"/>
        <v/>
      </c>
    </row>
    <row r="763" spans="17:20" x14ac:dyDescent="0.2">
      <c r="Q763" s="131" t="str">
        <f t="shared" si="51"/>
        <v/>
      </c>
      <c r="R763" s="91" t="str">
        <f t="shared" si="52"/>
        <v/>
      </c>
      <c r="S763" s="91" t="str">
        <f t="shared" si="50"/>
        <v/>
      </c>
      <c r="T763" s="91" t="str">
        <f t="shared" si="53"/>
        <v/>
      </c>
    </row>
    <row r="764" spans="17:20" x14ac:dyDescent="0.2">
      <c r="Q764" s="131" t="str">
        <f t="shared" si="51"/>
        <v/>
      </c>
      <c r="R764" s="91" t="str">
        <f t="shared" si="52"/>
        <v/>
      </c>
      <c r="S764" s="91" t="str">
        <f t="shared" si="50"/>
        <v/>
      </c>
      <c r="T764" s="91" t="str">
        <f t="shared" si="53"/>
        <v/>
      </c>
    </row>
    <row r="765" spans="17:20" x14ac:dyDescent="0.2">
      <c r="Q765" s="131" t="str">
        <f t="shared" si="51"/>
        <v/>
      </c>
      <c r="R765" s="91" t="str">
        <f t="shared" si="52"/>
        <v/>
      </c>
      <c r="S765" s="91" t="str">
        <f t="shared" si="50"/>
        <v/>
      </c>
      <c r="T765" s="91" t="str">
        <f t="shared" si="53"/>
        <v/>
      </c>
    </row>
    <row r="766" spans="17:20" x14ac:dyDescent="0.2">
      <c r="Q766" s="131" t="str">
        <f t="shared" si="51"/>
        <v/>
      </c>
      <c r="R766" s="91" t="str">
        <f t="shared" si="52"/>
        <v/>
      </c>
      <c r="S766" s="91" t="str">
        <f t="shared" si="50"/>
        <v/>
      </c>
      <c r="T766" s="91" t="str">
        <f t="shared" si="53"/>
        <v/>
      </c>
    </row>
    <row r="767" spans="17:20" x14ac:dyDescent="0.2">
      <c r="Q767" s="131" t="str">
        <f t="shared" si="51"/>
        <v/>
      </c>
      <c r="R767" s="91" t="str">
        <f t="shared" si="52"/>
        <v/>
      </c>
      <c r="S767" s="91" t="str">
        <f t="shared" si="50"/>
        <v/>
      </c>
      <c r="T767" s="91" t="str">
        <f t="shared" si="53"/>
        <v/>
      </c>
    </row>
    <row r="768" spans="17:20" x14ac:dyDescent="0.2">
      <c r="Q768" s="131" t="str">
        <f t="shared" si="51"/>
        <v/>
      </c>
      <c r="R768" s="91" t="str">
        <f t="shared" si="52"/>
        <v/>
      </c>
      <c r="S768" s="91" t="str">
        <f t="shared" si="50"/>
        <v/>
      </c>
      <c r="T768" s="91" t="str">
        <f t="shared" si="53"/>
        <v/>
      </c>
    </row>
    <row r="769" spans="17:20" x14ac:dyDescent="0.2">
      <c r="Q769" s="131" t="str">
        <f t="shared" si="51"/>
        <v/>
      </c>
      <c r="R769" s="91" t="str">
        <f t="shared" si="52"/>
        <v/>
      </c>
      <c r="S769" s="91" t="str">
        <f t="shared" si="50"/>
        <v/>
      </c>
      <c r="T769" s="91" t="str">
        <f t="shared" si="53"/>
        <v/>
      </c>
    </row>
    <row r="770" spans="17:20" x14ac:dyDescent="0.2">
      <c r="Q770" s="131" t="str">
        <f t="shared" si="51"/>
        <v/>
      </c>
      <c r="R770" s="91" t="str">
        <f t="shared" si="52"/>
        <v/>
      </c>
      <c r="S770" s="91" t="str">
        <f t="shared" si="50"/>
        <v/>
      </c>
      <c r="T770" s="91" t="str">
        <f t="shared" si="53"/>
        <v/>
      </c>
    </row>
    <row r="771" spans="17:20" x14ac:dyDescent="0.2">
      <c r="Q771" s="131" t="str">
        <f t="shared" si="51"/>
        <v/>
      </c>
      <c r="R771" s="91" t="str">
        <f t="shared" si="52"/>
        <v/>
      </c>
      <c r="S771" s="91" t="str">
        <f t="shared" si="50"/>
        <v/>
      </c>
      <c r="T771" s="91" t="str">
        <f t="shared" si="53"/>
        <v/>
      </c>
    </row>
    <row r="772" spans="17:20" x14ac:dyDescent="0.2">
      <c r="Q772" s="131" t="str">
        <f t="shared" si="51"/>
        <v/>
      </c>
      <c r="R772" s="91" t="str">
        <f t="shared" si="52"/>
        <v/>
      </c>
      <c r="S772" s="91" t="str">
        <f t="shared" si="50"/>
        <v/>
      </c>
      <c r="T772" s="91" t="str">
        <f t="shared" si="53"/>
        <v/>
      </c>
    </row>
    <row r="773" spans="17:20" x14ac:dyDescent="0.2">
      <c r="Q773" s="131" t="str">
        <f t="shared" si="51"/>
        <v/>
      </c>
      <c r="R773" s="91" t="str">
        <f t="shared" si="52"/>
        <v/>
      </c>
      <c r="S773" s="91" t="str">
        <f t="shared" si="50"/>
        <v/>
      </c>
      <c r="T773" s="91" t="str">
        <f t="shared" si="53"/>
        <v/>
      </c>
    </row>
    <row r="774" spans="17:20" x14ac:dyDescent="0.2">
      <c r="Q774" s="131" t="str">
        <f t="shared" si="51"/>
        <v/>
      </c>
      <c r="R774" s="91" t="str">
        <f t="shared" si="52"/>
        <v/>
      </c>
      <c r="S774" s="91" t="str">
        <f t="shared" si="50"/>
        <v/>
      </c>
      <c r="T774" s="91" t="str">
        <f t="shared" si="53"/>
        <v/>
      </c>
    </row>
    <row r="775" spans="17:20" x14ac:dyDescent="0.2">
      <c r="Q775" s="131" t="str">
        <f t="shared" si="51"/>
        <v/>
      </c>
      <c r="R775" s="91" t="str">
        <f t="shared" si="52"/>
        <v/>
      </c>
      <c r="S775" s="91" t="str">
        <f t="shared" ref="S775:S838" si="54">D775&amp;E775&amp;T775</f>
        <v/>
      </c>
      <c r="T775" s="91" t="str">
        <f t="shared" si="53"/>
        <v/>
      </c>
    </row>
    <row r="776" spans="17:20" x14ac:dyDescent="0.2">
      <c r="Q776" s="131" t="str">
        <f t="shared" si="51"/>
        <v/>
      </c>
      <c r="R776" s="91" t="str">
        <f t="shared" si="52"/>
        <v/>
      </c>
      <c r="S776" s="91" t="str">
        <f t="shared" si="54"/>
        <v/>
      </c>
      <c r="T776" s="91" t="str">
        <f t="shared" si="53"/>
        <v/>
      </c>
    </row>
    <row r="777" spans="17:20" x14ac:dyDescent="0.2">
      <c r="Q777" s="131" t="str">
        <f t="shared" si="51"/>
        <v/>
      </c>
      <c r="R777" s="91" t="str">
        <f t="shared" si="52"/>
        <v/>
      </c>
      <c r="S777" s="91" t="str">
        <f t="shared" si="54"/>
        <v/>
      </c>
      <c r="T777" s="91" t="str">
        <f t="shared" si="53"/>
        <v/>
      </c>
    </row>
    <row r="778" spans="17:20" x14ac:dyDescent="0.2">
      <c r="Q778" s="131" t="str">
        <f t="shared" si="51"/>
        <v/>
      </c>
      <c r="R778" s="91" t="str">
        <f t="shared" si="52"/>
        <v/>
      </c>
      <c r="S778" s="91" t="str">
        <f t="shared" si="54"/>
        <v/>
      </c>
      <c r="T778" s="91" t="str">
        <f t="shared" si="53"/>
        <v/>
      </c>
    </row>
    <row r="779" spans="17:20" x14ac:dyDescent="0.2">
      <c r="Q779" s="131" t="str">
        <f t="shared" si="51"/>
        <v/>
      </c>
      <c r="R779" s="91" t="str">
        <f t="shared" si="52"/>
        <v/>
      </c>
      <c r="S779" s="91" t="str">
        <f t="shared" si="54"/>
        <v/>
      </c>
      <c r="T779" s="91" t="str">
        <f t="shared" si="53"/>
        <v/>
      </c>
    </row>
    <row r="780" spans="17:20" x14ac:dyDescent="0.2">
      <c r="Q780" s="131" t="str">
        <f t="shared" si="51"/>
        <v/>
      </c>
      <c r="R780" s="91" t="str">
        <f t="shared" si="52"/>
        <v/>
      </c>
      <c r="S780" s="91" t="str">
        <f t="shared" si="54"/>
        <v/>
      </c>
      <c r="T780" s="91" t="str">
        <f t="shared" si="53"/>
        <v/>
      </c>
    </row>
    <row r="781" spans="17:20" x14ac:dyDescent="0.2">
      <c r="Q781" s="131" t="str">
        <f t="shared" si="51"/>
        <v/>
      </c>
      <c r="R781" s="91" t="str">
        <f t="shared" si="52"/>
        <v/>
      </c>
      <c r="S781" s="91" t="str">
        <f t="shared" si="54"/>
        <v/>
      </c>
      <c r="T781" s="91" t="str">
        <f t="shared" si="53"/>
        <v/>
      </c>
    </row>
    <row r="782" spans="17:20" x14ac:dyDescent="0.2">
      <c r="Q782" s="131" t="str">
        <f t="shared" si="51"/>
        <v/>
      </c>
      <c r="R782" s="91" t="str">
        <f t="shared" si="52"/>
        <v/>
      </c>
      <c r="S782" s="91" t="str">
        <f t="shared" si="54"/>
        <v/>
      </c>
      <c r="T782" s="91" t="str">
        <f t="shared" si="53"/>
        <v/>
      </c>
    </row>
    <row r="783" spans="17:20" x14ac:dyDescent="0.2">
      <c r="Q783" s="131" t="str">
        <f t="shared" si="51"/>
        <v/>
      </c>
      <c r="R783" s="91" t="str">
        <f t="shared" si="52"/>
        <v/>
      </c>
      <c r="S783" s="91" t="str">
        <f t="shared" si="54"/>
        <v/>
      </c>
      <c r="T783" s="91" t="str">
        <f t="shared" si="53"/>
        <v/>
      </c>
    </row>
    <row r="784" spans="17:20" x14ac:dyDescent="0.2">
      <c r="Q784" s="131" t="str">
        <f t="shared" si="51"/>
        <v/>
      </c>
      <c r="R784" s="91" t="str">
        <f t="shared" si="52"/>
        <v/>
      </c>
      <c r="S784" s="91" t="str">
        <f t="shared" si="54"/>
        <v/>
      </c>
      <c r="T784" s="91" t="str">
        <f t="shared" si="53"/>
        <v/>
      </c>
    </row>
    <row r="785" spans="17:20" x14ac:dyDescent="0.2">
      <c r="Q785" s="131" t="str">
        <f t="shared" si="51"/>
        <v/>
      </c>
      <c r="R785" s="91" t="str">
        <f t="shared" si="52"/>
        <v/>
      </c>
      <c r="S785" s="91" t="str">
        <f t="shared" si="54"/>
        <v/>
      </c>
      <c r="T785" s="91" t="str">
        <f t="shared" si="53"/>
        <v/>
      </c>
    </row>
    <row r="786" spans="17:20" x14ac:dyDescent="0.2">
      <c r="Q786" s="131" t="str">
        <f t="shared" si="51"/>
        <v/>
      </c>
      <c r="R786" s="91" t="str">
        <f t="shared" si="52"/>
        <v/>
      </c>
      <c r="S786" s="91" t="str">
        <f t="shared" si="54"/>
        <v/>
      </c>
      <c r="T786" s="91" t="str">
        <f t="shared" si="53"/>
        <v/>
      </c>
    </row>
    <row r="787" spans="17:20" x14ac:dyDescent="0.2">
      <c r="Q787" s="131" t="str">
        <f t="shared" si="51"/>
        <v/>
      </c>
      <c r="R787" s="91" t="str">
        <f t="shared" si="52"/>
        <v/>
      </c>
      <c r="S787" s="91" t="str">
        <f t="shared" si="54"/>
        <v/>
      </c>
      <c r="T787" s="91" t="str">
        <f t="shared" si="53"/>
        <v/>
      </c>
    </row>
    <row r="788" spans="17:20" x14ac:dyDescent="0.2">
      <c r="Q788" s="131" t="str">
        <f t="shared" si="51"/>
        <v/>
      </c>
      <c r="R788" s="91" t="str">
        <f t="shared" si="52"/>
        <v/>
      </c>
      <c r="S788" s="91" t="str">
        <f t="shared" si="54"/>
        <v/>
      </c>
      <c r="T788" s="91" t="str">
        <f t="shared" si="53"/>
        <v/>
      </c>
    </row>
    <row r="789" spans="17:20" x14ac:dyDescent="0.2">
      <c r="Q789" s="131" t="str">
        <f t="shared" si="51"/>
        <v/>
      </c>
      <c r="R789" s="91" t="str">
        <f t="shared" si="52"/>
        <v/>
      </c>
      <c r="S789" s="91" t="str">
        <f t="shared" si="54"/>
        <v/>
      </c>
      <c r="T789" s="91" t="str">
        <f t="shared" si="53"/>
        <v/>
      </c>
    </row>
    <row r="790" spans="17:20" x14ac:dyDescent="0.2">
      <c r="Q790" s="131" t="str">
        <f t="shared" si="51"/>
        <v/>
      </c>
      <c r="R790" s="91" t="str">
        <f t="shared" si="52"/>
        <v/>
      </c>
      <c r="S790" s="91" t="str">
        <f t="shared" si="54"/>
        <v/>
      </c>
      <c r="T790" s="91" t="str">
        <f t="shared" si="53"/>
        <v/>
      </c>
    </row>
    <row r="791" spans="17:20" x14ac:dyDescent="0.2">
      <c r="Q791" s="131" t="str">
        <f t="shared" si="51"/>
        <v/>
      </c>
      <c r="R791" s="91" t="str">
        <f t="shared" si="52"/>
        <v/>
      </c>
      <c r="S791" s="91" t="str">
        <f t="shared" si="54"/>
        <v/>
      </c>
      <c r="T791" s="91" t="str">
        <f t="shared" si="53"/>
        <v/>
      </c>
    </row>
    <row r="792" spans="17:20" x14ac:dyDescent="0.2">
      <c r="Q792" s="131" t="str">
        <f t="shared" si="51"/>
        <v/>
      </c>
      <c r="R792" s="91" t="str">
        <f t="shared" si="52"/>
        <v/>
      </c>
      <c r="S792" s="91" t="str">
        <f t="shared" si="54"/>
        <v/>
      </c>
      <c r="T792" s="91" t="str">
        <f t="shared" si="53"/>
        <v/>
      </c>
    </row>
    <row r="793" spans="17:20" x14ac:dyDescent="0.2">
      <c r="Q793" s="131" t="str">
        <f t="shared" si="51"/>
        <v/>
      </c>
      <c r="R793" s="91" t="str">
        <f t="shared" si="52"/>
        <v/>
      </c>
      <c r="S793" s="91" t="str">
        <f t="shared" si="54"/>
        <v/>
      </c>
      <c r="T793" s="91" t="str">
        <f t="shared" si="53"/>
        <v/>
      </c>
    </row>
    <row r="794" spans="17:20" x14ac:dyDescent="0.2">
      <c r="Q794" s="131" t="str">
        <f t="shared" si="51"/>
        <v/>
      </c>
      <c r="R794" s="91" t="str">
        <f t="shared" si="52"/>
        <v/>
      </c>
      <c r="S794" s="91" t="str">
        <f t="shared" si="54"/>
        <v/>
      </c>
      <c r="T794" s="91" t="str">
        <f t="shared" si="53"/>
        <v/>
      </c>
    </row>
    <row r="795" spans="17:20" x14ac:dyDescent="0.2">
      <c r="Q795" s="131" t="str">
        <f t="shared" si="51"/>
        <v/>
      </c>
      <c r="R795" s="91" t="str">
        <f t="shared" si="52"/>
        <v/>
      </c>
      <c r="S795" s="91" t="str">
        <f t="shared" si="54"/>
        <v/>
      </c>
      <c r="T795" s="91" t="str">
        <f t="shared" si="53"/>
        <v/>
      </c>
    </row>
    <row r="796" spans="17:20" x14ac:dyDescent="0.2">
      <c r="Q796" s="131" t="str">
        <f t="shared" si="51"/>
        <v/>
      </c>
      <c r="R796" s="91" t="str">
        <f t="shared" si="52"/>
        <v/>
      </c>
      <c r="S796" s="91" t="str">
        <f t="shared" si="54"/>
        <v/>
      </c>
      <c r="T796" s="91" t="str">
        <f t="shared" si="53"/>
        <v/>
      </c>
    </row>
    <row r="797" spans="17:20" x14ac:dyDescent="0.2">
      <c r="Q797" s="131" t="str">
        <f t="shared" si="51"/>
        <v/>
      </c>
      <c r="R797" s="91" t="str">
        <f t="shared" si="52"/>
        <v/>
      </c>
      <c r="S797" s="91" t="str">
        <f t="shared" si="54"/>
        <v/>
      </c>
      <c r="T797" s="91" t="str">
        <f t="shared" si="53"/>
        <v/>
      </c>
    </row>
    <row r="798" spans="17:20" x14ac:dyDescent="0.2">
      <c r="Q798" s="131" t="str">
        <f t="shared" si="51"/>
        <v/>
      </c>
      <c r="R798" s="91" t="str">
        <f t="shared" si="52"/>
        <v/>
      </c>
      <c r="S798" s="91" t="str">
        <f t="shared" si="54"/>
        <v/>
      </c>
      <c r="T798" s="91" t="str">
        <f t="shared" si="53"/>
        <v/>
      </c>
    </row>
    <row r="799" spans="17:20" x14ac:dyDescent="0.2">
      <c r="Q799" s="131" t="str">
        <f t="shared" si="51"/>
        <v/>
      </c>
      <c r="R799" s="91" t="str">
        <f t="shared" si="52"/>
        <v/>
      </c>
      <c r="S799" s="91" t="str">
        <f t="shared" si="54"/>
        <v/>
      </c>
      <c r="T799" s="91" t="str">
        <f t="shared" si="53"/>
        <v/>
      </c>
    </row>
    <row r="800" spans="17:20" x14ac:dyDescent="0.2">
      <c r="Q800" s="131" t="str">
        <f t="shared" si="51"/>
        <v/>
      </c>
      <c r="R800" s="91" t="str">
        <f t="shared" si="52"/>
        <v/>
      </c>
      <c r="S800" s="91" t="str">
        <f t="shared" si="54"/>
        <v/>
      </c>
      <c r="T800" s="91" t="str">
        <f t="shared" si="53"/>
        <v/>
      </c>
    </row>
    <row r="801" spans="17:20" x14ac:dyDescent="0.2">
      <c r="Q801" s="131" t="str">
        <f t="shared" si="51"/>
        <v/>
      </c>
      <c r="R801" s="91" t="str">
        <f t="shared" si="52"/>
        <v/>
      </c>
      <c r="S801" s="91" t="str">
        <f t="shared" si="54"/>
        <v/>
      </c>
      <c r="T801" s="91" t="str">
        <f t="shared" si="53"/>
        <v/>
      </c>
    </row>
    <row r="802" spans="17:20" x14ac:dyDescent="0.2">
      <c r="Q802" s="131" t="str">
        <f t="shared" si="51"/>
        <v/>
      </c>
      <c r="R802" s="91" t="str">
        <f t="shared" si="52"/>
        <v/>
      </c>
      <c r="S802" s="91" t="str">
        <f t="shared" si="54"/>
        <v/>
      </c>
      <c r="T802" s="91" t="str">
        <f t="shared" si="53"/>
        <v/>
      </c>
    </row>
    <row r="803" spans="17:20" x14ac:dyDescent="0.2">
      <c r="Q803" s="131" t="str">
        <f t="shared" si="51"/>
        <v/>
      </c>
      <c r="R803" s="91" t="str">
        <f t="shared" si="52"/>
        <v/>
      </c>
      <c r="S803" s="91" t="str">
        <f t="shared" si="54"/>
        <v/>
      </c>
      <c r="T803" s="91" t="str">
        <f t="shared" si="53"/>
        <v/>
      </c>
    </row>
    <row r="804" spans="17:20" x14ac:dyDescent="0.2">
      <c r="Q804" s="131" t="str">
        <f t="shared" si="51"/>
        <v/>
      </c>
      <c r="R804" s="91" t="str">
        <f t="shared" si="52"/>
        <v/>
      </c>
      <c r="S804" s="91" t="str">
        <f t="shared" si="54"/>
        <v/>
      </c>
      <c r="T804" s="91" t="str">
        <f t="shared" si="53"/>
        <v/>
      </c>
    </row>
    <row r="805" spans="17:20" x14ac:dyDescent="0.2">
      <c r="Q805" s="131" t="str">
        <f t="shared" si="51"/>
        <v/>
      </c>
      <c r="R805" s="91" t="str">
        <f t="shared" si="52"/>
        <v/>
      </c>
      <c r="S805" s="91" t="str">
        <f t="shared" si="54"/>
        <v/>
      </c>
      <c r="T805" s="91" t="str">
        <f t="shared" si="53"/>
        <v/>
      </c>
    </row>
    <row r="806" spans="17:20" x14ac:dyDescent="0.2">
      <c r="Q806" s="131" t="str">
        <f t="shared" si="51"/>
        <v/>
      </c>
      <c r="R806" s="91" t="str">
        <f t="shared" si="52"/>
        <v/>
      </c>
      <c r="S806" s="91" t="str">
        <f t="shared" si="54"/>
        <v/>
      </c>
      <c r="T806" s="91" t="str">
        <f t="shared" si="53"/>
        <v/>
      </c>
    </row>
    <row r="807" spans="17:20" x14ac:dyDescent="0.2">
      <c r="Q807" s="131" t="str">
        <f t="shared" si="51"/>
        <v/>
      </c>
      <c r="R807" s="91" t="str">
        <f t="shared" si="52"/>
        <v/>
      </c>
      <c r="S807" s="91" t="str">
        <f t="shared" si="54"/>
        <v/>
      </c>
      <c r="T807" s="91" t="str">
        <f t="shared" si="53"/>
        <v/>
      </c>
    </row>
    <row r="808" spans="17:20" x14ac:dyDescent="0.2">
      <c r="Q808" s="131" t="str">
        <f t="shared" ref="Q808:Q871" si="55">IF(A808="","",1)</f>
        <v/>
      </c>
      <c r="R808" s="91" t="str">
        <f t="shared" ref="R808:R871" si="56">IF(OR(N808="TROP CHER ALL IN", N808="TROP CHER FOB", N808="TROP CHER FRET", N808="REP HORS DELAIS", N808="PDT NON ADAPTE", N808="CDE ANNULEE", N808="AUTRE"),1, "")</f>
        <v/>
      </c>
      <c r="S808" s="91" t="str">
        <f t="shared" si="54"/>
        <v/>
      </c>
      <c r="T808" s="91" t="str">
        <f t="shared" ref="T808:T871" si="57">IF(U808="AGENT",2,"")&amp;IF(U808="CLIENT",1,"")</f>
        <v/>
      </c>
    </row>
    <row r="809" spans="17:20" x14ac:dyDescent="0.2">
      <c r="Q809" s="131" t="str">
        <f t="shared" si="55"/>
        <v/>
      </c>
      <c r="R809" s="91" t="str">
        <f t="shared" si="56"/>
        <v/>
      </c>
      <c r="S809" s="91" t="str">
        <f t="shared" si="54"/>
        <v/>
      </c>
      <c r="T809" s="91" t="str">
        <f t="shared" si="57"/>
        <v/>
      </c>
    </row>
    <row r="810" spans="17:20" x14ac:dyDescent="0.2">
      <c r="Q810" s="131" t="str">
        <f t="shared" si="55"/>
        <v/>
      </c>
      <c r="R810" s="91" t="str">
        <f t="shared" si="56"/>
        <v/>
      </c>
      <c r="S810" s="91" t="str">
        <f t="shared" si="54"/>
        <v/>
      </c>
      <c r="T810" s="91" t="str">
        <f t="shared" si="57"/>
        <v/>
      </c>
    </row>
    <row r="811" spans="17:20" x14ac:dyDescent="0.2">
      <c r="Q811" s="131" t="str">
        <f t="shared" si="55"/>
        <v/>
      </c>
      <c r="R811" s="91" t="str">
        <f t="shared" si="56"/>
        <v/>
      </c>
      <c r="S811" s="91" t="str">
        <f t="shared" si="54"/>
        <v/>
      </c>
      <c r="T811" s="91" t="str">
        <f t="shared" si="57"/>
        <v/>
      </c>
    </row>
    <row r="812" spans="17:20" x14ac:dyDescent="0.2">
      <c r="Q812" s="131" t="str">
        <f t="shared" si="55"/>
        <v/>
      </c>
      <c r="R812" s="91" t="str">
        <f t="shared" si="56"/>
        <v/>
      </c>
      <c r="S812" s="91" t="str">
        <f t="shared" si="54"/>
        <v/>
      </c>
      <c r="T812" s="91" t="str">
        <f t="shared" si="57"/>
        <v/>
      </c>
    </row>
    <row r="813" spans="17:20" x14ac:dyDescent="0.2">
      <c r="Q813" s="131" t="str">
        <f t="shared" si="55"/>
        <v/>
      </c>
      <c r="R813" s="91" t="str">
        <f t="shared" si="56"/>
        <v/>
      </c>
      <c r="S813" s="91" t="str">
        <f t="shared" si="54"/>
        <v/>
      </c>
      <c r="T813" s="91" t="str">
        <f t="shared" si="57"/>
        <v/>
      </c>
    </row>
    <row r="814" spans="17:20" x14ac:dyDescent="0.2">
      <c r="Q814" s="131" t="str">
        <f t="shared" si="55"/>
        <v/>
      </c>
      <c r="R814" s="91" t="str">
        <f t="shared" si="56"/>
        <v/>
      </c>
      <c r="S814" s="91" t="str">
        <f t="shared" si="54"/>
        <v/>
      </c>
      <c r="T814" s="91" t="str">
        <f t="shared" si="57"/>
        <v/>
      </c>
    </row>
    <row r="815" spans="17:20" x14ac:dyDescent="0.2">
      <c r="Q815" s="131" t="str">
        <f t="shared" si="55"/>
        <v/>
      </c>
      <c r="R815" s="91" t="str">
        <f t="shared" si="56"/>
        <v/>
      </c>
      <c r="S815" s="91" t="str">
        <f t="shared" si="54"/>
        <v/>
      </c>
      <c r="T815" s="91" t="str">
        <f t="shared" si="57"/>
        <v/>
      </c>
    </row>
    <row r="816" spans="17:20" x14ac:dyDescent="0.2">
      <c r="Q816" s="131" t="str">
        <f t="shared" si="55"/>
        <v/>
      </c>
      <c r="R816" s="91" t="str">
        <f t="shared" si="56"/>
        <v/>
      </c>
      <c r="S816" s="91" t="str">
        <f t="shared" si="54"/>
        <v/>
      </c>
      <c r="T816" s="91" t="str">
        <f t="shared" si="57"/>
        <v/>
      </c>
    </row>
    <row r="817" spans="17:20" x14ac:dyDescent="0.2">
      <c r="Q817" s="131" t="str">
        <f t="shared" si="55"/>
        <v/>
      </c>
      <c r="R817" s="91" t="str">
        <f t="shared" si="56"/>
        <v/>
      </c>
      <c r="S817" s="91" t="str">
        <f t="shared" si="54"/>
        <v/>
      </c>
      <c r="T817" s="91" t="str">
        <f t="shared" si="57"/>
        <v/>
      </c>
    </row>
    <row r="818" spans="17:20" x14ac:dyDescent="0.2">
      <c r="Q818" s="131" t="str">
        <f t="shared" si="55"/>
        <v/>
      </c>
      <c r="R818" s="91" t="str">
        <f t="shared" si="56"/>
        <v/>
      </c>
      <c r="S818" s="91" t="str">
        <f t="shared" si="54"/>
        <v/>
      </c>
      <c r="T818" s="91" t="str">
        <f t="shared" si="57"/>
        <v/>
      </c>
    </row>
    <row r="819" spans="17:20" x14ac:dyDescent="0.2">
      <c r="Q819" s="131" t="str">
        <f t="shared" si="55"/>
        <v/>
      </c>
      <c r="R819" s="91" t="str">
        <f t="shared" si="56"/>
        <v/>
      </c>
      <c r="S819" s="91" t="str">
        <f t="shared" si="54"/>
        <v/>
      </c>
      <c r="T819" s="91" t="str">
        <f t="shared" si="57"/>
        <v/>
      </c>
    </row>
    <row r="820" spans="17:20" x14ac:dyDescent="0.2">
      <c r="Q820" s="131" t="str">
        <f t="shared" si="55"/>
        <v/>
      </c>
      <c r="R820" s="91" t="str">
        <f t="shared" si="56"/>
        <v/>
      </c>
      <c r="S820" s="91" t="str">
        <f t="shared" si="54"/>
        <v/>
      </c>
      <c r="T820" s="91" t="str">
        <f t="shared" si="57"/>
        <v/>
      </c>
    </row>
    <row r="821" spans="17:20" x14ac:dyDescent="0.2">
      <c r="Q821" s="131" t="str">
        <f t="shared" si="55"/>
        <v/>
      </c>
      <c r="R821" s="91" t="str">
        <f t="shared" si="56"/>
        <v/>
      </c>
      <c r="S821" s="91" t="str">
        <f t="shared" si="54"/>
        <v/>
      </c>
      <c r="T821" s="91" t="str">
        <f t="shared" si="57"/>
        <v/>
      </c>
    </row>
    <row r="822" spans="17:20" x14ac:dyDescent="0.2">
      <c r="Q822" s="131" t="str">
        <f t="shared" si="55"/>
        <v/>
      </c>
      <c r="R822" s="91" t="str">
        <f t="shared" si="56"/>
        <v/>
      </c>
      <c r="S822" s="91" t="str">
        <f t="shared" si="54"/>
        <v/>
      </c>
      <c r="T822" s="91" t="str">
        <f t="shared" si="57"/>
        <v/>
      </c>
    </row>
    <row r="823" spans="17:20" x14ac:dyDescent="0.2">
      <c r="Q823" s="131" t="str">
        <f t="shared" si="55"/>
        <v/>
      </c>
      <c r="R823" s="91" t="str">
        <f t="shared" si="56"/>
        <v/>
      </c>
      <c r="S823" s="91" t="str">
        <f t="shared" si="54"/>
        <v/>
      </c>
      <c r="T823" s="91" t="str">
        <f t="shared" si="57"/>
        <v/>
      </c>
    </row>
    <row r="824" spans="17:20" x14ac:dyDescent="0.2">
      <c r="Q824" s="131" t="str">
        <f t="shared" si="55"/>
        <v/>
      </c>
      <c r="R824" s="91" t="str">
        <f t="shared" si="56"/>
        <v/>
      </c>
      <c r="S824" s="91" t="str">
        <f t="shared" si="54"/>
        <v/>
      </c>
      <c r="T824" s="91" t="str">
        <f t="shared" si="57"/>
        <v/>
      </c>
    </row>
    <row r="825" spans="17:20" x14ac:dyDescent="0.2">
      <c r="Q825" s="131" t="str">
        <f t="shared" si="55"/>
        <v/>
      </c>
      <c r="R825" s="91" t="str">
        <f t="shared" si="56"/>
        <v/>
      </c>
      <c r="S825" s="91" t="str">
        <f t="shared" si="54"/>
        <v/>
      </c>
      <c r="T825" s="91" t="str">
        <f t="shared" si="57"/>
        <v/>
      </c>
    </row>
    <row r="826" spans="17:20" x14ac:dyDescent="0.2">
      <c r="Q826" s="131" t="str">
        <f t="shared" si="55"/>
        <v/>
      </c>
      <c r="R826" s="91" t="str">
        <f t="shared" si="56"/>
        <v/>
      </c>
      <c r="S826" s="91" t="str">
        <f t="shared" si="54"/>
        <v/>
      </c>
      <c r="T826" s="91" t="str">
        <f t="shared" si="57"/>
        <v/>
      </c>
    </row>
    <row r="827" spans="17:20" x14ac:dyDescent="0.2">
      <c r="Q827" s="131" t="str">
        <f t="shared" si="55"/>
        <v/>
      </c>
      <c r="R827" s="91" t="str">
        <f t="shared" si="56"/>
        <v/>
      </c>
      <c r="S827" s="91" t="str">
        <f t="shared" si="54"/>
        <v/>
      </c>
      <c r="T827" s="91" t="str">
        <f t="shared" si="57"/>
        <v/>
      </c>
    </row>
    <row r="828" spans="17:20" x14ac:dyDescent="0.2">
      <c r="Q828" s="131" t="str">
        <f t="shared" si="55"/>
        <v/>
      </c>
      <c r="R828" s="91" t="str">
        <f t="shared" si="56"/>
        <v/>
      </c>
      <c r="S828" s="91" t="str">
        <f t="shared" si="54"/>
        <v/>
      </c>
      <c r="T828" s="91" t="str">
        <f t="shared" si="57"/>
        <v/>
      </c>
    </row>
    <row r="829" spans="17:20" x14ac:dyDescent="0.2">
      <c r="Q829" s="131" t="str">
        <f t="shared" si="55"/>
        <v/>
      </c>
      <c r="R829" s="91" t="str">
        <f t="shared" si="56"/>
        <v/>
      </c>
      <c r="S829" s="91" t="str">
        <f t="shared" si="54"/>
        <v/>
      </c>
      <c r="T829" s="91" t="str">
        <f t="shared" si="57"/>
        <v/>
      </c>
    </row>
    <row r="830" spans="17:20" x14ac:dyDescent="0.2">
      <c r="Q830" s="131" t="str">
        <f t="shared" si="55"/>
        <v/>
      </c>
      <c r="R830" s="91" t="str">
        <f t="shared" si="56"/>
        <v/>
      </c>
      <c r="S830" s="91" t="str">
        <f t="shared" si="54"/>
        <v/>
      </c>
      <c r="T830" s="91" t="str">
        <f t="shared" si="57"/>
        <v/>
      </c>
    </row>
    <row r="831" spans="17:20" x14ac:dyDescent="0.2">
      <c r="Q831" s="131" t="str">
        <f t="shared" si="55"/>
        <v/>
      </c>
      <c r="R831" s="91" t="str">
        <f t="shared" si="56"/>
        <v/>
      </c>
      <c r="S831" s="91" t="str">
        <f t="shared" si="54"/>
        <v/>
      </c>
      <c r="T831" s="91" t="str">
        <f t="shared" si="57"/>
        <v/>
      </c>
    </row>
    <row r="832" spans="17:20" x14ac:dyDescent="0.2">
      <c r="Q832" s="131" t="str">
        <f t="shared" si="55"/>
        <v/>
      </c>
      <c r="R832" s="91" t="str">
        <f t="shared" si="56"/>
        <v/>
      </c>
      <c r="S832" s="91" t="str">
        <f t="shared" si="54"/>
        <v/>
      </c>
      <c r="T832" s="91" t="str">
        <f t="shared" si="57"/>
        <v/>
      </c>
    </row>
    <row r="833" spans="17:20" x14ac:dyDescent="0.2">
      <c r="Q833" s="131" t="str">
        <f t="shared" si="55"/>
        <v/>
      </c>
      <c r="R833" s="91" t="str">
        <f t="shared" si="56"/>
        <v/>
      </c>
      <c r="S833" s="91" t="str">
        <f t="shared" si="54"/>
        <v/>
      </c>
      <c r="T833" s="91" t="str">
        <f t="shared" si="57"/>
        <v/>
      </c>
    </row>
    <row r="834" spans="17:20" x14ac:dyDescent="0.2">
      <c r="Q834" s="131" t="str">
        <f t="shared" si="55"/>
        <v/>
      </c>
      <c r="R834" s="91" t="str">
        <f t="shared" si="56"/>
        <v/>
      </c>
      <c r="S834" s="91" t="str">
        <f t="shared" si="54"/>
        <v/>
      </c>
      <c r="T834" s="91" t="str">
        <f t="shared" si="57"/>
        <v/>
      </c>
    </row>
    <row r="835" spans="17:20" x14ac:dyDescent="0.2">
      <c r="Q835" s="131" t="str">
        <f t="shared" si="55"/>
        <v/>
      </c>
      <c r="R835" s="91" t="str">
        <f t="shared" si="56"/>
        <v/>
      </c>
      <c r="S835" s="91" t="str">
        <f t="shared" si="54"/>
        <v/>
      </c>
      <c r="T835" s="91" t="str">
        <f t="shared" si="57"/>
        <v/>
      </c>
    </row>
    <row r="836" spans="17:20" x14ac:dyDescent="0.2">
      <c r="Q836" s="131" t="str">
        <f t="shared" si="55"/>
        <v/>
      </c>
      <c r="R836" s="91" t="str">
        <f t="shared" si="56"/>
        <v/>
      </c>
      <c r="S836" s="91" t="str">
        <f t="shared" si="54"/>
        <v/>
      </c>
      <c r="T836" s="91" t="str">
        <f t="shared" si="57"/>
        <v/>
      </c>
    </row>
    <row r="837" spans="17:20" x14ac:dyDescent="0.2">
      <c r="Q837" s="131" t="str">
        <f t="shared" si="55"/>
        <v/>
      </c>
      <c r="R837" s="91" t="str">
        <f t="shared" si="56"/>
        <v/>
      </c>
      <c r="S837" s="91" t="str">
        <f t="shared" si="54"/>
        <v/>
      </c>
      <c r="T837" s="91" t="str">
        <f t="shared" si="57"/>
        <v/>
      </c>
    </row>
    <row r="838" spans="17:20" x14ac:dyDescent="0.2">
      <c r="Q838" s="131" t="str">
        <f t="shared" si="55"/>
        <v/>
      </c>
      <c r="R838" s="91" t="str">
        <f t="shared" si="56"/>
        <v/>
      </c>
      <c r="S838" s="91" t="str">
        <f t="shared" si="54"/>
        <v/>
      </c>
      <c r="T838" s="91" t="str">
        <f t="shared" si="57"/>
        <v/>
      </c>
    </row>
    <row r="839" spans="17:20" x14ac:dyDescent="0.2">
      <c r="Q839" s="131" t="str">
        <f t="shared" si="55"/>
        <v/>
      </c>
      <c r="R839" s="91" t="str">
        <f t="shared" si="56"/>
        <v/>
      </c>
      <c r="S839" s="91" t="str">
        <f t="shared" ref="S839:S902" si="58">D839&amp;E839&amp;T839</f>
        <v/>
      </c>
      <c r="T839" s="91" t="str">
        <f t="shared" si="57"/>
        <v/>
      </c>
    </row>
    <row r="840" spans="17:20" x14ac:dyDescent="0.2">
      <c r="Q840" s="131" t="str">
        <f t="shared" si="55"/>
        <v/>
      </c>
      <c r="R840" s="91" t="str">
        <f t="shared" si="56"/>
        <v/>
      </c>
      <c r="S840" s="91" t="str">
        <f t="shared" si="58"/>
        <v/>
      </c>
      <c r="T840" s="91" t="str">
        <f t="shared" si="57"/>
        <v/>
      </c>
    </row>
    <row r="841" spans="17:20" x14ac:dyDescent="0.2">
      <c r="Q841" s="131" t="str">
        <f t="shared" si="55"/>
        <v/>
      </c>
      <c r="R841" s="91" t="str">
        <f t="shared" si="56"/>
        <v/>
      </c>
      <c r="S841" s="91" t="str">
        <f t="shared" si="58"/>
        <v/>
      </c>
      <c r="T841" s="91" t="str">
        <f t="shared" si="57"/>
        <v/>
      </c>
    </row>
    <row r="842" spans="17:20" x14ac:dyDescent="0.2">
      <c r="Q842" s="131" t="str">
        <f t="shared" si="55"/>
        <v/>
      </c>
      <c r="R842" s="91" t="str">
        <f t="shared" si="56"/>
        <v/>
      </c>
      <c r="S842" s="91" t="str">
        <f t="shared" si="58"/>
        <v/>
      </c>
      <c r="T842" s="91" t="str">
        <f t="shared" si="57"/>
        <v/>
      </c>
    </row>
    <row r="843" spans="17:20" x14ac:dyDescent="0.2">
      <c r="Q843" s="131" t="str">
        <f t="shared" si="55"/>
        <v/>
      </c>
      <c r="R843" s="91" t="str">
        <f t="shared" si="56"/>
        <v/>
      </c>
      <c r="S843" s="91" t="str">
        <f t="shared" si="58"/>
        <v/>
      </c>
      <c r="T843" s="91" t="str">
        <f t="shared" si="57"/>
        <v/>
      </c>
    </row>
    <row r="844" spans="17:20" x14ac:dyDescent="0.2">
      <c r="Q844" s="131" t="str">
        <f t="shared" si="55"/>
        <v/>
      </c>
      <c r="R844" s="91" t="str">
        <f t="shared" si="56"/>
        <v/>
      </c>
      <c r="S844" s="91" t="str">
        <f t="shared" si="58"/>
        <v/>
      </c>
      <c r="T844" s="91" t="str">
        <f t="shared" si="57"/>
        <v/>
      </c>
    </row>
    <row r="845" spans="17:20" x14ac:dyDescent="0.2">
      <c r="Q845" s="131" t="str">
        <f t="shared" si="55"/>
        <v/>
      </c>
      <c r="R845" s="91" t="str">
        <f t="shared" si="56"/>
        <v/>
      </c>
      <c r="S845" s="91" t="str">
        <f t="shared" si="58"/>
        <v/>
      </c>
      <c r="T845" s="91" t="str">
        <f t="shared" si="57"/>
        <v/>
      </c>
    </row>
    <row r="846" spans="17:20" x14ac:dyDescent="0.2">
      <c r="Q846" s="131" t="str">
        <f t="shared" si="55"/>
        <v/>
      </c>
      <c r="R846" s="91" t="str">
        <f t="shared" si="56"/>
        <v/>
      </c>
      <c r="S846" s="91" t="str">
        <f t="shared" si="58"/>
        <v/>
      </c>
      <c r="T846" s="91" t="str">
        <f t="shared" si="57"/>
        <v/>
      </c>
    </row>
    <row r="847" spans="17:20" x14ac:dyDescent="0.2">
      <c r="Q847" s="131" t="str">
        <f t="shared" si="55"/>
        <v/>
      </c>
      <c r="R847" s="91" t="str">
        <f t="shared" si="56"/>
        <v/>
      </c>
      <c r="S847" s="91" t="str">
        <f t="shared" si="58"/>
        <v/>
      </c>
      <c r="T847" s="91" t="str">
        <f t="shared" si="57"/>
        <v/>
      </c>
    </row>
    <row r="848" spans="17:20" x14ac:dyDescent="0.2">
      <c r="Q848" s="131" t="str">
        <f t="shared" si="55"/>
        <v/>
      </c>
      <c r="R848" s="91" t="str">
        <f t="shared" si="56"/>
        <v/>
      </c>
      <c r="S848" s="91" t="str">
        <f t="shared" si="58"/>
        <v/>
      </c>
      <c r="T848" s="91" t="str">
        <f t="shared" si="57"/>
        <v/>
      </c>
    </row>
    <row r="849" spans="17:20" x14ac:dyDescent="0.2">
      <c r="Q849" s="131" t="str">
        <f t="shared" si="55"/>
        <v/>
      </c>
      <c r="R849" s="91" t="str">
        <f t="shared" si="56"/>
        <v/>
      </c>
      <c r="S849" s="91" t="str">
        <f t="shared" si="58"/>
        <v/>
      </c>
      <c r="T849" s="91" t="str">
        <f t="shared" si="57"/>
        <v/>
      </c>
    </row>
    <row r="850" spans="17:20" x14ac:dyDescent="0.2">
      <c r="Q850" s="131" t="str">
        <f t="shared" si="55"/>
        <v/>
      </c>
      <c r="R850" s="91" t="str">
        <f t="shared" si="56"/>
        <v/>
      </c>
      <c r="S850" s="91" t="str">
        <f t="shared" si="58"/>
        <v/>
      </c>
      <c r="T850" s="91" t="str">
        <f t="shared" si="57"/>
        <v/>
      </c>
    </row>
    <row r="851" spans="17:20" x14ac:dyDescent="0.2">
      <c r="Q851" s="131" t="str">
        <f t="shared" si="55"/>
        <v/>
      </c>
      <c r="R851" s="91" t="str">
        <f t="shared" si="56"/>
        <v/>
      </c>
      <c r="S851" s="91" t="str">
        <f t="shared" si="58"/>
        <v/>
      </c>
      <c r="T851" s="91" t="str">
        <f t="shared" si="57"/>
        <v/>
      </c>
    </row>
    <row r="852" spans="17:20" x14ac:dyDescent="0.2">
      <c r="Q852" s="131" t="str">
        <f t="shared" si="55"/>
        <v/>
      </c>
      <c r="R852" s="91" t="str">
        <f t="shared" si="56"/>
        <v/>
      </c>
      <c r="S852" s="91" t="str">
        <f t="shared" si="58"/>
        <v/>
      </c>
      <c r="T852" s="91" t="str">
        <f t="shared" si="57"/>
        <v/>
      </c>
    </row>
    <row r="853" spans="17:20" x14ac:dyDescent="0.2">
      <c r="Q853" s="131" t="str">
        <f t="shared" si="55"/>
        <v/>
      </c>
      <c r="R853" s="91" t="str">
        <f t="shared" si="56"/>
        <v/>
      </c>
      <c r="S853" s="91" t="str">
        <f t="shared" si="58"/>
        <v/>
      </c>
      <c r="T853" s="91" t="str">
        <f t="shared" si="57"/>
        <v/>
      </c>
    </row>
    <row r="854" spans="17:20" x14ac:dyDescent="0.2">
      <c r="Q854" s="131" t="str">
        <f t="shared" si="55"/>
        <v/>
      </c>
      <c r="R854" s="91" t="str">
        <f t="shared" si="56"/>
        <v/>
      </c>
      <c r="S854" s="91" t="str">
        <f t="shared" si="58"/>
        <v/>
      </c>
      <c r="T854" s="91" t="str">
        <f t="shared" si="57"/>
        <v/>
      </c>
    </row>
    <row r="855" spans="17:20" x14ac:dyDescent="0.2">
      <c r="Q855" s="131" t="str">
        <f t="shared" si="55"/>
        <v/>
      </c>
      <c r="R855" s="91" t="str">
        <f t="shared" si="56"/>
        <v/>
      </c>
      <c r="S855" s="91" t="str">
        <f t="shared" si="58"/>
        <v/>
      </c>
      <c r="T855" s="91" t="str">
        <f t="shared" si="57"/>
        <v/>
      </c>
    </row>
    <row r="856" spans="17:20" x14ac:dyDescent="0.2">
      <c r="Q856" s="131" t="str">
        <f t="shared" si="55"/>
        <v/>
      </c>
      <c r="R856" s="91" t="str">
        <f t="shared" si="56"/>
        <v/>
      </c>
      <c r="S856" s="91" t="str">
        <f t="shared" si="58"/>
        <v/>
      </c>
      <c r="T856" s="91" t="str">
        <f t="shared" si="57"/>
        <v/>
      </c>
    </row>
    <row r="857" spans="17:20" x14ac:dyDescent="0.2">
      <c r="Q857" s="131" t="str">
        <f t="shared" si="55"/>
        <v/>
      </c>
      <c r="R857" s="91" t="str">
        <f t="shared" si="56"/>
        <v/>
      </c>
      <c r="S857" s="91" t="str">
        <f t="shared" si="58"/>
        <v/>
      </c>
      <c r="T857" s="91" t="str">
        <f t="shared" si="57"/>
        <v/>
      </c>
    </row>
    <row r="858" spans="17:20" x14ac:dyDescent="0.2">
      <c r="Q858" s="131" t="str">
        <f t="shared" si="55"/>
        <v/>
      </c>
      <c r="R858" s="91" t="str">
        <f t="shared" si="56"/>
        <v/>
      </c>
      <c r="S858" s="91" t="str">
        <f t="shared" si="58"/>
        <v/>
      </c>
      <c r="T858" s="91" t="str">
        <f t="shared" si="57"/>
        <v/>
      </c>
    </row>
    <row r="859" spans="17:20" x14ac:dyDescent="0.2">
      <c r="Q859" s="131" t="str">
        <f t="shared" si="55"/>
        <v/>
      </c>
      <c r="R859" s="91" t="str">
        <f t="shared" si="56"/>
        <v/>
      </c>
      <c r="S859" s="91" t="str">
        <f t="shared" si="58"/>
        <v/>
      </c>
      <c r="T859" s="91" t="str">
        <f t="shared" si="57"/>
        <v/>
      </c>
    </row>
    <row r="860" spans="17:20" x14ac:dyDescent="0.2">
      <c r="Q860" s="131" t="str">
        <f t="shared" si="55"/>
        <v/>
      </c>
      <c r="R860" s="91" t="str">
        <f t="shared" si="56"/>
        <v/>
      </c>
      <c r="S860" s="91" t="str">
        <f t="shared" si="58"/>
        <v/>
      </c>
      <c r="T860" s="91" t="str">
        <f t="shared" si="57"/>
        <v/>
      </c>
    </row>
    <row r="861" spans="17:20" x14ac:dyDescent="0.2">
      <c r="Q861" s="131" t="str">
        <f t="shared" si="55"/>
        <v/>
      </c>
      <c r="R861" s="91" t="str">
        <f t="shared" si="56"/>
        <v/>
      </c>
      <c r="S861" s="91" t="str">
        <f t="shared" si="58"/>
        <v/>
      </c>
      <c r="T861" s="91" t="str">
        <f t="shared" si="57"/>
        <v/>
      </c>
    </row>
    <row r="862" spans="17:20" x14ac:dyDescent="0.2">
      <c r="Q862" s="131" t="str">
        <f t="shared" si="55"/>
        <v/>
      </c>
      <c r="R862" s="91" t="str">
        <f t="shared" si="56"/>
        <v/>
      </c>
      <c r="S862" s="91" t="str">
        <f t="shared" si="58"/>
        <v/>
      </c>
      <c r="T862" s="91" t="str">
        <f t="shared" si="57"/>
        <v/>
      </c>
    </row>
    <row r="863" spans="17:20" x14ac:dyDescent="0.2">
      <c r="Q863" s="131" t="str">
        <f t="shared" si="55"/>
        <v/>
      </c>
      <c r="R863" s="91" t="str">
        <f t="shared" si="56"/>
        <v/>
      </c>
      <c r="S863" s="91" t="str">
        <f t="shared" si="58"/>
        <v/>
      </c>
      <c r="T863" s="91" t="str">
        <f t="shared" si="57"/>
        <v/>
      </c>
    </row>
    <row r="864" spans="17:20" x14ac:dyDescent="0.2">
      <c r="Q864" s="131" t="str">
        <f t="shared" si="55"/>
        <v/>
      </c>
      <c r="R864" s="91" t="str">
        <f t="shared" si="56"/>
        <v/>
      </c>
      <c r="S864" s="91" t="str">
        <f t="shared" si="58"/>
        <v/>
      </c>
      <c r="T864" s="91" t="str">
        <f t="shared" si="57"/>
        <v/>
      </c>
    </row>
    <row r="865" spans="17:20" x14ac:dyDescent="0.2">
      <c r="Q865" s="131" t="str">
        <f t="shared" si="55"/>
        <v/>
      </c>
      <c r="R865" s="91" t="str">
        <f t="shared" si="56"/>
        <v/>
      </c>
      <c r="S865" s="91" t="str">
        <f t="shared" si="58"/>
        <v/>
      </c>
      <c r="T865" s="91" t="str">
        <f t="shared" si="57"/>
        <v/>
      </c>
    </row>
    <row r="866" spans="17:20" x14ac:dyDescent="0.2">
      <c r="Q866" s="131" t="str">
        <f t="shared" si="55"/>
        <v/>
      </c>
      <c r="R866" s="91" t="str">
        <f t="shared" si="56"/>
        <v/>
      </c>
      <c r="S866" s="91" t="str">
        <f t="shared" si="58"/>
        <v/>
      </c>
      <c r="T866" s="91" t="str">
        <f t="shared" si="57"/>
        <v/>
      </c>
    </row>
    <row r="867" spans="17:20" x14ac:dyDescent="0.2">
      <c r="Q867" s="131" t="str">
        <f t="shared" si="55"/>
        <v/>
      </c>
      <c r="R867" s="91" t="str">
        <f t="shared" si="56"/>
        <v/>
      </c>
      <c r="S867" s="91" t="str">
        <f t="shared" si="58"/>
        <v/>
      </c>
      <c r="T867" s="91" t="str">
        <f t="shared" si="57"/>
        <v/>
      </c>
    </row>
    <row r="868" spans="17:20" x14ac:dyDescent="0.2">
      <c r="Q868" s="131" t="str">
        <f t="shared" si="55"/>
        <v/>
      </c>
      <c r="R868" s="91" t="str">
        <f t="shared" si="56"/>
        <v/>
      </c>
      <c r="S868" s="91" t="str">
        <f t="shared" si="58"/>
        <v/>
      </c>
      <c r="T868" s="91" t="str">
        <f t="shared" si="57"/>
        <v/>
      </c>
    </row>
    <row r="869" spans="17:20" x14ac:dyDescent="0.2">
      <c r="Q869" s="131" t="str">
        <f t="shared" si="55"/>
        <v/>
      </c>
      <c r="R869" s="91" t="str">
        <f t="shared" si="56"/>
        <v/>
      </c>
      <c r="S869" s="91" t="str">
        <f t="shared" si="58"/>
        <v/>
      </c>
      <c r="T869" s="91" t="str">
        <f t="shared" si="57"/>
        <v/>
      </c>
    </row>
    <row r="870" spans="17:20" x14ac:dyDescent="0.2">
      <c r="Q870" s="131" t="str">
        <f t="shared" si="55"/>
        <v/>
      </c>
      <c r="R870" s="91" t="str">
        <f t="shared" si="56"/>
        <v/>
      </c>
      <c r="S870" s="91" t="str">
        <f t="shared" si="58"/>
        <v/>
      </c>
      <c r="T870" s="91" t="str">
        <f t="shared" si="57"/>
        <v/>
      </c>
    </row>
    <row r="871" spans="17:20" x14ac:dyDescent="0.2">
      <c r="Q871" s="131" t="str">
        <f t="shared" si="55"/>
        <v/>
      </c>
      <c r="R871" s="91" t="str">
        <f t="shared" si="56"/>
        <v/>
      </c>
      <c r="S871" s="91" t="str">
        <f t="shared" si="58"/>
        <v/>
      </c>
      <c r="T871" s="91" t="str">
        <f t="shared" si="57"/>
        <v/>
      </c>
    </row>
    <row r="872" spans="17:20" x14ac:dyDescent="0.2">
      <c r="Q872" s="131" t="str">
        <f t="shared" ref="Q872:Q935" si="59">IF(A872="","",1)</f>
        <v/>
      </c>
      <c r="R872" s="91" t="str">
        <f t="shared" ref="R872:R935" si="60">IF(OR(N872="TROP CHER ALL IN", N872="TROP CHER FOB", N872="TROP CHER FRET", N872="REP HORS DELAIS", N872="PDT NON ADAPTE", N872="CDE ANNULEE", N872="AUTRE"),1, "")</f>
        <v/>
      </c>
      <c r="S872" s="91" t="str">
        <f t="shared" si="58"/>
        <v/>
      </c>
      <c r="T872" s="91" t="str">
        <f t="shared" ref="T872:T935" si="61">IF(U872="AGENT",2,"")&amp;IF(U872="CLIENT",1,"")</f>
        <v/>
      </c>
    </row>
    <row r="873" spans="17:20" x14ac:dyDescent="0.2">
      <c r="Q873" s="131" t="str">
        <f t="shared" si="59"/>
        <v/>
      </c>
      <c r="R873" s="91" t="str">
        <f t="shared" si="60"/>
        <v/>
      </c>
      <c r="S873" s="91" t="str">
        <f t="shared" si="58"/>
        <v/>
      </c>
      <c r="T873" s="91" t="str">
        <f t="shared" si="61"/>
        <v/>
      </c>
    </row>
    <row r="874" spans="17:20" x14ac:dyDescent="0.2">
      <c r="Q874" s="131" t="str">
        <f t="shared" si="59"/>
        <v/>
      </c>
      <c r="R874" s="91" t="str">
        <f t="shared" si="60"/>
        <v/>
      </c>
      <c r="S874" s="91" t="str">
        <f t="shared" si="58"/>
        <v/>
      </c>
      <c r="T874" s="91" t="str">
        <f t="shared" si="61"/>
        <v/>
      </c>
    </row>
    <row r="875" spans="17:20" x14ac:dyDescent="0.2">
      <c r="Q875" s="131" t="str">
        <f t="shared" si="59"/>
        <v/>
      </c>
      <c r="R875" s="91" t="str">
        <f t="shared" si="60"/>
        <v/>
      </c>
      <c r="S875" s="91" t="str">
        <f t="shared" si="58"/>
        <v/>
      </c>
      <c r="T875" s="91" t="str">
        <f t="shared" si="61"/>
        <v/>
      </c>
    </row>
    <row r="876" spans="17:20" x14ac:dyDescent="0.2">
      <c r="Q876" s="131" t="str">
        <f t="shared" si="59"/>
        <v/>
      </c>
      <c r="R876" s="91" t="str">
        <f t="shared" si="60"/>
        <v/>
      </c>
      <c r="S876" s="91" t="str">
        <f t="shared" si="58"/>
        <v/>
      </c>
      <c r="T876" s="91" t="str">
        <f t="shared" si="61"/>
        <v/>
      </c>
    </row>
    <row r="877" spans="17:20" x14ac:dyDescent="0.2">
      <c r="Q877" s="131" t="str">
        <f t="shared" si="59"/>
        <v/>
      </c>
      <c r="R877" s="91" t="str">
        <f t="shared" si="60"/>
        <v/>
      </c>
      <c r="S877" s="91" t="str">
        <f t="shared" si="58"/>
        <v/>
      </c>
      <c r="T877" s="91" t="str">
        <f t="shared" si="61"/>
        <v/>
      </c>
    </row>
    <row r="878" spans="17:20" x14ac:dyDescent="0.2">
      <c r="Q878" s="131" t="str">
        <f t="shared" si="59"/>
        <v/>
      </c>
      <c r="R878" s="91" t="str">
        <f t="shared" si="60"/>
        <v/>
      </c>
      <c r="S878" s="91" t="str">
        <f t="shared" si="58"/>
        <v/>
      </c>
      <c r="T878" s="91" t="str">
        <f t="shared" si="61"/>
        <v/>
      </c>
    </row>
    <row r="879" spans="17:20" x14ac:dyDescent="0.2">
      <c r="Q879" s="131" t="str">
        <f t="shared" si="59"/>
        <v/>
      </c>
      <c r="R879" s="91" t="str">
        <f t="shared" si="60"/>
        <v/>
      </c>
      <c r="S879" s="91" t="str">
        <f t="shared" si="58"/>
        <v/>
      </c>
      <c r="T879" s="91" t="str">
        <f t="shared" si="61"/>
        <v/>
      </c>
    </row>
    <row r="880" spans="17:20" x14ac:dyDescent="0.2">
      <c r="Q880" s="131" t="str">
        <f t="shared" si="59"/>
        <v/>
      </c>
      <c r="R880" s="91" t="str">
        <f t="shared" si="60"/>
        <v/>
      </c>
      <c r="S880" s="91" t="str">
        <f t="shared" si="58"/>
        <v/>
      </c>
      <c r="T880" s="91" t="str">
        <f t="shared" si="61"/>
        <v/>
      </c>
    </row>
    <row r="881" spans="17:20" x14ac:dyDescent="0.2">
      <c r="Q881" s="131" t="str">
        <f t="shared" si="59"/>
        <v/>
      </c>
      <c r="R881" s="91" t="str">
        <f t="shared" si="60"/>
        <v/>
      </c>
      <c r="S881" s="91" t="str">
        <f t="shared" si="58"/>
        <v/>
      </c>
      <c r="T881" s="91" t="str">
        <f t="shared" si="61"/>
        <v/>
      </c>
    </row>
    <row r="882" spans="17:20" x14ac:dyDescent="0.2">
      <c r="Q882" s="131" t="str">
        <f t="shared" si="59"/>
        <v/>
      </c>
      <c r="R882" s="91" t="str">
        <f t="shared" si="60"/>
        <v/>
      </c>
      <c r="S882" s="91" t="str">
        <f t="shared" si="58"/>
        <v/>
      </c>
      <c r="T882" s="91" t="str">
        <f t="shared" si="61"/>
        <v/>
      </c>
    </row>
    <row r="883" spans="17:20" x14ac:dyDescent="0.2">
      <c r="Q883" s="131" t="str">
        <f t="shared" si="59"/>
        <v/>
      </c>
      <c r="R883" s="91" t="str">
        <f t="shared" si="60"/>
        <v/>
      </c>
      <c r="S883" s="91" t="str">
        <f t="shared" si="58"/>
        <v/>
      </c>
      <c r="T883" s="91" t="str">
        <f t="shared" si="61"/>
        <v/>
      </c>
    </row>
    <row r="884" spans="17:20" x14ac:dyDescent="0.2">
      <c r="Q884" s="131" t="str">
        <f t="shared" si="59"/>
        <v/>
      </c>
      <c r="R884" s="91" t="str">
        <f t="shared" si="60"/>
        <v/>
      </c>
      <c r="S884" s="91" t="str">
        <f t="shared" si="58"/>
        <v/>
      </c>
      <c r="T884" s="91" t="str">
        <f t="shared" si="61"/>
        <v/>
      </c>
    </row>
    <row r="885" spans="17:20" x14ac:dyDescent="0.2">
      <c r="Q885" s="131" t="str">
        <f t="shared" si="59"/>
        <v/>
      </c>
      <c r="R885" s="91" t="str">
        <f t="shared" si="60"/>
        <v/>
      </c>
      <c r="S885" s="91" t="str">
        <f t="shared" si="58"/>
        <v/>
      </c>
      <c r="T885" s="91" t="str">
        <f t="shared" si="61"/>
        <v/>
      </c>
    </row>
    <row r="886" spans="17:20" x14ac:dyDescent="0.2">
      <c r="Q886" s="131" t="str">
        <f t="shared" si="59"/>
        <v/>
      </c>
      <c r="R886" s="91" t="str">
        <f t="shared" si="60"/>
        <v/>
      </c>
      <c r="S886" s="91" t="str">
        <f t="shared" si="58"/>
        <v/>
      </c>
      <c r="T886" s="91" t="str">
        <f t="shared" si="61"/>
        <v/>
      </c>
    </row>
    <row r="887" spans="17:20" x14ac:dyDescent="0.2">
      <c r="Q887" s="131" t="str">
        <f t="shared" si="59"/>
        <v/>
      </c>
      <c r="R887" s="91" t="str">
        <f t="shared" si="60"/>
        <v/>
      </c>
      <c r="S887" s="91" t="str">
        <f t="shared" si="58"/>
        <v/>
      </c>
      <c r="T887" s="91" t="str">
        <f t="shared" si="61"/>
        <v/>
      </c>
    </row>
    <row r="888" spans="17:20" x14ac:dyDescent="0.2">
      <c r="Q888" s="131" t="str">
        <f t="shared" si="59"/>
        <v/>
      </c>
      <c r="R888" s="91" t="str">
        <f t="shared" si="60"/>
        <v/>
      </c>
      <c r="S888" s="91" t="str">
        <f t="shared" si="58"/>
        <v/>
      </c>
      <c r="T888" s="91" t="str">
        <f t="shared" si="61"/>
        <v/>
      </c>
    </row>
    <row r="889" spans="17:20" x14ac:dyDescent="0.2">
      <c r="Q889" s="131" t="str">
        <f t="shared" si="59"/>
        <v/>
      </c>
      <c r="R889" s="91" t="str">
        <f t="shared" si="60"/>
        <v/>
      </c>
      <c r="S889" s="91" t="str">
        <f t="shared" si="58"/>
        <v/>
      </c>
      <c r="T889" s="91" t="str">
        <f t="shared" si="61"/>
        <v/>
      </c>
    </row>
    <row r="890" spans="17:20" x14ac:dyDescent="0.2">
      <c r="Q890" s="131" t="str">
        <f t="shared" si="59"/>
        <v/>
      </c>
      <c r="R890" s="91" t="str">
        <f t="shared" si="60"/>
        <v/>
      </c>
      <c r="S890" s="91" t="str">
        <f t="shared" si="58"/>
        <v/>
      </c>
      <c r="T890" s="91" t="str">
        <f t="shared" si="61"/>
        <v/>
      </c>
    </row>
    <row r="891" spans="17:20" x14ac:dyDescent="0.2">
      <c r="Q891" s="131" t="str">
        <f t="shared" si="59"/>
        <v/>
      </c>
      <c r="R891" s="91" t="str">
        <f t="shared" si="60"/>
        <v/>
      </c>
      <c r="S891" s="91" t="str">
        <f t="shared" si="58"/>
        <v/>
      </c>
      <c r="T891" s="91" t="str">
        <f t="shared" si="61"/>
        <v/>
      </c>
    </row>
    <row r="892" spans="17:20" x14ac:dyDescent="0.2">
      <c r="Q892" s="131" t="str">
        <f t="shared" si="59"/>
        <v/>
      </c>
      <c r="R892" s="91" t="str">
        <f t="shared" si="60"/>
        <v/>
      </c>
      <c r="S892" s="91" t="str">
        <f t="shared" si="58"/>
        <v/>
      </c>
      <c r="T892" s="91" t="str">
        <f t="shared" si="61"/>
        <v/>
      </c>
    </row>
    <row r="893" spans="17:20" x14ac:dyDescent="0.2">
      <c r="Q893" s="131" t="str">
        <f t="shared" si="59"/>
        <v/>
      </c>
      <c r="R893" s="91" t="str">
        <f t="shared" si="60"/>
        <v/>
      </c>
      <c r="S893" s="91" t="str">
        <f t="shared" si="58"/>
        <v/>
      </c>
      <c r="T893" s="91" t="str">
        <f t="shared" si="61"/>
        <v/>
      </c>
    </row>
    <row r="894" spans="17:20" x14ac:dyDescent="0.2">
      <c r="Q894" s="131" t="str">
        <f t="shared" si="59"/>
        <v/>
      </c>
      <c r="R894" s="91" t="str">
        <f t="shared" si="60"/>
        <v/>
      </c>
      <c r="S894" s="91" t="str">
        <f t="shared" si="58"/>
        <v/>
      </c>
      <c r="T894" s="91" t="str">
        <f t="shared" si="61"/>
        <v/>
      </c>
    </row>
    <row r="895" spans="17:20" x14ac:dyDescent="0.2">
      <c r="Q895" s="131" t="str">
        <f t="shared" si="59"/>
        <v/>
      </c>
      <c r="R895" s="91" t="str">
        <f t="shared" si="60"/>
        <v/>
      </c>
      <c r="S895" s="91" t="str">
        <f t="shared" si="58"/>
        <v/>
      </c>
      <c r="T895" s="91" t="str">
        <f t="shared" si="61"/>
        <v/>
      </c>
    </row>
    <row r="896" spans="17:20" x14ac:dyDescent="0.2">
      <c r="Q896" s="131" t="str">
        <f t="shared" si="59"/>
        <v/>
      </c>
      <c r="R896" s="91" t="str">
        <f t="shared" si="60"/>
        <v/>
      </c>
      <c r="S896" s="91" t="str">
        <f t="shared" si="58"/>
        <v/>
      </c>
      <c r="T896" s="91" t="str">
        <f t="shared" si="61"/>
        <v/>
      </c>
    </row>
    <row r="897" spans="17:20" x14ac:dyDescent="0.2">
      <c r="Q897" s="131" t="str">
        <f t="shared" si="59"/>
        <v/>
      </c>
      <c r="R897" s="91" t="str">
        <f t="shared" si="60"/>
        <v/>
      </c>
      <c r="S897" s="91" t="str">
        <f t="shared" si="58"/>
        <v/>
      </c>
      <c r="T897" s="91" t="str">
        <f t="shared" si="61"/>
        <v/>
      </c>
    </row>
    <row r="898" spans="17:20" x14ac:dyDescent="0.2">
      <c r="Q898" s="131" t="str">
        <f t="shared" si="59"/>
        <v/>
      </c>
      <c r="R898" s="91" t="str">
        <f t="shared" si="60"/>
        <v/>
      </c>
      <c r="S898" s="91" t="str">
        <f t="shared" si="58"/>
        <v/>
      </c>
      <c r="T898" s="91" t="str">
        <f t="shared" si="61"/>
        <v/>
      </c>
    </row>
    <row r="899" spans="17:20" x14ac:dyDescent="0.2">
      <c r="Q899" s="131" t="str">
        <f t="shared" si="59"/>
        <v/>
      </c>
      <c r="R899" s="91" t="str">
        <f t="shared" si="60"/>
        <v/>
      </c>
      <c r="S899" s="91" t="str">
        <f t="shared" si="58"/>
        <v/>
      </c>
      <c r="T899" s="91" t="str">
        <f t="shared" si="61"/>
        <v/>
      </c>
    </row>
    <row r="900" spans="17:20" x14ac:dyDescent="0.2">
      <c r="Q900" s="131" t="str">
        <f t="shared" si="59"/>
        <v/>
      </c>
      <c r="R900" s="91" t="str">
        <f t="shared" si="60"/>
        <v/>
      </c>
      <c r="S900" s="91" t="str">
        <f t="shared" si="58"/>
        <v/>
      </c>
      <c r="T900" s="91" t="str">
        <f t="shared" si="61"/>
        <v/>
      </c>
    </row>
    <row r="901" spans="17:20" x14ac:dyDescent="0.2">
      <c r="Q901" s="131" t="str">
        <f t="shared" si="59"/>
        <v/>
      </c>
      <c r="R901" s="91" t="str">
        <f t="shared" si="60"/>
        <v/>
      </c>
      <c r="S901" s="91" t="str">
        <f t="shared" si="58"/>
        <v/>
      </c>
      <c r="T901" s="91" t="str">
        <f t="shared" si="61"/>
        <v/>
      </c>
    </row>
    <row r="902" spans="17:20" x14ac:dyDescent="0.2">
      <c r="Q902" s="131" t="str">
        <f t="shared" si="59"/>
        <v/>
      </c>
      <c r="R902" s="91" t="str">
        <f t="shared" si="60"/>
        <v/>
      </c>
      <c r="S902" s="91" t="str">
        <f t="shared" si="58"/>
        <v/>
      </c>
      <c r="T902" s="91" t="str">
        <f t="shared" si="61"/>
        <v/>
      </c>
    </row>
    <row r="903" spans="17:20" x14ac:dyDescent="0.2">
      <c r="Q903" s="131" t="str">
        <f t="shared" si="59"/>
        <v/>
      </c>
      <c r="R903" s="91" t="str">
        <f t="shared" si="60"/>
        <v/>
      </c>
      <c r="S903" s="91" t="str">
        <f t="shared" ref="S903:S966" si="62">D903&amp;E903&amp;T903</f>
        <v/>
      </c>
      <c r="T903" s="91" t="str">
        <f t="shared" si="61"/>
        <v/>
      </c>
    </row>
    <row r="904" spans="17:20" x14ac:dyDescent="0.2">
      <c r="Q904" s="131" t="str">
        <f t="shared" si="59"/>
        <v/>
      </c>
      <c r="R904" s="91" t="str">
        <f t="shared" si="60"/>
        <v/>
      </c>
      <c r="S904" s="91" t="str">
        <f t="shared" si="62"/>
        <v/>
      </c>
      <c r="T904" s="91" t="str">
        <f t="shared" si="61"/>
        <v/>
      </c>
    </row>
    <row r="905" spans="17:20" x14ac:dyDescent="0.2">
      <c r="Q905" s="131" t="str">
        <f t="shared" si="59"/>
        <v/>
      </c>
      <c r="R905" s="91" t="str">
        <f t="shared" si="60"/>
        <v/>
      </c>
      <c r="S905" s="91" t="str">
        <f t="shared" si="62"/>
        <v/>
      </c>
      <c r="T905" s="91" t="str">
        <f t="shared" si="61"/>
        <v/>
      </c>
    </row>
    <row r="906" spans="17:20" x14ac:dyDescent="0.2">
      <c r="Q906" s="131" t="str">
        <f t="shared" si="59"/>
        <v/>
      </c>
      <c r="R906" s="91" t="str">
        <f t="shared" si="60"/>
        <v/>
      </c>
      <c r="S906" s="91" t="str">
        <f t="shared" si="62"/>
        <v/>
      </c>
      <c r="T906" s="91" t="str">
        <f t="shared" si="61"/>
        <v/>
      </c>
    </row>
    <row r="907" spans="17:20" x14ac:dyDescent="0.2">
      <c r="Q907" s="131" t="str">
        <f t="shared" si="59"/>
        <v/>
      </c>
      <c r="R907" s="91" t="str">
        <f t="shared" si="60"/>
        <v/>
      </c>
      <c r="S907" s="91" t="str">
        <f t="shared" si="62"/>
        <v/>
      </c>
      <c r="T907" s="91" t="str">
        <f t="shared" si="61"/>
        <v/>
      </c>
    </row>
    <row r="908" spans="17:20" x14ac:dyDescent="0.2">
      <c r="Q908" s="131" t="str">
        <f t="shared" si="59"/>
        <v/>
      </c>
      <c r="R908" s="91" t="str">
        <f t="shared" si="60"/>
        <v/>
      </c>
      <c r="S908" s="91" t="str">
        <f t="shared" si="62"/>
        <v/>
      </c>
      <c r="T908" s="91" t="str">
        <f t="shared" si="61"/>
        <v/>
      </c>
    </row>
    <row r="909" spans="17:20" x14ac:dyDescent="0.2">
      <c r="Q909" s="131" t="str">
        <f t="shared" si="59"/>
        <v/>
      </c>
      <c r="R909" s="91" t="str">
        <f t="shared" si="60"/>
        <v/>
      </c>
      <c r="S909" s="91" t="str">
        <f t="shared" si="62"/>
        <v/>
      </c>
      <c r="T909" s="91" t="str">
        <f t="shared" si="61"/>
        <v/>
      </c>
    </row>
    <row r="910" spans="17:20" x14ac:dyDescent="0.2">
      <c r="Q910" s="131" t="str">
        <f t="shared" si="59"/>
        <v/>
      </c>
      <c r="R910" s="91" t="str">
        <f t="shared" si="60"/>
        <v/>
      </c>
      <c r="S910" s="91" t="str">
        <f t="shared" si="62"/>
        <v/>
      </c>
      <c r="T910" s="91" t="str">
        <f t="shared" si="61"/>
        <v/>
      </c>
    </row>
    <row r="911" spans="17:20" x14ac:dyDescent="0.2">
      <c r="Q911" s="131" t="str">
        <f t="shared" si="59"/>
        <v/>
      </c>
      <c r="R911" s="91" t="str">
        <f t="shared" si="60"/>
        <v/>
      </c>
      <c r="S911" s="91" t="str">
        <f t="shared" si="62"/>
        <v/>
      </c>
      <c r="T911" s="91" t="str">
        <f t="shared" si="61"/>
        <v/>
      </c>
    </row>
    <row r="912" spans="17:20" x14ac:dyDescent="0.2">
      <c r="Q912" s="131" t="str">
        <f t="shared" si="59"/>
        <v/>
      </c>
      <c r="R912" s="91" t="str">
        <f t="shared" si="60"/>
        <v/>
      </c>
      <c r="S912" s="91" t="str">
        <f t="shared" si="62"/>
        <v/>
      </c>
      <c r="T912" s="91" t="str">
        <f t="shared" si="61"/>
        <v/>
      </c>
    </row>
    <row r="913" spans="17:20" x14ac:dyDescent="0.2">
      <c r="Q913" s="131" t="str">
        <f t="shared" si="59"/>
        <v/>
      </c>
      <c r="R913" s="91" t="str">
        <f t="shared" si="60"/>
        <v/>
      </c>
      <c r="S913" s="91" t="str">
        <f t="shared" si="62"/>
        <v/>
      </c>
      <c r="T913" s="91" t="str">
        <f t="shared" si="61"/>
        <v/>
      </c>
    </row>
    <row r="914" spans="17:20" x14ac:dyDescent="0.2">
      <c r="Q914" s="131" t="str">
        <f t="shared" si="59"/>
        <v/>
      </c>
      <c r="R914" s="91" t="str">
        <f t="shared" si="60"/>
        <v/>
      </c>
      <c r="S914" s="91" t="str">
        <f t="shared" si="62"/>
        <v/>
      </c>
      <c r="T914" s="91" t="str">
        <f t="shared" si="61"/>
        <v/>
      </c>
    </row>
    <row r="915" spans="17:20" x14ac:dyDescent="0.2">
      <c r="Q915" s="131" t="str">
        <f t="shared" si="59"/>
        <v/>
      </c>
      <c r="R915" s="91" t="str">
        <f t="shared" si="60"/>
        <v/>
      </c>
      <c r="S915" s="91" t="str">
        <f t="shared" si="62"/>
        <v/>
      </c>
      <c r="T915" s="91" t="str">
        <f t="shared" si="61"/>
        <v/>
      </c>
    </row>
    <row r="916" spans="17:20" x14ac:dyDescent="0.2">
      <c r="Q916" s="131" t="str">
        <f t="shared" si="59"/>
        <v/>
      </c>
      <c r="R916" s="91" t="str">
        <f t="shared" si="60"/>
        <v/>
      </c>
      <c r="S916" s="91" t="str">
        <f t="shared" si="62"/>
        <v/>
      </c>
      <c r="T916" s="91" t="str">
        <f t="shared" si="61"/>
        <v/>
      </c>
    </row>
    <row r="917" spans="17:20" x14ac:dyDescent="0.2">
      <c r="Q917" s="131" t="str">
        <f t="shared" si="59"/>
        <v/>
      </c>
      <c r="R917" s="91" t="str">
        <f t="shared" si="60"/>
        <v/>
      </c>
      <c r="S917" s="91" t="str">
        <f t="shared" si="62"/>
        <v/>
      </c>
      <c r="T917" s="91" t="str">
        <f t="shared" si="61"/>
        <v/>
      </c>
    </row>
    <row r="918" spans="17:20" x14ac:dyDescent="0.2">
      <c r="Q918" s="131" t="str">
        <f t="shared" si="59"/>
        <v/>
      </c>
      <c r="R918" s="91" t="str">
        <f t="shared" si="60"/>
        <v/>
      </c>
      <c r="S918" s="91" t="str">
        <f t="shared" si="62"/>
        <v/>
      </c>
      <c r="T918" s="91" t="str">
        <f t="shared" si="61"/>
        <v/>
      </c>
    </row>
    <row r="919" spans="17:20" x14ac:dyDescent="0.2">
      <c r="Q919" s="131" t="str">
        <f t="shared" si="59"/>
        <v/>
      </c>
      <c r="R919" s="91" t="str">
        <f t="shared" si="60"/>
        <v/>
      </c>
      <c r="S919" s="91" t="str">
        <f t="shared" si="62"/>
        <v/>
      </c>
      <c r="T919" s="91" t="str">
        <f t="shared" si="61"/>
        <v/>
      </c>
    </row>
    <row r="920" spans="17:20" x14ac:dyDescent="0.2">
      <c r="Q920" s="131" t="str">
        <f t="shared" si="59"/>
        <v/>
      </c>
      <c r="R920" s="91" t="str">
        <f t="shared" si="60"/>
        <v/>
      </c>
      <c r="S920" s="91" t="str">
        <f t="shared" si="62"/>
        <v/>
      </c>
      <c r="T920" s="91" t="str">
        <f t="shared" si="61"/>
        <v/>
      </c>
    </row>
    <row r="921" spans="17:20" x14ac:dyDescent="0.2">
      <c r="Q921" s="131" t="str">
        <f t="shared" si="59"/>
        <v/>
      </c>
      <c r="R921" s="91" t="str">
        <f t="shared" si="60"/>
        <v/>
      </c>
      <c r="S921" s="91" t="str">
        <f t="shared" si="62"/>
        <v/>
      </c>
      <c r="T921" s="91" t="str">
        <f t="shared" si="61"/>
        <v/>
      </c>
    </row>
    <row r="922" spans="17:20" x14ac:dyDescent="0.2">
      <c r="Q922" s="131" t="str">
        <f t="shared" si="59"/>
        <v/>
      </c>
      <c r="R922" s="91" t="str">
        <f t="shared" si="60"/>
        <v/>
      </c>
      <c r="S922" s="91" t="str">
        <f t="shared" si="62"/>
        <v/>
      </c>
      <c r="T922" s="91" t="str">
        <f t="shared" si="61"/>
        <v/>
      </c>
    </row>
    <row r="923" spans="17:20" x14ac:dyDescent="0.2">
      <c r="Q923" s="131" t="str">
        <f t="shared" si="59"/>
        <v/>
      </c>
      <c r="R923" s="91" t="str">
        <f t="shared" si="60"/>
        <v/>
      </c>
      <c r="S923" s="91" t="str">
        <f t="shared" si="62"/>
        <v/>
      </c>
      <c r="T923" s="91" t="str">
        <f t="shared" si="61"/>
        <v/>
      </c>
    </row>
    <row r="924" spans="17:20" x14ac:dyDescent="0.2">
      <c r="Q924" s="131" t="str">
        <f t="shared" si="59"/>
        <v/>
      </c>
      <c r="R924" s="91" t="str">
        <f t="shared" si="60"/>
        <v/>
      </c>
      <c r="S924" s="91" t="str">
        <f t="shared" si="62"/>
        <v/>
      </c>
      <c r="T924" s="91" t="str">
        <f t="shared" si="61"/>
        <v/>
      </c>
    </row>
    <row r="925" spans="17:20" x14ac:dyDescent="0.2">
      <c r="Q925" s="131" t="str">
        <f t="shared" si="59"/>
        <v/>
      </c>
      <c r="R925" s="91" t="str">
        <f t="shared" si="60"/>
        <v/>
      </c>
      <c r="S925" s="91" t="str">
        <f t="shared" si="62"/>
        <v/>
      </c>
      <c r="T925" s="91" t="str">
        <f t="shared" si="61"/>
        <v/>
      </c>
    </row>
    <row r="926" spans="17:20" x14ac:dyDescent="0.2">
      <c r="Q926" s="131" t="str">
        <f t="shared" si="59"/>
        <v/>
      </c>
      <c r="R926" s="91" t="str">
        <f t="shared" si="60"/>
        <v/>
      </c>
      <c r="S926" s="91" t="str">
        <f t="shared" si="62"/>
        <v/>
      </c>
      <c r="T926" s="91" t="str">
        <f t="shared" si="61"/>
        <v/>
      </c>
    </row>
    <row r="927" spans="17:20" x14ac:dyDescent="0.2">
      <c r="Q927" s="131" t="str">
        <f t="shared" si="59"/>
        <v/>
      </c>
      <c r="R927" s="91" t="str">
        <f t="shared" si="60"/>
        <v/>
      </c>
      <c r="S927" s="91" t="str">
        <f t="shared" si="62"/>
        <v/>
      </c>
      <c r="T927" s="91" t="str">
        <f t="shared" si="61"/>
        <v/>
      </c>
    </row>
    <row r="928" spans="17:20" x14ac:dyDescent="0.2">
      <c r="Q928" s="131" t="str">
        <f t="shared" si="59"/>
        <v/>
      </c>
      <c r="R928" s="91" t="str">
        <f t="shared" si="60"/>
        <v/>
      </c>
      <c r="S928" s="91" t="str">
        <f t="shared" si="62"/>
        <v/>
      </c>
      <c r="T928" s="91" t="str">
        <f t="shared" si="61"/>
        <v/>
      </c>
    </row>
    <row r="929" spans="17:20" x14ac:dyDescent="0.2">
      <c r="Q929" s="131" t="str">
        <f t="shared" si="59"/>
        <v/>
      </c>
      <c r="R929" s="91" t="str">
        <f t="shared" si="60"/>
        <v/>
      </c>
      <c r="S929" s="91" t="str">
        <f t="shared" si="62"/>
        <v/>
      </c>
      <c r="T929" s="91" t="str">
        <f t="shared" si="61"/>
        <v/>
      </c>
    </row>
    <row r="930" spans="17:20" x14ac:dyDescent="0.2">
      <c r="Q930" s="131" t="str">
        <f t="shared" si="59"/>
        <v/>
      </c>
      <c r="R930" s="91" t="str">
        <f t="shared" si="60"/>
        <v/>
      </c>
      <c r="S930" s="91" t="str">
        <f t="shared" si="62"/>
        <v/>
      </c>
      <c r="T930" s="91" t="str">
        <f t="shared" si="61"/>
        <v/>
      </c>
    </row>
    <row r="931" spans="17:20" x14ac:dyDescent="0.2">
      <c r="Q931" s="131" t="str">
        <f t="shared" si="59"/>
        <v/>
      </c>
      <c r="R931" s="91" t="str">
        <f t="shared" si="60"/>
        <v/>
      </c>
      <c r="S931" s="91" t="str">
        <f t="shared" si="62"/>
        <v/>
      </c>
      <c r="T931" s="91" t="str">
        <f t="shared" si="61"/>
        <v/>
      </c>
    </row>
    <row r="932" spans="17:20" x14ac:dyDescent="0.2">
      <c r="Q932" s="131" t="str">
        <f t="shared" si="59"/>
        <v/>
      </c>
      <c r="R932" s="91" t="str">
        <f t="shared" si="60"/>
        <v/>
      </c>
      <c r="S932" s="91" t="str">
        <f t="shared" si="62"/>
        <v/>
      </c>
      <c r="T932" s="91" t="str">
        <f t="shared" si="61"/>
        <v/>
      </c>
    </row>
    <row r="933" spans="17:20" x14ac:dyDescent="0.2">
      <c r="Q933" s="131" t="str">
        <f t="shared" si="59"/>
        <v/>
      </c>
      <c r="R933" s="91" t="str">
        <f t="shared" si="60"/>
        <v/>
      </c>
      <c r="S933" s="91" t="str">
        <f t="shared" si="62"/>
        <v/>
      </c>
      <c r="T933" s="91" t="str">
        <f t="shared" si="61"/>
        <v/>
      </c>
    </row>
    <row r="934" spans="17:20" x14ac:dyDescent="0.2">
      <c r="Q934" s="131" t="str">
        <f t="shared" si="59"/>
        <v/>
      </c>
      <c r="R934" s="91" t="str">
        <f t="shared" si="60"/>
        <v/>
      </c>
      <c r="S934" s="91" t="str">
        <f t="shared" si="62"/>
        <v/>
      </c>
      <c r="T934" s="91" t="str">
        <f t="shared" si="61"/>
        <v/>
      </c>
    </row>
    <row r="935" spans="17:20" x14ac:dyDescent="0.2">
      <c r="Q935" s="131" t="str">
        <f t="shared" si="59"/>
        <v/>
      </c>
      <c r="R935" s="91" t="str">
        <f t="shared" si="60"/>
        <v/>
      </c>
      <c r="S935" s="91" t="str">
        <f t="shared" si="62"/>
        <v/>
      </c>
      <c r="T935" s="91" t="str">
        <f t="shared" si="61"/>
        <v/>
      </c>
    </row>
    <row r="936" spans="17:20" x14ac:dyDescent="0.2">
      <c r="Q936" s="131" t="str">
        <f t="shared" ref="Q936:Q999" si="63">IF(A936="","",1)</f>
        <v/>
      </c>
      <c r="R936" s="91" t="str">
        <f t="shared" ref="R936:R999" si="64">IF(OR(N936="TROP CHER ALL IN", N936="TROP CHER FOB", N936="TROP CHER FRET", N936="REP HORS DELAIS", N936="PDT NON ADAPTE", N936="CDE ANNULEE", N936="AUTRE"),1, "")</f>
        <v/>
      </c>
      <c r="S936" s="91" t="str">
        <f t="shared" si="62"/>
        <v/>
      </c>
      <c r="T936" s="91" t="str">
        <f t="shared" ref="T936:T999" si="65">IF(U936="AGENT",2,"")&amp;IF(U936="CLIENT",1,"")</f>
        <v/>
      </c>
    </row>
    <row r="937" spans="17:20" x14ac:dyDescent="0.2">
      <c r="Q937" s="131" t="str">
        <f t="shared" si="63"/>
        <v/>
      </c>
      <c r="R937" s="91" t="str">
        <f t="shared" si="64"/>
        <v/>
      </c>
      <c r="S937" s="91" t="str">
        <f t="shared" si="62"/>
        <v/>
      </c>
      <c r="T937" s="91" t="str">
        <f t="shared" si="65"/>
        <v/>
      </c>
    </row>
    <row r="938" spans="17:20" x14ac:dyDescent="0.2">
      <c r="Q938" s="131" t="str">
        <f t="shared" si="63"/>
        <v/>
      </c>
      <c r="R938" s="91" t="str">
        <f t="shared" si="64"/>
        <v/>
      </c>
      <c r="S938" s="91" t="str">
        <f t="shared" si="62"/>
        <v/>
      </c>
      <c r="T938" s="91" t="str">
        <f t="shared" si="65"/>
        <v/>
      </c>
    </row>
    <row r="939" spans="17:20" x14ac:dyDescent="0.2">
      <c r="Q939" s="131" t="str">
        <f t="shared" si="63"/>
        <v/>
      </c>
      <c r="R939" s="91" t="str">
        <f t="shared" si="64"/>
        <v/>
      </c>
      <c r="S939" s="91" t="str">
        <f t="shared" si="62"/>
        <v/>
      </c>
      <c r="T939" s="91" t="str">
        <f t="shared" si="65"/>
        <v/>
      </c>
    </row>
    <row r="940" spans="17:20" x14ac:dyDescent="0.2">
      <c r="Q940" s="131" t="str">
        <f t="shared" si="63"/>
        <v/>
      </c>
      <c r="R940" s="91" t="str">
        <f t="shared" si="64"/>
        <v/>
      </c>
      <c r="S940" s="91" t="str">
        <f t="shared" si="62"/>
        <v/>
      </c>
      <c r="T940" s="91" t="str">
        <f t="shared" si="65"/>
        <v/>
      </c>
    </row>
    <row r="941" spans="17:20" x14ac:dyDescent="0.2">
      <c r="Q941" s="131" t="str">
        <f t="shared" si="63"/>
        <v/>
      </c>
      <c r="R941" s="91" t="str">
        <f t="shared" si="64"/>
        <v/>
      </c>
      <c r="S941" s="91" t="str">
        <f t="shared" si="62"/>
        <v/>
      </c>
      <c r="T941" s="91" t="str">
        <f t="shared" si="65"/>
        <v/>
      </c>
    </row>
    <row r="942" spans="17:20" x14ac:dyDescent="0.2">
      <c r="Q942" s="131" t="str">
        <f t="shared" si="63"/>
        <v/>
      </c>
      <c r="R942" s="91" t="str">
        <f t="shared" si="64"/>
        <v/>
      </c>
      <c r="S942" s="91" t="str">
        <f t="shared" si="62"/>
        <v/>
      </c>
      <c r="T942" s="91" t="str">
        <f t="shared" si="65"/>
        <v/>
      </c>
    </row>
    <row r="943" spans="17:20" x14ac:dyDescent="0.2">
      <c r="Q943" s="131" t="str">
        <f t="shared" si="63"/>
        <v/>
      </c>
      <c r="R943" s="91" t="str">
        <f t="shared" si="64"/>
        <v/>
      </c>
      <c r="S943" s="91" t="str">
        <f t="shared" si="62"/>
        <v/>
      </c>
      <c r="T943" s="91" t="str">
        <f t="shared" si="65"/>
        <v/>
      </c>
    </row>
    <row r="944" spans="17:20" x14ac:dyDescent="0.2">
      <c r="Q944" s="131" t="str">
        <f t="shared" si="63"/>
        <v/>
      </c>
      <c r="R944" s="91" t="str">
        <f t="shared" si="64"/>
        <v/>
      </c>
      <c r="S944" s="91" t="str">
        <f t="shared" si="62"/>
        <v/>
      </c>
      <c r="T944" s="91" t="str">
        <f t="shared" si="65"/>
        <v/>
      </c>
    </row>
    <row r="945" spans="17:20" x14ac:dyDescent="0.2">
      <c r="Q945" s="131" t="str">
        <f t="shared" si="63"/>
        <v/>
      </c>
      <c r="R945" s="91" t="str">
        <f t="shared" si="64"/>
        <v/>
      </c>
      <c r="S945" s="91" t="str">
        <f t="shared" si="62"/>
        <v/>
      </c>
      <c r="T945" s="91" t="str">
        <f t="shared" si="65"/>
        <v/>
      </c>
    </row>
    <row r="946" spans="17:20" x14ac:dyDescent="0.2">
      <c r="Q946" s="131" t="str">
        <f t="shared" si="63"/>
        <v/>
      </c>
      <c r="R946" s="91" t="str">
        <f t="shared" si="64"/>
        <v/>
      </c>
      <c r="S946" s="91" t="str">
        <f t="shared" si="62"/>
        <v/>
      </c>
      <c r="T946" s="91" t="str">
        <f t="shared" si="65"/>
        <v/>
      </c>
    </row>
    <row r="947" spans="17:20" x14ac:dyDescent="0.2">
      <c r="Q947" s="131" t="str">
        <f t="shared" si="63"/>
        <v/>
      </c>
      <c r="R947" s="91" t="str">
        <f t="shared" si="64"/>
        <v/>
      </c>
      <c r="S947" s="91" t="str">
        <f t="shared" si="62"/>
        <v/>
      </c>
      <c r="T947" s="91" t="str">
        <f t="shared" si="65"/>
        <v/>
      </c>
    </row>
    <row r="948" spans="17:20" x14ac:dyDescent="0.2">
      <c r="Q948" s="131" t="str">
        <f t="shared" si="63"/>
        <v/>
      </c>
      <c r="R948" s="91" t="str">
        <f t="shared" si="64"/>
        <v/>
      </c>
      <c r="S948" s="91" t="str">
        <f t="shared" si="62"/>
        <v/>
      </c>
      <c r="T948" s="91" t="str">
        <f t="shared" si="65"/>
        <v/>
      </c>
    </row>
    <row r="949" spans="17:20" x14ac:dyDescent="0.2">
      <c r="Q949" s="131" t="str">
        <f t="shared" si="63"/>
        <v/>
      </c>
      <c r="R949" s="91" t="str">
        <f t="shared" si="64"/>
        <v/>
      </c>
      <c r="S949" s="91" t="str">
        <f t="shared" si="62"/>
        <v/>
      </c>
      <c r="T949" s="91" t="str">
        <f t="shared" si="65"/>
        <v/>
      </c>
    </row>
    <row r="950" spans="17:20" x14ac:dyDescent="0.2">
      <c r="Q950" s="131" t="str">
        <f t="shared" si="63"/>
        <v/>
      </c>
      <c r="R950" s="91" t="str">
        <f t="shared" si="64"/>
        <v/>
      </c>
      <c r="S950" s="91" t="str">
        <f t="shared" si="62"/>
        <v/>
      </c>
      <c r="T950" s="91" t="str">
        <f t="shared" si="65"/>
        <v/>
      </c>
    </row>
    <row r="951" spans="17:20" x14ac:dyDescent="0.2">
      <c r="Q951" s="131" t="str">
        <f t="shared" si="63"/>
        <v/>
      </c>
      <c r="R951" s="91" t="str">
        <f t="shared" si="64"/>
        <v/>
      </c>
      <c r="S951" s="91" t="str">
        <f t="shared" si="62"/>
        <v/>
      </c>
      <c r="T951" s="91" t="str">
        <f t="shared" si="65"/>
        <v/>
      </c>
    </row>
    <row r="952" spans="17:20" x14ac:dyDescent="0.2">
      <c r="Q952" s="131" t="str">
        <f t="shared" si="63"/>
        <v/>
      </c>
      <c r="R952" s="91" t="str">
        <f t="shared" si="64"/>
        <v/>
      </c>
      <c r="S952" s="91" t="str">
        <f t="shared" si="62"/>
        <v/>
      </c>
      <c r="T952" s="91" t="str">
        <f t="shared" si="65"/>
        <v/>
      </c>
    </row>
    <row r="953" spans="17:20" x14ac:dyDescent="0.2">
      <c r="Q953" s="131" t="str">
        <f t="shared" si="63"/>
        <v/>
      </c>
      <c r="R953" s="91" t="str">
        <f t="shared" si="64"/>
        <v/>
      </c>
      <c r="S953" s="91" t="str">
        <f t="shared" si="62"/>
        <v/>
      </c>
      <c r="T953" s="91" t="str">
        <f t="shared" si="65"/>
        <v/>
      </c>
    </row>
    <row r="954" spans="17:20" x14ac:dyDescent="0.2">
      <c r="Q954" s="131" t="str">
        <f t="shared" si="63"/>
        <v/>
      </c>
      <c r="R954" s="91" t="str">
        <f t="shared" si="64"/>
        <v/>
      </c>
      <c r="S954" s="91" t="str">
        <f t="shared" si="62"/>
        <v/>
      </c>
      <c r="T954" s="91" t="str">
        <f t="shared" si="65"/>
        <v/>
      </c>
    </row>
    <row r="955" spans="17:20" x14ac:dyDescent="0.2">
      <c r="Q955" s="131" t="str">
        <f t="shared" si="63"/>
        <v/>
      </c>
      <c r="R955" s="91" t="str">
        <f t="shared" si="64"/>
        <v/>
      </c>
      <c r="S955" s="91" t="str">
        <f t="shared" si="62"/>
        <v/>
      </c>
      <c r="T955" s="91" t="str">
        <f t="shared" si="65"/>
        <v/>
      </c>
    </row>
    <row r="956" spans="17:20" x14ac:dyDescent="0.2">
      <c r="Q956" s="131" t="str">
        <f t="shared" si="63"/>
        <v/>
      </c>
      <c r="R956" s="91" t="str">
        <f t="shared" si="64"/>
        <v/>
      </c>
      <c r="S956" s="91" t="str">
        <f t="shared" si="62"/>
        <v/>
      </c>
      <c r="T956" s="91" t="str">
        <f t="shared" si="65"/>
        <v/>
      </c>
    </row>
    <row r="957" spans="17:20" x14ac:dyDescent="0.2">
      <c r="Q957" s="131" t="str">
        <f t="shared" si="63"/>
        <v/>
      </c>
      <c r="R957" s="91" t="str">
        <f t="shared" si="64"/>
        <v/>
      </c>
      <c r="S957" s="91" t="str">
        <f t="shared" si="62"/>
        <v/>
      </c>
      <c r="T957" s="91" t="str">
        <f t="shared" si="65"/>
        <v/>
      </c>
    </row>
    <row r="958" spans="17:20" x14ac:dyDescent="0.2">
      <c r="Q958" s="131" t="str">
        <f t="shared" si="63"/>
        <v/>
      </c>
      <c r="R958" s="91" t="str">
        <f t="shared" si="64"/>
        <v/>
      </c>
      <c r="S958" s="91" t="str">
        <f t="shared" si="62"/>
        <v/>
      </c>
      <c r="T958" s="91" t="str">
        <f t="shared" si="65"/>
        <v/>
      </c>
    </row>
    <row r="959" spans="17:20" x14ac:dyDescent="0.2">
      <c r="Q959" s="131" t="str">
        <f t="shared" si="63"/>
        <v/>
      </c>
      <c r="R959" s="91" t="str">
        <f t="shared" si="64"/>
        <v/>
      </c>
      <c r="S959" s="91" t="str">
        <f t="shared" si="62"/>
        <v/>
      </c>
      <c r="T959" s="91" t="str">
        <f t="shared" si="65"/>
        <v/>
      </c>
    </row>
    <row r="960" spans="17:20" x14ac:dyDescent="0.2">
      <c r="Q960" s="131" t="str">
        <f t="shared" si="63"/>
        <v/>
      </c>
      <c r="R960" s="91" t="str">
        <f t="shared" si="64"/>
        <v/>
      </c>
      <c r="S960" s="91" t="str">
        <f t="shared" si="62"/>
        <v/>
      </c>
      <c r="T960" s="91" t="str">
        <f t="shared" si="65"/>
        <v/>
      </c>
    </row>
    <row r="961" spans="17:20" x14ac:dyDescent="0.2">
      <c r="Q961" s="131" t="str">
        <f t="shared" si="63"/>
        <v/>
      </c>
      <c r="R961" s="91" t="str">
        <f t="shared" si="64"/>
        <v/>
      </c>
      <c r="S961" s="91" t="str">
        <f t="shared" si="62"/>
        <v/>
      </c>
      <c r="T961" s="91" t="str">
        <f t="shared" si="65"/>
        <v/>
      </c>
    </row>
    <row r="962" spans="17:20" x14ac:dyDescent="0.2">
      <c r="Q962" s="131" t="str">
        <f t="shared" si="63"/>
        <v/>
      </c>
      <c r="R962" s="91" t="str">
        <f t="shared" si="64"/>
        <v/>
      </c>
      <c r="S962" s="91" t="str">
        <f t="shared" si="62"/>
        <v/>
      </c>
      <c r="T962" s="91" t="str">
        <f t="shared" si="65"/>
        <v/>
      </c>
    </row>
    <row r="963" spans="17:20" x14ac:dyDescent="0.2">
      <c r="Q963" s="131" t="str">
        <f t="shared" si="63"/>
        <v/>
      </c>
      <c r="R963" s="91" t="str">
        <f t="shared" si="64"/>
        <v/>
      </c>
      <c r="S963" s="91" t="str">
        <f t="shared" si="62"/>
        <v/>
      </c>
      <c r="T963" s="91" t="str">
        <f t="shared" si="65"/>
        <v/>
      </c>
    </row>
    <row r="964" spans="17:20" x14ac:dyDescent="0.2">
      <c r="Q964" s="131" t="str">
        <f t="shared" si="63"/>
        <v/>
      </c>
      <c r="R964" s="91" t="str">
        <f t="shared" si="64"/>
        <v/>
      </c>
      <c r="S964" s="91" t="str">
        <f t="shared" si="62"/>
        <v/>
      </c>
      <c r="T964" s="91" t="str">
        <f t="shared" si="65"/>
        <v/>
      </c>
    </row>
    <row r="965" spans="17:20" x14ac:dyDescent="0.2">
      <c r="Q965" s="131" t="str">
        <f t="shared" si="63"/>
        <v/>
      </c>
      <c r="R965" s="91" t="str">
        <f t="shared" si="64"/>
        <v/>
      </c>
      <c r="S965" s="91" t="str">
        <f t="shared" si="62"/>
        <v/>
      </c>
      <c r="T965" s="91" t="str">
        <f t="shared" si="65"/>
        <v/>
      </c>
    </row>
    <row r="966" spans="17:20" x14ac:dyDescent="0.2">
      <c r="Q966" s="131" t="str">
        <f t="shared" si="63"/>
        <v/>
      </c>
      <c r="R966" s="91" t="str">
        <f t="shared" si="64"/>
        <v/>
      </c>
      <c r="S966" s="91" t="str">
        <f t="shared" si="62"/>
        <v/>
      </c>
      <c r="T966" s="91" t="str">
        <f t="shared" si="65"/>
        <v/>
      </c>
    </row>
    <row r="967" spans="17:20" x14ac:dyDescent="0.2">
      <c r="Q967" s="131" t="str">
        <f t="shared" si="63"/>
        <v/>
      </c>
      <c r="R967" s="91" t="str">
        <f t="shared" si="64"/>
        <v/>
      </c>
      <c r="S967" s="91" t="str">
        <f t="shared" ref="S967:S1030" si="66">D967&amp;E967&amp;T967</f>
        <v/>
      </c>
      <c r="T967" s="91" t="str">
        <f t="shared" si="65"/>
        <v/>
      </c>
    </row>
    <row r="968" spans="17:20" x14ac:dyDescent="0.2">
      <c r="Q968" s="131" t="str">
        <f t="shared" si="63"/>
        <v/>
      </c>
      <c r="R968" s="91" t="str">
        <f t="shared" si="64"/>
        <v/>
      </c>
      <c r="S968" s="91" t="str">
        <f t="shared" si="66"/>
        <v/>
      </c>
      <c r="T968" s="91" t="str">
        <f t="shared" si="65"/>
        <v/>
      </c>
    </row>
    <row r="969" spans="17:20" x14ac:dyDescent="0.2">
      <c r="Q969" s="131" t="str">
        <f t="shared" si="63"/>
        <v/>
      </c>
      <c r="R969" s="91" t="str">
        <f t="shared" si="64"/>
        <v/>
      </c>
      <c r="S969" s="91" t="str">
        <f t="shared" si="66"/>
        <v/>
      </c>
      <c r="T969" s="91" t="str">
        <f t="shared" si="65"/>
        <v/>
      </c>
    </row>
    <row r="970" spans="17:20" x14ac:dyDescent="0.2">
      <c r="Q970" s="131" t="str">
        <f t="shared" si="63"/>
        <v/>
      </c>
      <c r="R970" s="91" t="str">
        <f t="shared" si="64"/>
        <v/>
      </c>
      <c r="S970" s="91" t="str">
        <f t="shared" si="66"/>
        <v/>
      </c>
      <c r="T970" s="91" t="str">
        <f t="shared" si="65"/>
        <v/>
      </c>
    </row>
    <row r="971" spans="17:20" x14ac:dyDescent="0.2">
      <c r="Q971" s="131" t="str">
        <f t="shared" si="63"/>
        <v/>
      </c>
      <c r="R971" s="91" t="str">
        <f t="shared" si="64"/>
        <v/>
      </c>
      <c r="S971" s="91" t="str">
        <f t="shared" si="66"/>
        <v/>
      </c>
      <c r="T971" s="91" t="str">
        <f t="shared" si="65"/>
        <v/>
      </c>
    </row>
    <row r="972" spans="17:20" x14ac:dyDescent="0.2">
      <c r="Q972" s="131" t="str">
        <f t="shared" si="63"/>
        <v/>
      </c>
      <c r="R972" s="91" t="str">
        <f t="shared" si="64"/>
        <v/>
      </c>
      <c r="S972" s="91" t="str">
        <f t="shared" si="66"/>
        <v/>
      </c>
      <c r="T972" s="91" t="str">
        <f t="shared" si="65"/>
        <v/>
      </c>
    </row>
    <row r="973" spans="17:20" x14ac:dyDescent="0.2">
      <c r="Q973" s="131" t="str">
        <f t="shared" si="63"/>
        <v/>
      </c>
      <c r="R973" s="91" t="str">
        <f t="shared" si="64"/>
        <v/>
      </c>
      <c r="S973" s="91" t="str">
        <f t="shared" si="66"/>
        <v/>
      </c>
      <c r="T973" s="91" t="str">
        <f t="shared" si="65"/>
        <v/>
      </c>
    </row>
    <row r="974" spans="17:20" x14ac:dyDescent="0.2">
      <c r="Q974" s="131" t="str">
        <f t="shared" si="63"/>
        <v/>
      </c>
      <c r="R974" s="91" t="str">
        <f t="shared" si="64"/>
        <v/>
      </c>
      <c r="S974" s="91" t="str">
        <f t="shared" si="66"/>
        <v/>
      </c>
      <c r="T974" s="91" t="str">
        <f t="shared" si="65"/>
        <v/>
      </c>
    </row>
    <row r="975" spans="17:20" x14ac:dyDescent="0.2">
      <c r="Q975" s="131" t="str">
        <f t="shared" si="63"/>
        <v/>
      </c>
      <c r="R975" s="91" t="str">
        <f t="shared" si="64"/>
        <v/>
      </c>
      <c r="S975" s="91" t="str">
        <f t="shared" si="66"/>
        <v/>
      </c>
      <c r="T975" s="91" t="str">
        <f t="shared" si="65"/>
        <v/>
      </c>
    </row>
    <row r="976" spans="17:20" x14ac:dyDescent="0.2">
      <c r="Q976" s="131" t="str">
        <f t="shared" si="63"/>
        <v/>
      </c>
      <c r="R976" s="91" t="str">
        <f t="shared" si="64"/>
        <v/>
      </c>
      <c r="S976" s="91" t="str">
        <f t="shared" si="66"/>
        <v/>
      </c>
      <c r="T976" s="91" t="str">
        <f t="shared" si="65"/>
        <v/>
      </c>
    </row>
    <row r="977" spans="17:20" x14ac:dyDescent="0.2">
      <c r="Q977" s="131" t="str">
        <f t="shared" si="63"/>
        <v/>
      </c>
      <c r="R977" s="91" t="str">
        <f t="shared" si="64"/>
        <v/>
      </c>
      <c r="S977" s="91" t="str">
        <f t="shared" si="66"/>
        <v/>
      </c>
      <c r="T977" s="91" t="str">
        <f t="shared" si="65"/>
        <v/>
      </c>
    </row>
    <row r="978" spans="17:20" x14ac:dyDescent="0.2">
      <c r="Q978" s="131" t="str">
        <f t="shared" si="63"/>
        <v/>
      </c>
      <c r="R978" s="91" t="str">
        <f t="shared" si="64"/>
        <v/>
      </c>
      <c r="S978" s="91" t="str">
        <f t="shared" si="66"/>
        <v/>
      </c>
      <c r="T978" s="91" t="str">
        <f t="shared" si="65"/>
        <v/>
      </c>
    </row>
    <row r="979" spans="17:20" x14ac:dyDescent="0.2">
      <c r="Q979" s="131" t="str">
        <f t="shared" si="63"/>
        <v/>
      </c>
      <c r="R979" s="91" t="str">
        <f t="shared" si="64"/>
        <v/>
      </c>
      <c r="S979" s="91" t="str">
        <f t="shared" si="66"/>
        <v/>
      </c>
      <c r="T979" s="91" t="str">
        <f t="shared" si="65"/>
        <v/>
      </c>
    </row>
    <row r="980" spans="17:20" x14ac:dyDescent="0.2">
      <c r="Q980" s="131" t="str">
        <f t="shared" si="63"/>
        <v/>
      </c>
      <c r="R980" s="91" t="str">
        <f t="shared" si="64"/>
        <v/>
      </c>
      <c r="S980" s="91" t="str">
        <f t="shared" si="66"/>
        <v/>
      </c>
      <c r="T980" s="91" t="str">
        <f t="shared" si="65"/>
        <v/>
      </c>
    </row>
    <row r="981" spans="17:20" x14ac:dyDescent="0.2">
      <c r="Q981" s="131" t="str">
        <f t="shared" si="63"/>
        <v/>
      </c>
      <c r="R981" s="91" t="str">
        <f t="shared" si="64"/>
        <v/>
      </c>
      <c r="S981" s="91" t="str">
        <f t="shared" si="66"/>
        <v/>
      </c>
      <c r="T981" s="91" t="str">
        <f t="shared" si="65"/>
        <v/>
      </c>
    </row>
    <row r="982" spans="17:20" x14ac:dyDescent="0.2">
      <c r="Q982" s="131" t="str">
        <f t="shared" si="63"/>
        <v/>
      </c>
      <c r="R982" s="91" t="str">
        <f t="shared" si="64"/>
        <v/>
      </c>
      <c r="S982" s="91" t="str">
        <f t="shared" si="66"/>
        <v/>
      </c>
      <c r="T982" s="91" t="str">
        <f t="shared" si="65"/>
        <v/>
      </c>
    </row>
    <row r="983" spans="17:20" x14ac:dyDescent="0.2">
      <c r="Q983" s="131" t="str">
        <f t="shared" si="63"/>
        <v/>
      </c>
      <c r="R983" s="91" t="str">
        <f t="shared" si="64"/>
        <v/>
      </c>
      <c r="S983" s="91" t="str">
        <f t="shared" si="66"/>
        <v/>
      </c>
      <c r="T983" s="91" t="str">
        <f t="shared" si="65"/>
        <v/>
      </c>
    </row>
    <row r="984" spans="17:20" x14ac:dyDescent="0.2">
      <c r="Q984" s="131" t="str">
        <f t="shared" si="63"/>
        <v/>
      </c>
      <c r="R984" s="91" t="str">
        <f t="shared" si="64"/>
        <v/>
      </c>
      <c r="S984" s="91" t="str">
        <f t="shared" si="66"/>
        <v/>
      </c>
      <c r="T984" s="91" t="str">
        <f t="shared" si="65"/>
        <v/>
      </c>
    </row>
    <row r="985" spans="17:20" x14ac:dyDescent="0.2">
      <c r="Q985" s="131" t="str">
        <f t="shared" si="63"/>
        <v/>
      </c>
      <c r="R985" s="91" t="str">
        <f t="shared" si="64"/>
        <v/>
      </c>
      <c r="S985" s="91" t="str">
        <f t="shared" si="66"/>
        <v/>
      </c>
      <c r="T985" s="91" t="str">
        <f t="shared" si="65"/>
        <v/>
      </c>
    </row>
    <row r="986" spans="17:20" x14ac:dyDescent="0.2">
      <c r="Q986" s="131" t="str">
        <f t="shared" si="63"/>
        <v/>
      </c>
      <c r="R986" s="91" t="str">
        <f t="shared" si="64"/>
        <v/>
      </c>
      <c r="S986" s="91" t="str">
        <f t="shared" si="66"/>
        <v/>
      </c>
      <c r="T986" s="91" t="str">
        <f t="shared" si="65"/>
        <v/>
      </c>
    </row>
    <row r="987" spans="17:20" x14ac:dyDescent="0.2">
      <c r="Q987" s="131" t="str">
        <f t="shared" si="63"/>
        <v/>
      </c>
      <c r="R987" s="91" t="str">
        <f t="shared" si="64"/>
        <v/>
      </c>
      <c r="S987" s="91" t="str">
        <f t="shared" si="66"/>
        <v/>
      </c>
      <c r="T987" s="91" t="str">
        <f t="shared" si="65"/>
        <v/>
      </c>
    </row>
    <row r="988" spans="17:20" x14ac:dyDescent="0.2">
      <c r="Q988" s="131" t="str">
        <f t="shared" si="63"/>
        <v/>
      </c>
      <c r="R988" s="91" t="str">
        <f t="shared" si="64"/>
        <v/>
      </c>
      <c r="S988" s="91" t="str">
        <f t="shared" si="66"/>
        <v/>
      </c>
      <c r="T988" s="91" t="str">
        <f t="shared" si="65"/>
        <v/>
      </c>
    </row>
    <row r="989" spans="17:20" x14ac:dyDescent="0.2">
      <c r="Q989" s="131" t="str">
        <f t="shared" si="63"/>
        <v/>
      </c>
      <c r="R989" s="91" t="str">
        <f t="shared" si="64"/>
        <v/>
      </c>
      <c r="S989" s="91" t="str">
        <f t="shared" si="66"/>
        <v/>
      </c>
      <c r="T989" s="91" t="str">
        <f t="shared" si="65"/>
        <v/>
      </c>
    </row>
    <row r="990" spans="17:20" x14ac:dyDescent="0.2">
      <c r="Q990" s="131" t="str">
        <f t="shared" si="63"/>
        <v/>
      </c>
      <c r="R990" s="91" t="str">
        <f t="shared" si="64"/>
        <v/>
      </c>
      <c r="S990" s="91" t="str">
        <f t="shared" si="66"/>
        <v/>
      </c>
      <c r="T990" s="91" t="str">
        <f t="shared" si="65"/>
        <v/>
      </c>
    </row>
    <row r="991" spans="17:20" x14ac:dyDescent="0.2">
      <c r="Q991" s="131" t="str">
        <f t="shared" si="63"/>
        <v/>
      </c>
      <c r="R991" s="91" t="str">
        <f t="shared" si="64"/>
        <v/>
      </c>
      <c r="S991" s="91" t="str">
        <f t="shared" si="66"/>
        <v/>
      </c>
      <c r="T991" s="91" t="str">
        <f t="shared" si="65"/>
        <v/>
      </c>
    </row>
    <row r="992" spans="17:20" x14ac:dyDescent="0.2">
      <c r="Q992" s="131" t="str">
        <f t="shared" si="63"/>
        <v/>
      </c>
      <c r="R992" s="91" t="str">
        <f t="shared" si="64"/>
        <v/>
      </c>
      <c r="S992" s="91" t="str">
        <f t="shared" si="66"/>
        <v/>
      </c>
      <c r="T992" s="91" t="str">
        <f t="shared" si="65"/>
        <v/>
      </c>
    </row>
    <row r="993" spans="17:20" x14ac:dyDescent="0.2">
      <c r="Q993" s="131" t="str">
        <f t="shared" si="63"/>
        <v/>
      </c>
      <c r="R993" s="91" t="str">
        <f t="shared" si="64"/>
        <v/>
      </c>
      <c r="S993" s="91" t="str">
        <f t="shared" si="66"/>
        <v/>
      </c>
      <c r="T993" s="91" t="str">
        <f t="shared" si="65"/>
        <v/>
      </c>
    </row>
    <row r="994" spans="17:20" x14ac:dyDescent="0.2">
      <c r="Q994" s="131" t="str">
        <f t="shared" si="63"/>
        <v/>
      </c>
      <c r="R994" s="91" t="str">
        <f t="shared" si="64"/>
        <v/>
      </c>
      <c r="S994" s="91" t="str">
        <f t="shared" si="66"/>
        <v/>
      </c>
      <c r="T994" s="91" t="str">
        <f t="shared" si="65"/>
        <v/>
      </c>
    </row>
    <row r="995" spans="17:20" x14ac:dyDescent="0.2">
      <c r="Q995" s="131" t="str">
        <f t="shared" si="63"/>
        <v/>
      </c>
      <c r="R995" s="91" t="str">
        <f t="shared" si="64"/>
        <v/>
      </c>
      <c r="S995" s="91" t="str">
        <f t="shared" si="66"/>
        <v/>
      </c>
      <c r="T995" s="91" t="str">
        <f t="shared" si="65"/>
        <v/>
      </c>
    </row>
    <row r="996" spans="17:20" x14ac:dyDescent="0.2">
      <c r="Q996" s="131" t="str">
        <f t="shared" si="63"/>
        <v/>
      </c>
      <c r="R996" s="91" t="str">
        <f t="shared" si="64"/>
        <v/>
      </c>
      <c r="S996" s="91" t="str">
        <f t="shared" si="66"/>
        <v/>
      </c>
      <c r="T996" s="91" t="str">
        <f t="shared" si="65"/>
        <v/>
      </c>
    </row>
    <row r="997" spans="17:20" x14ac:dyDescent="0.2">
      <c r="Q997" s="131" t="str">
        <f t="shared" si="63"/>
        <v/>
      </c>
      <c r="R997" s="91" t="str">
        <f t="shared" si="64"/>
        <v/>
      </c>
      <c r="S997" s="91" t="str">
        <f t="shared" si="66"/>
        <v/>
      </c>
      <c r="T997" s="91" t="str">
        <f t="shared" si="65"/>
        <v/>
      </c>
    </row>
    <row r="998" spans="17:20" x14ac:dyDescent="0.2">
      <c r="Q998" s="131" t="str">
        <f t="shared" si="63"/>
        <v/>
      </c>
      <c r="R998" s="91" t="str">
        <f t="shared" si="64"/>
        <v/>
      </c>
      <c r="S998" s="91" t="str">
        <f t="shared" si="66"/>
        <v/>
      </c>
      <c r="T998" s="91" t="str">
        <f t="shared" si="65"/>
        <v/>
      </c>
    </row>
    <row r="999" spans="17:20" x14ac:dyDescent="0.2">
      <c r="Q999" s="131" t="str">
        <f t="shared" si="63"/>
        <v/>
      </c>
      <c r="R999" s="91" t="str">
        <f t="shared" si="64"/>
        <v/>
      </c>
      <c r="S999" s="91" t="str">
        <f t="shared" si="66"/>
        <v/>
      </c>
      <c r="T999" s="91" t="str">
        <f t="shared" si="65"/>
        <v/>
      </c>
    </row>
    <row r="1000" spans="17:20" x14ac:dyDescent="0.2">
      <c r="Q1000" s="131" t="str">
        <f t="shared" ref="Q1000:Q1063" si="67">IF(A1000="","",1)</f>
        <v/>
      </c>
      <c r="R1000" s="91" t="str">
        <f t="shared" ref="R1000:R1063" si="68">IF(OR(N1000="TROP CHER ALL IN", N1000="TROP CHER FOB", N1000="TROP CHER FRET", N1000="REP HORS DELAIS", N1000="PDT NON ADAPTE", N1000="CDE ANNULEE", N1000="AUTRE"),1, "")</f>
        <v/>
      </c>
      <c r="S1000" s="91" t="str">
        <f t="shared" si="66"/>
        <v/>
      </c>
      <c r="T1000" s="91" t="str">
        <f t="shared" ref="T1000:T1063" si="69">IF(U1000="AGENT",2,"")&amp;IF(U1000="CLIENT",1,"")</f>
        <v/>
      </c>
    </row>
    <row r="1001" spans="17:20" x14ac:dyDescent="0.2">
      <c r="Q1001" s="131" t="str">
        <f t="shared" si="67"/>
        <v/>
      </c>
      <c r="R1001" s="91" t="str">
        <f t="shared" si="68"/>
        <v/>
      </c>
      <c r="S1001" s="91" t="str">
        <f t="shared" si="66"/>
        <v/>
      </c>
      <c r="T1001" s="91" t="str">
        <f t="shared" si="69"/>
        <v/>
      </c>
    </row>
    <row r="1002" spans="17:20" x14ac:dyDescent="0.2">
      <c r="Q1002" s="131" t="str">
        <f t="shared" si="67"/>
        <v/>
      </c>
      <c r="R1002" s="91" t="str">
        <f t="shared" si="68"/>
        <v/>
      </c>
      <c r="S1002" s="91" t="str">
        <f t="shared" si="66"/>
        <v/>
      </c>
      <c r="T1002" s="91" t="str">
        <f t="shared" si="69"/>
        <v/>
      </c>
    </row>
    <row r="1003" spans="17:20" x14ac:dyDescent="0.2">
      <c r="Q1003" s="131" t="str">
        <f t="shared" si="67"/>
        <v/>
      </c>
      <c r="R1003" s="91" t="str">
        <f t="shared" si="68"/>
        <v/>
      </c>
      <c r="S1003" s="91" t="str">
        <f t="shared" si="66"/>
        <v/>
      </c>
      <c r="T1003" s="91" t="str">
        <f t="shared" si="69"/>
        <v/>
      </c>
    </row>
    <row r="1004" spans="17:20" x14ac:dyDescent="0.2">
      <c r="Q1004" s="131" t="str">
        <f t="shared" si="67"/>
        <v/>
      </c>
      <c r="R1004" s="91" t="str">
        <f t="shared" si="68"/>
        <v/>
      </c>
      <c r="S1004" s="91" t="str">
        <f t="shared" si="66"/>
        <v/>
      </c>
      <c r="T1004" s="91" t="str">
        <f t="shared" si="69"/>
        <v/>
      </c>
    </row>
    <row r="1005" spans="17:20" x14ac:dyDescent="0.2">
      <c r="Q1005" s="131" t="str">
        <f t="shared" si="67"/>
        <v/>
      </c>
      <c r="R1005" s="91" t="str">
        <f t="shared" si="68"/>
        <v/>
      </c>
      <c r="S1005" s="91" t="str">
        <f t="shared" si="66"/>
        <v/>
      </c>
      <c r="T1005" s="91" t="str">
        <f t="shared" si="69"/>
        <v/>
      </c>
    </row>
    <row r="1006" spans="17:20" x14ac:dyDescent="0.2">
      <c r="Q1006" s="131" t="str">
        <f t="shared" si="67"/>
        <v/>
      </c>
      <c r="R1006" s="91" t="str">
        <f t="shared" si="68"/>
        <v/>
      </c>
      <c r="S1006" s="91" t="str">
        <f t="shared" si="66"/>
        <v/>
      </c>
      <c r="T1006" s="91" t="str">
        <f t="shared" si="69"/>
        <v/>
      </c>
    </row>
    <row r="1007" spans="17:20" x14ac:dyDescent="0.2">
      <c r="Q1007" s="131" t="str">
        <f t="shared" si="67"/>
        <v/>
      </c>
      <c r="R1007" s="91" t="str">
        <f t="shared" si="68"/>
        <v/>
      </c>
      <c r="S1007" s="91" t="str">
        <f t="shared" si="66"/>
        <v/>
      </c>
      <c r="T1007" s="91" t="str">
        <f t="shared" si="69"/>
        <v/>
      </c>
    </row>
    <row r="1008" spans="17:20" x14ac:dyDescent="0.2">
      <c r="Q1008" s="131" t="str">
        <f t="shared" si="67"/>
        <v/>
      </c>
      <c r="R1008" s="91" t="str">
        <f t="shared" si="68"/>
        <v/>
      </c>
      <c r="S1008" s="91" t="str">
        <f t="shared" si="66"/>
        <v/>
      </c>
      <c r="T1008" s="91" t="str">
        <f t="shared" si="69"/>
        <v/>
      </c>
    </row>
    <row r="1009" spans="17:20" x14ac:dyDescent="0.2">
      <c r="Q1009" s="131" t="str">
        <f t="shared" si="67"/>
        <v/>
      </c>
      <c r="R1009" s="91" t="str">
        <f t="shared" si="68"/>
        <v/>
      </c>
      <c r="S1009" s="91" t="str">
        <f t="shared" si="66"/>
        <v/>
      </c>
      <c r="T1009" s="91" t="str">
        <f t="shared" si="69"/>
        <v/>
      </c>
    </row>
    <row r="1010" spans="17:20" x14ac:dyDescent="0.2">
      <c r="Q1010" s="131" t="str">
        <f t="shared" si="67"/>
        <v/>
      </c>
      <c r="R1010" s="91" t="str">
        <f t="shared" si="68"/>
        <v/>
      </c>
      <c r="S1010" s="91" t="str">
        <f t="shared" si="66"/>
        <v/>
      </c>
      <c r="T1010" s="91" t="str">
        <f t="shared" si="69"/>
        <v/>
      </c>
    </row>
    <row r="1011" spans="17:20" x14ac:dyDescent="0.2">
      <c r="Q1011" s="131" t="str">
        <f t="shared" si="67"/>
        <v/>
      </c>
      <c r="R1011" s="91" t="str">
        <f t="shared" si="68"/>
        <v/>
      </c>
      <c r="S1011" s="91" t="str">
        <f t="shared" si="66"/>
        <v/>
      </c>
      <c r="T1011" s="91" t="str">
        <f t="shared" si="69"/>
        <v/>
      </c>
    </row>
    <row r="1012" spans="17:20" x14ac:dyDescent="0.2">
      <c r="Q1012" s="131" t="str">
        <f t="shared" si="67"/>
        <v/>
      </c>
      <c r="R1012" s="91" t="str">
        <f t="shared" si="68"/>
        <v/>
      </c>
      <c r="S1012" s="91" t="str">
        <f t="shared" si="66"/>
        <v/>
      </c>
      <c r="T1012" s="91" t="str">
        <f t="shared" si="69"/>
        <v/>
      </c>
    </row>
    <row r="1013" spans="17:20" x14ac:dyDescent="0.2">
      <c r="Q1013" s="131" t="str">
        <f t="shared" si="67"/>
        <v/>
      </c>
      <c r="R1013" s="91" t="str">
        <f t="shared" si="68"/>
        <v/>
      </c>
      <c r="S1013" s="91" t="str">
        <f t="shared" si="66"/>
        <v/>
      </c>
      <c r="T1013" s="91" t="str">
        <f t="shared" si="69"/>
        <v/>
      </c>
    </row>
    <row r="1014" spans="17:20" x14ac:dyDescent="0.2">
      <c r="Q1014" s="131" t="str">
        <f t="shared" si="67"/>
        <v/>
      </c>
      <c r="R1014" s="91" t="str">
        <f t="shared" si="68"/>
        <v/>
      </c>
      <c r="S1014" s="91" t="str">
        <f t="shared" si="66"/>
        <v/>
      </c>
      <c r="T1014" s="91" t="str">
        <f t="shared" si="69"/>
        <v/>
      </c>
    </row>
    <row r="1015" spans="17:20" x14ac:dyDescent="0.2">
      <c r="Q1015" s="131" t="str">
        <f t="shared" si="67"/>
        <v/>
      </c>
      <c r="R1015" s="91" t="str">
        <f t="shared" si="68"/>
        <v/>
      </c>
      <c r="S1015" s="91" t="str">
        <f t="shared" si="66"/>
        <v/>
      </c>
      <c r="T1015" s="91" t="str">
        <f t="shared" si="69"/>
        <v/>
      </c>
    </row>
    <row r="1016" spans="17:20" x14ac:dyDescent="0.2">
      <c r="Q1016" s="131" t="str">
        <f t="shared" si="67"/>
        <v/>
      </c>
      <c r="R1016" s="91" t="str">
        <f t="shared" si="68"/>
        <v/>
      </c>
      <c r="S1016" s="91" t="str">
        <f t="shared" si="66"/>
        <v/>
      </c>
      <c r="T1016" s="91" t="str">
        <f t="shared" si="69"/>
        <v/>
      </c>
    </row>
    <row r="1017" spans="17:20" x14ac:dyDescent="0.2">
      <c r="Q1017" s="131" t="str">
        <f t="shared" si="67"/>
        <v/>
      </c>
      <c r="R1017" s="91" t="str">
        <f t="shared" si="68"/>
        <v/>
      </c>
      <c r="S1017" s="91" t="str">
        <f t="shared" si="66"/>
        <v/>
      </c>
      <c r="T1017" s="91" t="str">
        <f t="shared" si="69"/>
        <v/>
      </c>
    </row>
    <row r="1018" spans="17:20" x14ac:dyDescent="0.2">
      <c r="Q1018" s="131" t="str">
        <f t="shared" si="67"/>
        <v/>
      </c>
      <c r="R1018" s="91" t="str">
        <f t="shared" si="68"/>
        <v/>
      </c>
      <c r="S1018" s="91" t="str">
        <f t="shared" si="66"/>
        <v/>
      </c>
      <c r="T1018" s="91" t="str">
        <f t="shared" si="69"/>
        <v/>
      </c>
    </row>
    <row r="1019" spans="17:20" x14ac:dyDescent="0.2">
      <c r="Q1019" s="131" t="str">
        <f t="shared" si="67"/>
        <v/>
      </c>
      <c r="R1019" s="91" t="str">
        <f t="shared" si="68"/>
        <v/>
      </c>
      <c r="S1019" s="91" t="str">
        <f t="shared" si="66"/>
        <v/>
      </c>
      <c r="T1019" s="91" t="str">
        <f t="shared" si="69"/>
        <v/>
      </c>
    </row>
    <row r="1020" spans="17:20" x14ac:dyDescent="0.2">
      <c r="Q1020" s="131" t="str">
        <f t="shared" si="67"/>
        <v/>
      </c>
      <c r="R1020" s="91" t="str">
        <f t="shared" si="68"/>
        <v/>
      </c>
      <c r="S1020" s="91" t="str">
        <f t="shared" si="66"/>
        <v/>
      </c>
      <c r="T1020" s="91" t="str">
        <f t="shared" si="69"/>
        <v/>
      </c>
    </row>
    <row r="1021" spans="17:20" x14ac:dyDescent="0.2">
      <c r="Q1021" s="131" t="str">
        <f t="shared" si="67"/>
        <v/>
      </c>
      <c r="R1021" s="91" t="str">
        <f t="shared" si="68"/>
        <v/>
      </c>
      <c r="S1021" s="91" t="str">
        <f t="shared" si="66"/>
        <v/>
      </c>
      <c r="T1021" s="91" t="str">
        <f t="shared" si="69"/>
        <v/>
      </c>
    </row>
    <row r="1022" spans="17:20" x14ac:dyDescent="0.2">
      <c r="Q1022" s="131" t="str">
        <f t="shared" si="67"/>
        <v/>
      </c>
      <c r="R1022" s="91" t="str">
        <f t="shared" si="68"/>
        <v/>
      </c>
      <c r="S1022" s="91" t="str">
        <f t="shared" si="66"/>
        <v/>
      </c>
      <c r="T1022" s="91" t="str">
        <f t="shared" si="69"/>
        <v/>
      </c>
    </row>
    <row r="1023" spans="17:20" x14ac:dyDescent="0.2">
      <c r="Q1023" s="131" t="str">
        <f t="shared" si="67"/>
        <v/>
      </c>
      <c r="R1023" s="91" t="str">
        <f t="shared" si="68"/>
        <v/>
      </c>
      <c r="S1023" s="91" t="str">
        <f t="shared" si="66"/>
        <v/>
      </c>
      <c r="T1023" s="91" t="str">
        <f t="shared" si="69"/>
        <v/>
      </c>
    </row>
    <row r="1024" spans="17:20" x14ac:dyDescent="0.2">
      <c r="Q1024" s="131" t="str">
        <f t="shared" si="67"/>
        <v/>
      </c>
      <c r="R1024" s="91" t="str">
        <f t="shared" si="68"/>
        <v/>
      </c>
      <c r="S1024" s="91" t="str">
        <f t="shared" si="66"/>
        <v/>
      </c>
      <c r="T1024" s="91" t="str">
        <f t="shared" si="69"/>
        <v/>
      </c>
    </row>
    <row r="1025" spans="17:20" x14ac:dyDescent="0.2">
      <c r="Q1025" s="131" t="str">
        <f t="shared" si="67"/>
        <v/>
      </c>
      <c r="R1025" s="91" t="str">
        <f t="shared" si="68"/>
        <v/>
      </c>
      <c r="S1025" s="91" t="str">
        <f t="shared" si="66"/>
        <v/>
      </c>
      <c r="T1025" s="91" t="str">
        <f t="shared" si="69"/>
        <v/>
      </c>
    </row>
    <row r="1026" spans="17:20" x14ac:dyDescent="0.2">
      <c r="Q1026" s="131" t="str">
        <f t="shared" si="67"/>
        <v/>
      </c>
      <c r="R1026" s="91" t="str">
        <f t="shared" si="68"/>
        <v/>
      </c>
      <c r="S1026" s="91" t="str">
        <f t="shared" si="66"/>
        <v/>
      </c>
      <c r="T1026" s="91" t="str">
        <f t="shared" si="69"/>
        <v/>
      </c>
    </row>
    <row r="1027" spans="17:20" x14ac:dyDescent="0.2">
      <c r="Q1027" s="131" t="str">
        <f t="shared" si="67"/>
        <v/>
      </c>
      <c r="R1027" s="91" t="str">
        <f t="shared" si="68"/>
        <v/>
      </c>
      <c r="S1027" s="91" t="str">
        <f t="shared" si="66"/>
        <v/>
      </c>
      <c r="T1027" s="91" t="str">
        <f t="shared" si="69"/>
        <v/>
      </c>
    </row>
    <row r="1028" spans="17:20" x14ac:dyDescent="0.2">
      <c r="Q1028" s="131" t="str">
        <f t="shared" si="67"/>
        <v/>
      </c>
      <c r="R1028" s="91" t="str">
        <f t="shared" si="68"/>
        <v/>
      </c>
      <c r="S1028" s="91" t="str">
        <f t="shared" si="66"/>
        <v/>
      </c>
      <c r="T1028" s="91" t="str">
        <f t="shared" si="69"/>
        <v/>
      </c>
    </row>
    <row r="1029" spans="17:20" x14ac:dyDescent="0.2">
      <c r="Q1029" s="131" t="str">
        <f t="shared" si="67"/>
        <v/>
      </c>
      <c r="R1029" s="91" t="str">
        <f t="shared" si="68"/>
        <v/>
      </c>
      <c r="S1029" s="91" t="str">
        <f t="shared" si="66"/>
        <v/>
      </c>
      <c r="T1029" s="91" t="str">
        <f t="shared" si="69"/>
        <v/>
      </c>
    </row>
    <row r="1030" spans="17:20" x14ac:dyDescent="0.2">
      <c r="Q1030" s="131" t="str">
        <f t="shared" si="67"/>
        <v/>
      </c>
      <c r="R1030" s="91" t="str">
        <f t="shared" si="68"/>
        <v/>
      </c>
      <c r="S1030" s="91" t="str">
        <f t="shared" si="66"/>
        <v/>
      </c>
      <c r="T1030" s="91" t="str">
        <f t="shared" si="69"/>
        <v/>
      </c>
    </row>
    <row r="1031" spans="17:20" x14ac:dyDescent="0.2">
      <c r="Q1031" s="131" t="str">
        <f t="shared" si="67"/>
        <v/>
      </c>
      <c r="R1031" s="91" t="str">
        <f t="shared" si="68"/>
        <v/>
      </c>
      <c r="S1031" s="91" t="str">
        <f t="shared" ref="S1031:S1094" si="70">D1031&amp;E1031&amp;T1031</f>
        <v/>
      </c>
      <c r="T1031" s="91" t="str">
        <f t="shared" si="69"/>
        <v/>
      </c>
    </row>
    <row r="1032" spans="17:20" x14ac:dyDescent="0.2">
      <c r="Q1032" s="131" t="str">
        <f t="shared" si="67"/>
        <v/>
      </c>
      <c r="R1032" s="91" t="str">
        <f t="shared" si="68"/>
        <v/>
      </c>
      <c r="S1032" s="91" t="str">
        <f t="shared" si="70"/>
        <v/>
      </c>
      <c r="T1032" s="91" t="str">
        <f t="shared" si="69"/>
        <v/>
      </c>
    </row>
    <row r="1033" spans="17:20" x14ac:dyDescent="0.2">
      <c r="Q1033" s="131" t="str">
        <f t="shared" si="67"/>
        <v/>
      </c>
      <c r="R1033" s="91" t="str">
        <f t="shared" si="68"/>
        <v/>
      </c>
      <c r="S1033" s="91" t="str">
        <f t="shared" si="70"/>
        <v/>
      </c>
      <c r="T1033" s="91" t="str">
        <f t="shared" si="69"/>
        <v/>
      </c>
    </row>
    <row r="1034" spans="17:20" x14ac:dyDescent="0.2">
      <c r="Q1034" s="131" t="str">
        <f t="shared" si="67"/>
        <v/>
      </c>
      <c r="R1034" s="91" t="str">
        <f t="shared" si="68"/>
        <v/>
      </c>
      <c r="S1034" s="91" t="str">
        <f t="shared" si="70"/>
        <v/>
      </c>
      <c r="T1034" s="91" t="str">
        <f t="shared" si="69"/>
        <v/>
      </c>
    </row>
    <row r="1035" spans="17:20" x14ac:dyDescent="0.2">
      <c r="Q1035" s="131" t="str">
        <f t="shared" si="67"/>
        <v/>
      </c>
      <c r="R1035" s="91" t="str">
        <f t="shared" si="68"/>
        <v/>
      </c>
      <c r="S1035" s="91" t="str">
        <f t="shared" si="70"/>
        <v/>
      </c>
      <c r="T1035" s="91" t="str">
        <f t="shared" si="69"/>
        <v/>
      </c>
    </row>
    <row r="1036" spans="17:20" x14ac:dyDescent="0.2">
      <c r="Q1036" s="131" t="str">
        <f t="shared" si="67"/>
        <v/>
      </c>
      <c r="R1036" s="91" t="str">
        <f t="shared" si="68"/>
        <v/>
      </c>
      <c r="S1036" s="91" t="str">
        <f t="shared" si="70"/>
        <v/>
      </c>
      <c r="T1036" s="91" t="str">
        <f t="shared" si="69"/>
        <v/>
      </c>
    </row>
    <row r="1037" spans="17:20" x14ac:dyDescent="0.2">
      <c r="Q1037" s="131" t="str">
        <f t="shared" si="67"/>
        <v/>
      </c>
      <c r="R1037" s="91" t="str">
        <f t="shared" si="68"/>
        <v/>
      </c>
      <c r="S1037" s="91" t="str">
        <f t="shared" si="70"/>
        <v/>
      </c>
      <c r="T1037" s="91" t="str">
        <f t="shared" si="69"/>
        <v/>
      </c>
    </row>
    <row r="1038" spans="17:20" x14ac:dyDescent="0.2">
      <c r="Q1038" s="131" t="str">
        <f t="shared" si="67"/>
        <v/>
      </c>
      <c r="R1038" s="91" t="str">
        <f t="shared" si="68"/>
        <v/>
      </c>
      <c r="S1038" s="91" t="str">
        <f t="shared" si="70"/>
        <v/>
      </c>
      <c r="T1038" s="91" t="str">
        <f t="shared" si="69"/>
        <v/>
      </c>
    </row>
    <row r="1039" spans="17:20" x14ac:dyDescent="0.2">
      <c r="Q1039" s="131" t="str">
        <f t="shared" si="67"/>
        <v/>
      </c>
      <c r="R1039" s="91" t="str">
        <f t="shared" si="68"/>
        <v/>
      </c>
      <c r="S1039" s="91" t="str">
        <f t="shared" si="70"/>
        <v/>
      </c>
      <c r="T1039" s="91" t="str">
        <f t="shared" si="69"/>
        <v/>
      </c>
    </row>
    <row r="1040" spans="17:20" x14ac:dyDescent="0.2">
      <c r="Q1040" s="131" t="str">
        <f t="shared" si="67"/>
        <v/>
      </c>
      <c r="R1040" s="91" t="str">
        <f t="shared" si="68"/>
        <v/>
      </c>
      <c r="S1040" s="91" t="str">
        <f t="shared" si="70"/>
        <v/>
      </c>
      <c r="T1040" s="91" t="str">
        <f t="shared" si="69"/>
        <v/>
      </c>
    </row>
    <row r="1041" spans="17:20" x14ac:dyDescent="0.2">
      <c r="Q1041" s="131" t="str">
        <f t="shared" si="67"/>
        <v/>
      </c>
      <c r="R1041" s="91" t="str">
        <f t="shared" si="68"/>
        <v/>
      </c>
      <c r="S1041" s="91" t="str">
        <f t="shared" si="70"/>
        <v/>
      </c>
      <c r="T1041" s="91" t="str">
        <f t="shared" si="69"/>
        <v/>
      </c>
    </row>
    <row r="1042" spans="17:20" x14ac:dyDescent="0.2">
      <c r="Q1042" s="131" t="str">
        <f t="shared" si="67"/>
        <v/>
      </c>
      <c r="R1042" s="91" t="str">
        <f t="shared" si="68"/>
        <v/>
      </c>
      <c r="S1042" s="91" t="str">
        <f t="shared" si="70"/>
        <v/>
      </c>
      <c r="T1042" s="91" t="str">
        <f t="shared" si="69"/>
        <v/>
      </c>
    </row>
    <row r="1043" spans="17:20" x14ac:dyDescent="0.2">
      <c r="Q1043" s="131" t="str">
        <f t="shared" si="67"/>
        <v/>
      </c>
      <c r="R1043" s="91" t="str">
        <f t="shared" si="68"/>
        <v/>
      </c>
      <c r="S1043" s="91" t="str">
        <f t="shared" si="70"/>
        <v/>
      </c>
      <c r="T1043" s="91" t="str">
        <f t="shared" si="69"/>
        <v/>
      </c>
    </row>
    <row r="1044" spans="17:20" x14ac:dyDescent="0.2">
      <c r="Q1044" s="131" t="str">
        <f t="shared" si="67"/>
        <v/>
      </c>
      <c r="R1044" s="91" t="str">
        <f t="shared" si="68"/>
        <v/>
      </c>
      <c r="S1044" s="91" t="str">
        <f t="shared" si="70"/>
        <v/>
      </c>
      <c r="T1044" s="91" t="str">
        <f t="shared" si="69"/>
        <v/>
      </c>
    </row>
    <row r="1045" spans="17:20" x14ac:dyDescent="0.2">
      <c r="Q1045" s="131" t="str">
        <f t="shared" si="67"/>
        <v/>
      </c>
      <c r="R1045" s="91" t="str">
        <f t="shared" si="68"/>
        <v/>
      </c>
      <c r="S1045" s="91" t="str">
        <f t="shared" si="70"/>
        <v/>
      </c>
      <c r="T1045" s="91" t="str">
        <f t="shared" si="69"/>
        <v/>
      </c>
    </row>
    <row r="1046" spans="17:20" x14ac:dyDescent="0.2">
      <c r="Q1046" s="131" t="str">
        <f t="shared" si="67"/>
        <v/>
      </c>
      <c r="R1046" s="91" t="str">
        <f t="shared" si="68"/>
        <v/>
      </c>
      <c r="S1046" s="91" t="str">
        <f t="shared" si="70"/>
        <v/>
      </c>
      <c r="T1046" s="91" t="str">
        <f t="shared" si="69"/>
        <v/>
      </c>
    </row>
    <row r="1047" spans="17:20" x14ac:dyDescent="0.2">
      <c r="Q1047" s="131" t="str">
        <f t="shared" si="67"/>
        <v/>
      </c>
      <c r="R1047" s="91" t="str">
        <f t="shared" si="68"/>
        <v/>
      </c>
      <c r="S1047" s="91" t="str">
        <f t="shared" si="70"/>
        <v/>
      </c>
      <c r="T1047" s="91" t="str">
        <f t="shared" si="69"/>
        <v/>
      </c>
    </row>
    <row r="1048" spans="17:20" x14ac:dyDescent="0.2">
      <c r="Q1048" s="131" t="str">
        <f t="shared" si="67"/>
        <v/>
      </c>
      <c r="R1048" s="91" t="str">
        <f t="shared" si="68"/>
        <v/>
      </c>
      <c r="S1048" s="91" t="str">
        <f t="shared" si="70"/>
        <v/>
      </c>
      <c r="T1048" s="91" t="str">
        <f t="shared" si="69"/>
        <v/>
      </c>
    </row>
    <row r="1049" spans="17:20" x14ac:dyDescent="0.2">
      <c r="Q1049" s="131" t="str">
        <f t="shared" si="67"/>
        <v/>
      </c>
      <c r="R1049" s="91" t="str">
        <f t="shared" si="68"/>
        <v/>
      </c>
      <c r="S1049" s="91" t="str">
        <f t="shared" si="70"/>
        <v/>
      </c>
      <c r="T1049" s="91" t="str">
        <f t="shared" si="69"/>
        <v/>
      </c>
    </row>
    <row r="1050" spans="17:20" x14ac:dyDescent="0.2">
      <c r="Q1050" s="131" t="str">
        <f t="shared" si="67"/>
        <v/>
      </c>
      <c r="R1050" s="91" t="str">
        <f t="shared" si="68"/>
        <v/>
      </c>
      <c r="S1050" s="91" t="str">
        <f t="shared" si="70"/>
        <v/>
      </c>
      <c r="T1050" s="91" t="str">
        <f t="shared" si="69"/>
        <v/>
      </c>
    </row>
    <row r="1051" spans="17:20" x14ac:dyDescent="0.2">
      <c r="Q1051" s="131" t="str">
        <f t="shared" si="67"/>
        <v/>
      </c>
      <c r="R1051" s="91" t="str">
        <f t="shared" si="68"/>
        <v/>
      </c>
      <c r="S1051" s="91" t="str">
        <f t="shared" si="70"/>
        <v/>
      </c>
      <c r="T1051" s="91" t="str">
        <f t="shared" si="69"/>
        <v/>
      </c>
    </row>
    <row r="1052" spans="17:20" x14ac:dyDescent="0.2">
      <c r="Q1052" s="131" t="str">
        <f t="shared" si="67"/>
        <v/>
      </c>
      <c r="R1052" s="91" t="str">
        <f t="shared" si="68"/>
        <v/>
      </c>
      <c r="S1052" s="91" t="str">
        <f t="shared" si="70"/>
        <v/>
      </c>
      <c r="T1052" s="91" t="str">
        <f t="shared" si="69"/>
        <v/>
      </c>
    </row>
    <row r="1053" spans="17:20" x14ac:dyDescent="0.2">
      <c r="Q1053" s="131" t="str">
        <f t="shared" si="67"/>
        <v/>
      </c>
      <c r="R1053" s="91" t="str">
        <f t="shared" si="68"/>
        <v/>
      </c>
      <c r="S1053" s="91" t="str">
        <f t="shared" si="70"/>
        <v/>
      </c>
      <c r="T1053" s="91" t="str">
        <f t="shared" si="69"/>
        <v/>
      </c>
    </row>
    <row r="1054" spans="17:20" x14ac:dyDescent="0.2">
      <c r="Q1054" s="131" t="str">
        <f t="shared" si="67"/>
        <v/>
      </c>
      <c r="R1054" s="91" t="str">
        <f t="shared" si="68"/>
        <v/>
      </c>
      <c r="S1054" s="91" t="str">
        <f t="shared" si="70"/>
        <v/>
      </c>
      <c r="T1054" s="91" t="str">
        <f t="shared" si="69"/>
        <v/>
      </c>
    </row>
    <row r="1055" spans="17:20" x14ac:dyDescent="0.2">
      <c r="Q1055" s="131" t="str">
        <f t="shared" si="67"/>
        <v/>
      </c>
      <c r="R1055" s="91" t="str">
        <f t="shared" si="68"/>
        <v/>
      </c>
      <c r="S1055" s="91" t="str">
        <f t="shared" si="70"/>
        <v/>
      </c>
      <c r="T1055" s="91" t="str">
        <f t="shared" si="69"/>
        <v/>
      </c>
    </row>
    <row r="1056" spans="17:20" x14ac:dyDescent="0.2">
      <c r="Q1056" s="131" t="str">
        <f t="shared" si="67"/>
        <v/>
      </c>
      <c r="R1056" s="91" t="str">
        <f t="shared" si="68"/>
        <v/>
      </c>
      <c r="S1056" s="91" t="str">
        <f t="shared" si="70"/>
        <v/>
      </c>
      <c r="T1056" s="91" t="str">
        <f t="shared" si="69"/>
        <v/>
      </c>
    </row>
    <row r="1057" spans="17:20" x14ac:dyDescent="0.2">
      <c r="Q1057" s="131" t="str">
        <f t="shared" si="67"/>
        <v/>
      </c>
      <c r="R1057" s="91" t="str">
        <f t="shared" si="68"/>
        <v/>
      </c>
      <c r="S1057" s="91" t="str">
        <f t="shared" si="70"/>
        <v/>
      </c>
      <c r="T1057" s="91" t="str">
        <f t="shared" si="69"/>
        <v/>
      </c>
    </row>
    <row r="1058" spans="17:20" x14ac:dyDescent="0.2">
      <c r="Q1058" s="131" t="str">
        <f t="shared" si="67"/>
        <v/>
      </c>
      <c r="R1058" s="91" t="str">
        <f t="shared" si="68"/>
        <v/>
      </c>
      <c r="S1058" s="91" t="str">
        <f t="shared" si="70"/>
        <v/>
      </c>
      <c r="T1058" s="91" t="str">
        <f t="shared" si="69"/>
        <v/>
      </c>
    </row>
    <row r="1059" spans="17:20" x14ac:dyDescent="0.2">
      <c r="Q1059" s="131" t="str">
        <f t="shared" si="67"/>
        <v/>
      </c>
      <c r="R1059" s="91" t="str">
        <f t="shared" si="68"/>
        <v/>
      </c>
      <c r="S1059" s="91" t="str">
        <f t="shared" si="70"/>
        <v/>
      </c>
      <c r="T1059" s="91" t="str">
        <f t="shared" si="69"/>
        <v/>
      </c>
    </row>
    <row r="1060" spans="17:20" x14ac:dyDescent="0.2">
      <c r="Q1060" s="131" t="str">
        <f t="shared" si="67"/>
        <v/>
      </c>
      <c r="R1060" s="91" t="str">
        <f t="shared" si="68"/>
        <v/>
      </c>
      <c r="S1060" s="91" t="str">
        <f t="shared" si="70"/>
        <v/>
      </c>
      <c r="T1060" s="91" t="str">
        <f t="shared" si="69"/>
        <v/>
      </c>
    </row>
    <row r="1061" spans="17:20" x14ac:dyDescent="0.2">
      <c r="Q1061" s="131" t="str">
        <f t="shared" si="67"/>
        <v/>
      </c>
      <c r="R1061" s="91" t="str">
        <f t="shared" si="68"/>
        <v/>
      </c>
      <c r="S1061" s="91" t="str">
        <f t="shared" si="70"/>
        <v/>
      </c>
      <c r="T1061" s="91" t="str">
        <f t="shared" si="69"/>
        <v/>
      </c>
    </row>
    <row r="1062" spans="17:20" x14ac:dyDescent="0.2">
      <c r="Q1062" s="131" t="str">
        <f t="shared" si="67"/>
        <v/>
      </c>
      <c r="R1062" s="91" t="str">
        <f t="shared" si="68"/>
        <v/>
      </c>
      <c r="S1062" s="91" t="str">
        <f t="shared" si="70"/>
        <v/>
      </c>
      <c r="T1062" s="91" t="str">
        <f t="shared" si="69"/>
        <v/>
      </c>
    </row>
    <row r="1063" spans="17:20" x14ac:dyDescent="0.2">
      <c r="Q1063" s="131" t="str">
        <f t="shared" si="67"/>
        <v/>
      </c>
      <c r="R1063" s="91" t="str">
        <f t="shared" si="68"/>
        <v/>
      </c>
      <c r="S1063" s="91" t="str">
        <f t="shared" si="70"/>
        <v/>
      </c>
      <c r="T1063" s="91" t="str">
        <f t="shared" si="69"/>
        <v/>
      </c>
    </row>
    <row r="1064" spans="17:20" x14ac:dyDescent="0.2">
      <c r="Q1064" s="131" t="str">
        <f t="shared" ref="Q1064:Q1127" si="71">IF(A1064="","",1)</f>
        <v/>
      </c>
      <c r="R1064" s="91" t="str">
        <f t="shared" ref="R1064:R1127" si="72">IF(OR(N1064="TROP CHER ALL IN", N1064="TROP CHER FOB", N1064="TROP CHER FRET", N1064="REP HORS DELAIS", N1064="PDT NON ADAPTE", N1064="CDE ANNULEE", N1064="AUTRE"),1, "")</f>
        <v/>
      </c>
      <c r="S1064" s="91" t="str">
        <f t="shared" si="70"/>
        <v/>
      </c>
      <c r="T1064" s="91" t="str">
        <f t="shared" ref="T1064:T1127" si="73">IF(U1064="AGENT",2,"")&amp;IF(U1064="CLIENT",1,"")</f>
        <v/>
      </c>
    </row>
    <row r="1065" spans="17:20" x14ac:dyDescent="0.2">
      <c r="Q1065" s="131" t="str">
        <f t="shared" si="71"/>
        <v/>
      </c>
      <c r="R1065" s="91" t="str">
        <f t="shared" si="72"/>
        <v/>
      </c>
      <c r="S1065" s="91" t="str">
        <f t="shared" si="70"/>
        <v/>
      </c>
      <c r="T1065" s="91" t="str">
        <f t="shared" si="73"/>
        <v/>
      </c>
    </row>
    <row r="1066" spans="17:20" x14ac:dyDescent="0.2">
      <c r="Q1066" s="131" t="str">
        <f t="shared" si="71"/>
        <v/>
      </c>
      <c r="R1066" s="91" t="str">
        <f t="shared" si="72"/>
        <v/>
      </c>
      <c r="S1066" s="91" t="str">
        <f t="shared" si="70"/>
        <v/>
      </c>
      <c r="T1066" s="91" t="str">
        <f t="shared" si="73"/>
        <v/>
      </c>
    </row>
    <row r="1067" spans="17:20" x14ac:dyDescent="0.2">
      <c r="Q1067" s="131" t="str">
        <f t="shared" si="71"/>
        <v/>
      </c>
      <c r="R1067" s="91" t="str">
        <f t="shared" si="72"/>
        <v/>
      </c>
      <c r="S1067" s="91" t="str">
        <f t="shared" si="70"/>
        <v/>
      </c>
      <c r="T1067" s="91" t="str">
        <f t="shared" si="73"/>
        <v/>
      </c>
    </row>
    <row r="1068" spans="17:20" x14ac:dyDescent="0.2">
      <c r="Q1068" s="131" t="str">
        <f t="shared" si="71"/>
        <v/>
      </c>
      <c r="R1068" s="91" t="str">
        <f t="shared" si="72"/>
        <v/>
      </c>
      <c r="S1068" s="91" t="str">
        <f t="shared" si="70"/>
        <v/>
      </c>
      <c r="T1068" s="91" t="str">
        <f t="shared" si="73"/>
        <v/>
      </c>
    </row>
    <row r="1069" spans="17:20" x14ac:dyDescent="0.2">
      <c r="Q1069" s="131" t="str">
        <f t="shared" si="71"/>
        <v/>
      </c>
      <c r="R1069" s="91" t="str">
        <f t="shared" si="72"/>
        <v/>
      </c>
      <c r="S1069" s="91" t="str">
        <f t="shared" si="70"/>
        <v/>
      </c>
      <c r="T1069" s="91" t="str">
        <f t="shared" si="73"/>
        <v/>
      </c>
    </row>
    <row r="1070" spans="17:20" x14ac:dyDescent="0.2">
      <c r="Q1070" s="131" t="str">
        <f t="shared" si="71"/>
        <v/>
      </c>
      <c r="R1070" s="91" t="str">
        <f t="shared" si="72"/>
        <v/>
      </c>
      <c r="S1070" s="91" t="str">
        <f t="shared" si="70"/>
        <v/>
      </c>
      <c r="T1070" s="91" t="str">
        <f t="shared" si="73"/>
        <v/>
      </c>
    </row>
    <row r="1071" spans="17:20" x14ac:dyDescent="0.2">
      <c r="Q1071" s="131" t="str">
        <f t="shared" si="71"/>
        <v/>
      </c>
      <c r="R1071" s="91" t="str">
        <f t="shared" si="72"/>
        <v/>
      </c>
      <c r="S1071" s="91" t="str">
        <f t="shared" si="70"/>
        <v/>
      </c>
      <c r="T1071" s="91" t="str">
        <f t="shared" si="73"/>
        <v/>
      </c>
    </row>
    <row r="1072" spans="17:20" x14ac:dyDescent="0.2">
      <c r="Q1072" s="131" t="str">
        <f t="shared" si="71"/>
        <v/>
      </c>
      <c r="R1072" s="91" t="str">
        <f t="shared" si="72"/>
        <v/>
      </c>
      <c r="S1072" s="91" t="str">
        <f t="shared" si="70"/>
        <v/>
      </c>
      <c r="T1072" s="91" t="str">
        <f t="shared" si="73"/>
        <v/>
      </c>
    </row>
    <row r="1073" spans="17:20" x14ac:dyDescent="0.2">
      <c r="Q1073" s="131" t="str">
        <f t="shared" si="71"/>
        <v/>
      </c>
      <c r="R1073" s="91" t="str">
        <f t="shared" si="72"/>
        <v/>
      </c>
      <c r="S1073" s="91" t="str">
        <f t="shared" si="70"/>
        <v/>
      </c>
      <c r="T1073" s="91" t="str">
        <f t="shared" si="73"/>
        <v/>
      </c>
    </row>
    <row r="1074" spans="17:20" x14ac:dyDescent="0.2">
      <c r="Q1074" s="131" t="str">
        <f t="shared" si="71"/>
        <v/>
      </c>
      <c r="R1074" s="91" t="str">
        <f t="shared" si="72"/>
        <v/>
      </c>
      <c r="S1074" s="91" t="str">
        <f t="shared" si="70"/>
        <v/>
      </c>
      <c r="T1074" s="91" t="str">
        <f t="shared" si="73"/>
        <v/>
      </c>
    </row>
    <row r="1075" spans="17:20" x14ac:dyDescent="0.2">
      <c r="Q1075" s="131" t="str">
        <f t="shared" si="71"/>
        <v/>
      </c>
      <c r="R1075" s="91" t="str">
        <f t="shared" si="72"/>
        <v/>
      </c>
      <c r="S1075" s="91" t="str">
        <f t="shared" si="70"/>
        <v/>
      </c>
      <c r="T1075" s="91" t="str">
        <f t="shared" si="73"/>
        <v/>
      </c>
    </row>
    <row r="1076" spans="17:20" x14ac:dyDescent="0.2">
      <c r="Q1076" s="131" t="str">
        <f t="shared" si="71"/>
        <v/>
      </c>
      <c r="R1076" s="91" t="str">
        <f t="shared" si="72"/>
        <v/>
      </c>
      <c r="S1076" s="91" t="str">
        <f t="shared" si="70"/>
        <v/>
      </c>
      <c r="T1076" s="91" t="str">
        <f t="shared" si="73"/>
        <v/>
      </c>
    </row>
    <row r="1077" spans="17:20" x14ac:dyDescent="0.2">
      <c r="Q1077" s="131" t="str">
        <f t="shared" si="71"/>
        <v/>
      </c>
      <c r="R1077" s="91" t="str">
        <f t="shared" si="72"/>
        <v/>
      </c>
      <c r="S1077" s="91" t="str">
        <f t="shared" si="70"/>
        <v/>
      </c>
      <c r="T1077" s="91" t="str">
        <f t="shared" si="73"/>
        <v/>
      </c>
    </row>
    <row r="1078" spans="17:20" x14ac:dyDescent="0.2">
      <c r="Q1078" s="131" t="str">
        <f t="shared" si="71"/>
        <v/>
      </c>
      <c r="R1078" s="91" t="str">
        <f t="shared" si="72"/>
        <v/>
      </c>
      <c r="S1078" s="91" t="str">
        <f t="shared" si="70"/>
        <v/>
      </c>
      <c r="T1078" s="91" t="str">
        <f t="shared" si="73"/>
        <v/>
      </c>
    </row>
    <row r="1079" spans="17:20" x14ac:dyDescent="0.2">
      <c r="Q1079" s="131" t="str">
        <f t="shared" si="71"/>
        <v/>
      </c>
      <c r="R1079" s="91" t="str">
        <f t="shared" si="72"/>
        <v/>
      </c>
      <c r="S1079" s="91" t="str">
        <f t="shared" si="70"/>
        <v/>
      </c>
      <c r="T1079" s="91" t="str">
        <f t="shared" si="73"/>
        <v/>
      </c>
    </row>
    <row r="1080" spans="17:20" x14ac:dyDescent="0.2">
      <c r="Q1080" s="131" t="str">
        <f t="shared" si="71"/>
        <v/>
      </c>
      <c r="R1080" s="91" t="str">
        <f t="shared" si="72"/>
        <v/>
      </c>
      <c r="S1080" s="91" t="str">
        <f t="shared" si="70"/>
        <v/>
      </c>
      <c r="T1080" s="91" t="str">
        <f t="shared" si="73"/>
        <v/>
      </c>
    </row>
    <row r="1081" spans="17:20" x14ac:dyDescent="0.2">
      <c r="Q1081" s="131" t="str">
        <f t="shared" si="71"/>
        <v/>
      </c>
      <c r="R1081" s="91" t="str">
        <f t="shared" si="72"/>
        <v/>
      </c>
      <c r="S1081" s="91" t="str">
        <f t="shared" si="70"/>
        <v/>
      </c>
      <c r="T1081" s="91" t="str">
        <f t="shared" si="73"/>
        <v/>
      </c>
    </row>
    <row r="1082" spans="17:20" x14ac:dyDescent="0.2">
      <c r="Q1082" s="131" t="str">
        <f t="shared" si="71"/>
        <v/>
      </c>
      <c r="R1082" s="91" t="str">
        <f t="shared" si="72"/>
        <v/>
      </c>
      <c r="S1082" s="91" t="str">
        <f t="shared" si="70"/>
        <v/>
      </c>
      <c r="T1082" s="91" t="str">
        <f t="shared" si="73"/>
        <v/>
      </c>
    </row>
    <row r="1083" spans="17:20" x14ac:dyDescent="0.2">
      <c r="Q1083" s="131" t="str">
        <f t="shared" si="71"/>
        <v/>
      </c>
      <c r="R1083" s="91" t="str">
        <f t="shared" si="72"/>
        <v/>
      </c>
      <c r="S1083" s="91" t="str">
        <f t="shared" si="70"/>
        <v/>
      </c>
      <c r="T1083" s="91" t="str">
        <f t="shared" si="73"/>
        <v/>
      </c>
    </row>
    <row r="1084" spans="17:20" x14ac:dyDescent="0.2">
      <c r="Q1084" s="131" t="str">
        <f t="shared" si="71"/>
        <v/>
      </c>
      <c r="R1084" s="91" t="str">
        <f t="shared" si="72"/>
        <v/>
      </c>
      <c r="S1084" s="91" t="str">
        <f t="shared" si="70"/>
        <v/>
      </c>
      <c r="T1084" s="91" t="str">
        <f t="shared" si="73"/>
        <v/>
      </c>
    </row>
    <row r="1085" spans="17:20" x14ac:dyDescent="0.2">
      <c r="Q1085" s="131" t="str">
        <f t="shared" si="71"/>
        <v/>
      </c>
      <c r="R1085" s="91" t="str">
        <f t="shared" si="72"/>
        <v/>
      </c>
      <c r="S1085" s="91" t="str">
        <f t="shared" si="70"/>
        <v/>
      </c>
      <c r="T1085" s="91" t="str">
        <f t="shared" si="73"/>
        <v/>
      </c>
    </row>
    <row r="1086" spans="17:20" x14ac:dyDescent="0.2">
      <c r="Q1086" s="131" t="str">
        <f t="shared" si="71"/>
        <v/>
      </c>
      <c r="R1086" s="91" t="str">
        <f t="shared" si="72"/>
        <v/>
      </c>
      <c r="S1086" s="91" t="str">
        <f t="shared" si="70"/>
        <v/>
      </c>
      <c r="T1086" s="91" t="str">
        <f t="shared" si="73"/>
        <v/>
      </c>
    </row>
    <row r="1087" spans="17:20" x14ac:dyDescent="0.2">
      <c r="Q1087" s="131" t="str">
        <f t="shared" si="71"/>
        <v/>
      </c>
      <c r="R1087" s="91" t="str">
        <f t="shared" si="72"/>
        <v/>
      </c>
      <c r="S1087" s="91" t="str">
        <f t="shared" si="70"/>
        <v/>
      </c>
      <c r="T1087" s="91" t="str">
        <f t="shared" si="73"/>
        <v/>
      </c>
    </row>
    <row r="1088" spans="17:20" x14ac:dyDescent="0.2">
      <c r="Q1088" s="131" t="str">
        <f t="shared" si="71"/>
        <v/>
      </c>
      <c r="R1088" s="91" t="str">
        <f t="shared" si="72"/>
        <v/>
      </c>
      <c r="S1088" s="91" t="str">
        <f t="shared" si="70"/>
        <v/>
      </c>
      <c r="T1088" s="91" t="str">
        <f t="shared" si="73"/>
        <v/>
      </c>
    </row>
    <row r="1089" spans="17:20" x14ac:dyDescent="0.2">
      <c r="Q1089" s="131" t="str">
        <f t="shared" si="71"/>
        <v/>
      </c>
      <c r="R1089" s="91" t="str">
        <f t="shared" si="72"/>
        <v/>
      </c>
      <c r="S1089" s="91" t="str">
        <f t="shared" si="70"/>
        <v/>
      </c>
      <c r="T1089" s="91" t="str">
        <f t="shared" si="73"/>
        <v/>
      </c>
    </row>
    <row r="1090" spans="17:20" x14ac:dyDescent="0.2">
      <c r="Q1090" s="131" t="str">
        <f t="shared" si="71"/>
        <v/>
      </c>
      <c r="R1090" s="91" t="str">
        <f t="shared" si="72"/>
        <v/>
      </c>
      <c r="S1090" s="91" t="str">
        <f t="shared" si="70"/>
        <v/>
      </c>
      <c r="T1090" s="91" t="str">
        <f t="shared" si="73"/>
        <v/>
      </c>
    </row>
    <row r="1091" spans="17:20" x14ac:dyDescent="0.2">
      <c r="Q1091" s="131" t="str">
        <f t="shared" si="71"/>
        <v/>
      </c>
      <c r="R1091" s="91" t="str">
        <f t="shared" si="72"/>
        <v/>
      </c>
      <c r="S1091" s="91" t="str">
        <f t="shared" si="70"/>
        <v/>
      </c>
      <c r="T1091" s="91" t="str">
        <f t="shared" si="73"/>
        <v/>
      </c>
    </row>
    <row r="1092" spans="17:20" x14ac:dyDescent="0.2">
      <c r="Q1092" s="131" t="str">
        <f t="shared" si="71"/>
        <v/>
      </c>
      <c r="R1092" s="91" t="str">
        <f t="shared" si="72"/>
        <v/>
      </c>
      <c r="S1092" s="91" t="str">
        <f t="shared" si="70"/>
        <v/>
      </c>
      <c r="T1092" s="91" t="str">
        <f t="shared" si="73"/>
        <v/>
      </c>
    </row>
    <row r="1093" spans="17:20" x14ac:dyDescent="0.2">
      <c r="Q1093" s="131" t="str">
        <f t="shared" si="71"/>
        <v/>
      </c>
      <c r="R1093" s="91" t="str">
        <f t="shared" si="72"/>
        <v/>
      </c>
      <c r="S1093" s="91" t="str">
        <f t="shared" si="70"/>
        <v/>
      </c>
      <c r="T1093" s="91" t="str">
        <f t="shared" si="73"/>
        <v/>
      </c>
    </row>
    <row r="1094" spans="17:20" x14ac:dyDescent="0.2">
      <c r="Q1094" s="131" t="str">
        <f t="shared" si="71"/>
        <v/>
      </c>
      <c r="R1094" s="91" t="str">
        <f t="shared" si="72"/>
        <v/>
      </c>
      <c r="S1094" s="91" t="str">
        <f t="shared" si="70"/>
        <v/>
      </c>
      <c r="T1094" s="91" t="str">
        <f t="shared" si="73"/>
        <v/>
      </c>
    </row>
    <row r="1095" spans="17:20" x14ac:dyDescent="0.2">
      <c r="Q1095" s="131" t="str">
        <f t="shared" si="71"/>
        <v/>
      </c>
      <c r="R1095" s="91" t="str">
        <f t="shared" si="72"/>
        <v/>
      </c>
      <c r="S1095" s="91" t="str">
        <f t="shared" ref="S1095:S1158" si="74">D1095&amp;E1095&amp;T1095</f>
        <v/>
      </c>
      <c r="T1095" s="91" t="str">
        <f t="shared" si="73"/>
        <v/>
      </c>
    </row>
    <row r="1096" spans="17:20" x14ac:dyDescent="0.2">
      <c r="Q1096" s="131" t="str">
        <f t="shared" si="71"/>
        <v/>
      </c>
      <c r="R1096" s="91" t="str">
        <f t="shared" si="72"/>
        <v/>
      </c>
      <c r="S1096" s="91" t="str">
        <f t="shared" si="74"/>
        <v/>
      </c>
      <c r="T1096" s="91" t="str">
        <f t="shared" si="73"/>
        <v/>
      </c>
    </row>
    <row r="1097" spans="17:20" x14ac:dyDescent="0.2">
      <c r="Q1097" s="131" t="str">
        <f t="shared" si="71"/>
        <v/>
      </c>
      <c r="R1097" s="91" t="str">
        <f t="shared" si="72"/>
        <v/>
      </c>
      <c r="S1097" s="91" t="str">
        <f t="shared" si="74"/>
        <v/>
      </c>
      <c r="T1097" s="91" t="str">
        <f t="shared" si="73"/>
        <v/>
      </c>
    </row>
    <row r="1098" spans="17:20" x14ac:dyDescent="0.2">
      <c r="Q1098" s="131" t="str">
        <f t="shared" si="71"/>
        <v/>
      </c>
      <c r="R1098" s="91" t="str">
        <f t="shared" si="72"/>
        <v/>
      </c>
      <c r="S1098" s="91" t="str">
        <f t="shared" si="74"/>
        <v/>
      </c>
      <c r="T1098" s="91" t="str">
        <f t="shared" si="73"/>
        <v/>
      </c>
    </row>
    <row r="1099" spans="17:20" x14ac:dyDescent="0.2">
      <c r="Q1099" s="131" t="str">
        <f t="shared" si="71"/>
        <v/>
      </c>
      <c r="R1099" s="91" t="str">
        <f t="shared" si="72"/>
        <v/>
      </c>
      <c r="S1099" s="91" t="str">
        <f t="shared" si="74"/>
        <v/>
      </c>
      <c r="T1099" s="91" t="str">
        <f t="shared" si="73"/>
        <v/>
      </c>
    </row>
    <row r="1100" spans="17:20" x14ac:dyDescent="0.2">
      <c r="Q1100" s="131" t="str">
        <f t="shared" si="71"/>
        <v/>
      </c>
      <c r="R1100" s="91" t="str">
        <f t="shared" si="72"/>
        <v/>
      </c>
      <c r="S1100" s="91" t="str">
        <f t="shared" si="74"/>
        <v/>
      </c>
      <c r="T1100" s="91" t="str">
        <f t="shared" si="73"/>
        <v/>
      </c>
    </row>
    <row r="1101" spans="17:20" x14ac:dyDescent="0.2">
      <c r="Q1101" s="131" t="str">
        <f t="shared" si="71"/>
        <v/>
      </c>
      <c r="R1101" s="91" t="str">
        <f t="shared" si="72"/>
        <v/>
      </c>
      <c r="S1101" s="91" t="str">
        <f t="shared" si="74"/>
        <v/>
      </c>
      <c r="T1101" s="91" t="str">
        <f t="shared" si="73"/>
        <v/>
      </c>
    </row>
    <row r="1102" spans="17:20" x14ac:dyDescent="0.2">
      <c r="Q1102" s="131" t="str">
        <f t="shared" si="71"/>
        <v/>
      </c>
      <c r="R1102" s="91" t="str">
        <f t="shared" si="72"/>
        <v/>
      </c>
      <c r="S1102" s="91" t="str">
        <f t="shared" si="74"/>
        <v/>
      </c>
      <c r="T1102" s="91" t="str">
        <f t="shared" si="73"/>
        <v/>
      </c>
    </row>
    <row r="1103" spans="17:20" x14ac:dyDescent="0.2">
      <c r="Q1103" s="131" t="str">
        <f t="shared" si="71"/>
        <v/>
      </c>
      <c r="R1103" s="91" t="str">
        <f t="shared" si="72"/>
        <v/>
      </c>
      <c r="S1103" s="91" t="str">
        <f t="shared" si="74"/>
        <v/>
      </c>
      <c r="T1103" s="91" t="str">
        <f t="shared" si="73"/>
        <v/>
      </c>
    </row>
    <row r="1104" spans="17:20" x14ac:dyDescent="0.2">
      <c r="Q1104" s="131" t="str">
        <f t="shared" si="71"/>
        <v/>
      </c>
      <c r="R1104" s="91" t="str">
        <f t="shared" si="72"/>
        <v/>
      </c>
      <c r="S1104" s="91" t="str">
        <f t="shared" si="74"/>
        <v/>
      </c>
      <c r="T1104" s="91" t="str">
        <f t="shared" si="73"/>
        <v/>
      </c>
    </row>
    <row r="1105" spans="17:20" x14ac:dyDescent="0.2">
      <c r="Q1105" s="131" t="str">
        <f t="shared" si="71"/>
        <v/>
      </c>
      <c r="R1105" s="91" t="str">
        <f t="shared" si="72"/>
        <v/>
      </c>
      <c r="S1105" s="91" t="str">
        <f t="shared" si="74"/>
        <v/>
      </c>
      <c r="T1105" s="91" t="str">
        <f t="shared" si="73"/>
        <v/>
      </c>
    </row>
    <row r="1106" spans="17:20" x14ac:dyDescent="0.2">
      <c r="Q1106" s="131" t="str">
        <f t="shared" si="71"/>
        <v/>
      </c>
      <c r="R1106" s="91" t="str">
        <f t="shared" si="72"/>
        <v/>
      </c>
      <c r="S1106" s="91" t="str">
        <f t="shared" si="74"/>
        <v/>
      </c>
      <c r="T1106" s="91" t="str">
        <f t="shared" si="73"/>
        <v/>
      </c>
    </row>
    <row r="1107" spans="17:20" x14ac:dyDescent="0.2">
      <c r="Q1107" s="131" t="str">
        <f t="shared" si="71"/>
        <v/>
      </c>
      <c r="R1107" s="91" t="str">
        <f t="shared" si="72"/>
        <v/>
      </c>
      <c r="S1107" s="91" t="str">
        <f t="shared" si="74"/>
        <v/>
      </c>
      <c r="T1107" s="91" t="str">
        <f t="shared" si="73"/>
        <v/>
      </c>
    </row>
    <row r="1108" spans="17:20" x14ac:dyDescent="0.2">
      <c r="Q1108" s="131" t="str">
        <f t="shared" si="71"/>
        <v/>
      </c>
      <c r="R1108" s="91" t="str">
        <f t="shared" si="72"/>
        <v/>
      </c>
      <c r="S1108" s="91" t="str">
        <f t="shared" si="74"/>
        <v/>
      </c>
      <c r="T1108" s="91" t="str">
        <f t="shared" si="73"/>
        <v/>
      </c>
    </row>
    <row r="1109" spans="17:20" x14ac:dyDescent="0.2">
      <c r="Q1109" s="131" t="str">
        <f t="shared" si="71"/>
        <v/>
      </c>
      <c r="R1109" s="91" t="str">
        <f t="shared" si="72"/>
        <v/>
      </c>
      <c r="S1109" s="91" t="str">
        <f t="shared" si="74"/>
        <v/>
      </c>
      <c r="T1109" s="91" t="str">
        <f t="shared" si="73"/>
        <v/>
      </c>
    </row>
    <row r="1110" spans="17:20" x14ac:dyDescent="0.2">
      <c r="Q1110" s="131" t="str">
        <f t="shared" si="71"/>
        <v/>
      </c>
      <c r="R1110" s="91" t="str">
        <f t="shared" si="72"/>
        <v/>
      </c>
      <c r="S1110" s="91" t="str">
        <f t="shared" si="74"/>
        <v/>
      </c>
      <c r="T1110" s="91" t="str">
        <f t="shared" si="73"/>
        <v/>
      </c>
    </row>
    <row r="1111" spans="17:20" x14ac:dyDescent="0.2">
      <c r="Q1111" s="131" t="str">
        <f t="shared" si="71"/>
        <v/>
      </c>
      <c r="R1111" s="91" t="str">
        <f t="shared" si="72"/>
        <v/>
      </c>
      <c r="S1111" s="91" t="str">
        <f t="shared" si="74"/>
        <v/>
      </c>
      <c r="T1111" s="91" t="str">
        <f t="shared" si="73"/>
        <v/>
      </c>
    </row>
    <row r="1112" spans="17:20" x14ac:dyDescent="0.2">
      <c r="Q1112" s="131" t="str">
        <f t="shared" si="71"/>
        <v/>
      </c>
      <c r="R1112" s="91" t="str">
        <f t="shared" si="72"/>
        <v/>
      </c>
      <c r="S1112" s="91" t="str">
        <f t="shared" si="74"/>
        <v/>
      </c>
      <c r="T1112" s="91" t="str">
        <f t="shared" si="73"/>
        <v/>
      </c>
    </row>
    <row r="1113" spans="17:20" x14ac:dyDescent="0.2">
      <c r="Q1113" s="131" t="str">
        <f t="shared" si="71"/>
        <v/>
      </c>
      <c r="R1113" s="91" t="str">
        <f t="shared" si="72"/>
        <v/>
      </c>
      <c r="S1113" s="91" t="str">
        <f t="shared" si="74"/>
        <v/>
      </c>
      <c r="T1113" s="91" t="str">
        <f t="shared" si="73"/>
        <v/>
      </c>
    </row>
    <row r="1114" spans="17:20" x14ac:dyDescent="0.2">
      <c r="Q1114" s="131" t="str">
        <f t="shared" si="71"/>
        <v/>
      </c>
      <c r="R1114" s="91" t="str">
        <f t="shared" si="72"/>
        <v/>
      </c>
      <c r="S1114" s="91" t="str">
        <f t="shared" si="74"/>
        <v/>
      </c>
      <c r="T1114" s="91" t="str">
        <f t="shared" si="73"/>
        <v/>
      </c>
    </row>
    <row r="1115" spans="17:20" x14ac:dyDescent="0.2">
      <c r="Q1115" s="131" t="str">
        <f t="shared" si="71"/>
        <v/>
      </c>
      <c r="R1115" s="91" t="str">
        <f t="shared" si="72"/>
        <v/>
      </c>
      <c r="S1115" s="91" t="str">
        <f t="shared" si="74"/>
        <v/>
      </c>
      <c r="T1115" s="91" t="str">
        <f t="shared" si="73"/>
        <v/>
      </c>
    </row>
    <row r="1116" spans="17:20" x14ac:dyDescent="0.2">
      <c r="Q1116" s="131" t="str">
        <f t="shared" si="71"/>
        <v/>
      </c>
      <c r="R1116" s="91" t="str">
        <f t="shared" si="72"/>
        <v/>
      </c>
      <c r="S1116" s="91" t="str">
        <f t="shared" si="74"/>
        <v/>
      </c>
      <c r="T1116" s="91" t="str">
        <f t="shared" si="73"/>
        <v/>
      </c>
    </row>
    <row r="1117" spans="17:20" x14ac:dyDescent="0.2">
      <c r="Q1117" s="131" t="str">
        <f t="shared" si="71"/>
        <v/>
      </c>
      <c r="R1117" s="91" t="str">
        <f t="shared" si="72"/>
        <v/>
      </c>
      <c r="S1117" s="91" t="str">
        <f t="shared" si="74"/>
        <v/>
      </c>
      <c r="T1117" s="91" t="str">
        <f t="shared" si="73"/>
        <v/>
      </c>
    </row>
    <row r="1118" spans="17:20" x14ac:dyDescent="0.2">
      <c r="Q1118" s="131" t="str">
        <f t="shared" si="71"/>
        <v/>
      </c>
      <c r="R1118" s="91" t="str">
        <f t="shared" si="72"/>
        <v/>
      </c>
      <c r="S1118" s="91" t="str">
        <f t="shared" si="74"/>
        <v/>
      </c>
      <c r="T1118" s="91" t="str">
        <f t="shared" si="73"/>
        <v/>
      </c>
    </row>
    <row r="1119" spans="17:20" x14ac:dyDescent="0.2">
      <c r="Q1119" s="131" t="str">
        <f t="shared" si="71"/>
        <v/>
      </c>
      <c r="R1119" s="91" t="str">
        <f t="shared" si="72"/>
        <v/>
      </c>
      <c r="S1119" s="91" t="str">
        <f t="shared" si="74"/>
        <v/>
      </c>
      <c r="T1119" s="91" t="str">
        <f t="shared" si="73"/>
        <v/>
      </c>
    </row>
    <row r="1120" spans="17:20" x14ac:dyDescent="0.2">
      <c r="Q1120" s="131" t="str">
        <f t="shared" si="71"/>
        <v/>
      </c>
      <c r="R1120" s="91" t="str">
        <f t="shared" si="72"/>
        <v/>
      </c>
      <c r="S1120" s="91" t="str">
        <f t="shared" si="74"/>
        <v/>
      </c>
      <c r="T1120" s="91" t="str">
        <f t="shared" si="73"/>
        <v/>
      </c>
    </row>
    <row r="1121" spans="17:20" x14ac:dyDescent="0.2">
      <c r="Q1121" s="131" t="str">
        <f t="shared" si="71"/>
        <v/>
      </c>
      <c r="R1121" s="91" t="str">
        <f t="shared" si="72"/>
        <v/>
      </c>
      <c r="S1121" s="91" t="str">
        <f t="shared" si="74"/>
        <v/>
      </c>
      <c r="T1121" s="91" t="str">
        <f t="shared" si="73"/>
        <v/>
      </c>
    </row>
    <row r="1122" spans="17:20" x14ac:dyDescent="0.2">
      <c r="Q1122" s="131" t="str">
        <f t="shared" si="71"/>
        <v/>
      </c>
      <c r="R1122" s="91" t="str">
        <f t="shared" si="72"/>
        <v/>
      </c>
      <c r="S1122" s="91" t="str">
        <f t="shared" si="74"/>
        <v/>
      </c>
      <c r="T1122" s="91" t="str">
        <f t="shared" si="73"/>
        <v/>
      </c>
    </row>
    <row r="1123" spans="17:20" x14ac:dyDescent="0.2">
      <c r="Q1123" s="131" t="str">
        <f t="shared" si="71"/>
        <v/>
      </c>
      <c r="R1123" s="91" t="str">
        <f t="shared" si="72"/>
        <v/>
      </c>
      <c r="S1123" s="91" t="str">
        <f t="shared" si="74"/>
        <v/>
      </c>
      <c r="T1123" s="91" t="str">
        <f t="shared" si="73"/>
        <v/>
      </c>
    </row>
    <row r="1124" spans="17:20" x14ac:dyDescent="0.2">
      <c r="Q1124" s="131" t="str">
        <f t="shared" si="71"/>
        <v/>
      </c>
      <c r="R1124" s="91" t="str">
        <f t="shared" si="72"/>
        <v/>
      </c>
      <c r="S1124" s="91" t="str">
        <f t="shared" si="74"/>
        <v/>
      </c>
      <c r="T1124" s="91" t="str">
        <f t="shared" si="73"/>
        <v/>
      </c>
    </row>
    <row r="1125" spans="17:20" x14ac:dyDescent="0.2">
      <c r="Q1125" s="131" t="str">
        <f t="shared" si="71"/>
        <v/>
      </c>
      <c r="R1125" s="91" t="str">
        <f t="shared" si="72"/>
        <v/>
      </c>
      <c r="S1125" s="91" t="str">
        <f t="shared" si="74"/>
        <v/>
      </c>
      <c r="T1125" s="91" t="str">
        <f t="shared" si="73"/>
        <v/>
      </c>
    </row>
    <row r="1126" spans="17:20" x14ac:dyDescent="0.2">
      <c r="Q1126" s="131" t="str">
        <f t="shared" si="71"/>
        <v/>
      </c>
      <c r="R1126" s="91" t="str">
        <f t="shared" si="72"/>
        <v/>
      </c>
      <c r="S1126" s="91" t="str">
        <f t="shared" si="74"/>
        <v/>
      </c>
      <c r="T1126" s="91" t="str">
        <f t="shared" si="73"/>
        <v/>
      </c>
    </row>
    <row r="1127" spans="17:20" x14ac:dyDescent="0.2">
      <c r="Q1127" s="131" t="str">
        <f t="shared" si="71"/>
        <v/>
      </c>
      <c r="R1127" s="91" t="str">
        <f t="shared" si="72"/>
        <v/>
      </c>
      <c r="S1127" s="91" t="str">
        <f t="shared" si="74"/>
        <v/>
      </c>
      <c r="T1127" s="91" t="str">
        <f t="shared" si="73"/>
        <v/>
      </c>
    </row>
    <row r="1128" spans="17:20" x14ac:dyDescent="0.2">
      <c r="Q1128" s="131" t="str">
        <f t="shared" ref="Q1128:Q1191" si="75">IF(A1128="","",1)</f>
        <v/>
      </c>
      <c r="R1128" s="91" t="str">
        <f t="shared" ref="R1128:R1191" si="76">IF(OR(N1128="TROP CHER ALL IN", N1128="TROP CHER FOB", N1128="TROP CHER FRET", N1128="REP HORS DELAIS", N1128="PDT NON ADAPTE", N1128="CDE ANNULEE", N1128="AUTRE"),1, "")</f>
        <v/>
      </c>
      <c r="S1128" s="91" t="str">
        <f t="shared" si="74"/>
        <v/>
      </c>
      <c r="T1128" s="91" t="str">
        <f t="shared" ref="T1128:T1191" si="77">IF(U1128="AGENT",2,"")&amp;IF(U1128="CLIENT",1,"")</f>
        <v/>
      </c>
    </row>
    <row r="1129" spans="17:20" x14ac:dyDescent="0.2">
      <c r="Q1129" s="131" t="str">
        <f t="shared" si="75"/>
        <v/>
      </c>
      <c r="R1129" s="91" t="str">
        <f t="shared" si="76"/>
        <v/>
      </c>
      <c r="S1129" s="91" t="str">
        <f t="shared" si="74"/>
        <v/>
      </c>
      <c r="T1129" s="91" t="str">
        <f t="shared" si="77"/>
        <v/>
      </c>
    </row>
    <row r="1130" spans="17:20" x14ac:dyDescent="0.2">
      <c r="Q1130" s="131" t="str">
        <f t="shared" si="75"/>
        <v/>
      </c>
      <c r="R1130" s="91" t="str">
        <f t="shared" si="76"/>
        <v/>
      </c>
      <c r="S1130" s="91" t="str">
        <f t="shared" si="74"/>
        <v/>
      </c>
      <c r="T1130" s="91" t="str">
        <f t="shared" si="77"/>
        <v/>
      </c>
    </row>
    <row r="1131" spans="17:20" x14ac:dyDescent="0.2">
      <c r="Q1131" s="131" t="str">
        <f t="shared" si="75"/>
        <v/>
      </c>
      <c r="R1131" s="91" t="str">
        <f t="shared" si="76"/>
        <v/>
      </c>
      <c r="S1131" s="91" t="str">
        <f t="shared" si="74"/>
        <v/>
      </c>
      <c r="T1131" s="91" t="str">
        <f t="shared" si="77"/>
        <v/>
      </c>
    </row>
    <row r="1132" spans="17:20" x14ac:dyDescent="0.2">
      <c r="Q1132" s="131" t="str">
        <f t="shared" si="75"/>
        <v/>
      </c>
      <c r="R1132" s="91" t="str">
        <f t="shared" si="76"/>
        <v/>
      </c>
      <c r="S1132" s="91" t="str">
        <f t="shared" si="74"/>
        <v/>
      </c>
      <c r="T1132" s="91" t="str">
        <f t="shared" si="77"/>
        <v/>
      </c>
    </row>
    <row r="1133" spans="17:20" x14ac:dyDescent="0.2">
      <c r="Q1133" s="131" t="str">
        <f t="shared" si="75"/>
        <v/>
      </c>
      <c r="R1133" s="91" t="str">
        <f t="shared" si="76"/>
        <v/>
      </c>
      <c r="S1133" s="91" t="str">
        <f t="shared" si="74"/>
        <v/>
      </c>
      <c r="T1133" s="91" t="str">
        <f t="shared" si="77"/>
        <v/>
      </c>
    </row>
    <row r="1134" spans="17:20" x14ac:dyDescent="0.2">
      <c r="Q1134" s="131" t="str">
        <f t="shared" si="75"/>
        <v/>
      </c>
      <c r="R1134" s="91" t="str">
        <f t="shared" si="76"/>
        <v/>
      </c>
      <c r="S1134" s="91" t="str">
        <f t="shared" si="74"/>
        <v/>
      </c>
      <c r="T1134" s="91" t="str">
        <f t="shared" si="77"/>
        <v/>
      </c>
    </row>
    <row r="1135" spans="17:20" x14ac:dyDescent="0.2">
      <c r="Q1135" s="131" t="str">
        <f t="shared" si="75"/>
        <v/>
      </c>
      <c r="R1135" s="91" t="str">
        <f t="shared" si="76"/>
        <v/>
      </c>
      <c r="S1135" s="91" t="str">
        <f t="shared" si="74"/>
        <v/>
      </c>
      <c r="T1135" s="91" t="str">
        <f t="shared" si="77"/>
        <v/>
      </c>
    </row>
    <row r="1136" spans="17:20" x14ac:dyDescent="0.2">
      <c r="Q1136" s="131" t="str">
        <f t="shared" si="75"/>
        <v/>
      </c>
      <c r="R1136" s="91" t="str">
        <f t="shared" si="76"/>
        <v/>
      </c>
      <c r="S1136" s="91" t="str">
        <f t="shared" si="74"/>
        <v/>
      </c>
      <c r="T1136" s="91" t="str">
        <f t="shared" si="77"/>
        <v/>
      </c>
    </row>
    <row r="1137" spans="17:20" x14ac:dyDescent="0.2">
      <c r="Q1137" s="131" t="str">
        <f t="shared" si="75"/>
        <v/>
      </c>
      <c r="R1137" s="91" t="str">
        <f t="shared" si="76"/>
        <v/>
      </c>
      <c r="S1137" s="91" t="str">
        <f t="shared" si="74"/>
        <v/>
      </c>
      <c r="T1137" s="91" t="str">
        <f t="shared" si="77"/>
        <v/>
      </c>
    </row>
    <row r="1138" spans="17:20" x14ac:dyDescent="0.2">
      <c r="Q1138" s="131" t="str">
        <f t="shared" si="75"/>
        <v/>
      </c>
      <c r="R1138" s="91" t="str">
        <f t="shared" si="76"/>
        <v/>
      </c>
      <c r="S1138" s="91" t="str">
        <f t="shared" si="74"/>
        <v/>
      </c>
      <c r="T1138" s="91" t="str">
        <f t="shared" si="77"/>
        <v/>
      </c>
    </row>
    <row r="1139" spans="17:20" x14ac:dyDescent="0.2">
      <c r="Q1139" s="131" t="str">
        <f t="shared" si="75"/>
        <v/>
      </c>
      <c r="R1139" s="91" t="str">
        <f t="shared" si="76"/>
        <v/>
      </c>
      <c r="S1139" s="91" t="str">
        <f t="shared" si="74"/>
        <v/>
      </c>
      <c r="T1139" s="91" t="str">
        <f t="shared" si="77"/>
        <v/>
      </c>
    </row>
    <row r="1140" spans="17:20" x14ac:dyDescent="0.2">
      <c r="Q1140" s="131" t="str">
        <f t="shared" si="75"/>
        <v/>
      </c>
      <c r="R1140" s="91" t="str">
        <f t="shared" si="76"/>
        <v/>
      </c>
      <c r="S1140" s="91" t="str">
        <f t="shared" si="74"/>
        <v/>
      </c>
      <c r="T1140" s="91" t="str">
        <f t="shared" si="77"/>
        <v/>
      </c>
    </row>
    <row r="1141" spans="17:20" x14ac:dyDescent="0.2">
      <c r="Q1141" s="131" t="str">
        <f t="shared" si="75"/>
        <v/>
      </c>
      <c r="R1141" s="91" t="str">
        <f t="shared" si="76"/>
        <v/>
      </c>
      <c r="S1141" s="91" t="str">
        <f t="shared" si="74"/>
        <v/>
      </c>
      <c r="T1141" s="91" t="str">
        <f t="shared" si="77"/>
        <v/>
      </c>
    </row>
    <row r="1142" spans="17:20" x14ac:dyDescent="0.2">
      <c r="Q1142" s="131" t="str">
        <f t="shared" si="75"/>
        <v/>
      </c>
      <c r="R1142" s="91" t="str">
        <f t="shared" si="76"/>
        <v/>
      </c>
      <c r="S1142" s="91" t="str">
        <f t="shared" si="74"/>
        <v/>
      </c>
      <c r="T1142" s="91" t="str">
        <f t="shared" si="77"/>
        <v/>
      </c>
    </row>
    <row r="1143" spans="17:20" x14ac:dyDescent="0.2">
      <c r="Q1143" s="131" t="str">
        <f t="shared" si="75"/>
        <v/>
      </c>
      <c r="R1143" s="91" t="str">
        <f t="shared" si="76"/>
        <v/>
      </c>
      <c r="S1143" s="91" t="str">
        <f t="shared" si="74"/>
        <v/>
      </c>
      <c r="T1143" s="91" t="str">
        <f t="shared" si="77"/>
        <v/>
      </c>
    </row>
    <row r="1144" spans="17:20" x14ac:dyDescent="0.2">
      <c r="Q1144" s="131" t="str">
        <f t="shared" si="75"/>
        <v/>
      </c>
      <c r="R1144" s="91" t="str">
        <f t="shared" si="76"/>
        <v/>
      </c>
      <c r="S1144" s="91" t="str">
        <f t="shared" si="74"/>
        <v/>
      </c>
      <c r="T1144" s="91" t="str">
        <f t="shared" si="77"/>
        <v/>
      </c>
    </row>
    <row r="1145" spans="17:20" x14ac:dyDescent="0.2">
      <c r="Q1145" s="131" t="str">
        <f t="shared" si="75"/>
        <v/>
      </c>
      <c r="R1145" s="91" t="str">
        <f t="shared" si="76"/>
        <v/>
      </c>
      <c r="S1145" s="91" t="str">
        <f t="shared" si="74"/>
        <v/>
      </c>
      <c r="T1145" s="91" t="str">
        <f t="shared" si="77"/>
        <v/>
      </c>
    </row>
    <row r="1146" spans="17:20" x14ac:dyDescent="0.2">
      <c r="Q1146" s="131" t="str">
        <f t="shared" si="75"/>
        <v/>
      </c>
      <c r="R1146" s="91" t="str">
        <f t="shared" si="76"/>
        <v/>
      </c>
      <c r="S1146" s="91" t="str">
        <f t="shared" si="74"/>
        <v/>
      </c>
      <c r="T1146" s="91" t="str">
        <f t="shared" si="77"/>
        <v/>
      </c>
    </row>
    <row r="1147" spans="17:20" x14ac:dyDescent="0.2">
      <c r="Q1147" s="131" t="str">
        <f t="shared" si="75"/>
        <v/>
      </c>
      <c r="R1147" s="91" t="str">
        <f t="shared" si="76"/>
        <v/>
      </c>
      <c r="S1147" s="91" t="str">
        <f t="shared" si="74"/>
        <v/>
      </c>
      <c r="T1147" s="91" t="str">
        <f t="shared" si="77"/>
        <v/>
      </c>
    </row>
    <row r="1148" spans="17:20" x14ac:dyDescent="0.2">
      <c r="Q1148" s="131" t="str">
        <f t="shared" si="75"/>
        <v/>
      </c>
      <c r="R1148" s="91" t="str">
        <f t="shared" si="76"/>
        <v/>
      </c>
      <c r="S1148" s="91" t="str">
        <f t="shared" si="74"/>
        <v/>
      </c>
      <c r="T1148" s="91" t="str">
        <f t="shared" si="77"/>
        <v/>
      </c>
    </row>
    <row r="1149" spans="17:20" x14ac:dyDescent="0.2">
      <c r="Q1149" s="131" t="str">
        <f t="shared" si="75"/>
        <v/>
      </c>
      <c r="R1149" s="91" t="str">
        <f t="shared" si="76"/>
        <v/>
      </c>
      <c r="S1149" s="91" t="str">
        <f t="shared" si="74"/>
        <v/>
      </c>
      <c r="T1149" s="91" t="str">
        <f t="shared" si="77"/>
        <v/>
      </c>
    </row>
    <row r="1150" spans="17:20" x14ac:dyDescent="0.2">
      <c r="Q1150" s="131" t="str">
        <f t="shared" si="75"/>
        <v/>
      </c>
      <c r="R1150" s="91" t="str">
        <f t="shared" si="76"/>
        <v/>
      </c>
      <c r="S1150" s="91" t="str">
        <f t="shared" si="74"/>
        <v/>
      </c>
      <c r="T1150" s="91" t="str">
        <f t="shared" si="77"/>
        <v/>
      </c>
    </row>
    <row r="1151" spans="17:20" x14ac:dyDescent="0.2">
      <c r="Q1151" s="131" t="str">
        <f t="shared" si="75"/>
        <v/>
      </c>
      <c r="R1151" s="91" t="str">
        <f t="shared" si="76"/>
        <v/>
      </c>
      <c r="S1151" s="91" t="str">
        <f t="shared" si="74"/>
        <v/>
      </c>
      <c r="T1151" s="91" t="str">
        <f t="shared" si="77"/>
        <v/>
      </c>
    </row>
    <row r="1152" spans="17:20" x14ac:dyDescent="0.2">
      <c r="Q1152" s="131" t="str">
        <f t="shared" si="75"/>
        <v/>
      </c>
      <c r="R1152" s="91" t="str">
        <f t="shared" si="76"/>
        <v/>
      </c>
      <c r="S1152" s="91" t="str">
        <f t="shared" si="74"/>
        <v/>
      </c>
      <c r="T1152" s="91" t="str">
        <f t="shared" si="77"/>
        <v/>
      </c>
    </row>
    <row r="1153" spans="17:20" x14ac:dyDescent="0.2">
      <c r="Q1153" s="131" t="str">
        <f t="shared" si="75"/>
        <v/>
      </c>
      <c r="R1153" s="91" t="str">
        <f t="shared" si="76"/>
        <v/>
      </c>
      <c r="S1153" s="91" t="str">
        <f t="shared" si="74"/>
        <v/>
      </c>
      <c r="T1153" s="91" t="str">
        <f t="shared" si="77"/>
        <v/>
      </c>
    </row>
    <row r="1154" spans="17:20" x14ac:dyDescent="0.2">
      <c r="Q1154" s="131" t="str">
        <f t="shared" si="75"/>
        <v/>
      </c>
      <c r="R1154" s="91" t="str">
        <f t="shared" si="76"/>
        <v/>
      </c>
      <c r="S1154" s="91" t="str">
        <f t="shared" si="74"/>
        <v/>
      </c>
      <c r="T1154" s="91" t="str">
        <f t="shared" si="77"/>
        <v/>
      </c>
    </row>
    <row r="1155" spans="17:20" x14ac:dyDescent="0.2">
      <c r="Q1155" s="131" t="str">
        <f t="shared" si="75"/>
        <v/>
      </c>
      <c r="R1155" s="91" t="str">
        <f t="shared" si="76"/>
        <v/>
      </c>
      <c r="S1155" s="91" t="str">
        <f t="shared" si="74"/>
        <v/>
      </c>
      <c r="T1155" s="91" t="str">
        <f t="shared" si="77"/>
        <v/>
      </c>
    </row>
    <row r="1156" spans="17:20" x14ac:dyDescent="0.2">
      <c r="Q1156" s="131" t="str">
        <f t="shared" si="75"/>
        <v/>
      </c>
      <c r="R1156" s="91" t="str">
        <f t="shared" si="76"/>
        <v/>
      </c>
      <c r="S1156" s="91" t="str">
        <f t="shared" si="74"/>
        <v/>
      </c>
      <c r="T1156" s="91" t="str">
        <f t="shared" si="77"/>
        <v/>
      </c>
    </row>
    <row r="1157" spans="17:20" x14ac:dyDescent="0.2">
      <c r="Q1157" s="131" t="str">
        <f t="shared" si="75"/>
        <v/>
      </c>
      <c r="R1157" s="91" t="str">
        <f t="shared" si="76"/>
        <v/>
      </c>
      <c r="S1157" s="91" t="str">
        <f t="shared" si="74"/>
        <v/>
      </c>
      <c r="T1157" s="91" t="str">
        <f t="shared" si="77"/>
        <v/>
      </c>
    </row>
    <row r="1158" spans="17:20" x14ac:dyDescent="0.2">
      <c r="Q1158" s="131" t="str">
        <f t="shared" si="75"/>
        <v/>
      </c>
      <c r="R1158" s="91" t="str">
        <f t="shared" si="76"/>
        <v/>
      </c>
      <c r="S1158" s="91" t="str">
        <f t="shared" si="74"/>
        <v/>
      </c>
      <c r="T1158" s="91" t="str">
        <f t="shared" si="77"/>
        <v/>
      </c>
    </row>
    <row r="1159" spans="17:20" x14ac:dyDescent="0.2">
      <c r="Q1159" s="131" t="str">
        <f t="shared" si="75"/>
        <v/>
      </c>
      <c r="R1159" s="91" t="str">
        <f t="shared" si="76"/>
        <v/>
      </c>
      <c r="S1159" s="91" t="str">
        <f t="shared" ref="S1159:S1222" si="78">D1159&amp;E1159&amp;T1159</f>
        <v/>
      </c>
      <c r="T1159" s="91" t="str">
        <f t="shared" si="77"/>
        <v/>
      </c>
    </row>
    <row r="1160" spans="17:20" x14ac:dyDescent="0.2">
      <c r="Q1160" s="131" t="str">
        <f t="shared" si="75"/>
        <v/>
      </c>
      <c r="R1160" s="91" t="str">
        <f t="shared" si="76"/>
        <v/>
      </c>
      <c r="S1160" s="91" t="str">
        <f t="shared" si="78"/>
        <v/>
      </c>
      <c r="T1160" s="91" t="str">
        <f t="shared" si="77"/>
        <v/>
      </c>
    </row>
    <row r="1161" spans="17:20" x14ac:dyDescent="0.2">
      <c r="Q1161" s="131" t="str">
        <f t="shared" si="75"/>
        <v/>
      </c>
      <c r="R1161" s="91" t="str">
        <f t="shared" si="76"/>
        <v/>
      </c>
      <c r="S1161" s="91" t="str">
        <f t="shared" si="78"/>
        <v/>
      </c>
      <c r="T1161" s="91" t="str">
        <f t="shared" si="77"/>
        <v/>
      </c>
    </row>
    <row r="1162" spans="17:20" x14ac:dyDescent="0.2">
      <c r="Q1162" s="131" t="str">
        <f t="shared" si="75"/>
        <v/>
      </c>
      <c r="R1162" s="91" t="str">
        <f t="shared" si="76"/>
        <v/>
      </c>
      <c r="S1162" s="91" t="str">
        <f t="shared" si="78"/>
        <v/>
      </c>
      <c r="T1162" s="91" t="str">
        <f t="shared" si="77"/>
        <v/>
      </c>
    </row>
    <row r="1163" spans="17:20" x14ac:dyDescent="0.2">
      <c r="Q1163" s="131" t="str">
        <f t="shared" si="75"/>
        <v/>
      </c>
      <c r="R1163" s="91" t="str">
        <f t="shared" si="76"/>
        <v/>
      </c>
      <c r="S1163" s="91" t="str">
        <f t="shared" si="78"/>
        <v/>
      </c>
      <c r="T1163" s="91" t="str">
        <f t="shared" si="77"/>
        <v/>
      </c>
    </row>
    <row r="1164" spans="17:20" x14ac:dyDescent="0.2">
      <c r="Q1164" s="131" t="str">
        <f t="shared" si="75"/>
        <v/>
      </c>
      <c r="R1164" s="91" t="str">
        <f t="shared" si="76"/>
        <v/>
      </c>
      <c r="S1164" s="91" t="str">
        <f t="shared" si="78"/>
        <v/>
      </c>
      <c r="T1164" s="91" t="str">
        <f t="shared" si="77"/>
        <v/>
      </c>
    </row>
    <row r="1165" spans="17:20" x14ac:dyDescent="0.2">
      <c r="Q1165" s="131" t="str">
        <f t="shared" si="75"/>
        <v/>
      </c>
      <c r="R1165" s="91" t="str">
        <f t="shared" si="76"/>
        <v/>
      </c>
      <c r="S1165" s="91" t="str">
        <f t="shared" si="78"/>
        <v/>
      </c>
      <c r="T1165" s="91" t="str">
        <f t="shared" si="77"/>
        <v/>
      </c>
    </row>
    <row r="1166" spans="17:20" x14ac:dyDescent="0.2">
      <c r="Q1166" s="131" t="str">
        <f t="shared" si="75"/>
        <v/>
      </c>
      <c r="R1166" s="91" t="str">
        <f t="shared" si="76"/>
        <v/>
      </c>
      <c r="S1166" s="91" t="str">
        <f t="shared" si="78"/>
        <v/>
      </c>
      <c r="T1166" s="91" t="str">
        <f t="shared" si="77"/>
        <v/>
      </c>
    </row>
    <row r="1167" spans="17:20" x14ac:dyDescent="0.2">
      <c r="Q1167" s="131" t="str">
        <f t="shared" si="75"/>
        <v/>
      </c>
      <c r="R1167" s="91" t="str">
        <f t="shared" si="76"/>
        <v/>
      </c>
      <c r="S1167" s="91" t="str">
        <f t="shared" si="78"/>
        <v/>
      </c>
      <c r="T1167" s="91" t="str">
        <f t="shared" si="77"/>
        <v/>
      </c>
    </row>
    <row r="1168" spans="17:20" x14ac:dyDescent="0.2">
      <c r="Q1168" s="131" t="str">
        <f t="shared" si="75"/>
        <v/>
      </c>
      <c r="R1168" s="91" t="str">
        <f t="shared" si="76"/>
        <v/>
      </c>
      <c r="S1168" s="91" t="str">
        <f t="shared" si="78"/>
        <v/>
      </c>
      <c r="T1168" s="91" t="str">
        <f t="shared" si="77"/>
        <v/>
      </c>
    </row>
    <row r="1169" spans="17:20" x14ac:dyDescent="0.2">
      <c r="Q1169" s="131" t="str">
        <f t="shared" si="75"/>
        <v/>
      </c>
      <c r="R1169" s="91" t="str">
        <f t="shared" si="76"/>
        <v/>
      </c>
      <c r="S1169" s="91" t="str">
        <f t="shared" si="78"/>
        <v/>
      </c>
      <c r="T1169" s="91" t="str">
        <f t="shared" si="77"/>
        <v/>
      </c>
    </row>
    <row r="1170" spans="17:20" x14ac:dyDescent="0.2">
      <c r="Q1170" s="131" t="str">
        <f t="shared" si="75"/>
        <v/>
      </c>
      <c r="R1170" s="91" t="str">
        <f t="shared" si="76"/>
        <v/>
      </c>
      <c r="S1170" s="91" t="str">
        <f t="shared" si="78"/>
        <v/>
      </c>
      <c r="T1170" s="91" t="str">
        <f t="shared" si="77"/>
        <v/>
      </c>
    </row>
    <row r="1171" spans="17:20" x14ac:dyDescent="0.2">
      <c r="Q1171" s="131" t="str">
        <f t="shared" si="75"/>
        <v/>
      </c>
      <c r="R1171" s="91" t="str">
        <f t="shared" si="76"/>
        <v/>
      </c>
      <c r="S1171" s="91" t="str">
        <f t="shared" si="78"/>
        <v/>
      </c>
      <c r="T1171" s="91" t="str">
        <f t="shared" si="77"/>
        <v/>
      </c>
    </row>
    <row r="1172" spans="17:20" x14ac:dyDescent="0.2">
      <c r="Q1172" s="131" t="str">
        <f t="shared" si="75"/>
        <v/>
      </c>
      <c r="R1172" s="91" t="str">
        <f t="shared" si="76"/>
        <v/>
      </c>
      <c r="S1172" s="91" t="str">
        <f t="shared" si="78"/>
        <v/>
      </c>
      <c r="T1172" s="91" t="str">
        <f t="shared" si="77"/>
        <v/>
      </c>
    </row>
    <row r="1173" spans="17:20" x14ac:dyDescent="0.2">
      <c r="Q1173" s="131" t="str">
        <f t="shared" si="75"/>
        <v/>
      </c>
      <c r="R1173" s="91" t="str">
        <f t="shared" si="76"/>
        <v/>
      </c>
      <c r="S1173" s="91" t="str">
        <f t="shared" si="78"/>
        <v/>
      </c>
      <c r="T1173" s="91" t="str">
        <f t="shared" si="77"/>
        <v/>
      </c>
    </row>
    <row r="1174" spans="17:20" x14ac:dyDescent="0.2">
      <c r="Q1174" s="131" t="str">
        <f t="shared" si="75"/>
        <v/>
      </c>
      <c r="R1174" s="91" t="str">
        <f t="shared" si="76"/>
        <v/>
      </c>
      <c r="S1174" s="91" t="str">
        <f t="shared" si="78"/>
        <v/>
      </c>
      <c r="T1174" s="91" t="str">
        <f t="shared" si="77"/>
        <v/>
      </c>
    </row>
    <row r="1175" spans="17:20" x14ac:dyDescent="0.2">
      <c r="Q1175" s="131" t="str">
        <f t="shared" si="75"/>
        <v/>
      </c>
      <c r="R1175" s="91" t="str">
        <f t="shared" si="76"/>
        <v/>
      </c>
      <c r="S1175" s="91" t="str">
        <f t="shared" si="78"/>
        <v/>
      </c>
      <c r="T1175" s="91" t="str">
        <f t="shared" si="77"/>
        <v/>
      </c>
    </row>
    <row r="1176" spans="17:20" x14ac:dyDescent="0.2">
      <c r="Q1176" s="131" t="str">
        <f t="shared" si="75"/>
        <v/>
      </c>
      <c r="R1176" s="91" t="str">
        <f t="shared" si="76"/>
        <v/>
      </c>
      <c r="S1176" s="91" t="str">
        <f t="shared" si="78"/>
        <v/>
      </c>
      <c r="T1176" s="91" t="str">
        <f t="shared" si="77"/>
        <v/>
      </c>
    </row>
    <row r="1177" spans="17:20" x14ac:dyDescent="0.2">
      <c r="Q1177" s="131" t="str">
        <f t="shared" si="75"/>
        <v/>
      </c>
      <c r="R1177" s="91" t="str">
        <f t="shared" si="76"/>
        <v/>
      </c>
      <c r="S1177" s="91" t="str">
        <f t="shared" si="78"/>
        <v/>
      </c>
      <c r="T1177" s="91" t="str">
        <f t="shared" si="77"/>
        <v/>
      </c>
    </row>
    <row r="1178" spans="17:20" x14ac:dyDescent="0.2">
      <c r="Q1178" s="131" t="str">
        <f t="shared" si="75"/>
        <v/>
      </c>
      <c r="R1178" s="91" t="str">
        <f t="shared" si="76"/>
        <v/>
      </c>
      <c r="S1178" s="91" t="str">
        <f t="shared" si="78"/>
        <v/>
      </c>
      <c r="T1178" s="91" t="str">
        <f t="shared" si="77"/>
        <v/>
      </c>
    </row>
    <row r="1179" spans="17:20" x14ac:dyDescent="0.2">
      <c r="Q1179" s="131" t="str">
        <f t="shared" si="75"/>
        <v/>
      </c>
      <c r="R1179" s="91" t="str">
        <f t="shared" si="76"/>
        <v/>
      </c>
      <c r="S1179" s="91" t="str">
        <f t="shared" si="78"/>
        <v/>
      </c>
      <c r="T1179" s="91" t="str">
        <f t="shared" si="77"/>
        <v/>
      </c>
    </row>
    <row r="1180" spans="17:20" x14ac:dyDescent="0.2">
      <c r="Q1180" s="131" t="str">
        <f t="shared" si="75"/>
        <v/>
      </c>
      <c r="R1180" s="91" t="str">
        <f t="shared" si="76"/>
        <v/>
      </c>
      <c r="S1180" s="91" t="str">
        <f t="shared" si="78"/>
        <v/>
      </c>
      <c r="T1180" s="91" t="str">
        <f t="shared" si="77"/>
        <v/>
      </c>
    </row>
    <row r="1181" spans="17:20" x14ac:dyDescent="0.2">
      <c r="Q1181" s="131" t="str">
        <f t="shared" si="75"/>
        <v/>
      </c>
      <c r="R1181" s="91" t="str">
        <f t="shared" si="76"/>
        <v/>
      </c>
      <c r="S1181" s="91" t="str">
        <f t="shared" si="78"/>
        <v/>
      </c>
      <c r="T1181" s="91" t="str">
        <f t="shared" si="77"/>
        <v/>
      </c>
    </row>
    <row r="1182" spans="17:20" x14ac:dyDescent="0.2">
      <c r="Q1182" s="131" t="str">
        <f t="shared" si="75"/>
        <v/>
      </c>
      <c r="R1182" s="91" t="str">
        <f t="shared" si="76"/>
        <v/>
      </c>
      <c r="S1182" s="91" t="str">
        <f t="shared" si="78"/>
        <v/>
      </c>
      <c r="T1182" s="91" t="str">
        <f t="shared" si="77"/>
        <v/>
      </c>
    </row>
    <row r="1183" spans="17:20" x14ac:dyDescent="0.2">
      <c r="Q1183" s="131" t="str">
        <f t="shared" si="75"/>
        <v/>
      </c>
      <c r="R1183" s="91" t="str">
        <f t="shared" si="76"/>
        <v/>
      </c>
      <c r="S1183" s="91" t="str">
        <f t="shared" si="78"/>
        <v/>
      </c>
      <c r="T1183" s="91" t="str">
        <f t="shared" si="77"/>
        <v/>
      </c>
    </row>
    <row r="1184" spans="17:20" x14ac:dyDescent="0.2">
      <c r="Q1184" s="131" t="str">
        <f t="shared" si="75"/>
        <v/>
      </c>
      <c r="R1184" s="91" t="str">
        <f t="shared" si="76"/>
        <v/>
      </c>
      <c r="S1184" s="91" t="str">
        <f t="shared" si="78"/>
        <v/>
      </c>
      <c r="T1184" s="91" t="str">
        <f t="shared" si="77"/>
        <v/>
      </c>
    </row>
    <row r="1185" spans="17:20" x14ac:dyDescent="0.2">
      <c r="Q1185" s="131" t="str">
        <f t="shared" si="75"/>
        <v/>
      </c>
      <c r="R1185" s="91" t="str">
        <f t="shared" si="76"/>
        <v/>
      </c>
      <c r="S1185" s="91" t="str">
        <f t="shared" si="78"/>
        <v/>
      </c>
      <c r="T1185" s="91" t="str">
        <f t="shared" si="77"/>
        <v/>
      </c>
    </row>
    <row r="1186" spans="17:20" x14ac:dyDescent="0.2">
      <c r="Q1186" s="131" t="str">
        <f t="shared" si="75"/>
        <v/>
      </c>
      <c r="R1186" s="91" t="str">
        <f t="shared" si="76"/>
        <v/>
      </c>
      <c r="S1186" s="91" t="str">
        <f t="shared" si="78"/>
        <v/>
      </c>
      <c r="T1186" s="91" t="str">
        <f t="shared" si="77"/>
        <v/>
      </c>
    </row>
    <row r="1187" spans="17:20" x14ac:dyDescent="0.2">
      <c r="Q1187" s="131" t="str">
        <f t="shared" si="75"/>
        <v/>
      </c>
      <c r="R1187" s="91" t="str">
        <f t="shared" si="76"/>
        <v/>
      </c>
      <c r="S1187" s="91" t="str">
        <f t="shared" si="78"/>
        <v/>
      </c>
      <c r="T1187" s="91" t="str">
        <f t="shared" si="77"/>
        <v/>
      </c>
    </row>
    <row r="1188" spans="17:20" x14ac:dyDescent="0.2">
      <c r="Q1188" s="131" t="str">
        <f t="shared" si="75"/>
        <v/>
      </c>
      <c r="R1188" s="91" t="str">
        <f t="shared" si="76"/>
        <v/>
      </c>
      <c r="S1188" s="91" t="str">
        <f t="shared" si="78"/>
        <v/>
      </c>
      <c r="T1188" s="91" t="str">
        <f t="shared" si="77"/>
        <v/>
      </c>
    </row>
    <row r="1189" spans="17:20" x14ac:dyDescent="0.2">
      <c r="Q1189" s="131" t="str">
        <f t="shared" si="75"/>
        <v/>
      </c>
      <c r="R1189" s="91" t="str">
        <f t="shared" si="76"/>
        <v/>
      </c>
      <c r="S1189" s="91" t="str">
        <f t="shared" si="78"/>
        <v/>
      </c>
      <c r="T1189" s="91" t="str">
        <f t="shared" si="77"/>
        <v/>
      </c>
    </row>
    <row r="1190" spans="17:20" x14ac:dyDescent="0.2">
      <c r="Q1190" s="131" t="str">
        <f t="shared" si="75"/>
        <v/>
      </c>
      <c r="R1190" s="91" t="str">
        <f t="shared" si="76"/>
        <v/>
      </c>
      <c r="S1190" s="91" t="str">
        <f t="shared" si="78"/>
        <v/>
      </c>
      <c r="T1190" s="91" t="str">
        <f t="shared" si="77"/>
        <v/>
      </c>
    </row>
    <row r="1191" spans="17:20" x14ac:dyDescent="0.2">
      <c r="Q1191" s="131" t="str">
        <f t="shared" si="75"/>
        <v/>
      </c>
      <c r="R1191" s="91" t="str">
        <f t="shared" si="76"/>
        <v/>
      </c>
      <c r="S1191" s="91" t="str">
        <f t="shared" si="78"/>
        <v/>
      </c>
      <c r="T1191" s="91" t="str">
        <f t="shared" si="77"/>
        <v/>
      </c>
    </row>
    <row r="1192" spans="17:20" x14ac:dyDescent="0.2">
      <c r="Q1192" s="131" t="str">
        <f t="shared" ref="Q1192:Q1255" si="79">IF(A1192="","",1)</f>
        <v/>
      </c>
      <c r="R1192" s="91" t="str">
        <f t="shared" ref="R1192:R1255" si="80">IF(OR(N1192="TROP CHER ALL IN", N1192="TROP CHER FOB", N1192="TROP CHER FRET", N1192="REP HORS DELAIS", N1192="PDT NON ADAPTE", N1192="CDE ANNULEE", N1192="AUTRE"),1, "")</f>
        <v/>
      </c>
      <c r="S1192" s="91" t="str">
        <f t="shared" si="78"/>
        <v/>
      </c>
      <c r="T1192" s="91" t="str">
        <f t="shared" ref="T1192:T1255" si="81">IF(U1192="AGENT",2,"")&amp;IF(U1192="CLIENT",1,"")</f>
        <v/>
      </c>
    </row>
    <row r="1193" spans="17:20" x14ac:dyDescent="0.2">
      <c r="Q1193" s="131" t="str">
        <f t="shared" si="79"/>
        <v/>
      </c>
      <c r="R1193" s="91" t="str">
        <f t="shared" si="80"/>
        <v/>
      </c>
      <c r="S1193" s="91" t="str">
        <f t="shared" si="78"/>
        <v/>
      </c>
      <c r="T1193" s="91" t="str">
        <f t="shared" si="81"/>
        <v/>
      </c>
    </row>
    <row r="1194" spans="17:20" x14ac:dyDescent="0.2">
      <c r="Q1194" s="131" t="str">
        <f t="shared" si="79"/>
        <v/>
      </c>
      <c r="R1194" s="91" t="str">
        <f t="shared" si="80"/>
        <v/>
      </c>
      <c r="S1194" s="91" t="str">
        <f t="shared" si="78"/>
        <v/>
      </c>
      <c r="T1194" s="91" t="str">
        <f t="shared" si="81"/>
        <v/>
      </c>
    </row>
    <row r="1195" spans="17:20" x14ac:dyDescent="0.2">
      <c r="Q1195" s="131" t="str">
        <f t="shared" si="79"/>
        <v/>
      </c>
      <c r="R1195" s="91" t="str">
        <f t="shared" si="80"/>
        <v/>
      </c>
      <c r="S1195" s="91" t="str">
        <f t="shared" si="78"/>
        <v/>
      </c>
      <c r="T1195" s="91" t="str">
        <f t="shared" si="81"/>
        <v/>
      </c>
    </row>
    <row r="1196" spans="17:20" x14ac:dyDescent="0.2">
      <c r="Q1196" s="131" t="str">
        <f t="shared" si="79"/>
        <v/>
      </c>
      <c r="R1196" s="91" t="str">
        <f t="shared" si="80"/>
        <v/>
      </c>
      <c r="S1196" s="91" t="str">
        <f t="shared" si="78"/>
        <v/>
      </c>
      <c r="T1196" s="91" t="str">
        <f t="shared" si="81"/>
        <v/>
      </c>
    </row>
    <row r="1197" spans="17:20" x14ac:dyDescent="0.2">
      <c r="Q1197" s="131" t="str">
        <f t="shared" si="79"/>
        <v/>
      </c>
      <c r="R1197" s="91" t="str">
        <f t="shared" si="80"/>
        <v/>
      </c>
      <c r="S1197" s="91" t="str">
        <f t="shared" si="78"/>
        <v/>
      </c>
      <c r="T1197" s="91" t="str">
        <f t="shared" si="81"/>
        <v/>
      </c>
    </row>
    <row r="1198" spans="17:20" x14ac:dyDescent="0.2">
      <c r="Q1198" s="131" t="str">
        <f t="shared" si="79"/>
        <v/>
      </c>
      <c r="R1198" s="91" t="str">
        <f t="shared" si="80"/>
        <v/>
      </c>
      <c r="S1198" s="91" t="str">
        <f t="shared" si="78"/>
        <v/>
      </c>
      <c r="T1198" s="91" t="str">
        <f t="shared" si="81"/>
        <v/>
      </c>
    </row>
    <row r="1199" spans="17:20" x14ac:dyDescent="0.2">
      <c r="Q1199" s="131" t="str">
        <f t="shared" si="79"/>
        <v/>
      </c>
      <c r="R1199" s="91" t="str">
        <f t="shared" si="80"/>
        <v/>
      </c>
      <c r="S1199" s="91" t="str">
        <f t="shared" si="78"/>
        <v/>
      </c>
      <c r="T1199" s="91" t="str">
        <f t="shared" si="81"/>
        <v/>
      </c>
    </row>
    <row r="1200" spans="17:20" x14ac:dyDescent="0.2">
      <c r="Q1200" s="131" t="str">
        <f t="shared" si="79"/>
        <v/>
      </c>
      <c r="R1200" s="91" t="str">
        <f t="shared" si="80"/>
        <v/>
      </c>
      <c r="S1200" s="91" t="str">
        <f t="shared" si="78"/>
        <v/>
      </c>
      <c r="T1200" s="91" t="str">
        <f t="shared" si="81"/>
        <v/>
      </c>
    </row>
    <row r="1201" spans="17:20" x14ac:dyDescent="0.2">
      <c r="Q1201" s="131" t="str">
        <f t="shared" si="79"/>
        <v/>
      </c>
      <c r="R1201" s="91" t="str">
        <f t="shared" si="80"/>
        <v/>
      </c>
      <c r="S1201" s="91" t="str">
        <f t="shared" si="78"/>
        <v/>
      </c>
      <c r="T1201" s="91" t="str">
        <f t="shared" si="81"/>
        <v/>
      </c>
    </row>
    <row r="1202" spans="17:20" x14ac:dyDescent="0.2">
      <c r="Q1202" s="131" t="str">
        <f t="shared" si="79"/>
        <v/>
      </c>
      <c r="R1202" s="91" t="str">
        <f t="shared" si="80"/>
        <v/>
      </c>
      <c r="S1202" s="91" t="str">
        <f t="shared" si="78"/>
        <v/>
      </c>
      <c r="T1202" s="91" t="str">
        <f t="shared" si="81"/>
        <v/>
      </c>
    </row>
    <row r="1203" spans="17:20" x14ac:dyDescent="0.2">
      <c r="Q1203" s="131" t="str">
        <f t="shared" si="79"/>
        <v/>
      </c>
      <c r="R1203" s="91" t="str">
        <f t="shared" si="80"/>
        <v/>
      </c>
      <c r="S1203" s="91" t="str">
        <f t="shared" si="78"/>
        <v/>
      </c>
      <c r="T1203" s="91" t="str">
        <f t="shared" si="81"/>
        <v/>
      </c>
    </row>
    <row r="1204" spans="17:20" x14ac:dyDescent="0.2">
      <c r="Q1204" s="131" t="str">
        <f t="shared" si="79"/>
        <v/>
      </c>
      <c r="R1204" s="91" t="str">
        <f t="shared" si="80"/>
        <v/>
      </c>
      <c r="S1204" s="91" t="str">
        <f t="shared" si="78"/>
        <v/>
      </c>
      <c r="T1204" s="91" t="str">
        <f t="shared" si="81"/>
        <v/>
      </c>
    </row>
    <row r="1205" spans="17:20" x14ac:dyDescent="0.2">
      <c r="Q1205" s="131" t="str">
        <f t="shared" si="79"/>
        <v/>
      </c>
      <c r="R1205" s="91" t="str">
        <f t="shared" si="80"/>
        <v/>
      </c>
      <c r="S1205" s="91" t="str">
        <f t="shared" si="78"/>
        <v/>
      </c>
      <c r="T1205" s="91" t="str">
        <f t="shared" si="81"/>
        <v/>
      </c>
    </row>
    <row r="1206" spans="17:20" x14ac:dyDescent="0.2">
      <c r="Q1206" s="131" t="str">
        <f t="shared" si="79"/>
        <v/>
      </c>
      <c r="R1206" s="91" t="str">
        <f t="shared" si="80"/>
        <v/>
      </c>
      <c r="S1206" s="91" t="str">
        <f t="shared" si="78"/>
        <v/>
      </c>
      <c r="T1206" s="91" t="str">
        <f t="shared" si="81"/>
        <v/>
      </c>
    </row>
    <row r="1207" spans="17:20" x14ac:dyDescent="0.2">
      <c r="Q1207" s="131" t="str">
        <f t="shared" si="79"/>
        <v/>
      </c>
      <c r="R1207" s="91" t="str">
        <f t="shared" si="80"/>
        <v/>
      </c>
      <c r="S1207" s="91" t="str">
        <f t="shared" si="78"/>
        <v/>
      </c>
      <c r="T1207" s="91" t="str">
        <f t="shared" si="81"/>
        <v/>
      </c>
    </row>
    <row r="1208" spans="17:20" x14ac:dyDescent="0.2">
      <c r="Q1208" s="131" t="str">
        <f t="shared" si="79"/>
        <v/>
      </c>
      <c r="R1208" s="91" t="str">
        <f t="shared" si="80"/>
        <v/>
      </c>
      <c r="S1208" s="91" t="str">
        <f t="shared" si="78"/>
        <v/>
      </c>
      <c r="T1208" s="91" t="str">
        <f t="shared" si="81"/>
        <v/>
      </c>
    </row>
    <row r="1209" spans="17:20" x14ac:dyDescent="0.2">
      <c r="Q1209" s="131" t="str">
        <f t="shared" si="79"/>
        <v/>
      </c>
      <c r="R1209" s="91" t="str">
        <f t="shared" si="80"/>
        <v/>
      </c>
      <c r="S1209" s="91" t="str">
        <f t="shared" si="78"/>
        <v/>
      </c>
      <c r="T1209" s="91" t="str">
        <f t="shared" si="81"/>
        <v/>
      </c>
    </row>
    <row r="1210" spans="17:20" x14ac:dyDescent="0.2">
      <c r="Q1210" s="131" t="str">
        <f t="shared" si="79"/>
        <v/>
      </c>
      <c r="R1210" s="91" t="str">
        <f t="shared" si="80"/>
        <v/>
      </c>
      <c r="S1210" s="91" t="str">
        <f t="shared" si="78"/>
        <v/>
      </c>
      <c r="T1210" s="91" t="str">
        <f t="shared" si="81"/>
        <v/>
      </c>
    </row>
    <row r="1211" spans="17:20" x14ac:dyDescent="0.2">
      <c r="Q1211" s="131" t="str">
        <f t="shared" si="79"/>
        <v/>
      </c>
      <c r="R1211" s="91" t="str">
        <f t="shared" si="80"/>
        <v/>
      </c>
      <c r="S1211" s="91" t="str">
        <f t="shared" si="78"/>
        <v/>
      </c>
      <c r="T1211" s="91" t="str">
        <f t="shared" si="81"/>
        <v/>
      </c>
    </row>
    <row r="1212" spans="17:20" x14ac:dyDescent="0.2">
      <c r="Q1212" s="131" t="str">
        <f t="shared" si="79"/>
        <v/>
      </c>
      <c r="R1212" s="91" t="str">
        <f t="shared" si="80"/>
        <v/>
      </c>
      <c r="S1212" s="91" t="str">
        <f t="shared" si="78"/>
        <v/>
      </c>
      <c r="T1212" s="91" t="str">
        <f t="shared" si="81"/>
        <v/>
      </c>
    </row>
    <row r="1213" spans="17:20" x14ac:dyDescent="0.2">
      <c r="Q1213" s="131" t="str">
        <f t="shared" si="79"/>
        <v/>
      </c>
      <c r="R1213" s="91" t="str">
        <f t="shared" si="80"/>
        <v/>
      </c>
      <c r="S1213" s="91" t="str">
        <f t="shared" si="78"/>
        <v/>
      </c>
      <c r="T1213" s="91" t="str">
        <f t="shared" si="81"/>
        <v/>
      </c>
    </row>
    <row r="1214" spans="17:20" x14ac:dyDescent="0.2">
      <c r="Q1214" s="131" t="str">
        <f t="shared" si="79"/>
        <v/>
      </c>
      <c r="R1214" s="91" t="str">
        <f t="shared" si="80"/>
        <v/>
      </c>
      <c r="S1214" s="91" t="str">
        <f t="shared" si="78"/>
        <v/>
      </c>
      <c r="T1214" s="91" t="str">
        <f t="shared" si="81"/>
        <v/>
      </c>
    </row>
    <row r="1215" spans="17:20" x14ac:dyDescent="0.2">
      <c r="Q1215" s="131" t="str">
        <f t="shared" si="79"/>
        <v/>
      </c>
      <c r="R1215" s="91" t="str">
        <f t="shared" si="80"/>
        <v/>
      </c>
      <c r="S1215" s="91" t="str">
        <f t="shared" si="78"/>
        <v/>
      </c>
      <c r="T1215" s="91" t="str">
        <f t="shared" si="81"/>
        <v/>
      </c>
    </row>
    <row r="1216" spans="17:20" x14ac:dyDescent="0.2">
      <c r="Q1216" s="131" t="str">
        <f t="shared" si="79"/>
        <v/>
      </c>
      <c r="R1216" s="91" t="str">
        <f t="shared" si="80"/>
        <v/>
      </c>
      <c r="S1216" s="91" t="str">
        <f t="shared" si="78"/>
        <v/>
      </c>
      <c r="T1216" s="91" t="str">
        <f t="shared" si="81"/>
        <v/>
      </c>
    </row>
    <row r="1217" spans="17:20" x14ac:dyDescent="0.2">
      <c r="Q1217" s="131" t="str">
        <f t="shared" si="79"/>
        <v/>
      </c>
      <c r="R1217" s="91" t="str">
        <f t="shared" si="80"/>
        <v/>
      </c>
      <c r="S1217" s="91" t="str">
        <f t="shared" si="78"/>
        <v/>
      </c>
      <c r="T1217" s="91" t="str">
        <f t="shared" si="81"/>
        <v/>
      </c>
    </row>
    <row r="1218" spans="17:20" x14ac:dyDescent="0.2">
      <c r="Q1218" s="131" t="str">
        <f t="shared" si="79"/>
        <v/>
      </c>
      <c r="R1218" s="91" t="str">
        <f t="shared" si="80"/>
        <v/>
      </c>
      <c r="S1218" s="91" t="str">
        <f t="shared" si="78"/>
        <v/>
      </c>
      <c r="T1218" s="91" t="str">
        <f t="shared" si="81"/>
        <v/>
      </c>
    </row>
    <row r="1219" spans="17:20" x14ac:dyDescent="0.2">
      <c r="Q1219" s="131" t="str">
        <f t="shared" si="79"/>
        <v/>
      </c>
      <c r="R1219" s="91" t="str">
        <f t="shared" si="80"/>
        <v/>
      </c>
      <c r="S1219" s="91" t="str">
        <f t="shared" si="78"/>
        <v/>
      </c>
      <c r="T1219" s="91" t="str">
        <f t="shared" si="81"/>
        <v/>
      </c>
    </row>
    <row r="1220" spans="17:20" x14ac:dyDescent="0.2">
      <c r="Q1220" s="131" t="str">
        <f t="shared" si="79"/>
        <v/>
      </c>
      <c r="R1220" s="91" t="str">
        <f t="shared" si="80"/>
        <v/>
      </c>
      <c r="S1220" s="91" t="str">
        <f t="shared" si="78"/>
        <v/>
      </c>
      <c r="T1220" s="91" t="str">
        <f t="shared" si="81"/>
        <v/>
      </c>
    </row>
    <row r="1221" spans="17:20" x14ac:dyDescent="0.2">
      <c r="Q1221" s="131" t="str">
        <f t="shared" si="79"/>
        <v/>
      </c>
      <c r="R1221" s="91" t="str">
        <f t="shared" si="80"/>
        <v/>
      </c>
      <c r="S1221" s="91" t="str">
        <f t="shared" si="78"/>
        <v/>
      </c>
      <c r="T1221" s="91" t="str">
        <f t="shared" si="81"/>
        <v/>
      </c>
    </row>
    <row r="1222" spans="17:20" x14ac:dyDescent="0.2">
      <c r="Q1222" s="131" t="str">
        <f t="shared" si="79"/>
        <v/>
      </c>
      <c r="R1222" s="91" t="str">
        <f t="shared" si="80"/>
        <v/>
      </c>
      <c r="S1222" s="91" t="str">
        <f t="shared" si="78"/>
        <v/>
      </c>
      <c r="T1222" s="91" t="str">
        <f t="shared" si="81"/>
        <v/>
      </c>
    </row>
    <row r="1223" spans="17:20" x14ac:dyDescent="0.2">
      <c r="Q1223" s="131" t="str">
        <f t="shared" si="79"/>
        <v/>
      </c>
      <c r="R1223" s="91" t="str">
        <f t="shared" si="80"/>
        <v/>
      </c>
      <c r="S1223" s="91" t="str">
        <f t="shared" ref="S1223:S1286" si="82">D1223&amp;E1223&amp;T1223</f>
        <v/>
      </c>
      <c r="T1223" s="91" t="str">
        <f t="shared" si="81"/>
        <v/>
      </c>
    </row>
    <row r="1224" spans="17:20" x14ac:dyDescent="0.2">
      <c r="Q1224" s="131" t="str">
        <f t="shared" si="79"/>
        <v/>
      </c>
      <c r="R1224" s="91" t="str">
        <f t="shared" si="80"/>
        <v/>
      </c>
      <c r="S1224" s="91" t="str">
        <f t="shared" si="82"/>
        <v/>
      </c>
      <c r="T1224" s="91" t="str">
        <f t="shared" si="81"/>
        <v/>
      </c>
    </row>
    <row r="1225" spans="17:20" x14ac:dyDescent="0.2">
      <c r="Q1225" s="131" t="str">
        <f t="shared" si="79"/>
        <v/>
      </c>
      <c r="R1225" s="91" t="str">
        <f t="shared" si="80"/>
        <v/>
      </c>
      <c r="S1225" s="91" t="str">
        <f t="shared" si="82"/>
        <v/>
      </c>
      <c r="T1225" s="91" t="str">
        <f t="shared" si="81"/>
        <v/>
      </c>
    </row>
    <row r="1226" spans="17:20" x14ac:dyDescent="0.2">
      <c r="Q1226" s="131" t="str">
        <f t="shared" si="79"/>
        <v/>
      </c>
      <c r="R1226" s="91" t="str">
        <f t="shared" si="80"/>
        <v/>
      </c>
      <c r="S1226" s="91" t="str">
        <f t="shared" si="82"/>
        <v/>
      </c>
      <c r="T1226" s="91" t="str">
        <f t="shared" si="81"/>
        <v/>
      </c>
    </row>
    <row r="1227" spans="17:20" x14ac:dyDescent="0.2">
      <c r="Q1227" s="131" t="str">
        <f t="shared" si="79"/>
        <v/>
      </c>
      <c r="R1227" s="91" t="str">
        <f t="shared" si="80"/>
        <v/>
      </c>
      <c r="S1227" s="91" t="str">
        <f t="shared" si="82"/>
        <v/>
      </c>
      <c r="T1227" s="91" t="str">
        <f t="shared" si="81"/>
        <v/>
      </c>
    </row>
    <row r="1228" spans="17:20" x14ac:dyDescent="0.2">
      <c r="Q1228" s="131" t="str">
        <f t="shared" si="79"/>
        <v/>
      </c>
      <c r="R1228" s="91" t="str">
        <f t="shared" si="80"/>
        <v/>
      </c>
      <c r="S1228" s="91" t="str">
        <f t="shared" si="82"/>
        <v/>
      </c>
      <c r="T1228" s="91" t="str">
        <f t="shared" si="81"/>
        <v/>
      </c>
    </row>
    <row r="1229" spans="17:20" x14ac:dyDescent="0.2">
      <c r="Q1229" s="131" t="str">
        <f t="shared" si="79"/>
        <v/>
      </c>
      <c r="R1229" s="91" t="str">
        <f t="shared" si="80"/>
        <v/>
      </c>
      <c r="S1229" s="91" t="str">
        <f t="shared" si="82"/>
        <v/>
      </c>
      <c r="T1229" s="91" t="str">
        <f t="shared" si="81"/>
        <v/>
      </c>
    </row>
    <row r="1230" spans="17:20" x14ac:dyDescent="0.2">
      <c r="Q1230" s="131" t="str">
        <f t="shared" si="79"/>
        <v/>
      </c>
      <c r="R1230" s="91" t="str">
        <f t="shared" si="80"/>
        <v/>
      </c>
      <c r="S1230" s="91" t="str">
        <f t="shared" si="82"/>
        <v/>
      </c>
      <c r="T1230" s="91" t="str">
        <f t="shared" si="81"/>
        <v/>
      </c>
    </row>
    <row r="1231" spans="17:20" x14ac:dyDescent="0.2">
      <c r="Q1231" s="131" t="str">
        <f t="shared" si="79"/>
        <v/>
      </c>
      <c r="R1231" s="91" t="str">
        <f t="shared" si="80"/>
        <v/>
      </c>
      <c r="S1231" s="91" t="str">
        <f t="shared" si="82"/>
        <v/>
      </c>
      <c r="T1231" s="91" t="str">
        <f t="shared" si="81"/>
        <v/>
      </c>
    </row>
    <row r="1232" spans="17:20" x14ac:dyDescent="0.2">
      <c r="Q1232" s="131" t="str">
        <f t="shared" si="79"/>
        <v/>
      </c>
      <c r="R1232" s="91" t="str">
        <f t="shared" si="80"/>
        <v/>
      </c>
      <c r="S1232" s="91" t="str">
        <f t="shared" si="82"/>
        <v/>
      </c>
      <c r="T1232" s="91" t="str">
        <f t="shared" si="81"/>
        <v/>
      </c>
    </row>
    <row r="1233" spans="17:20" x14ac:dyDescent="0.2">
      <c r="Q1233" s="131" t="str">
        <f t="shared" si="79"/>
        <v/>
      </c>
      <c r="R1233" s="91" t="str">
        <f t="shared" si="80"/>
        <v/>
      </c>
      <c r="S1233" s="91" t="str">
        <f t="shared" si="82"/>
        <v/>
      </c>
      <c r="T1233" s="91" t="str">
        <f t="shared" si="81"/>
        <v/>
      </c>
    </row>
    <row r="1234" spans="17:20" x14ac:dyDescent="0.2">
      <c r="Q1234" s="131" t="str">
        <f t="shared" si="79"/>
        <v/>
      </c>
      <c r="R1234" s="91" t="str">
        <f t="shared" si="80"/>
        <v/>
      </c>
      <c r="S1234" s="91" t="str">
        <f t="shared" si="82"/>
        <v/>
      </c>
      <c r="T1234" s="91" t="str">
        <f t="shared" si="81"/>
        <v/>
      </c>
    </row>
    <row r="1235" spans="17:20" x14ac:dyDescent="0.2">
      <c r="Q1235" s="131" t="str">
        <f t="shared" si="79"/>
        <v/>
      </c>
      <c r="R1235" s="91" t="str">
        <f t="shared" si="80"/>
        <v/>
      </c>
      <c r="S1235" s="91" t="str">
        <f t="shared" si="82"/>
        <v/>
      </c>
      <c r="T1235" s="91" t="str">
        <f t="shared" si="81"/>
        <v/>
      </c>
    </row>
    <row r="1236" spans="17:20" x14ac:dyDescent="0.2">
      <c r="Q1236" s="131" t="str">
        <f t="shared" si="79"/>
        <v/>
      </c>
      <c r="R1236" s="91" t="str">
        <f t="shared" si="80"/>
        <v/>
      </c>
      <c r="S1236" s="91" t="str">
        <f t="shared" si="82"/>
        <v/>
      </c>
      <c r="T1236" s="91" t="str">
        <f t="shared" si="81"/>
        <v/>
      </c>
    </row>
    <row r="1237" spans="17:20" x14ac:dyDescent="0.2">
      <c r="Q1237" s="131" t="str">
        <f t="shared" si="79"/>
        <v/>
      </c>
      <c r="R1237" s="91" t="str">
        <f t="shared" si="80"/>
        <v/>
      </c>
      <c r="S1237" s="91" t="str">
        <f t="shared" si="82"/>
        <v/>
      </c>
      <c r="T1237" s="91" t="str">
        <f t="shared" si="81"/>
        <v/>
      </c>
    </row>
    <row r="1238" spans="17:20" x14ac:dyDescent="0.2">
      <c r="Q1238" s="131" t="str">
        <f t="shared" si="79"/>
        <v/>
      </c>
      <c r="R1238" s="91" t="str">
        <f t="shared" si="80"/>
        <v/>
      </c>
      <c r="S1238" s="91" t="str">
        <f t="shared" si="82"/>
        <v/>
      </c>
      <c r="T1238" s="91" t="str">
        <f t="shared" si="81"/>
        <v/>
      </c>
    </row>
    <row r="1239" spans="17:20" x14ac:dyDescent="0.2">
      <c r="Q1239" s="131" t="str">
        <f t="shared" si="79"/>
        <v/>
      </c>
      <c r="R1239" s="91" t="str">
        <f t="shared" si="80"/>
        <v/>
      </c>
      <c r="S1239" s="91" t="str">
        <f t="shared" si="82"/>
        <v/>
      </c>
      <c r="T1239" s="91" t="str">
        <f t="shared" si="81"/>
        <v/>
      </c>
    </row>
    <row r="1240" spans="17:20" x14ac:dyDescent="0.2">
      <c r="Q1240" s="131" t="str">
        <f t="shared" si="79"/>
        <v/>
      </c>
      <c r="R1240" s="91" t="str">
        <f t="shared" si="80"/>
        <v/>
      </c>
      <c r="S1240" s="91" t="str">
        <f t="shared" si="82"/>
        <v/>
      </c>
      <c r="T1240" s="91" t="str">
        <f t="shared" si="81"/>
        <v/>
      </c>
    </row>
    <row r="1241" spans="17:20" x14ac:dyDescent="0.2">
      <c r="Q1241" s="131" t="str">
        <f t="shared" si="79"/>
        <v/>
      </c>
      <c r="R1241" s="91" t="str">
        <f t="shared" si="80"/>
        <v/>
      </c>
      <c r="S1241" s="91" t="str">
        <f t="shared" si="82"/>
        <v/>
      </c>
      <c r="T1241" s="91" t="str">
        <f t="shared" si="81"/>
        <v/>
      </c>
    </row>
    <row r="1242" spans="17:20" x14ac:dyDescent="0.2">
      <c r="Q1242" s="131" t="str">
        <f t="shared" si="79"/>
        <v/>
      </c>
      <c r="R1242" s="91" t="str">
        <f t="shared" si="80"/>
        <v/>
      </c>
      <c r="S1242" s="91" t="str">
        <f t="shared" si="82"/>
        <v/>
      </c>
      <c r="T1242" s="91" t="str">
        <f t="shared" si="81"/>
        <v/>
      </c>
    </row>
    <row r="1243" spans="17:20" x14ac:dyDescent="0.2">
      <c r="Q1243" s="131" t="str">
        <f t="shared" si="79"/>
        <v/>
      </c>
      <c r="R1243" s="91" t="str">
        <f t="shared" si="80"/>
        <v/>
      </c>
      <c r="S1243" s="91" t="str">
        <f t="shared" si="82"/>
        <v/>
      </c>
      <c r="T1243" s="91" t="str">
        <f t="shared" si="81"/>
        <v/>
      </c>
    </row>
    <row r="1244" spans="17:20" x14ac:dyDescent="0.2">
      <c r="Q1244" s="131" t="str">
        <f t="shared" si="79"/>
        <v/>
      </c>
      <c r="R1244" s="91" t="str">
        <f t="shared" si="80"/>
        <v/>
      </c>
      <c r="S1244" s="91" t="str">
        <f t="shared" si="82"/>
        <v/>
      </c>
      <c r="T1244" s="91" t="str">
        <f t="shared" si="81"/>
        <v/>
      </c>
    </row>
    <row r="1245" spans="17:20" x14ac:dyDescent="0.2">
      <c r="Q1245" s="131" t="str">
        <f t="shared" si="79"/>
        <v/>
      </c>
      <c r="R1245" s="91" t="str">
        <f t="shared" si="80"/>
        <v/>
      </c>
      <c r="S1245" s="91" t="str">
        <f t="shared" si="82"/>
        <v/>
      </c>
      <c r="T1245" s="91" t="str">
        <f t="shared" si="81"/>
        <v/>
      </c>
    </row>
    <row r="1246" spans="17:20" x14ac:dyDescent="0.2">
      <c r="Q1246" s="131" t="str">
        <f t="shared" si="79"/>
        <v/>
      </c>
      <c r="R1246" s="91" t="str">
        <f t="shared" si="80"/>
        <v/>
      </c>
      <c r="S1246" s="91" t="str">
        <f t="shared" si="82"/>
        <v/>
      </c>
      <c r="T1246" s="91" t="str">
        <f t="shared" si="81"/>
        <v/>
      </c>
    </row>
    <row r="1247" spans="17:20" x14ac:dyDescent="0.2">
      <c r="Q1247" s="131" t="str">
        <f t="shared" si="79"/>
        <v/>
      </c>
      <c r="R1247" s="91" t="str">
        <f t="shared" si="80"/>
        <v/>
      </c>
      <c r="S1247" s="91" t="str">
        <f t="shared" si="82"/>
        <v/>
      </c>
      <c r="T1247" s="91" t="str">
        <f t="shared" si="81"/>
        <v/>
      </c>
    </row>
    <row r="1248" spans="17:20" x14ac:dyDescent="0.2">
      <c r="Q1248" s="131" t="str">
        <f t="shared" si="79"/>
        <v/>
      </c>
      <c r="R1248" s="91" t="str">
        <f t="shared" si="80"/>
        <v/>
      </c>
      <c r="S1248" s="91" t="str">
        <f t="shared" si="82"/>
        <v/>
      </c>
      <c r="T1248" s="91" t="str">
        <f t="shared" si="81"/>
        <v/>
      </c>
    </row>
    <row r="1249" spans="17:20" x14ac:dyDescent="0.2">
      <c r="Q1249" s="131" t="str">
        <f t="shared" si="79"/>
        <v/>
      </c>
      <c r="R1249" s="91" t="str">
        <f t="shared" si="80"/>
        <v/>
      </c>
      <c r="S1249" s="91" t="str">
        <f t="shared" si="82"/>
        <v/>
      </c>
      <c r="T1249" s="91" t="str">
        <f t="shared" si="81"/>
        <v/>
      </c>
    </row>
    <row r="1250" spans="17:20" x14ac:dyDescent="0.2">
      <c r="Q1250" s="131" t="str">
        <f t="shared" si="79"/>
        <v/>
      </c>
      <c r="R1250" s="91" t="str">
        <f t="shared" si="80"/>
        <v/>
      </c>
      <c r="S1250" s="91" t="str">
        <f t="shared" si="82"/>
        <v/>
      </c>
      <c r="T1250" s="91" t="str">
        <f t="shared" si="81"/>
        <v/>
      </c>
    </row>
    <row r="1251" spans="17:20" x14ac:dyDescent="0.2">
      <c r="Q1251" s="131" t="str">
        <f t="shared" si="79"/>
        <v/>
      </c>
      <c r="R1251" s="91" t="str">
        <f t="shared" si="80"/>
        <v/>
      </c>
      <c r="S1251" s="91" t="str">
        <f t="shared" si="82"/>
        <v/>
      </c>
      <c r="T1251" s="91" t="str">
        <f t="shared" si="81"/>
        <v/>
      </c>
    </row>
    <row r="1252" spans="17:20" x14ac:dyDescent="0.2">
      <c r="Q1252" s="131" t="str">
        <f t="shared" si="79"/>
        <v/>
      </c>
      <c r="R1252" s="91" t="str">
        <f t="shared" si="80"/>
        <v/>
      </c>
      <c r="S1252" s="91" t="str">
        <f t="shared" si="82"/>
        <v/>
      </c>
      <c r="T1252" s="91" t="str">
        <f t="shared" si="81"/>
        <v/>
      </c>
    </row>
    <row r="1253" spans="17:20" x14ac:dyDescent="0.2">
      <c r="Q1253" s="131" t="str">
        <f t="shared" si="79"/>
        <v/>
      </c>
      <c r="R1253" s="91" t="str">
        <f t="shared" si="80"/>
        <v/>
      </c>
      <c r="S1253" s="91" t="str">
        <f t="shared" si="82"/>
        <v/>
      </c>
      <c r="T1253" s="91" t="str">
        <f t="shared" si="81"/>
        <v/>
      </c>
    </row>
    <row r="1254" spans="17:20" x14ac:dyDescent="0.2">
      <c r="Q1254" s="131" t="str">
        <f t="shared" si="79"/>
        <v/>
      </c>
      <c r="R1254" s="91" t="str">
        <f t="shared" si="80"/>
        <v/>
      </c>
      <c r="S1254" s="91" t="str">
        <f t="shared" si="82"/>
        <v/>
      </c>
      <c r="T1254" s="91" t="str">
        <f t="shared" si="81"/>
        <v/>
      </c>
    </row>
    <row r="1255" spans="17:20" x14ac:dyDescent="0.2">
      <c r="Q1255" s="131" t="str">
        <f t="shared" si="79"/>
        <v/>
      </c>
      <c r="R1255" s="91" t="str">
        <f t="shared" si="80"/>
        <v/>
      </c>
      <c r="S1255" s="91" t="str">
        <f t="shared" si="82"/>
        <v/>
      </c>
      <c r="T1255" s="91" t="str">
        <f t="shared" si="81"/>
        <v/>
      </c>
    </row>
    <row r="1256" spans="17:20" x14ac:dyDescent="0.2">
      <c r="Q1256" s="131" t="str">
        <f t="shared" ref="Q1256:Q1319" si="83">IF(A1256="","",1)</f>
        <v/>
      </c>
      <c r="R1256" s="91" t="str">
        <f t="shared" ref="R1256:R1319" si="84">IF(OR(N1256="TROP CHER ALL IN", N1256="TROP CHER FOB", N1256="TROP CHER FRET", N1256="REP HORS DELAIS", N1256="PDT NON ADAPTE", N1256="CDE ANNULEE", N1256="AUTRE"),1, "")</f>
        <v/>
      </c>
      <c r="S1256" s="91" t="str">
        <f t="shared" si="82"/>
        <v/>
      </c>
      <c r="T1256" s="91" t="str">
        <f t="shared" ref="T1256:T1319" si="85">IF(U1256="AGENT",2,"")&amp;IF(U1256="CLIENT",1,"")</f>
        <v/>
      </c>
    </row>
    <row r="1257" spans="17:20" x14ac:dyDescent="0.2">
      <c r="Q1257" s="131" t="str">
        <f t="shared" si="83"/>
        <v/>
      </c>
      <c r="R1257" s="91" t="str">
        <f t="shared" si="84"/>
        <v/>
      </c>
      <c r="S1257" s="91" t="str">
        <f t="shared" si="82"/>
        <v/>
      </c>
      <c r="T1257" s="91" t="str">
        <f t="shared" si="85"/>
        <v/>
      </c>
    </row>
    <row r="1258" spans="17:20" x14ac:dyDescent="0.2">
      <c r="Q1258" s="131" t="str">
        <f t="shared" si="83"/>
        <v/>
      </c>
      <c r="R1258" s="91" t="str">
        <f t="shared" si="84"/>
        <v/>
      </c>
      <c r="S1258" s="91" t="str">
        <f t="shared" si="82"/>
        <v/>
      </c>
      <c r="T1258" s="91" t="str">
        <f t="shared" si="85"/>
        <v/>
      </c>
    </row>
    <row r="1259" spans="17:20" x14ac:dyDescent="0.2">
      <c r="Q1259" s="131" t="str">
        <f t="shared" si="83"/>
        <v/>
      </c>
      <c r="R1259" s="91" t="str">
        <f t="shared" si="84"/>
        <v/>
      </c>
      <c r="S1259" s="91" t="str">
        <f t="shared" si="82"/>
        <v/>
      </c>
      <c r="T1259" s="91" t="str">
        <f t="shared" si="85"/>
        <v/>
      </c>
    </row>
    <row r="1260" spans="17:20" x14ac:dyDescent="0.2">
      <c r="Q1260" s="131" t="str">
        <f t="shared" si="83"/>
        <v/>
      </c>
      <c r="R1260" s="91" t="str">
        <f t="shared" si="84"/>
        <v/>
      </c>
      <c r="S1260" s="91" t="str">
        <f t="shared" si="82"/>
        <v/>
      </c>
      <c r="T1260" s="91" t="str">
        <f t="shared" si="85"/>
        <v/>
      </c>
    </row>
    <row r="1261" spans="17:20" x14ac:dyDescent="0.2">
      <c r="Q1261" s="131" t="str">
        <f t="shared" si="83"/>
        <v/>
      </c>
      <c r="R1261" s="91" t="str">
        <f t="shared" si="84"/>
        <v/>
      </c>
      <c r="S1261" s="91" t="str">
        <f t="shared" si="82"/>
        <v/>
      </c>
      <c r="T1261" s="91" t="str">
        <f t="shared" si="85"/>
        <v/>
      </c>
    </row>
    <row r="1262" spans="17:20" x14ac:dyDescent="0.2">
      <c r="Q1262" s="131" t="str">
        <f t="shared" si="83"/>
        <v/>
      </c>
      <c r="R1262" s="91" t="str">
        <f t="shared" si="84"/>
        <v/>
      </c>
      <c r="S1262" s="91" t="str">
        <f t="shared" si="82"/>
        <v/>
      </c>
      <c r="T1262" s="91" t="str">
        <f t="shared" si="85"/>
        <v/>
      </c>
    </row>
    <row r="1263" spans="17:20" x14ac:dyDescent="0.2">
      <c r="Q1263" s="131" t="str">
        <f t="shared" si="83"/>
        <v/>
      </c>
      <c r="R1263" s="91" t="str">
        <f t="shared" si="84"/>
        <v/>
      </c>
      <c r="S1263" s="91" t="str">
        <f t="shared" si="82"/>
        <v/>
      </c>
      <c r="T1263" s="91" t="str">
        <f t="shared" si="85"/>
        <v/>
      </c>
    </row>
    <row r="1264" spans="17:20" x14ac:dyDescent="0.2">
      <c r="Q1264" s="131" t="str">
        <f t="shared" si="83"/>
        <v/>
      </c>
      <c r="R1264" s="91" t="str">
        <f t="shared" si="84"/>
        <v/>
      </c>
      <c r="S1264" s="91" t="str">
        <f t="shared" si="82"/>
        <v/>
      </c>
      <c r="T1264" s="91" t="str">
        <f t="shared" si="85"/>
        <v/>
      </c>
    </row>
    <row r="1265" spans="17:20" x14ac:dyDescent="0.2">
      <c r="Q1265" s="131" t="str">
        <f t="shared" si="83"/>
        <v/>
      </c>
      <c r="R1265" s="91" t="str">
        <f t="shared" si="84"/>
        <v/>
      </c>
      <c r="S1265" s="91" t="str">
        <f t="shared" si="82"/>
        <v/>
      </c>
      <c r="T1265" s="91" t="str">
        <f t="shared" si="85"/>
        <v/>
      </c>
    </row>
    <row r="1266" spans="17:20" x14ac:dyDescent="0.2">
      <c r="Q1266" s="131" t="str">
        <f t="shared" si="83"/>
        <v/>
      </c>
      <c r="R1266" s="91" t="str">
        <f t="shared" si="84"/>
        <v/>
      </c>
      <c r="S1266" s="91" t="str">
        <f t="shared" si="82"/>
        <v/>
      </c>
      <c r="T1266" s="91" t="str">
        <f t="shared" si="85"/>
        <v/>
      </c>
    </row>
    <row r="1267" spans="17:20" x14ac:dyDescent="0.2">
      <c r="Q1267" s="131" t="str">
        <f t="shared" si="83"/>
        <v/>
      </c>
      <c r="R1267" s="91" t="str">
        <f t="shared" si="84"/>
        <v/>
      </c>
      <c r="S1267" s="91" t="str">
        <f t="shared" si="82"/>
        <v/>
      </c>
      <c r="T1267" s="91" t="str">
        <f t="shared" si="85"/>
        <v/>
      </c>
    </row>
    <row r="1268" spans="17:20" x14ac:dyDescent="0.2">
      <c r="Q1268" s="131" t="str">
        <f t="shared" si="83"/>
        <v/>
      </c>
      <c r="R1268" s="91" t="str">
        <f t="shared" si="84"/>
        <v/>
      </c>
      <c r="S1268" s="91" t="str">
        <f t="shared" si="82"/>
        <v/>
      </c>
      <c r="T1268" s="91" t="str">
        <f t="shared" si="85"/>
        <v/>
      </c>
    </row>
    <row r="1269" spans="17:20" x14ac:dyDescent="0.2">
      <c r="Q1269" s="131" t="str">
        <f t="shared" si="83"/>
        <v/>
      </c>
      <c r="R1269" s="91" t="str">
        <f t="shared" si="84"/>
        <v/>
      </c>
      <c r="S1269" s="91" t="str">
        <f t="shared" si="82"/>
        <v/>
      </c>
      <c r="T1269" s="91" t="str">
        <f t="shared" si="85"/>
        <v/>
      </c>
    </row>
    <row r="1270" spans="17:20" x14ac:dyDescent="0.2">
      <c r="Q1270" s="131" t="str">
        <f t="shared" si="83"/>
        <v/>
      </c>
      <c r="R1270" s="91" t="str">
        <f t="shared" si="84"/>
        <v/>
      </c>
      <c r="S1270" s="91" t="str">
        <f t="shared" si="82"/>
        <v/>
      </c>
      <c r="T1270" s="91" t="str">
        <f t="shared" si="85"/>
        <v/>
      </c>
    </row>
    <row r="1271" spans="17:20" x14ac:dyDescent="0.2">
      <c r="Q1271" s="131" t="str">
        <f t="shared" si="83"/>
        <v/>
      </c>
      <c r="R1271" s="91" t="str">
        <f t="shared" si="84"/>
        <v/>
      </c>
      <c r="S1271" s="91" t="str">
        <f t="shared" si="82"/>
        <v/>
      </c>
      <c r="T1271" s="91" t="str">
        <f t="shared" si="85"/>
        <v/>
      </c>
    </row>
    <row r="1272" spans="17:20" x14ac:dyDescent="0.2">
      <c r="Q1272" s="131" t="str">
        <f t="shared" si="83"/>
        <v/>
      </c>
      <c r="R1272" s="91" t="str">
        <f t="shared" si="84"/>
        <v/>
      </c>
      <c r="S1272" s="91" t="str">
        <f t="shared" si="82"/>
        <v/>
      </c>
      <c r="T1272" s="91" t="str">
        <f t="shared" si="85"/>
        <v/>
      </c>
    </row>
    <row r="1273" spans="17:20" x14ac:dyDescent="0.2">
      <c r="Q1273" s="131" t="str">
        <f t="shared" si="83"/>
        <v/>
      </c>
      <c r="R1273" s="91" t="str">
        <f t="shared" si="84"/>
        <v/>
      </c>
      <c r="S1273" s="91" t="str">
        <f t="shared" si="82"/>
        <v/>
      </c>
      <c r="T1273" s="91" t="str">
        <f t="shared" si="85"/>
        <v/>
      </c>
    </row>
    <row r="1274" spans="17:20" x14ac:dyDescent="0.2">
      <c r="Q1274" s="131" t="str">
        <f t="shared" si="83"/>
        <v/>
      </c>
      <c r="R1274" s="91" t="str">
        <f t="shared" si="84"/>
        <v/>
      </c>
      <c r="S1274" s="91" t="str">
        <f t="shared" si="82"/>
        <v/>
      </c>
      <c r="T1274" s="91" t="str">
        <f t="shared" si="85"/>
        <v/>
      </c>
    </row>
    <row r="1275" spans="17:20" x14ac:dyDescent="0.2">
      <c r="Q1275" s="131" t="str">
        <f t="shared" si="83"/>
        <v/>
      </c>
      <c r="R1275" s="91" t="str">
        <f t="shared" si="84"/>
        <v/>
      </c>
      <c r="S1275" s="91" t="str">
        <f t="shared" si="82"/>
        <v/>
      </c>
      <c r="T1275" s="91" t="str">
        <f t="shared" si="85"/>
        <v/>
      </c>
    </row>
    <row r="1276" spans="17:20" x14ac:dyDescent="0.2">
      <c r="Q1276" s="131" t="str">
        <f t="shared" si="83"/>
        <v/>
      </c>
      <c r="R1276" s="91" t="str">
        <f t="shared" si="84"/>
        <v/>
      </c>
      <c r="S1276" s="91" t="str">
        <f t="shared" si="82"/>
        <v/>
      </c>
      <c r="T1276" s="91" t="str">
        <f t="shared" si="85"/>
        <v/>
      </c>
    </row>
    <row r="1277" spans="17:20" x14ac:dyDescent="0.2">
      <c r="Q1277" s="131" t="str">
        <f t="shared" si="83"/>
        <v/>
      </c>
      <c r="R1277" s="91" t="str">
        <f t="shared" si="84"/>
        <v/>
      </c>
      <c r="S1277" s="91" t="str">
        <f t="shared" si="82"/>
        <v/>
      </c>
      <c r="T1277" s="91" t="str">
        <f t="shared" si="85"/>
        <v/>
      </c>
    </row>
    <row r="1278" spans="17:20" x14ac:dyDescent="0.2">
      <c r="Q1278" s="131" t="str">
        <f t="shared" si="83"/>
        <v/>
      </c>
      <c r="R1278" s="91" t="str">
        <f t="shared" si="84"/>
        <v/>
      </c>
      <c r="S1278" s="91" t="str">
        <f t="shared" si="82"/>
        <v/>
      </c>
      <c r="T1278" s="91" t="str">
        <f t="shared" si="85"/>
        <v/>
      </c>
    </row>
    <row r="1279" spans="17:20" x14ac:dyDescent="0.2">
      <c r="Q1279" s="131" t="str">
        <f t="shared" si="83"/>
        <v/>
      </c>
      <c r="R1279" s="91" t="str">
        <f t="shared" si="84"/>
        <v/>
      </c>
      <c r="S1279" s="91" t="str">
        <f t="shared" si="82"/>
        <v/>
      </c>
      <c r="T1279" s="91" t="str">
        <f t="shared" si="85"/>
        <v/>
      </c>
    </row>
    <row r="1280" spans="17:20" x14ac:dyDescent="0.2">
      <c r="Q1280" s="131" t="str">
        <f t="shared" si="83"/>
        <v/>
      </c>
      <c r="R1280" s="91" t="str">
        <f t="shared" si="84"/>
        <v/>
      </c>
      <c r="S1280" s="91" t="str">
        <f t="shared" si="82"/>
        <v/>
      </c>
      <c r="T1280" s="91" t="str">
        <f t="shared" si="85"/>
        <v/>
      </c>
    </row>
    <row r="1281" spans="17:20" x14ac:dyDescent="0.2">
      <c r="Q1281" s="131" t="str">
        <f t="shared" si="83"/>
        <v/>
      </c>
      <c r="R1281" s="91" t="str">
        <f t="shared" si="84"/>
        <v/>
      </c>
      <c r="S1281" s="91" t="str">
        <f t="shared" si="82"/>
        <v/>
      </c>
      <c r="T1281" s="91" t="str">
        <f t="shared" si="85"/>
        <v/>
      </c>
    </row>
    <row r="1282" spans="17:20" x14ac:dyDescent="0.2">
      <c r="Q1282" s="131" t="str">
        <f t="shared" si="83"/>
        <v/>
      </c>
      <c r="R1282" s="91" t="str">
        <f t="shared" si="84"/>
        <v/>
      </c>
      <c r="S1282" s="91" t="str">
        <f t="shared" si="82"/>
        <v/>
      </c>
      <c r="T1282" s="91" t="str">
        <f t="shared" si="85"/>
        <v/>
      </c>
    </row>
    <row r="1283" spans="17:20" x14ac:dyDescent="0.2">
      <c r="Q1283" s="131" t="str">
        <f t="shared" si="83"/>
        <v/>
      </c>
      <c r="R1283" s="91" t="str">
        <f t="shared" si="84"/>
        <v/>
      </c>
      <c r="S1283" s="91" t="str">
        <f t="shared" si="82"/>
        <v/>
      </c>
      <c r="T1283" s="91" t="str">
        <f t="shared" si="85"/>
        <v/>
      </c>
    </row>
    <row r="1284" spans="17:20" x14ac:dyDescent="0.2">
      <c r="Q1284" s="131" t="str">
        <f t="shared" si="83"/>
        <v/>
      </c>
      <c r="R1284" s="91" t="str">
        <f t="shared" si="84"/>
        <v/>
      </c>
      <c r="S1284" s="91" t="str">
        <f t="shared" si="82"/>
        <v/>
      </c>
      <c r="T1284" s="91" t="str">
        <f t="shared" si="85"/>
        <v/>
      </c>
    </row>
    <row r="1285" spans="17:20" x14ac:dyDescent="0.2">
      <c r="Q1285" s="131" t="str">
        <f t="shared" si="83"/>
        <v/>
      </c>
      <c r="R1285" s="91" t="str">
        <f t="shared" si="84"/>
        <v/>
      </c>
      <c r="S1285" s="91" t="str">
        <f t="shared" si="82"/>
        <v/>
      </c>
      <c r="T1285" s="91" t="str">
        <f t="shared" si="85"/>
        <v/>
      </c>
    </row>
    <row r="1286" spans="17:20" x14ac:dyDescent="0.2">
      <c r="Q1286" s="131" t="str">
        <f t="shared" si="83"/>
        <v/>
      </c>
      <c r="R1286" s="91" t="str">
        <f t="shared" si="84"/>
        <v/>
      </c>
      <c r="S1286" s="91" t="str">
        <f t="shared" si="82"/>
        <v/>
      </c>
      <c r="T1286" s="91" t="str">
        <f t="shared" si="85"/>
        <v/>
      </c>
    </row>
    <row r="1287" spans="17:20" x14ac:dyDescent="0.2">
      <c r="Q1287" s="131" t="str">
        <f t="shared" si="83"/>
        <v/>
      </c>
      <c r="R1287" s="91" t="str">
        <f t="shared" si="84"/>
        <v/>
      </c>
      <c r="S1287" s="91" t="str">
        <f t="shared" ref="S1287:S1350" si="86">D1287&amp;E1287&amp;T1287</f>
        <v/>
      </c>
      <c r="T1287" s="91" t="str">
        <f t="shared" si="85"/>
        <v/>
      </c>
    </row>
    <row r="1288" spans="17:20" x14ac:dyDescent="0.2">
      <c r="Q1288" s="131" t="str">
        <f t="shared" si="83"/>
        <v/>
      </c>
      <c r="R1288" s="91" t="str">
        <f t="shared" si="84"/>
        <v/>
      </c>
      <c r="S1288" s="91" t="str">
        <f t="shared" si="86"/>
        <v/>
      </c>
      <c r="T1288" s="91" t="str">
        <f t="shared" si="85"/>
        <v/>
      </c>
    </row>
    <row r="1289" spans="17:20" x14ac:dyDescent="0.2">
      <c r="Q1289" s="131" t="str">
        <f t="shared" si="83"/>
        <v/>
      </c>
      <c r="R1289" s="91" t="str">
        <f t="shared" si="84"/>
        <v/>
      </c>
      <c r="S1289" s="91" t="str">
        <f t="shared" si="86"/>
        <v/>
      </c>
      <c r="T1289" s="91" t="str">
        <f t="shared" si="85"/>
        <v/>
      </c>
    </row>
    <row r="1290" spans="17:20" x14ac:dyDescent="0.2">
      <c r="Q1290" s="131" t="str">
        <f t="shared" si="83"/>
        <v/>
      </c>
      <c r="R1290" s="91" t="str">
        <f t="shared" si="84"/>
        <v/>
      </c>
      <c r="S1290" s="91" t="str">
        <f t="shared" si="86"/>
        <v/>
      </c>
      <c r="T1290" s="91" t="str">
        <f t="shared" si="85"/>
        <v/>
      </c>
    </row>
    <row r="1291" spans="17:20" x14ac:dyDescent="0.2">
      <c r="Q1291" s="131" t="str">
        <f t="shared" si="83"/>
        <v/>
      </c>
      <c r="R1291" s="91" t="str">
        <f t="shared" si="84"/>
        <v/>
      </c>
      <c r="S1291" s="91" t="str">
        <f t="shared" si="86"/>
        <v/>
      </c>
      <c r="T1291" s="91" t="str">
        <f t="shared" si="85"/>
        <v/>
      </c>
    </row>
    <row r="1292" spans="17:20" x14ac:dyDescent="0.2">
      <c r="Q1292" s="131" t="str">
        <f t="shared" si="83"/>
        <v/>
      </c>
      <c r="R1292" s="91" t="str">
        <f t="shared" si="84"/>
        <v/>
      </c>
      <c r="S1292" s="91" t="str">
        <f t="shared" si="86"/>
        <v/>
      </c>
      <c r="T1292" s="91" t="str">
        <f t="shared" si="85"/>
        <v/>
      </c>
    </row>
    <row r="1293" spans="17:20" x14ac:dyDescent="0.2">
      <c r="Q1293" s="131" t="str">
        <f t="shared" si="83"/>
        <v/>
      </c>
      <c r="R1293" s="91" t="str">
        <f t="shared" si="84"/>
        <v/>
      </c>
      <c r="S1293" s="91" t="str">
        <f t="shared" si="86"/>
        <v/>
      </c>
      <c r="T1293" s="91" t="str">
        <f t="shared" si="85"/>
        <v/>
      </c>
    </row>
    <row r="1294" spans="17:20" x14ac:dyDescent="0.2">
      <c r="Q1294" s="131" t="str">
        <f t="shared" si="83"/>
        <v/>
      </c>
      <c r="R1294" s="91" t="str">
        <f t="shared" si="84"/>
        <v/>
      </c>
      <c r="S1294" s="91" t="str">
        <f t="shared" si="86"/>
        <v/>
      </c>
      <c r="T1294" s="91" t="str">
        <f t="shared" si="85"/>
        <v/>
      </c>
    </row>
    <row r="1295" spans="17:20" x14ac:dyDescent="0.2">
      <c r="Q1295" s="131" t="str">
        <f t="shared" si="83"/>
        <v/>
      </c>
      <c r="R1295" s="91" t="str">
        <f t="shared" si="84"/>
        <v/>
      </c>
      <c r="S1295" s="91" t="str">
        <f t="shared" si="86"/>
        <v/>
      </c>
      <c r="T1295" s="91" t="str">
        <f t="shared" si="85"/>
        <v/>
      </c>
    </row>
    <row r="1296" spans="17:20" x14ac:dyDescent="0.2">
      <c r="Q1296" s="131" t="str">
        <f t="shared" si="83"/>
        <v/>
      </c>
      <c r="R1296" s="91" t="str">
        <f t="shared" si="84"/>
        <v/>
      </c>
      <c r="S1296" s="91" t="str">
        <f t="shared" si="86"/>
        <v/>
      </c>
      <c r="T1296" s="91" t="str">
        <f t="shared" si="85"/>
        <v/>
      </c>
    </row>
    <row r="1297" spans="17:20" x14ac:dyDescent="0.2">
      <c r="Q1297" s="131" t="str">
        <f t="shared" si="83"/>
        <v/>
      </c>
      <c r="R1297" s="91" t="str">
        <f t="shared" si="84"/>
        <v/>
      </c>
      <c r="S1297" s="91" t="str">
        <f t="shared" si="86"/>
        <v/>
      </c>
      <c r="T1297" s="91" t="str">
        <f t="shared" si="85"/>
        <v/>
      </c>
    </row>
    <row r="1298" spans="17:20" x14ac:dyDescent="0.2">
      <c r="Q1298" s="131" t="str">
        <f t="shared" si="83"/>
        <v/>
      </c>
      <c r="R1298" s="91" t="str">
        <f t="shared" si="84"/>
        <v/>
      </c>
      <c r="S1298" s="91" t="str">
        <f t="shared" si="86"/>
        <v/>
      </c>
      <c r="T1298" s="91" t="str">
        <f t="shared" si="85"/>
        <v/>
      </c>
    </row>
    <row r="1299" spans="17:20" x14ac:dyDescent="0.2">
      <c r="Q1299" s="131" t="str">
        <f t="shared" si="83"/>
        <v/>
      </c>
      <c r="R1299" s="91" t="str">
        <f t="shared" si="84"/>
        <v/>
      </c>
      <c r="S1299" s="91" t="str">
        <f t="shared" si="86"/>
        <v/>
      </c>
      <c r="T1299" s="91" t="str">
        <f t="shared" si="85"/>
        <v/>
      </c>
    </row>
    <row r="1300" spans="17:20" x14ac:dyDescent="0.2">
      <c r="Q1300" s="131" t="str">
        <f t="shared" si="83"/>
        <v/>
      </c>
      <c r="R1300" s="91" t="str">
        <f t="shared" si="84"/>
        <v/>
      </c>
      <c r="S1300" s="91" t="str">
        <f t="shared" si="86"/>
        <v/>
      </c>
      <c r="T1300" s="91" t="str">
        <f t="shared" si="85"/>
        <v/>
      </c>
    </row>
    <row r="1301" spans="17:20" x14ac:dyDescent="0.2">
      <c r="Q1301" s="131" t="str">
        <f t="shared" si="83"/>
        <v/>
      </c>
      <c r="R1301" s="91" t="str">
        <f t="shared" si="84"/>
        <v/>
      </c>
      <c r="S1301" s="91" t="str">
        <f t="shared" si="86"/>
        <v/>
      </c>
      <c r="T1301" s="91" t="str">
        <f t="shared" si="85"/>
        <v/>
      </c>
    </row>
    <row r="1302" spans="17:20" x14ac:dyDescent="0.2">
      <c r="Q1302" s="131" t="str">
        <f t="shared" si="83"/>
        <v/>
      </c>
      <c r="R1302" s="91" t="str">
        <f t="shared" si="84"/>
        <v/>
      </c>
      <c r="S1302" s="91" t="str">
        <f t="shared" si="86"/>
        <v/>
      </c>
      <c r="T1302" s="91" t="str">
        <f t="shared" si="85"/>
        <v/>
      </c>
    </row>
    <row r="1303" spans="17:20" x14ac:dyDescent="0.2">
      <c r="Q1303" s="131" t="str">
        <f t="shared" si="83"/>
        <v/>
      </c>
      <c r="R1303" s="91" t="str">
        <f t="shared" si="84"/>
        <v/>
      </c>
      <c r="S1303" s="91" t="str">
        <f t="shared" si="86"/>
        <v/>
      </c>
      <c r="T1303" s="91" t="str">
        <f t="shared" si="85"/>
        <v/>
      </c>
    </row>
    <row r="1304" spans="17:20" x14ac:dyDescent="0.2">
      <c r="Q1304" s="131" t="str">
        <f t="shared" si="83"/>
        <v/>
      </c>
      <c r="R1304" s="91" t="str">
        <f t="shared" si="84"/>
        <v/>
      </c>
      <c r="S1304" s="91" t="str">
        <f t="shared" si="86"/>
        <v/>
      </c>
      <c r="T1304" s="91" t="str">
        <f t="shared" si="85"/>
        <v/>
      </c>
    </row>
    <row r="1305" spans="17:20" x14ac:dyDescent="0.2">
      <c r="Q1305" s="131" t="str">
        <f t="shared" si="83"/>
        <v/>
      </c>
      <c r="R1305" s="91" t="str">
        <f t="shared" si="84"/>
        <v/>
      </c>
      <c r="S1305" s="91" t="str">
        <f t="shared" si="86"/>
        <v/>
      </c>
      <c r="T1305" s="91" t="str">
        <f t="shared" si="85"/>
        <v/>
      </c>
    </row>
    <row r="1306" spans="17:20" x14ac:dyDescent="0.2">
      <c r="Q1306" s="131" t="str">
        <f t="shared" si="83"/>
        <v/>
      </c>
      <c r="R1306" s="91" t="str">
        <f t="shared" si="84"/>
        <v/>
      </c>
      <c r="S1306" s="91" t="str">
        <f t="shared" si="86"/>
        <v/>
      </c>
      <c r="T1306" s="91" t="str">
        <f t="shared" si="85"/>
        <v/>
      </c>
    </row>
    <row r="1307" spans="17:20" x14ac:dyDescent="0.2">
      <c r="Q1307" s="131" t="str">
        <f t="shared" si="83"/>
        <v/>
      </c>
      <c r="R1307" s="91" t="str">
        <f t="shared" si="84"/>
        <v/>
      </c>
      <c r="S1307" s="91" t="str">
        <f t="shared" si="86"/>
        <v/>
      </c>
      <c r="T1307" s="91" t="str">
        <f t="shared" si="85"/>
        <v/>
      </c>
    </row>
    <row r="1308" spans="17:20" x14ac:dyDescent="0.2">
      <c r="Q1308" s="131" t="str">
        <f t="shared" si="83"/>
        <v/>
      </c>
      <c r="R1308" s="91" t="str">
        <f t="shared" si="84"/>
        <v/>
      </c>
      <c r="S1308" s="91" t="str">
        <f t="shared" si="86"/>
        <v/>
      </c>
      <c r="T1308" s="91" t="str">
        <f t="shared" si="85"/>
        <v/>
      </c>
    </row>
    <row r="1309" spans="17:20" x14ac:dyDescent="0.2">
      <c r="Q1309" s="131" t="str">
        <f t="shared" si="83"/>
        <v/>
      </c>
      <c r="R1309" s="91" t="str">
        <f t="shared" si="84"/>
        <v/>
      </c>
      <c r="S1309" s="91" t="str">
        <f t="shared" si="86"/>
        <v/>
      </c>
      <c r="T1309" s="91" t="str">
        <f t="shared" si="85"/>
        <v/>
      </c>
    </row>
    <row r="1310" spans="17:20" x14ac:dyDescent="0.2">
      <c r="Q1310" s="131" t="str">
        <f t="shared" si="83"/>
        <v/>
      </c>
      <c r="R1310" s="91" t="str">
        <f t="shared" si="84"/>
        <v/>
      </c>
      <c r="S1310" s="91" t="str">
        <f t="shared" si="86"/>
        <v/>
      </c>
      <c r="T1310" s="91" t="str">
        <f t="shared" si="85"/>
        <v/>
      </c>
    </row>
    <row r="1311" spans="17:20" x14ac:dyDescent="0.2">
      <c r="Q1311" s="131" t="str">
        <f t="shared" si="83"/>
        <v/>
      </c>
      <c r="R1311" s="91" t="str">
        <f t="shared" si="84"/>
        <v/>
      </c>
      <c r="S1311" s="91" t="str">
        <f t="shared" si="86"/>
        <v/>
      </c>
      <c r="T1311" s="91" t="str">
        <f t="shared" si="85"/>
        <v/>
      </c>
    </row>
    <row r="1312" spans="17:20" x14ac:dyDescent="0.2">
      <c r="Q1312" s="131" t="str">
        <f t="shared" si="83"/>
        <v/>
      </c>
      <c r="R1312" s="91" t="str">
        <f t="shared" si="84"/>
        <v/>
      </c>
      <c r="S1312" s="91" t="str">
        <f t="shared" si="86"/>
        <v/>
      </c>
      <c r="T1312" s="91" t="str">
        <f t="shared" si="85"/>
        <v/>
      </c>
    </row>
    <row r="1313" spans="17:20" x14ac:dyDescent="0.2">
      <c r="Q1313" s="131" t="str">
        <f t="shared" si="83"/>
        <v/>
      </c>
      <c r="R1313" s="91" t="str">
        <f t="shared" si="84"/>
        <v/>
      </c>
      <c r="S1313" s="91" t="str">
        <f t="shared" si="86"/>
        <v/>
      </c>
      <c r="T1313" s="91" t="str">
        <f t="shared" si="85"/>
        <v/>
      </c>
    </row>
    <row r="1314" spans="17:20" x14ac:dyDescent="0.2">
      <c r="Q1314" s="131" t="str">
        <f t="shared" si="83"/>
        <v/>
      </c>
      <c r="R1314" s="91" t="str">
        <f t="shared" si="84"/>
        <v/>
      </c>
      <c r="S1314" s="91" t="str">
        <f t="shared" si="86"/>
        <v/>
      </c>
      <c r="T1314" s="91" t="str">
        <f t="shared" si="85"/>
        <v/>
      </c>
    </row>
    <row r="1315" spans="17:20" x14ac:dyDescent="0.2">
      <c r="Q1315" s="131" t="str">
        <f t="shared" si="83"/>
        <v/>
      </c>
      <c r="R1315" s="91" t="str">
        <f t="shared" si="84"/>
        <v/>
      </c>
      <c r="S1315" s="91" t="str">
        <f t="shared" si="86"/>
        <v/>
      </c>
      <c r="T1315" s="91" t="str">
        <f t="shared" si="85"/>
        <v/>
      </c>
    </row>
    <row r="1316" spans="17:20" x14ac:dyDescent="0.2">
      <c r="Q1316" s="131" t="str">
        <f t="shared" si="83"/>
        <v/>
      </c>
      <c r="R1316" s="91" t="str">
        <f t="shared" si="84"/>
        <v/>
      </c>
      <c r="S1316" s="91" t="str">
        <f t="shared" si="86"/>
        <v/>
      </c>
      <c r="T1316" s="91" t="str">
        <f t="shared" si="85"/>
        <v/>
      </c>
    </row>
    <row r="1317" spans="17:20" x14ac:dyDescent="0.2">
      <c r="Q1317" s="131" t="str">
        <f t="shared" si="83"/>
        <v/>
      </c>
      <c r="R1317" s="91" t="str">
        <f t="shared" si="84"/>
        <v/>
      </c>
      <c r="S1317" s="91" t="str">
        <f t="shared" si="86"/>
        <v/>
      </c>
      <c r="T1317" s="91" t="str">
        <f t="shared" si="85"/>
        <v/>
      </c>
    </row>
    <row r="1318" spans="17:20" x14ac:dyDescent="0.2">
      <c r="Q1318" s="131" t="str">
        <f t="shared" si="83"/>
        <v/>
      </c>
      <c r="R1318" s="91" t="str">
        <f t="shared" si="84"/>
        <v/>
      </c>
      <c r="S1318" s="91" t="str">
        <f t="shared" si="86"/>
        <v/>
      </c>
      <c r="T1318" s="91" t="str">
        <f t="shared" si="85"/>
        <v/>
      </c>
    </row>
    <row r="1319" spans="17:20" x14ac:dyDescent="0.2">
      <c r="Q1319" s="131" t="str">
        <f t="shared" si="83"/>
        <v/>
      </c>
      <c r="R1319" s="91" t="str">
        <f t="shared" si="84"/>
        <v/>
      </c>
      <c r="S1319" s="91" t="str">
        <f t="shared" si="86"/>
        <v/>
      </c>
      <c r="T1319" s="91" t="str">
        <f t="shared" si="85"/>
        <v/>
      </c>
    </row>
    <row r="1320" spans="17:20" x14ac:dyDescent="0.2">
      <c r="Q1320" s="131" t="str">
        <f t="shared" ref="Q1320:Q1383" si="87">IF(A1320="","",1)</f>
        <v/>
      </c>
      <c r="R1320" s="91" t="str">
        <f t="shared" ref="R1320:R1383" si="88">IF(OR(N1320="TROP CHER ALL IN", N1320="TROP CHER FOB", N1320="TROP CHER FRET", N1320="REP HORS DELAIS", N1320="PDT NON ADAPTE", N1320="CDE ANNULEE", N1320="AUTRE"),1, "")</f>
        <v/>
      </c>
      <c r="S1320" s="91" t="str">
        <f t="shared" si="86"/>
        <v/>
      </c>
      <c r="T1320" s="91" t="str">
        <f t="shared" ref="T1320:T1383" si="89">IF(U1320="AGENT",2,"")&amp;IF(U1320="CLIENT",1,"")</f>
        <v/>
      </c>
    </row>
    <row r="1321" spans="17:20" x14ac:dyDescent="0.2">
      <c r="Q1321" s="131" t="str">
        <f t="shared" si="87"/>
        <v/>
      </c>
      <c r="R1321" s="91" t="str">
        <f t="shared" si="88"/>
        <v/>
      </c>
      <c r="S1321" s="91" t="str">
        <f t="shared" si="86"/>
        <v/>
      </c>
      <c r="T1321" s="91" t="str">
        <f t="shared" si="89"/>
        <v/>
      </c>
    </row>
    <row r="1322" spans="17:20" x14ac:dyDescent="0.2">
      <c r="Q1322" s="131" t="str">
        <f t="shared" si="87"/>
        <v/>
      </c>
      <c r="R1322" s="91" t="str">
        <f t="shared" si="88"/>
        <v/>
      </c>
      <c r="S1322" s="91" t="str">
        <f t="shared" si="86"/>
        <v/>
      </c>
      <c r="T1322" s="91" t="str">
        <f t="shared" si="89"/>
        <v/>
      </c>
    </row>
    <row r="1323" spans="17:20" x14ac:dyDescent="0.2">
      <c r="Q1323" s="131" t="str">
        <f t="shared" si="87"/>
        <v/>
      </c>
      <c r="R1323" s="91" t="str">
        <f t="shared" si="88"/>
        <v/>
      </c>
      <c r="S1323" s="91" t="str">
        <f t="shared" si="86"/>
        <v/>
      </c>
      <c r="T1323" s="91" t="str">
        <f t="shared" si="89"/>
        <v/>
      </c>
    </row>
    <row r="1324" spans="17:20" x14ac:dyDescent="0.2">
      <c r="Q1324" s="131" t="str">
        <f t="shared" si="87"/>
        <v/>
      </c>
      <c r="R1324" s="91" t="str">
        <f t="shared" si="88"/>
        <v/>
      </c>
      <c r="S1324" s="91" t="str">
        <f t="shared" si="86"/>
        <v/>
      </c>
      <c r="T1324" s="91" t="str">
        <f t="shared" si="89"/>
        <v/>
      </c>
    </row>
    <row r="1325" spans="17:20" x14ac:dyDescent="0.2">
      <c r="Q1325" s="131" t="str">
        <f t="shared" si="87"/>
        <v/>
      </c>
      <c r="R1325" s="91" t="str">
        <f t="shared" si="88"/>
        <v/>
      </c>
      <c r="S1325" s="91" t="str">
        <f t="shared" si="86"/>
        <v/>
      </c>
      <c r="T1325" s="91" t="str">
        <f t="shared" si="89"/>
        <v/>
      </c>
    </row>
    <row r="1326" spans="17:20" x14ac:dyDescent="0.2">
      <c r="Q1326" s="131" t="str">
        <f t="shared" si="87"/>
        <v/>
      </c>
      <c r="R1326" s="91" t="str">
        <f t="shared" si="88"/>
        <v/>
      </c>
      <c r="S1326" s="91" t="str">
        <f t="shared" si="86"/>
        <v/>
      </c>
      <c r="T1326" s="91" t="str">
        <f t="shared" si="89"/>
        <v/>
      </c>
    </row>
    <row r="1327" spans="17:20" x14ac:dyDescent="0.2">
      <c r="Q1327" s="131" t="str">
        <f t="shared" si="87"/>
        <v/>
      </c>
      <c r="R1327" s="91" t="str">
        <f t="shared" si="88"/>
        <v/>
      </c>
      <c r="S1327" s="91" t="str">
        <f t="shared" si="86"/>
        <v/>
      </c>
      <c r="T1327" s="91" t="str">
        <f t="shared" si="89"/>
        <v/>
      </c>
    </row>
    <row r="1328" spans="17:20" x14ac:dyDescent="0.2">
      <c r="Q1328" s="131" t="str">
        <f t="shared" si="87"/>
        <v/>
      </c>
      <c r="R1328" s="91" t="str">
        <f t="shared" si="88"/>
        <v/>
      </c>
      <c r="S1328" s="91" t="str">
        <f t="shared" si="86"/>
        <v/>
      </c>
      <c r="T1328" s="91" t="str">
        <f t="shared" si="89"/>
        <v/>
      </c>
    </row>
    <row r="1329" spans="17:20" x14ac:dyDescent="0.2">
      <c r="Q1329" s="131" t="str">
        <f t="shared" si="87"/>
        <v/>
      </c>
      <c r="R1329" s="91" t="str">
        <f t="shared" si="88"/>
        <v/>
      </c>
      <c r="S1329" s="91" t="str">
        <f t="shared" si="86"/>
        <v/>
      </c>
      <c r="T1329" s="91" t="str">
        <f t="shared" si="89"/>
        <v/>
      </c>
    </row>
    <row r="1330" spans="17:20" x14ac:dyDescent="0.2">
      <c r="Q1330" s="131" t="str">
        <f t="shared" si="87"/>
        <v/>
      </c>
      <c r="R1330" s="91" t="str">
        <f t="shared" si="88"/>
        <v/>
      </c>
      <c r="S1330" s="91" t="str">
        <f t="shared" si="86"/>
        <v/>
      </c>
      <c r="T1330" s="91" t="str">
        <f t="shared" si="89"/>
        <v/>
      </c>
    </row>
    <row r="1331" spans="17:20" x14ac:dyDescent="0.2">
      <c r="Q1331" s="131" t="str">
        <f t="shared" si="87"/>
        <v/>
      </c>
      <c r="R1331" s="91" t="str">
        <f t="shared" si="88"/>
        <v/>
      </c>
      <c r="S1331" s="91" t="str">
        <f t="shared" si="86"/>
        <v/>
      </c>
      <c r="T1331" s="91" t="str">
        <f t="shared" si="89"/>
        <v/>
      </c>
    </row>
    <row r="1332" spans="17:20" x14ac:dyDescent="0.2">
      <c r="Q1332" s="131" t="str">
        <f t="shared" si="87"/>
        <v/>
      </c>
      <c r="R1332" s="91" t="str">
        <f t="shared" si="88"/>
        <v/>
      </c>
      <c r="S1332" s="91" t="str">
        <f t="shared" si="86"/>
        <v/>
      </c>
      <c r="T1332" s="91" t="str">
        <f t="shared" si="89"/>
        <v/>
      </c>
    </row>
    <row r="1333" spans="17:20" x14ac:dyDescent="0.2">
      <c r="Q1333" s="131" t="str">
        <f t="shared" si="87"/>
        <v/>
      </c>
      <c r="R1333" s="91" t="str">
        <f t="shared" si="88"/>
        <v/>
      </c>
      <c r="S1333" s="91" t="str">
        <f t="shared" si="86"/>
        <v/>
      </c>
      <c r="T1333" s="91" t="str">
        <f t="shared" si="89"/>
        <v/>
      </c>
    </row>
    <row r="1334" spans="17:20" x14ac:dyDescent="0.2">
      <c r="Q1334" s="131" t="str">
        <f t="shared" si="87"/>
        <v/>
      </c>
      <c r="R1334" s="91" t="str">
        <f t="shared" si="88"/>
        <v/>
      </c>
      <c r="S1334" s="91" t="str">
        <f t="shared" si="86"/>
        <v/>
      </c>
      <c r="T1334" s="91" t="str">
        <f t="shared" si="89"/>
        <v/>
      </c>
    </row>
    <row r="1335" spans="17:20" x14ac:dyDescent="0.2">
      <c r="Q1335" s="131" t="str">
        <f t="shared" si="87"/>
        <v/>
      </c>
      <c r="R1335" s="91" t="str">
        <f t="shared" si="88"/>
        <v/>
      </c>
      <c r="S1335" s="91" t="str">
        <f t="shared" si="86"/>
        <v/>
      </c>
      <c r="T1335" s="91" t="str">
        <f t="shared" si="89"/>
        <v/>
      </c>
    </row>
    <row r="1336" spans="17:20" x14ac:dyDescent="0.2">
      <c r="Q1336" s="131" t="str">
        <f t="shared" si="87"/>
        <v/>
      </c>
      <c r="R1336" s="91" t="str">
        <f t="shared" si="88"/>
        <v/>
      </c>
      <c r="S1336" s="91" t="str">
        <f t="shared" si="86"/>
        <v/>
      </c>
      <c r="T1336" s="91" t="str">
        <f t="shared" si="89"/>
        <v/>
      </c>
    </row>
    <row r="1337" spans="17:20" x14ac:dyDescent="0.2">
      <c r="Q1337" s="131" t="str">
        <f t="shared" si="87"/>
        <v/>
      </c>
      <c r="R1337" s="91" t="str">
        <f t="shared" si="88"/>
        <v/>
      </c>
      <c r="S1337" s="91" t="str">
        <f t="shared" si="86"/>
        <v/>
      </c>
      <c r="T1337" s="91" t="str">
        <f t="shared" si="89"/>
        <v/>
      </c>
    </row>
    <row r="1338" spans="17:20" x14ac:dyDescent="0.2">
      <c r="Q1338" s="131" t="str">
        <f t="shared" si="87"/>
        <v/>
      </c>
      <c r="R1338" s="91" t="str">
        <f t="shared" si="88"/>
        <v/>
      </c>
      <c r="S1338" s="91" t="str">
        <f t="shared" si="86"/>
        <v/>
      </c>
      <c r="T1338" s="91" t="str">
        <f t="shared" si="89"/>
        <v/>
      </c>
    </row>
    <row r="1339" spans="17:20" x14ac:dyDescent="0.2">
      <c r="Q1339" s="131" t="str">
        <f t="shared" si="87"/>
        <v/>
      </c>
      <c r="R1339" s="91" t="str">
        <f t="shared" si="88"/>
        <v/>
      </c>
      <c r="S1339" s="91" t="str">
        <f t="shared" si="86"/>
        <v/>
      </c>
      <c r="T1339" s="91" t="str">
        <f t="shared" si="89"/>
        <v/>
      </c>
    </row>
    <row r="1340" spans="17:20" x14ac:dyDescent="0.2">
      <c r="Q1340" s="131" t="str">
        <f t="shared" si="87"/>
        <v/>
      </c>
      <c r="R1340" s="91" t="str">
        <f t="shared" si="88"/>
        <v/>
      </c>
      <c r="S1340" s="91" t="str">
        <f t="shared" si="86"/>
        <v/>
      </c>
      <c r="T1340" s="91" t="str">
        <f t="shared" si="89"/>
        <v/>
      </c>
    </row>
    <row r="1341" spans="17:20" x14ac:dyDescent="0.2">
      <c r="Q1341" s="131" t="str">
        <f t="shared" si="87"/>
        <v/>
      </c>
      <c r="R1341" s="91" t="str">
        <f t="shared" si="88"/>
        <v/>
      </c>
      <c r="S1341" s="91" t="str">
        <f t="shared" si="86"/>
        <v/>
      </c>
      <c r="T1341" s="91" t="str">
        <f t="shared" si="89"/>
        <v/>
      </c>
    </row>
    <row r="1342" spans="17:20" x14ac:dyDescent="0.2">
      <c r="Q1342" s="131" t="str">
        <f t="shared" si="87"/>
        <v/>
      </c>
      <c r="R1342" s="91" t="str">
        <f t="shared" si="88"/>
        <v/>
      </c>
      <c r="S1342" s="91" t="str">
        <f t="shared" si="86"/>
        <v/>
      </c>
      <c r="T1342" s="91" t="str">
        <f t="shared" si="89"/>
        <v/>
      </c>
    </row>
    <row r="1343" spans="17:20" x14ac:dyDescent="0.2">
      <c r="Q1343" s="131" t="str">
        <f t="shared" si="87"/>
        <v/>
      </c>
      <c r="R1343" s="91" t="str">
        <f t="shared" si="88"/>
        <v/>
      </c>
      <c r="S1343" s="91" t="str">
        <f t="shared" si="86"/>
        <v/>
      </c>
      <c r="T1343" s="91" t="str">
        <f t="shared" si="89"/>
        <v/>
      </c>
    </row>
    <row r="1344" spans="17:20" x14ac:dyDescent="0.2">
      <c r="Q1344" s="131" t="str">
        <f t="shared" si="87"/>
        <v/>
      </c>
      <c r="R1344" s="91" t="str">
        <f t="shared" si="88"/>
        <v/>
      </c>
      <c r="S1344" s="91" t="str">
        <f t="shared" si="86"/>
        <v/>
      </c>
      <c r="T1344" s="91" t="str">
        <f t="shared" si="89"/>
        <v/>
      </c>
    </row>
    <row r="1345" spans="17:20" x14ac:dyDescent="0.2">
      <c r="Q1345" s="131" t="str">
        <f t="shared" si="87"/>
        <v/>
      </c>
      <c r="R1345" s="91" t="str">
        <f t="shared" si="88"/>
        <v/>
      </c>
      <c r="S1345" s="91" t="str">
        <f t="shared" si="86"/>
        <v/>
      </c>
      <c r="T1345" s="91" t="str">
        <f t="shared" si="89"/>
        <v/>
      </c>
    </row>
    <row r="1346" spans="17:20" x14ac:dyDescent="0.2">
      <c r="Q1346" s="131" t="str">
        <f t="shared" si="87"/>
        <v/>
      </c>
      <c r="R1346" s="91" t="str">
        <f t="shared" si="88"/>
        <v/>
      </c>
      <c r="S1346" s="91" t="str">
        <f t="shared" si="86"/>
        <v/>
      </c>
      <c r="T1346" s="91" t="str">
        <f t="shared" si="89"/>
        <v/>
      </c>
    </row>
    <row r="1347" spans="17:20" x14ac:dyDescent="0.2">
      <c r="Q1347" s="131" t="str">
        <f t="shared" si="87"/>
        <v/>
      </c>
      <c r="R1347" s="91" t="str">
        <f t="shared" si="88"/>
        <v/>
      </c>
      <c r="S1347" s="91" t="str">
        <f t="shared" si="86"/>
        <v/>
      </c>
      <c r="T1347" s="91" t="str">
        <f t="shared" si="89"/>
        <v/>
      </c>
    </row>
    <row r="1348" spans="17:20" x14ac:dyDescent="0.2">
      <c r="Q1348" s="131" t="str">
        <f t="shared" si="87"/>
        <v/>
      </c>
      <c r="R1348" s="91" t="str">
        <f t="shared" si="88"/>
        <v/>
      </c>
      <c r="S1348" s="91" t="str">
        <f t="shared" si="86"/>
        <v/>
      </c>
      <c r="T1348" s="91" t="str">
        <f t="shared" si="89"/>
        <v/>
      </c>
    </row>
    <row r="1349" spans="17:20" x14ac:dyDescent="0.2">
      <c r="Q1349" s="131" t="str">
        <f t="shared" si="87"/>
        <v/>
      </c>
      <c r="R1349" s="91" t="str">
        <f t="shared" si="88"/>
        <v/>
      </c>
      <c r="S1349" s="91" t="str">
        <f t="shared" si="86"/>
        <v/>
      </c>
      <c r="T1349" s="91" t="str">
        <f t="shared" si="89"/>
        <v/>
      </c>
    </row>
    <row r="1350" spans="17:20" x14ac:dyDescent="0.2">
      <c r="Q1350" s="131" t="str">
        <f t="shared" si="87"/>
        <v/>
      </c>
      <c r="R1350" s="91" t="str">
        <f t="shared" si="88"/>
        <v/>
      </c>
      <c r="S1350" s="91" t="str">
        <f t="shared" si="86"/>
        <v/>
      </c>
      <c r="T1350" s="91" t="str">
        <f t="shared" si="89"/>
        <v/>
      </c>
    </row>
    <row r="1351" spans="17:20" x14ac:dyDescent="0.2">
      <c r="Q1351" s="131" t="str">
        <f t="shared" si="87"/>
        <v/>
      </c>
      <c r="R1351" s="91" t="str">
        <f t="shared" si="88"/>
        <v/>
      </c>
      <c r="S1351" s="91" t="str">
        <f t="shared" ref="S1351:S1414" si="90">D1351&amp;E1351&amp;T1351</f>
        <v/>
      </c>
      <c r="T1351" s="91" t="str">
        <f t="shared" si="89"/>
        <v/>
      </c>
    </row>
    <row r="1352" spans="17:20" x14ac:dyDescent="0.2">
      <c r="Q1352" s="131" t="str">
        <f t="shared" si="87"/>
        <v/>
      </c>
      <c r="R1352" s="91" t="str">
        <f t="shared" si="88"/>
        <v/>
      </c>
      <c r="S1352" s="91" t="str">
        <f t="shared" si="90"/>
        <v/>
      </c>
      <c r="T1352" s="91" t="str">
        <f t="shared" si="89"/>
        <v/>
      </c>
    </row>
    <row r="1353" spans="17:20" x14ac:dyDescent="0.2">
      <c r="Q1353" s="131" t="str">
        <f t="shared" si="87"/>
        <v/>
      </c>
      <c r="R1353" s="91" t="str">
        <f t="shared" si="88"/>
        <v/>
      </c>
      <c r="S1353" s="91" t="str">
        <f t="shared" si="90"/>
        <v/>
      </c>
      <c r="T1353" s="91" t="str">
        <f t="shared" si="89"/>
        <v/>
      </c>
    </row>
    <row r="1354" spans="17:20" x14ac:dyDescent="0.2">
      <c r="Q1354" s="131" t="str">
        <f t="shared" si="87"/>
        <v/>
      </c>
      <c r="R1354" s="91" t="str">
        <f t="shared" si="88"/>
        <v/>
      </c>
      <c r="S1354" s="91" t="str">
        <f t="shared" si="90"/>
        <v/>
      </c>
      <c r="T1354" s="91" t="str">
        <f t="shared" si="89"/>
        <v/>
      </c>
    </row>
    <row r="1355" spans="17:20" x14ac:dyDescent="0.2">
      <c r="Q1355" s="131" t="str">
        <f t="shared" si="87"/>
        <v/>
      </c>
      <c r="R1355" s="91" t="str">
        <f t="shared" si="88"/>
        <v/>
      </c>
      <c r="S1355" s="91" t="str">
        <f t="shared" si="90"/>
        <v/>
      </c>
      <c r="T1355" s="91" t="str">
        <f t="shared" si="89"/>
        <v/>
      </c>
    </row>
    <row r="1356" spans="17:20" x14ac:dyDescent="0.2">
      <c r="Q1356" s="131" t="str">
        <f t="shared" si="87"/>
        <v/>
      </c>
      <c r="R1356" s="91" t="str">
        <f t="shared" si="88"/>
        <v/>
      </c>
      <c r="S1356" s="91" t="str">
        <f t="shared" si="90"/>
        <v/>
      </c>
      <c r="T1356" s="91" t="str">
        <f t="shared" si="89"/>
        <v/>
      </c>
    </row>
    <row r="1357" spans="17:20" x14ac:dyDescent="0.2">
      <c r="Q1357" s="131" t="str">
        <f t="shared" si="87"/>
        <v/>
      </c>
      <c r="R1357" s="91" t="str">
        <f t="shared" si="88"/>
        <v/>
      </c>
      <c r="S1357" s="91" t="str">
        <f t="shared" si="90"/>
        <v/>
      </c>
      <c r="T1357" s="91" t="str">
        <f t="shared" si="89"/>
        <v/>
      </c>
    </row>
    <row r="1358" spans="17:20" x14ac:dyDescent="0.2">
      <c r="Q1358" s="131" t="str">
        <f t="shared" si="87"/>
        <v/>
      </c>
      <c r="R1358" s="91" t="str">
        <f t="shared" si="88"/>
        <v/>
      </c>
      <c r="S1358" s="91" t="str">
        <f t="shared" si="90"/>
        <v/>
      </c>
      <c r="T1358" s="91" t="str">
        <f t="shared" si="89"/>
        <v/>
      </c>
    </row>
    <row r="1359" spans="17:20" x14ac:dyDescent="0.2">
      <c r="Q1359" s="131" t="str">
        <f t="shared" si="87"/>
        <v/>
      </c>
      <c r="R1359" s="91" t="str">
        <f t="shared" si="88"/>
        <v/>
      </c>
      <c r="S1359" s="91" t="str">
        <f t="shared" si="90"/>
        <v/>
      </c>
      <c r="T1359" s="91" t="str">
        <f t="shared" si="89"/>
        <v/>
      </c>
    </row>
    <row r="1360" spans="17:20" x14ac:dyDescent="0.2">
      <c r="Q1360" s="131" t="str">
        <f t="shared" si="87"/>
        <v/>
      </c>
      <c r="R1360" s="91" t="str">
        <f t="shared" si="88"/>
        <v/>
      </c>
      <c r="S1360" s="91" t="str">
        <f t="shared" si="90"/>
        <v/>
      </c>
      <c r="T1360" s="91" t="str">
        <f t="shared" si="89"/>
        <v/>
      </c>
    </row>
    <row r="1361" spans="17:20" x14ac:dyDescent="0.2">
      <c r="Q1361" s="131" t="str">
        <f t="shared" si="87"/>
        <v/>
      </c>
      <c r="R1361" s="91" t="str">
        <f t="shared" si="88"/>
        <v/>
      </c>
      <c r="S1361" s="91" t="str">
        <f t="shared" si="90"/>
        <v/>
      </c>
      <c r="T1361" s="91" t="str">
        <f t="shared" si="89"/>
        <v/>
      </c>
    </row>
    <row r="1362" spans="17:20" x14ac:dyDescent="0.2">
      <c r="Q1362" s="131" t="str">
        <f t="shared" si="87"/>
        <v/>
      </c>
      <c r="R1362" s="91" t="str">
        <f t="shared" si="88"/>
        <v/>
      </c>
      <c r="S1362" s="91" t="str">
        <f t="shared" si="90"/>
        <v/>
      </c>
      <c r="T1362" s="91" t="str">
        <f t="shared" si="89"/>
        <v/>
      </c>
    </row>
    <row r="1363" spans="17:20" x14ac:dyDescent="0.2">
      <c r="Q1363" s="131" t="str">
        <f t="shared" si="87"/>
        <v/>
      </c>
      <c r="R1363" s="91" t="str">
        <f t="shared" si="88"/>
        <v/>
      </c>
      <c r="S1363" s="91" t="str">
        <f t="shared" si="90"/>
        <v/>
      </c>
      <c r="T1363" s="91" t="str">
        <f t="shared" si="89"/>
        <v/>
      </c>
    </row>
    <row r="1364" spans="17:20" x14ac:dyDescent="0.2">
      <c r="Q1364" s="131" t="str">
        <f t="shared" si="87"/>
        <v/>
      </c>
      <c r="R1364" s="91" t="str">
        <f t="shared" si="88"/>
        <v/>
      </c>
      <c r="S1364" s="91" t="str">
        <f t="shared" si="90"/>
        <v/>
      </c>
      <c r="T1364" s="91" t="str">
        <f t="shared" si="89"/>
        <v/>
      </c>
    </row>
    <row r="1365" spans="17:20" x14ac:dyDescent="0.2">
      <c r="Q1365" s="131" t="str">
        <f t="shared" si="87"/>
        <v/>
      </c>
      <c r="R1365" s="91" t="str">
        <f t="shared" si="88"/>
        <v/>
      </c>
      <c r="S1365" s="91" t="str">
        <f t="shared" si="90"/>
        <v/>
      </c>
      <c r="T1365" s="91" t="str">
        <f t="shared" si="89"/>
        <v/>
      </c>
    </row>
    <row r="1366" spans="17:20" x14ac:dyDescent="0.2">
      <c r="Q1366" s="131" t="str">
        <f t="shared" si="87"/>
        <v/>
      </c>
      <c r="R1366" s="91" t="str">
        <f t="shared" si="88"/>
        <v/>
      </c>
      <c r="S1366" s="91" t="str">
        <f t="shared" si="90"/>
        <v/>
      </c>
      <c r="T1366" s="91" t="str">
        <f t="shared" si="89"/>
        <v/>
      </c>
    </row>
    <row r="1367" spans="17:20" x14ac:dyDescent="0.2">
      <c r="Q1367" s="131" t="str">
        <f t="shared" si="87"/>
        <v/>
      </c>
      <c r="R1367" s="91" t="str">
        <f t="shared" si="88"/>
        <v/>
      </c>
      <c r="S1367" s="91" t="str">
        <f t="shared" si="90"/>
        <v/>
      </c>
      <c r="T1367" s="91" t="str">
        <f t="shared" si="89"/>
        <v/>
      </c>
    </row>
    <row r="1368" spans="17:20" x14ac:dyDescent="0.2">
      <c r="Q1368" s="131" t="str">
        <f t="shared" si="87"/>
        <v/>
      </c>
      <c r="R1368" s="91" t="str">
        <f t="shared" si="88"/>
        <v/>
      </c>
      <c r="S1368" s="91" t="str">
        <f t="shared" si="90"/>
        <v/>
      </c>
      <c r="T1368" s="91" t="str">
        <f t="shared" si="89"/>
        <v/>
      </c>
    </row>
    <row r="1369" spans="17:20" x14ac:dyDescent="0.2">
      <c r="Q1369" s="131" t="str">
        <f t="shared" si="87"/>
        <v/>
      </c>
      <c r="R1369" s="91" t="str">
        <f t="shared" si="88"/>
        <v/>
      </c>
      <c r="S1369" s="91" t="str">
        <f t="shared" si="90"/>
        <v/>
      </c>
      <c r="T1369" s="91" t="str">
        <f t="shared" si="89"/>
        <v/>
      </c>
    </row>
    <row r="1370" spans="17:20" x14ac:dyDescent="0.2">
      <c r="Q1370" s="131" t="str">
        <f t="shared" si="87"/>
        <v/>
      </c>
      <c r="R1370" s="91" t="str">
        <f t="shared" si="88"/>
        <v/>
      </c>
      <c r="S1370" s="91" t="str">
        <f t="shared" si="90"/>
        <v/>
      </c>
      <c r="T1370" s="91" t="str">
        <f t="shared" si="89"/>
        <v/>
      </c>
    </row>
    <row r="1371" spans="17:20" x14ac:dyDescent="0.2">
      <c r="Q1371" s="131" t="str">
        <f t="shared" si="87"/>
        <v/>
      </c>
      <c r="R1371" s="91" t="str">
        <f t="shared" si="88"/>
        <v/>
      </c>
      <c r="S1371" s="91" t="str">
        <f t="shared" si="90"/>
        <v/>
      </c>
      <c r="T1371" s="91" t="str">
        <f t="shared" si="89"/>
        <v/>
      </c>
    </row>
    <row r="1372" spans="17:20" x14ac:dyDescent="0.2">
      <c r="Q1372" s="131" t="str">
        <f t="shared" si="87"/>
        <v/>
      </c>
      <c r="R1372" s="91" t="str">
        <f t="shared" si="88"/>
        <v/>
      </c>
      <c r="S1372" s="91" t="str">
        <f t="shared" si="90"/>
        <v/>
      </c>
      <c r="T1372" s="91" t="str">
        <f t="shared" si="89"/>
        <v/>
      </c>
    </row>
    <row r="1373" spans="17:20" x14ac:dyDescent="0.2">
      <c r="Q1373" s="131" t="str">
        <f t="shared" si="87"/>
        <v/>
      </c>
      <c r="R1373" s="91" t="str">
        <f t="shared" si="88"/>
        <v/>
      </c>
      <c r="S1373" s="91" t="str">
        <f t="shared" si="90"/>
        <v/>
      </c>
      <c r="T1373" s="91" t="str">
        <f t="shared" si="89"/>
        <v/>
      </c>
    </row>
    <row r="1374" spans="17:20" x14ac:dyDescent="0.2">
      <c r="Q1374" s="131" t="str">
        <f t="shared" si="87"/>
        <v/>
      </c>
      <c r="R1374" s="91" t="str">
        <f t="shared" si="88"/>
        <v/>
      </c>
      <c r="S1374" s="91" t="str">
        <f t="shared" si="90"/>
        <v/>
      </c>
      <c r="T1374" s="91" t="str">
        <f t="shared" si="89"/>
        <v/>
      </c>
    </row>
    <row r="1375" spans="17:20" x14ac:dyDescent="0.2">
      <c r="Q1375" s="131" t="str">
        <f t="shared" si="87"/>
        <v/>
      </c>
      <c r="R1375" s="91" t="str">
        <f t="shared" si="88"/>
        <v/>
      </c>
      <c r="S1375" s="91" t="str">
        <f t="shared" si="90"/>
        <v/>
      </c>
      <c r="T1375" s="91" t="str">
        <f t="shared" si="89"/>
        <v/>
      </c>
    </row>
    <row r="1376" spans="17:20" x14ac:dyDescent="0.2">
      <c r="Q1376" s="131" t="str">
        <f t="shared" si="87"/>
        <v/>
      </c>
      <c r="R1376" s="91" t="str">
        <f t="shared" si="88"/>
        <v/>
      </c>
      <c r="S1376" s="91" t="str">
        <f t="shared" si="90"/>
        <v/>
      </c>
      <c r="T1376" s="91" t="str">
        <f t="shared" si="89"/>
        <v/>
      </c>
    </row>
    <row r="1377" spans="17:20" x14ac:dyDescent="0.2">
      <c r="Q1377" s="131" t="str">
        <f t="shared" si="87"/>
        <v/>
      </c>
      <c r="R1377" s="91" t="str">
        <f t="shared" si="88"/>
        <v/>
      </c>
      <c r="S1377" s="91" t="str">
        <f t="shared" si="90"/>
        <v/>
      </c>
      <c r="T1377" s="91" t="str">
        <f t="shared" si="89"/>
        <v/>
      </c>
    </row>
    <row r="1378" spans="17:20" x14ac:dyDescent="0.2">
      <c r="Q1378" s="131" t="str">
        <f t="shared" si="87"/>
        <v/>
      </c>
      <c r="R1378" s="91" t="str">
        <f t="shared" si="88"/>
        <v/>
      </c>
      <c r="S1378" s="91" t="str">
        <f t="shared" si="90"/>
        <v/>
      </c>
      <c r="T1378" s="91" t="str">
        <f t="shared" si="89"/>
        <v/>
      </c>
    </row>
    <row r="1379" spans="17:20" x14ac:dyDescent="0.2">
      <c r="Q1379" s="131" t="str">
        <f t="shared" si="87"/>
        <v/>
      </c>
      <c r="R1379" s="91" t="str">
        <f t="shared" si="88"/>
        <v/>
      </c>
      <c r="S1379" s="91" t="str">
        <f t="shared" si="90"/>
        <v/>
      </c>
      <c r="T1379" s="91" t="str">
        <f t="shared" si="89"/>
        <v/>
      </c>
    </row>
    <row r="1380" spans="17:20" x14ac:dyDescent="0.2">
      <c r="Q1380" s="131" t="str">
        <f t="shared" si="87"/>
        <v/>
      </c>
      <c r="R1380" s="91" t="str">
        <f t="shared" si="88"/>
        <v/>
      </c>
      <c r="S1380" s="91" t="str">
        <f t="shared" si="90"/>
        <v/>
      </c>
      <c r="T1380" s="91" t="str">
        <f t="shared" si="89"/>
        <v/>
      </c>
    </row>
    <row r="1381" spans="17:20" x14ac:dyDescent="0.2">
      <c r="Q1381" s="131" t="str">
        <f t="shared" si="87"/>
        <v/>
      </c>
      <c r="R1381" s="91" t="str">
        <f t="shared" si="88"/>
        <v/>
      </c>
      <c r="S1381" s="91" t="str">
        <f t="shared" si="90"/>
        <v/>
      </c>
      <c r="T1381" s="91" t="str">
        <f t="shared" si="89"/>
        <v/>
      </c>
    </row>
    <row r="1382" spans="17:20" x14ac:dyDescent="0.2">
      <c r="Q1382" s="131" t="str">
        <f t="shared" si="87"/>
        <v/>
      </c>
      <c r="R1382" s="91" t="str">
        <f t="shared" si="88"/>
        <v/>
      </c>
      <c r="S1382" s="91" t="str">
        <f t="shared" si="90"/>
        <v/>
      </c>
      <c r="T1382" s="91" t="str">
        <f t="shared" si="89"/>
        <v/>
      </c>
    </row>
    <row r="1383" spans="17:20" x14ac:dyDescent="0.2">
      <c r="Q1383" s="131" t="str">
        <f t="shared" si="87"/>
        <v/>
      </c>
      <c r="R1383" s="91" t="str">
        <f t="shared" si="88"/>
        <v/>
      </c>
      <c r="S1383" s="91" t="str">
        <f t="shared" si="90"/>
        <v/>
      </c>
      <c r="T1383" s="91" t="str">
        <f t="shared" si="89"/>
        <v/>
      </c>
    </row>
    <row r="1384" spans="17:20" x14ac:dyDescent="0.2">
      <c r="Q1384" s="131" t="str">
        <f t="shared" ref="Q1384:Q1447" si="91">IF(A1384="","",1)</f>
        <v/>
      </c>
      <c r="R1384" s="91" t="str">
        <f t="shared" ref="R1384:R1447" si="92">IF(OR(N1384="TROP CHER ALL IN", N1384="TROP CHER FOB", N1384="TROP CHER FRET", N1384="REP HORS DELAIS", N1384="PDT NON ADAPTE", N1384="CDE ANNULEE", N1384="AUTRE"),1, "")</f>
        <v/>
      </c>
      <c r="S1384" s="91" t="str">
        <f t="shared" si="90"/>
        <v/>
      </c>
      <c r="T1384" s="91" t="str">
        <f t="shared" ref="T1384:T1447" si="93">IF(U1384="AGENT",2,"")&amp;IF(U1384="CLIENT",1,"")</f>
        <v/>
      </c>
    </row>
    <row r="1385" spans="17:20" x14ac:dyDescent="0.2">
      <c r="Q1385" s="131" t="str">
        <f t="shared" si="91"/>
        <v/>
      </c>
      <c r="R1385" s="91" t="str">
        <f t="shared" si="92"/>
        <v/>
      </c>
      <c r="S1385" s="91" t="str">
        <f t="shared" si="90"/>
        <v/>
      </c>
      <c r="T1385" s="91" t="str">
        <f t="shared" si="93"/>
        <v/>
      </c>
    </row>
    <row r="1386" spans="17:20" x14ac:dyDescent="0.2">
      <c r="Q1386" s="131" t="str">
        <f t="shared" si="91"/>
        <v/>
      </c>
      <c r="R1386" s="91" t="str">
        <f t="shared" si="92"/>
        <v/>
      </c>
      <c r="S1386" s="91" t="str">
        <f t="shared" si="90"/>
        <v/>
      </c>
      <c r="T1386" s="91" t="str">
        <f t="shared" si="93"/>
        <v/>
      </c>
    </row>
    <row r="1387" spans="17:20" x14ac:dyDescent="0.2">
      <c r="Q1387" s="131" t="str">
        <f t="shared" si="91"/>
        <v/>
      </c>
      <c r="R1387" s="91" t="str">
        <f t="shared" si="92"/>
        <v/>
      </c>
      <c r="S1387" s="91" t="str">
        <f t="shared" si="90"/>
        <v/>
      </c>
      <c r="T1387" s="91" t="str">
        <f t="shared" si="93"/>
        <v/>
      </c>
    </row>
    <row r="1388" spans="17:20" x14ac:dyDescent="0.2">
      <c r="Q1388" s="131" t="str">
        <f t="shared" si="91"/>
        <v/>
      </c>
      <c r="R1388" s="91" t="str">
        <f t="shared" si="92"/>
        <v/>
      </c>
      <c r="S1388" s="91" t="str">
        <f t="shared" si="90"/>
        <v/>
      </c>
      <c r="T1388" s="91" t="str">
        <f t="shared" si="93"/>
        <v/>
      </c>
    </row>
    <row r="1389" spans="17:20" x14ac:dyDescent="0.2">
      <c r="Q1389" s="131" t="str">
        <f t="shared" si="91"/>
        <v/>
      </c>
      <c r="R1389" s="91" t="str">
        <f t="shared" si="92"/>
        <v/>
      </c>
      <c r="S1389" s="91" t="str">
        <f t="shared" si="90"/>
        <v/>
      </c>
      <c r="T1389" s="91" t="str">
        <f t="shared" si="93"/>
        <v/>
      </c>
    </row>
    <row r="1390" spans="17:20" x14ac:dyDescent="0.2">
      <c r="Q1390" s="131" t="str">
        <f t="shared" si="91"/>
        <v/>
      </c>
      <c r="R1390" s="91" t="str">
        <f t="shared" si="92"/>
        <v/>
      </c>
      <c r="S1390" s="91" t="str">
        <f t="shared" si="90"/>
        <v/>
      </c>
      <c r="T1390" s="91" t="str">
        <f t="shared" si="93"/>
        <v/>
      </c>
    </row>
    <row r="1391" spans="17:20" x14ac:dyDescent="0.2">
      <c r="Q1391" s="131" t="str">
        <f t="shared" si="91"/>
        <v/>
      </c>
      <c r="R1391" s="91" t="str">
        <f t="shared" si="92"/>
        <v/>
      </c>
      <c r="S1391" s="91" t="str">
        <f t="shared" si="90"/>
        <v/>
      </c>
      <c r="T1391" s="91" t="str">
        <f t="shared" si="93"/>
        <v/>
      </c>
    </row>
    <row r="1392" spans="17:20" x14ac:dyDescent="0.2">
      <c r="Q1392" s="131" t="str">
        <f t="shared" si="91"/>
        <v/>
      </c>
      <c r="R1392" s="91" t="str">
        <f t="shared" si="92"/>
        <v/>
      </c>
      <c r="S1392" s="91" t="str">
        <f t="shared" si="90"/>
        <v/>
      </c>
      <c r="T1392" s="91" t="str">
        <f t="shared" si="93"/>
        <v/>
      </c>
    </row>
    <row r="1393" spans="17:20" x14ac:dyDescent="0.2">
      <c r="Q1393" s="131" t="str">
        <f t="shared" si="91"/>
        <v/>
      </c>
      <c r="R1393" s="91" t="str">
        <f t="shared" si="92"/>
        <v/>
      </c>
      <c r="S1393" s="91" t="str">
        <f t="shared" si="90"/>
        <v/>
      </c>
      <c r="T1393" s="91" t="str">
        <f t="shared" si="93"/>
        <v/>
      </c>
    </row>
    <row r="1394" spans="17:20" x14ac:dyDescent="0.2">
      <c r="Q1394" s="131" t="str">
        <f t="shared" si="91"/>
        <v/>
      </c>
      <c r="R1394" s="91" t="str">
        <f t="shared" si="92"/>
        <v/>
      </c>
      <c r="S1394" s="91" t="str">
        <f t="shared" si="90"/>
        <v/>
      </c>
      <c r="T1394" s="91" t="str">
        <f t="shared" si="93"/>
        <v/>
      </c>
    </row>
    <row r="1395" spans="17:20" x14ac:dyDescent="0.2">
      <c r="Q1395" s="131" t="str">
        <f t="shared" si="91"/>
        <v/>
      </c>
      <c r="R1395" s="91" t="str">
        <f t="shared" si="92"/>
        <v/>
      </c>
      <c r="S1395" s="91" t="str">
        <f t="shared" si="90"/>
        <v/>
      </c>
      <c r="T1395" s="91" t="str">
        <f t="shared" si="93"/>
        <v/>
      </c>
    </row>
    <row r="1396" spans="17:20" x14ac:dyDescent="0.2">
      <c r="Q1396" s="131" t="str">
        <f t="shared" si="91"/>
        <v/>
      </c>
      <c r="R1396" s="91" t="str">
        <f t="shared" si="92"/>
        <v/>
      </c>
      <c r="S1396" s="91" t="str">
        <f t="shared" si="90"/>
        <v/>
      </c>
      <c r="T1396" s="91" t="str">
        <f t="shared" si="93"/>
        <v/>
      </c>
    </row>
    <row r="1397" spans="17:20" x14ac:dyDescent="0.2">
      <c r="Q1397" s="131" t="str">
        <f t="shared" si="91"/>
        <v/>
      </c>
      <c r="R1397" s="91" t="str">
        <f t="shared" si="92"/>
        <v/>
      </c>
      <c r="S1397" s="91" t="str">
        <f t="shared" si="90"/>
        <v/>
      </c>
      <c r="T1397" s="91" t="str">
        <f t="shared" si="93"/>
        <v/>
      </c>
    </row>
    <row r="1398" spans="17:20" x14ac:dyDescent="0.2">
      <c r="Q1398" s="131" t="str">
        <f t="shared" si="91"/>
        <v/>
      </c>
      <c r="R1398" s="91" t="str">
        <f t="shared" si="92"/>
        <v/>
      </c>
      <c r="S1398" s="91" t="str">
        <f t="shared" si="90"/>
        <v/>
      </c>
      <c r="T1398" s="91" t="str">
        <f t="shared" si="93"/>
        <v/>
      </c>
    </row>
    <row r="1399" spans="17:20" x14ac:dyDescent="0.2">
      <c r="Q1399" s="131" t="str">
        <f t="shared" si="91"/>
        <v/>
      </c>
      <c r="R1399" s="91" t="str">
        <f t="shared" si="92"/>
        <v/>
      </c>
      <c r="S1399" s="91" t="str">
        <f t="shared" si="90"/>
        <v/>
      </c>
      <c r="T1399" s="91" t="str">
        <f t="shared" si="93"/>
        <v/>
      </c>
    </row>
    <row r="1400" spans="17:20" x14ac:dyDescent="0.2">
      <c r="Q1400" s="131" t="str">
        <f t="shared" si="91"/>
        <v/>
      </c>
      <c r="R1400" s="91" t="str">
        <f t="shared" si="92"/>
        <v/>
      </c>
      <c r="S1400" s="91" t="str">
        <f t="shared" si="90"/>
        <v/>
      </c>
      <c r="T1400" s="91" t="str">
        <f t="shared" si="93"/>
        <v/>
      </c>
    </row>
    <row r="1401" spans="17:20" x14ac:dyDescent="0.2">
      <c r="Q1401" s="131" t="str">
        <f t="shared" si="91"/>
        <v/>
      </c>
      <c r="R1401" s="91" t="str">
        <f t="shared" si="92"/>
        <v/>
      </c>
      <c r="S1401" s="91" t="str">
        <f t="shared" si="90"/>
        <v/>
      </c>
      <c r="T1401" s="91" t="str">
        <f t="shared" si="93"/>
        <v/>
      </c>
    </row>
    <row r="1402" spans="17:20" x14ac:dyDescent="0.2">
      <c r="Q1402" s="131" t="str">
        <f t="shared" si="91"/>
        <v/>
      </c>
      <c r="R1402" s="91" t="str">
        <f t="shared" si="92"/>
        <v/>
      </c>
      <c r="S1402" s="91" t="str">
        <f t="shared" si="90"/>
        <v/>
      </c>
      <c r="T1402" s="91" t="str">
        <f t="shared" si="93"/>
        <v/>
      </c>
    </row>
    <row r="1403" spans="17:20" x14ac:dyDescent="0.2">
      <c r="Q1403" s="131" t="str">
        <f t="shared" si="91"/>
        <v/>
      </c>
      <c r="R1403" s="91" t="str">
        <f t="shared" si="92"/>
        <v/>
      </c>
      <c r="S1403" s="91" t="str">
        <f t="shared" si="90"/>
        <v/>
      </c>
      <c r="T1403" s="91" t="str">
        <f t="shared" si="93"/>
        <v/>
      </c>
    </row>
    <row r="1404" spans="17:20" x14ac:dyDescent="0.2">
      <c r="Q1404" s="131" t="str">
        <f t="shared" si="91"/>
        <v/>
      </c>
      <c r="R1404" s="91" t="str">
        <f t="shared" si="92"/>
        <v/>
      </c>
      <c r="S1404" s="91" t="str">
        <f t="shared" si="90"/>
        <v/>
      </c>
      <c r="T1404" s="91" t="str">
        <f t="shared" si="93"/>
        <v/>
      </c>
    </row>
    <row r="1405" spans="17:20" x14ac:dyDescent="0.2">
      <c r="Q1405" s="131" t="str">
        <f t="shared" si="91"/>
        <v/>
      </c>
      <c r="R1405" s="91" t="str">
        <f t="shared" si="92"/>
        <v/>
      </c>
      <c r="S1405" s="91" t="str">
        <f t="shared" si="90"/>
        <v/>
      </c>
      <c r="T1405" s="91" t="str">
        <f t="shared" si="93"/>
        <v/>
      </c>
    </row>
    <row r="1406" spans="17:20" x14ac:dyDescent="0.2">
      <c r="Q1406" s="131" t="str">
        <f t="shared" si="91"/>
        <v/>
      </c>
      <c r="R1406" s="91" t="str">
        <f t="shared" si="92"/>
        <v/>
      </c>
      <c r="S1406" s="91" t="str">
        <f t="shared" si="90"/>
        <v/>
      </c>
      <c r="T1406" s="91" t="str">
        <f t="shared" si="93"/>
        <v/>
      </c>
    </row>
    <row r="1407" spans="17:20" x14ac:dyDescent="0.2">
      <c r="Q1407" s="131" t="str">
        <f t="shared" si="91"/>
        <v/>
      </c>
      <c r="R1407" s="91" t="str">
        <f t="shared" si="92"/>
        <v/>
      </c>
      <c r="S1407" s="91" t="str">
        <f t="shared" si="90"/>
        <v/>
      </c>
      <c r="T1407" s="91" t="str">
        <f t="shared" si="93"/>
        <v/>
      </c>
    </row>
    <row r="1408" spans="17:20" x14ac:dyDescent="0.2">
      <c r="Q1408" s="131" t="str">
        <f t="shared" si="91"/>
        <v/>
      </c>
      <c r="R1408" s="91" t="str">
        <f t="shared" si="92"/>
        <v/>
      </c>
      <c r="S1408" s="91" t="str">
        <f t="shared" si="90"/>
        <v/>
      </c>
      <c r="T1408" s="91" t="str">
        <f t="shared" si="93"/>
        <v/>
      </c>
    </row>
    <row r="1409" spans="17:20" x14ac:dyDescent="0.2">
      <c r="Q1409" s="131" t="str">
        <f t="shared" si="91"/>
        <v/>
      </c>
      <c r="R1409" s="91" t="str">
        <f t="shared" si="92"/>
        <v/>
      </c>
      <c r="S1409" s="91" t="str">
        <f t="shared" si="90"/>
        <v/>
      </c>
      <c r="T1409" s="91" t="str">
        <f t="shared" si="93"/>
        <v/>
      </c>
    </row>
    <row r="1410" spans="17:20" x14ac:dyDescent="0.2">
      <c r="Q1410" s="131" t="str">
        <f t="shared" si="91"/>
        <v/>
      </c>
      <c r="R1410" s="91" t="str">
        <f t="shared" si="92"/>
        <v/>
      </c>
      <c r="S1410" s="91" t="str">
        <f t="shared" si="90"/>
        <v/>
      </c>
      <c r="T1410" s="91" t="str">
        <f t="shared" si="93"/>
        <v/>
      </c>
    </row>
    <row r="1411" spans="17:20" x14ac:dyDescent="0.2">
      <c r="Q1411" s="131" t="str">
        <f t="shared" si="91"/>
        <v/>
      </c>
      <c r="R1411" s="91" t="str">
        <f t="shared" si="92"/>
        <v/>
      </c>
      <c r="S1411" s="91" t="str">
        <f t="shared" si="90"/>
        <v/>
      </c>
      <c r="T1411" s="91" t="str">
        <f t="shared" si="93"/>
        <v/>
      </c>
    </row>
    <row r="1412" spans="17:20" x14ac:dyDescent="0.2">
      <c r="Q1412" s="131" t="str">
        <f t="shared" si="91"/>
        <v/>
      </c>
      <c r="R1412" s="91" t="str">
        <f t="shared" si="92"/>
        <v/>
      </c>
      <c r="S1412" s="91" t="str">
        <f t="shared" si="90"/>
        <v/>
      </c>
      <c r="T1412" s="91" t="str">
        <f t="shared" si="93"/>
        <v/>
      </c>
    </row>
    <row r="1413" spans="17:20" x14ac:dyDescent="0.2">
      <c r="Q1413" s="131" t="str">
        <f t="shared" si="91"/>
        <v/>
      </c>
      <c r="R1413" s="91" t="str">
        <f t="shared" si="92"/>
        <v/>
      </c>
      <c r="S1413" s="91" t="str">
        <f t="shared" si="90"/>
        <v/>
      </c>
      <c r="T1413" s="91" t="str">
        <f t="shared" si="93"/>
        <v/>
      </c>
    </row>
    <row r="1414" spans="17:20" x14ac:dyDescent="0.2">
      <c r="Q1414" s="131" t="str">
        <f t="shared" si="91"/>
        <v/>
      </c>
      <c r="R1414" s="91" t="str">
        <f t="shared" si="92"/>
        <v/>
      </c>
      <c r="S1414" s="91" t="str">
        <f t="shared" si="90"/>
        <v/>
      </c>
      <c r="T1414" s="91" t="str">
        <f t="shared" si="93"/>
        <v/>
      </c>
    </row>
    <row r="1415" spans="17:20" x14ac:dyDescent="0.2">
      <c r="Q1415" s="131" t="str">
        <f t="shared" si="91"/>
        <v/>
      </c>
      <c r="R1415" s="91" t="str">
        <f t="shared" si="92"/>
        <v/>
      </c>
      <c r="S1415" s="91" t="str">
        <f t="shared" ref="S1415:S1478" si="94">D1415&amp;E1415&amp;T1415</f>
        <v/>
      </c>
      <c r="T1415" s="91" t="str">
        <f t="shared" si="93"/>
        <v/>
      </c>
    </row>
    <row r="1416" spans="17:20" x14ac:dyDescent="0.2">
      <c r="Q1416" s="131" t="str">
        <f t="shared" si="91"/>
        <v/>
      </c>
      <c r="R1416" s="91" t="str">
        <f t="shared" si="92"/>
        <v/>
      </c>
      <c r="S1416" s="91" t="str">
        <f t="shared" si="94"/>
        <v/>
      </c>
      <c r="T1416" s="91" t="str">
        <f t="shared" si="93"/>
        <v/>
      </c>
    </row>
    <row r="1417" spans="17:20" x14ac:dyDescent="0.2">
      <c r="Q1417" s="131" t="str">
        <f t="shared" si="91"/>
        <v/>
      </c>
      <c r="R1417" s="91" t="str">
        <f t="shared" si="92"/>
        <v/>
      </c>
      <c r="S1417" s="91" t="str">
        <f t="shared" si="94"/>
        <v/>
      </c>
      <c r="T1417" s="91" t="str">
        <f t="shared" si="93"/>
        <v/>
      </c>
    </row>
    <row r="1418" spans="17:20" x14ac:dyDescent="0.2">
      <c r="Q1418" s="131" t="str">
        <f t="shared" si="91"/>
        <v/>
      </c>
      <c r="R1418" s="91" t="str">
        <f t="shared" si="92"/>
        <v/>
      </c>
      <c r="S1418" s="91" t="str">
        <f t="shared" si="94"/>
        <v/>
      </c>
      <c r="T1418" s="91" t="str">
        <f t="shared" si="93"/>
        <v/>
      </c>
    </row>
    <row r="1419" spans="17:20" x14ac:dyDescent="0.2">
      <c r="Q1419" s="131" t="str">
        <f t="shared" si="91"/>
        <v/>
      </c>
      <c r="R1419" s="91" t="str">
        <f t="shared" si="92"/>
        <v/>
      </c>
      <c r="S1419" s="91" t="str">
        <f t="shared" si="94"/>
        <v/>
      </c>
      <c r="T1419" s="91" t="str">
        <f t="shared" si="93"/>
        <v/>
      </c>
    </row>
    <row r="1420" spans="17:20" x14ac:dyDescent="0.2">
      <c r="Q1420" s="131" t="str">
        <f t="shared" si="91"/>
        <v/>
      </c>
      <c r="R1420" s="91" t="str">
        <f t="shared" si="92"/>
        <v/>
      </c>
      <c r="S1420" s="91" t="str">
        <f t="shared" si="94"/>
        <v/>
      </c>
      <c r="T1420" s="91" t="str">
        <f t="shared" si="93"/>
        <v/>
      </c>
    </row>
    <row r="1421" spans="17:20" x14ac:dyDescent="0.2">
      <c r="Q1421" s="131" t="str">
        <f t="shared" si="91"/>
        <v/>
      </c>
      <c r="R1421" s="91" t="str">
        <f t="shared" si="92"/>
        <v/>
      </c>
      <c r="S1421" s="91" t="str">
        <f t="shared" si="94"/>
        <v/>
      </c>
      <c r="T1421" s="91" t="str">
        <f t="shared" si="93"/>
        <v/>
      </c>
    </row>
    <row r="1422" spans="17:20" x14ac:dyDescent="0.2">
      <c r="Q1422" s="131" t="str">
        <f t="shared" si="91"/>
        <v/>
      </c>
      <c r="R1422" s="91" t="str">
        <f t="shared" si="92"/>
        <v/>
      </c>
      <c r="S1422" s="91" t="str">
        <f t="shared" si="94"/>
        <v/>
      </c>
      <c r="T1422" s="91" t="str">
        <f t="shared" si="93"/>
        <v/>
      </c>
    </row>
    <row r="1423" spans="17:20" x14ac:dyDescent="0.2">
      <c r="Q1423" s="131" t="str">
        <f t="shared" si="91"/>
        <v/>
      </c>
      <c r="R1423" s="91" t="str">
        <f t="shared" si="92"/>
        <v/>
      </c>
      <c r="S1423" s="91" t="str">
        <f t="shared" si="94"/>
        <v/>
      </c>
      <c r="T1423" s="91" t="str">
        <f t="shared" si="93"/>
        <v/>
      </c>
    </row>
    <row r="1424" spans="17:20" x14ac:dyDescent="0.2">
      <c r="Q1424" s="131" t="str">
        <f t="shared" si="91"/>
        <v/>
      </c>
      <c r="R1424" s="91" t="str">
        <f t="shared" si="92"/>
        <v/>
      </c>
      <c r="S1424" s="91" t="str">
        <f t="shared" si="94"/>
        <v/>
      </c>
      <c r="T1424" s="91" t="str">
        <f t="shared" si="93"/>
        <v/>
      </c>
    </row>
    <row r="1425" spans="17:20" x14ac:dyDescent="0.2">
      <c r="Q1425" s="131" t="str">
        <f t="shared" si="91"/>
        <v/>
      </c>
      <c r="R1425" s="91" t="str">
        <f t="shared" si="92"/>
        <v/>
      </c>
      <c r="S1425" s="91" t="str">
        <f t="shared" si="94"/>
        <v/>
      </c>
      <c r="T1425" s="91" t="str">
        <f t="shared" si="93"/>
        <v/>
      </c>
    </row>
    <row r="1426" spans="17:20" x14ac:dyDescent="0.2">
      <c r="Q1426" s="131" t="str">
        <f t="shared" si="91"/>
        <v/>
      </c>
      <c r="R1426" s="91" t="str">
        <f t="shared" si="92"/>
        <v/>
      </c>
      <c r="S1426" s="91" t="str">
        <f t="shared" si="94"/>
        <v/>
      </c>
      <c r="T1426" s="91" t="str">
        <f t="shared" si="93"/>
        <v/>
      </c>
    </row>
    <row r="1427" spans="17:20" x14ac:dyDescent="0.2">
      <c r="Q1427" s="131" t="str">
        <f t="shared" si="91"/>
        <v/>
      </c>
      <c r="R1427" s="91" t="str">
        <f t="shared" si="92"/>
        <v/>
      </c>
      <c r="S1427" s="91" t="str">
        <f t="shared" si="94"/>
        <v/>
      </c>
      <c r="T1427" s="91" t="str">
        <f t="shared" si="93"/>
        <v/>
      </c>
    </row>
    <row r="1428" spans="17:20" x14ac:dyDescent="0.2">
      <c r="Q1428" s="131" t="str">
        <f t="shared" si="91"/>
        <v/>
      </c>
      <c r="R1428" s="91" t="str">
        <f t="shared" si="92"/>
        <v/>
      </c>
      <c r="S1428" s="91" t="str">
        <f t="shared" si="94"/>
        <v/>
      </c>
      <c r="T1428" s="91" t="str">
        <f t="shared" si="93"/>
        <v/>
      </c>
    </row>
    <row r="1429" spans="17:20" x14ac:dyDescent="0.2">
      <c r="Q1429" s="131" t="str">
        <f t="shared" si="91"/>
        <v/>
      </c>
      <c r="R1429" s="91" t="str">
        <f t="shared" si="92"/>
        <v/>
      </c>
      <c r="S1429" s="91" t="str">
        <f t="shared" si="94"/>
        <v/>
      </c>
      <c r="T1429" s="91" t="str">
        <f t="shared" si="93"/>
        <v/>
      </c>
    </row>
    <row r="1430" spans="17:20" x14ac:dyDescent="0.2">
      <c r="Q1430" s="131" t="str">
        <f t="shared" si="91"/>
        <v/>
      </c>
      <c r="R1430" s="91" t="str">
        <f t="shared" si="92"/>
        <v/>
      </c>
      <c r="S1430" s="91" t="str">
        <f t="shared" si="94"/>
        <v/>
      </c>
      <c r="T1430" s="91" t="str">
        <f t="shared" si="93"/>
        <v/>
      </c>
    </row>
    <row r="1431" spans="17:20" x14ac:dyDescent="0.2">
      <c r="Q1431" s="131" t="str">
        <f t="shared" si="91"/>
        <v/>
      </c>
      <c r="R1431" s="91" t="str">
        <f t="shared" si="92"/>
        <v/>
      </c>
      <c r="S1431" s="91" t="str">
        <f t="shared" si="94"/>
        <v/>
      </c>
      <c r="T1431" s="91" t="str">
        <f t="shared" si="93"/>
        <v/>
      </c>
    </row>
    <row r="1432" spans="17:20" x14ac:dyDescent="0.2">
      <c r="Q1432" s="131" t="str">
        <f t="shared" si="91"/>
        <v/>
      </c>
      <c r="R1432" s="91" t="str">
        <f t="shared" si="92"/>
        <v/>
      </c>
      <c r="S1432" s="91" t="str">
        <f t="shared" si="94"/>
        <v/>
      </c>
      <c r="T1432" s="91" t="str">
        <f t="shared" si="93"/>
        <v/>
      </c>
    </row>
    <row r="1433" spans="17:20" x14ac:dyDescent="0.2">
      <c r="Q1433" s="131" t="str">
        <f t="shared" si="91"/>
        <v/>
      </c>
      <c r="R1433" s="91" t="str">
        <f t="shared" si="92"/>
        <v/>
      </c>
      <c r="S1433" s="91" t="str">
        <f t="shared" si="94"/>
        <v/>
      </c>
      <c r="T1433" s="91" t="str">
        <f t="shared" si="93"/>
        <v/>
      </c>
    </row>
    <row r="1434" spans="17:20" x14ac:dyDescent="0.2">
      <c r="Q1434" s="131" t="str">
        <f t="shared" si="91"/>
        <v/>
      </c>
      <c r="R1434" s="91" t="str">
        <f t="shared" si="92"/>
        <v/>
      </c>
      <c r="S1434" s="91" t="str">
        <f t="shared" si="94"/>
        <v/>
      </c>
      <c r="T1434" s="91" t="str">
        <f t="shared" si="93"/>
        <v/>
      </c>
    </row>
    <row r="1435" spans="17:20" x14ac:dyDescent="0.2">
      <c r="Q1435" s="131" t="str">
        <f t="shared" si="91"/>
        <v/>
      </c>
      <c r="R1435" s="91" t="str">
        <f t="shared" si="92"/>
        <v/>
      </c>
      <c r="S1435" s="91" t="str">
        <f t="shared" si="94"/>
        <v/>
      </c>
      <c r="T1435" s="91" t="str">
        <f t="shared" si="93"/>
        <v/>
      </c>
    </row>
    <row r="1436" spans="17:20" x14ac:dyDescent="0.2">
      <c r="Q1436" s="131" t="str">
        <f t="shared" si="91"/>
        <v/>
      </c>
      <c r="R1436" s="91" t="str">
        <f t="shared" si="92"/>
        <v/>
      </c>
      <c r="S1436" s="91" t="str">
        <f t="shared" si="94"/>
        <v/>
      </c>
      <c r="T1436" s="91" t="str">
        <f t="shared" si="93"/>
        <v/>
      </c>
    </row>
    <row r="1437" spans="17:20" x14ac:dyDescent="0.2">
      <c r="Q1437" s="131" t="str">
        <f t="shared" si="91"/>
        <v/>
      </c>
      <c r="R1437" s="91" t="str">
        <f t="shared" si="92"/>
        <v/>
      </c>
      <c r="S1437" s="91" t="str">
        <f t="shared" si="94"/>
        <v/>
      </c>
      <c r="T1437" s="91" t="str">
        <f t="shared" si="93"/>
        <v/>
      </c>
    </row>
    <row r="1438" spans="17:20" x14ac:dyDescent="0.2">
      <c r="Q1438" s="131" t="str">
        <f t="shared" si="91"/>
        <v/>
      </c>
      <c r="R1438" s="91" t="str">
        <f t="shared" si="92"/>
        <v/>
      </c>
      <c r="S1438" s="91" t="str">
        <f t="shared" si="94"/>
        <v/>
      </c>
      <c r="T1438" s="91" t="str">
        <f t="shared" si="93"/>
        <v/>
      </c>
    </row>
    <row r="1439" spans="17:20" x14ac:dyDescent="0.2">
      <c r="Q1439" s="131" t="str">
        <f t="shared" si="91"/>
        <v/>
      </c>
      <c r="R1439" s="91" t="str">
        <f t="shared" si="92"/>
        <v/>
      </c>
      <c r="S1439" s="91" t="str">
        <f t="shared" si="94"/>
        <v/>
      </c>
      <c r="T1439" s="91" t="str">
        <f t="shared" si="93"/>
        <v/>
      </c>
    </row>
    <row r="1440" spans="17:20" x14ac:dyDescent="0.2">
      <c r="Q1440" s="131" t="str">
        <f t="shared" si="91"/>
        <v/>
      </c>
      <c r="R1440" s="91" t="str">
        <f t="shared" si="92"/>
        <v/>
      </c>
      <c r="S1440" s="91" t="str">
        <f t="shared" si="94"/>
        <v/>
      </c>
      <c r="T1440" s="91" t="str">
        <f t="shared" si="93"/>
        <v/>
      </c>
    </row>
    <row r="1441" spans="17:20" x14ac:dyDescent="0.2">
      <c r="Q1441" s="131" t="str">
        <f t="shared" si="91"/>
        <v/>
      </c>
      <c r="R1441" s="91" t="str">
        <f t="shared" si="92"/>
        <v/>
      </c>
      <c r="S1441" s="91" t="str">
        <f t="shared" si="94"/>
        <v/>
      </c>
      <c r="T1441" s="91" t="str">
        <f t="shared" si="93"/>
        <v/>
      </c>
    </row>
    <row r="1442" spans="17:20" x14ac:dyDescent="0.2">
      <c r="Q1442" s="131" t="str">
        <f t="shared" si="91"/>
        <v/>
      </c>
      <c r="R1442" s="91" t="str">
        <f t="shared" si="92"/>
        <v/>
      </c>
      <c r="S1442" s="91" t="str">
        <f t="shared" si="94"/>
        <v/>
      </c>
      <c r="T1442" s="91" t="str">
        <f t="shared" si="93"/>
        <v/>
      </c>
    </row>
    <row r="1443" spans="17:20" x14ac:dyDescent="0.2">
      <c r="Q1443" s="131" t="str">
        <f t="shared" si="91"/>
        <v/>
      </c>
      <c r="R1443" s="91" t="str">
        <f t="shared" si="92"/>
        <v/>
      </c>
      <c r="S1443" s="91" t="str">
        <f t="shared" si="94"/>
        <v/>
      </c>
      <c r="T1443" s="91" t="str">
        <f t="shared" si="93"/>
        <v/>
      </c>
    </row>
    <row r="1444" spans="17:20" x14ac:dyDescent="0.2">
      <c r="Q1444" s="131" t="str">
        <f t="shared" si="91"/>
        <v/>
      </c>
      <c r="R1444" s="91" t="str">
        <f t="shared" si="92"/>
        <v/>
      </c>
      <c r="S1444" s="91" t="str">
        <f t="shared" si="94"/>
        <v/>
      </c>
      <c r="T1444" s="91" t="str">
        <f t="shared" si="93"/>
        <v/>
      </c>
    </row>
    <row r="1445" spans="17:20" x14ac:dyDescent="0.2">
      <c r="Q1445" s="131" t="str">
        <f t="shared" si="91"/>
        <v/>
      </c>
      <c r="R1445" s="91" t="str">
        <f t="shared" si="92"/>
        <v/>
      </c>
      <c r="S1445" s="91" t="str">
        <f t="shared" si="94"/>
        <v/>
      </c>
      <c r="T1445" s="91" t="str">
        <f t="shared" si="93"/>
        <v/>
      </c>
    </row>
    <row r="1446" spans="17:20" x14ac:dyDescent="0.2">
      <c r="Q1446" s="131" t="str">
        <f t="shared" si="91"/>
        <v/>
      </c>
      <c r="R1446" s="91" t="str">
        <f t="shared" si="92"/>
        <v/>
      </c>
      <c r="S1446" s="91" t="str">
        <f t="shared" si="94"/>
        <v/>
      </c>
      <c r="T1446" s="91" t="str">
        <f t="shared" si="93"/>
        <v/>
      </c>
    </row>
    <row r="1447" spans="17:20" x14ac:dyDescent="0.2">
      <c r="Q1447" s="131" t="str">
        <f t="shared" si="91"/>
        <v/>
      </c>
      <c r="R1447" s="91" t="str">
        <f t="shared" si="92"/>
        <v/>
      </c>
      <c r="S1447" s="91" t="str">
        <f t="shared" si="94"/>
        <v/>
      </c>
      <c r="T1447" s="91" t="str">
        <f t="shared" si="93"/>
        <v/>
      </c>
    </row>
    <row r="1448" spans="17:20" x14ac:dyDescent="0.2">
      <c r="Q1448" s="131" t="str">
        <f t="shared" ref="Q1448:Q1511" si="95">IF(A1448="","",1)</f>
        <v/>
      </c>
      <c r="R1448" s="91" t="str">
        <f t="shared" ref="R1448:R1511" si="96">IF(OR(N1448="TROP CHER ALL IN", N1448="TROP CHER FOB", N1448="TROP CHER FRET", N1448="REP HORS DELAIS", N1448="PDT NON ADAPTE", N1448="CDE ANNULEE", N1448="AUTRE"),1, "")</f>
        <v/>
      </c>
      <c r="S1448" s="91" t="str">
        <f t="shared" si="94"/>
        <v/>
      </c>
      <c r="T1448" s="91" t="str">
        <f t="shared" ref="T1448:T1511" si="97">IF(U1448="AGENT",2,"")&amp;IF(U1448="CLIENT",1,"")</f>
        <v/>
      </c>
    </row>
    <row r="1449" spans="17:20" x14ac:dyDescent="0.2">
      <c r="Q1449" s="131" t="str">
        <f t="shared" si="95"/>
        <v/>
      </c>
      <c r="R1449" s="91" t="str">
        <f t="shared" si="96"/>
        <v/>
      </c>
      <c r="S1449" s="91" t="str">
        <f t="shared" si="94"/>
        <v/>
      </c>
      <c r="T1449" s="91" t="str">
        <f t="shared" si="97"/>
        <v/>
      </c>
    </row>
    <row r="1450" spans="17:20" x14ac:dyDescent="0.2">
      <c r="Q1450" s="131" t="str">
        <f t="shared" si="95"/>
        <v/>
      </c>
      <c r="R1450" s="91" t="str">
        <f t="shared" si="96"/>
        <v/>
      </c>
      <c r="S1450" s="91" t="str">
        <f t="shared" si="94"/>
        <v/>
      </c>
      <c r="T1450" s="91" t="str">
        <f t="shared" si="97"/>
        <v/>
      </c>
    </row>
    <row r="1451" spans="17:20" x14ac:dyDescent="0.2">
      <c r="Q1451" s="131" t="str">
        <f t="shared" si="95"/>
        <v/>
      </c>
      <c r="R1451" s="91" t="str">
        <f t="shared" si="96"/>
        <v/>
      </c>
      <c r="S1451" s="91" t="str">
        <f t="shared" si="94"/>
        <v/>
      </c>
      <c r="T1451" s="91" t="str">
        <f t="shared" si="97"/>
        <v/>
      </c>
    </row>
    <row r="1452" spans="17:20" x14ac:dyDescent="0.2">
      <c r="Q1452" s="131" t="str">
        <f t="shared" si="95"/>
        <v/>
      </c>
      <c r="R1452" s="91" t="str">
        <f t="shared" si="96"/>
        <v/>
      </c>
      <c r="S1452" s="91" t="str">
        <f t="shared" si="94"/>
        <v/>
      </c>
      <c r="T1452" s="91" t="str">
        <f t="shared" si="97"/>
        <v/>
      </c>
    </row>
    <row r="1453" spans="17:20" x14ac:dyDescent="0.2">
      <c r="Q1453" s="131" t="str">
        <f t="shared" si="95"/>
        <v/>
      </c>
      <c r="R1453" s="91" t="str">
        <f t="shared" si="96"/>
        <v/>
      </c>
      <c r="S1453" s="91" t="str">
        <f t="shared" si="94"/>
        <v/>
      </c>
      <c r="T1453" s="91" t="str">
        <f t="shared" si="97"/>
        <v/>
      </c>
    </row>
    <row r="1454" spans="17:20" x14ac:dyDescent="0.2">
      <c r="Q1454" s="131" t="str">
        <f t="shared" si="95"/>
        <v/>
      </c>
      <c r="R1454" s="91" t="str">
        <f t="shared" si="96"/>
        <v/>
      </c>
      <c r="S1454" s="91" t="str">
        <f t="shared" si="94"/>
        <v/>
      </c>
      <c r="T1454" s="91" t="str">
        <f t="shared" si="97"/>
        <v/>
      </c>
    </row>
    <row r="1455" spans="17:20" x14ac:dyDescent="0.2">
      <c r="Q1455" s="131" t="str">
        <f t="shared" si="95"/>
        <v/>
      </c>
      <c r="R1455" s="91" t="str">
        <f t="shared" si="96"/>
        <v/>
      </c>
      <c r="S1455" s="91" t="str">
        <f t="shared" si="94"/>
        <v/>
      </c>
      <c r="T1455" s="91" t="str">
        <f t="shared" si="97"/>
        <v/>
      </c>
    </row>
    <row r="1456" spans="17:20" x14ac:dyDescent="0.2">
      <c r="Q1456" s="131" t="str">
        <f t="shared" si="95"/>
        <v/>
      </c>
      <c r="R1456" s="91" t="str">
        <f t="shared" si="96"/>
        <v/>
      </c>
      <c r="S1456" s="91" t="str">
        <f t="shared" si="94"/>
        <v/>
      </c>
      <c r="T1456" s="91" t="str">
        <f t="shared" si="97"/>
        <v/>
      </c>
    </row>
    <row r="1457" spans="17:20" x14ac:dyDescent="0.2">
      <c r="Q1457" s="131" t="str">
        <f t="shared" si="95"/>
        <v/>
      </c>
      <c r="R1457" s="91" t="str">
        <f t="shared" si="96"/>
        <v/>
      </c>
      <c r="S1457" s="91" t="str">
        <f t="shared" si="94"/>
        <v/>
      </c>
      <c r="T1457" s="91" t="str">
        <f t="shared" si="97"/>
        <v/>
      </c>
    </row>
    <row r="1458" spans="17:20" x14ac:dyDescent="0.2">
      <c r="Q1458" s="131" t="str">
        <f t="shared" si="95"/>
        <v/>
      </c>
      <c r="R1458" s="91" t="str">
        <f t="shared" si="96"/>
        <v/>
      </c>
      <c r="S1458" s="91" t="str">
        <f t="shared" si="94"/>
        <v/>
      </c>
      <c r="T1458" s="91" t="str">
        <f t="shared" si="97"/>
        <v/>
      </c>
    </row>
    <row r="1459" spans="17:20" x14ac:dyDescent="0.2">
      <c r="Q1459" s="131" t="str">
        <f t="shared" si="95"/>
        <v/>
      </c>
      <c r="R1459" s="91" t="str">
        <f t="shared" si="96"/>
        <v/>
      </c>
      <c r="S1459" s="91" t="str">
        <f t="shared" si="94"/>
        <v/>
      </c>
      <c r="T1459" s="91" t="str">
        <f t="shared" si="97"/>
        <v/>
      </c>
    </row>
    <row r="1460" spans="17:20" x14ac:dyDescent="0.2">
      <c r="Q1460" s="131" t="str">
        <f t="shared" si="95"/>
        <v/>
      </c>
      <c r="R1460" s="91" t="str">
        <f t="shared" si="96"/>
        <v/>
      </c>
      <c r="S1460" s="91" t="str">
        <f t="shared" si="94"/>
        <v/>
      </c>
      <c r="T1460" s="91" t="str">
        <f t="shared" si="97"/>
        <v/>
      </c>
    </row>
    <row r="1461" spans="17:20" x14ac:dyDescent="0.2">
      <c r="Q1461" s="131" t="str">
        <f t="shared" si="95"/>
        <v/>
      </c>
      <c r="R1461" s="91" t="str">
        <f t="shared" si="96"/>
        <v/>
      </c>
      <c r="S1461" s="91" t="str">
        <f t="shared" si="94"/>
        <v/>
      </c>
      <c r="T1461" s="91" t="str">
        <f t="shared" si="97"/>
        <v/>
      </c>
    </row>
    <row r="1462" spans="17:20" x14ac:dyDescent="0.2">
      <c r="Q1462" s="131" t="str">
        <f t="shared" si="95"/>
        <v/>
      </c>
      <c r="R1462" s="91" t="str">
        <f t="shared" si="96"/>
        <v/>
      </c>
      <c r="S1462" s="91" t="str">
        <f t="shared" si="94"/>
        <v/>
      </c>
      <c r="T1462" s="91" t="str">
        <f t="shared" si="97"/>
        <v/>
      </c>
    </row>
    <row r="1463" spans="17:20" x14ac:dyDescent="0.2">
      <c r="Q1463" s="131" t="str">
        <f t="shared" si="95"/>
        <v/>
      </c>
      <c r="R1463" s="91" t="str">
        <f t="shared" si="96"/>
        <v/>
      </c>
      <c r="S1463" s="91" t="str">
        <f t="shared" si="94"/>
        <v/>
      </c>
      <c r="T1463" s="91" t="str">
        <f t="shared" si="97"/>
        <v/>
      </c>
    </row>
    <row r="1464" spans="17:20" x14ac:dyDescent="0.2">
      <c r="Q1464" s="131" t="str">
        <f t="shared" si="95"/>
        <v/>
      </c>
      <c r="R1464" s="91" t="str">
        <f t="shared" si="96"/>
        <v/>
      </c>
      <c r="S1464" s="91" t="str">
        <f t="shared" si="94"/>
        <v/>
      </c>
      <c r="T1464" s="91" t="str">
        <f t="shared" si="97"/>
        <v/>
      </c>
    </row>
    <row r="1465" spans="17:20" x14ac:dyDescent="0.2">
      <c r="Q1465" s="131" t="str">
        <f t="shared" si="95"/>
        <v/>
      </c>
      <c r="R1465" s="91" t="str">
        <f t="shared" si="96"/>
        <v/>
      </c>
      <c r="S1465" s="91" t="str">
        <f t="shared" si="94"/>
        <v/>
      </c>
      <c r="T1465" s="91" t="str">
        <f t="shared" si="97"/>
        <v/>
      </c>
    </row>
    <row r="1466" spans="17:20" x14ac:dyDescent="0.2">
      <c r="Q1466" s="131" t="str">
        <f t="shared" si="95"/>
        <v/>
      </c>
      <c r="R1466" s="91" t="str">
        <f t="shared" si="96"/>
        <v/>
      </c>
      <c r="S1466" s="91" t="str">
        <f t="shared" si="94"/>
        <v/>
      </c>
      <c r="T1466" s="91" t="str">
        <f t="shared" si="97"/>
        <v/>
      </c>
    </row>
    <row r="1467" spans="17:20" x14ac:dyDescent="0.2">
      <c r="Q1467" s="131" t="str">
        <f t="shared" si="95"/>
        <v/>
      </c>
      <c r="R1467" s="91" t="str">
        <f t="shared" si="96"/>
        <v/>
      </c>
      <c r="S1467" s="91" t="str">
        <f t="shared" si="94"/>
        <v/>
      </c>
      <c r="T1467" s="91" t="str">
        <f t="shared" si="97"/>
        <v/>
      </c>
    </row>
    <row r="1468" spans="17:20" x14ac:dyDescent="0.2">
      <c r="Q1468" s="131" t="str">
        <f t="shared" si="95"/>
        <v/>
      </c>
      <c r="R1468" s="91" t="str">
        <f t="shared" si="96"/>
        <v/>
      </c>
      <c r="S1468" s="91" t="str">
        <f t="shared" si="94"/>
        <v/>
      </c>
      <c r="T1468" s="91" t="str">
        <f t="shared" si="97"/>
        <v/>
      </c>
    </row>
    <row r="1469" spans="17:20" x14ac:dyDescent="0.2">
      <c r="Q1469" s="131" t="str">
        <f t="shared" si="95"/>
        <v/>
      </c>
      <c r="R1469" s="91" t="str">
        <f t="shared" si="96"/>
        <v/>
      </c>
      <c r="S1469" s="91" t="str">
        <f t="shared" si="94"/>
        <v/>
      </c>
      <c r="T1469" s="91" t="str">
        <f t="shared" si="97"/>
        <v/>
      </c>
    </row>
    <row r="1470" spans="17:20" x14ac:dyDescent="0.2">
      <c r="Q1470" s="131" t="str">
        <f t="shared" si="95"/>
        <v/>
      </c>
      <c r="R1470" s="91" t="str">
        <f t="shared" si="96"/>
        <v/>
      </c>
      <c r="S1470" s="91" t="str">
        <f t="shared" si="94"/>
        <v/>
      </c>
      <c r="T1470" s="91" t="str">
        <f t="shared" si="97"/>
        <v/>
      </c>
    </row>
    <row r="1471" spans="17:20" x14ac:dyDescent="0.2">
      <c r="Q1471" s="131" t="str">
        <f t="shared" si="95"/>
        <v/>
      </c>
      <c r="R1471" s="91" t="str">
        <f t="shared" si="96"/>
        <v/>
      </c>
      <c r="S1471" s="91" t="str">
        <f t="shared" si="94"/>
        <v/>
      </c>
      <c r="T1471" s="91" t="str">
        <f t="shared" si="97"/>
        <v/>
      </c>
    </row>
    <row r="1472" spans="17:20" x14ac:dyDescent="0.2">
      <c r="Q1472" s="131" t="str">
        <f t="shared" si="95"/>
        <v/>
      </c>
      <c r="R1472" s="91" t="str">
        <f t="shared" si="96"/>
        <v/>
      </c>
      <c r="S1472" s="91" t="str">
        <f t="shared" si="94"/>
        <v/>
      </c>
      <c r="T1472" s="91" t="str">
        <f t="shared" si="97"/>
        <v/>
      </c>
    </row>
    <row r="1473" spans="17:20" x14ac:dyDescent="0.2">
      <c r="Q1473" s="131" t="str">
        <f t="shared" si="95"/>
        <v/>
      </c>
      <c r="R1473" s="91" t="str">
        <f t="shared" si="96"/>
        <v/>
      </c>
      <c r="S1473" s="91" t="str">
        <f t="shared" si="94"/>
        <v/>
      </c>
      <c r="T1473" s="91" t="str">
        <f t="shared" si="97"/>
        <v/>
      </c>
    </row>
    <row r="1474" spans="17:20" x14ac:dyDescent="0.2">
      <c r="Q1474" s="131" t="str">
        <f t="shared" si="95"/>
        <v/>
      </c>
      <c r="R1474" s="91" t="str">
        <f t="shared" si="96"/>
        <v/>
      </c>
      <c r="S1474" s="91" t="str">
        <f t="shared" si="94"/>
        <v/>
      </c>
      <c r="T1474" s="91" t="str">
        <f t="shared" si="97"/>
        <v/>
      </c>
    </row>
    <row r="1475" spans="17:20" x14ac:dyDescent="0.2">
      <c r="Q1475" s="131" t="str">
        <f t="shared" si="95"/>
        <v/>
      </c>
      <c r="R1475" s="91" t="str">
        <f t="shared" si="96"/>
        <v/>
      </c>
      <c r="S1475" s="91" t="str">
        <f t="shared" si="94"/>
        <v/>
      </c>
      <c r="T1475" s="91" t="str">
        <f t="shared" si="97"/>
        <v/>
      </c>
    </row>
    <row r="1476" spans="17:20" x14ac:dyDescent="0.2">
      <c r="Q1476" s="131" t="str">
        <f t="shared" si="95"/>
        <v/>
      </c>
      <c r="R1476" s="91" t="str">
        <f t="shared" si="96"/>
        <v/>
      </c>
      <c r="S1476" s="91" t="str">
        <f t="shared" si="94"/>
        <v/>
      </c>
      <c r="T1476" s="91" t="str">
        <f t="shared" si="97"/>
        <v/>
      </c>
    </row>
    <row r="1477" spans="17:20" x14ac:dyDescent="0.2">
      <c r="Q1477" s="131" t="str">
        <f t="shared" si="95"/>
        <v/>
      </c>
      <c r="R1477" s="91" t="str">
        <f t="shared" si="96"/>
        <v/>
      </c>
      <c r="S1477" s="91" t="str">
        <f t="shared" si="94"/>
        <v/>
      </c>
      <c r="T1477" s="91" t="str">
        <f t="shared" si="97"/>
        <v/>
      </c>
    </row>
    <row r="1478" spans="17:20" x14ac:dyDescent="0.2">
      <c r="Q1478" s="131" t="str">
        <f t="shared" si="95"/>
        <v/>
      </c>
      <c r="R1478" s="91" t="str">
        <f t="shared" si="96"/>
        <v/>
      </c>
      <c r="S1478" s="91" t="str">
        <f t="shared" si="94"/>
        <v/>
      </c>
      <c r="T1478" s="91" t="str">
        <f t="shared" si="97"/>
        <v/>
      </c>
    </row>
    <row r="1479" spans="17:20" x14ac:dyDescent="0.2">
      <c r="Q1479" s="131" t="str">
        <f t="shared" si="95"/>
        <v/>
      </c>
      <c r="R1479" s="91" t="str">
        <f t="shared" si="96"/>
        <v/>
      </c>
      <c r="S1479" s="91" t="str">
        <f t="shared" ref="S1479:S1542" si="98">D1479&amp;E1479&amp;T1479</f>
        <v/>
      </c>
      <c r="T1479" s="91" t="str">
        <f t="shared" si="97"/>
        <v/>
      </c>
    </row>
    <row r="1480" spans="17:20" x14ac:dyDescent="0.2">
      <c r="Q1480" s="131" t="str">
        <f t="shared" si="95"/>
        <v/>
      </c>
      <c r="R1480" s="91" t="str">
        <f t="shared" si="96"/>
        <v/>
      </c>
      <c r="S1480" s="91" t="str">
        <f t="shared" si="98"/>
        <v/>
      </c>
      <c r="T1480" s="91" t="str">
        <f t="shared" si="97"/>
        <v/>
      </c>
    </row>
    <row r="1481" spans="17:20" x14ac:dyDescent="0.2">
      <c r="Q1481" s="131" t="str">
        <f t="shared" si="95"/>
        <v/>
      </c>
      <c r="R1481" s="91" t="str">
        <f t="shared" si="96"/>
        <v/>
      </c>
      <c r="S1481" s="91" t="str">
        <f t="shared" si="98"/>
        <v/>
      </c>
      <c r="T1481" s="91" t="str">
        <f t="shared" si="97"/>
        <v/>
      </c>
    </row>
    <row r="1482" spans="17:20" x14ac:dyDescent="0.2">
      <c r="Q1482" s="131" t="str">
        <f t="shared" si="95"/>
        <v/>
      </c>
      <c r="R1482" s="91" t="str">
        <f t="shared" si="96"/>
        <v/>
      </c>
      <c r="S1482" s="91" t="str">
        <f t="shared" si="98"/>
        <v/>
      </c>
      <c r="T1482" s="91" t="str">
        <f t="shared" si="97"/>
        <v/>
      </c>
    </row>
    <row r="1483" spans="17:20" x14ac:dyDescent="0.2">
      <c r="Q1483" s="131" t="str">
        <f t="shared" si="95"/>
        <v/>
      </c>
      <c r="R1483" s="91" t="str">
        <f t="shared" si="96"/>
        <v/>
      </c>
      <c r="S1483" s="91" t="str">
        <f t="shared" si="98"/>
        <v/>
      </c>
      <c r="T1483" s="91" t="str">
        <f t="shared" si="97"/>
        <v/>
      </c>
    </row>
    <row r="1484" spans="17:20" x14ac:dyDescent="0.2">
      <c r="Q1484" s="131" t="str">
        <f t="shared" si="95"/>
        <v/>
      </c>
      <c r="R1484" s="91" t="str">
        <f t="shared" si="96"/>
        <v/>
      </c>
      <c r="S1484" s="91" t="str">
        <f t="shared" si="98"/>
        <v/>
      </c>
      <c r="T1484" s="91" t="str">
        <f t="shared" si="97"/>
        <v/>
      </c>
    </row>
    <row r="1485" spans="17:20" x14ac:dyDescent="0.2">
      <c r="Q1485" s="131" t="str">
        <f t="shared" si="95"/>
        <v/>
      </c>
      <c r="R1485" s="91" t="str">
        <f t="shared" si="96"/>
        <v/>
      </c>
      <c r="S1485" s="91" t="str">
        <f t="shared" si="98"/>
        <v/>
      </c>
      <c r="T1485" s="91" t="str">
        <f t="shared" si="97"/>
        <v/>
      </c>
    </row>
    <row r="1486" spans="17:20" x14ac:dyDescent="0.2">
      <c r="Q1486" s="131" t="str">
        <f t="shared" si="95"/>
        <v/>
      </c>
      <c r="R1486" s="91" t="str">
        <f t="shared" si="96"/>
        <v/>
      </c>
      <c r="S1486" s="91" t="str">
        <f t="shared" si="98"/>
        <v/>
      </c>
      <c r="T1486" s="91" t="str">
        <f t="shared" si="97"/>
        <v/>
      </c>
    </row>
    <row r="1487" spans="17:20" x14ac:dyDescent="0.2">
      <c r="Q1487" s="131" t="str">
        <f t="shared" si="95"/>
        <v/>
      </c>
      <c r="R1487" s="91" t="str">
        <f t="shared" si="96"/>
        <v/>
      </c>
      <c r="S1487" s="91" t="str">
        <f t="shared" si="98"/>
        <v/>
      </c>
      <c r="T1487" s="91" t="str">
        <f t="shared" si="97"/>
        <v/>
      </c>
    </row>
    <row r="1488" spans="17:20" x14ac:dyDescent="0.2">
      <c r="Q1488" s="131" t="str">
        <f t="shared" si="95"/>
        <v/>
      </c>
      <c r="R1488" s="91" t="str">
        <f t="shared" si="96"/>
        <v/>
      </c>
      <c r="S1488" s="91" t="str">
        <f t="shared" si="98"/>
        <v/>
      </c>
      <c r="T1488" s="91" t="str">
        <f t="shared" si="97"/>
        <v/>
      </c>
    </row>
    <row r="1489" spans="17:20" x14ac:dyDescent="0.2">
      <c r="Q1489" s="131" t="str">
        <f t="shared" si="95"/>
        <v/>
      </c>
      <c r="R1489" s="91" t="str">
        <f t="shared" si="96"/>
        <v/>
      </c>
      <c r="S1489" s="91" t="str">
        <f t="shared" si="98"/>
        <v/>
      </c>
      <c r="T1489" s="91" t="str">
        <f t="shared" si="97"/>
        <v/>
      </c>
    </row>
    <row r="1490" spans="17:20" x14ac:dyDescent="0.2">
      <c r="Q1490" s="131" t="str">
        <f t="shared" si="95"/>
        <v/>
      </c>
      <c r="R1490" s="91" t="str">
        <f t="shared" si="96"/>
        <v/>
      </c>
      <c r="S1490" s="91" t="str">
        <f t="shared" si="98"/>
        <v/>
      </c>
      <c r="T1490" s="91" t="str">
        <f t="shared" si="97"/>
        <v/>
      </c>
    </row>
    <row r="1491" spans="17:20" x14ac:dyDescent="0.2">
      <c r="Q1491" s="131" t="str">
        <f t="shared" si="95"/>
        <v/>
      </c>
      <c r="R1491" s="91" t="str">
        <f t="shared" si="96"/>
        <v/>
      </c>
      <c r="S1491" s="91" t="str">
        <f t="shared" si="98"/>
        <v/>
      </c>
      <c r="T1491" s="91" t="str">
        <f t="shared" si="97"/>
        <v/>
      </c>
    </row>
    <row r="1492" spans="17:20" x14ac:dyDescent="0.2">
      <c r="Q1492" s="131" t="str">
        <f t="shared" si="95"/>
        <v/>
      </c>
      <c r="R1492" s="91" t="str">
        <f t="shared" si="96"/>
        <v/>
      </c>
      <c r="S1492" s="91" t="str">
        <f t="shared" si="98"/>
        <v/>
      </c>
      <c r="T1492" s="91" t="str">
        <f t="shared" si="97"/>
        <v/>
      </c>
    </row>
    <row r="1493" spans="17:20" x14ac:dyDescent="0.2">
      <c r="Q1493" s="131" t="str">
        <f t="shared" si="95"/>
        <v/>
      </c>
      <c r="R1493" s="91" t="str">
        <f t="shared" si="96"/>
        <v/>
      </c>
      <c r="S1493" s="91" t="str">
        <f t="shared" si="98"/>
        <v/>
      </c>
      <c r="T1493" s="91" t="str">
        <f t="shared" si="97"/>
        <v/>
      </c>
    </row>
    <row r="1494" spans="17:20" x14ac:dyDescent="0.2">
      <c r="Q1494" s="131" t="str">
        <f t="shared" si="95"/>
        <v/>
      </c>
      <c r="R1494" s="91" t="str">
        <f t="shared" si="96"/>
        <v/>
      </c>
      <c r="S1494" s="91" t="str">
        <f t="shared" si="98"/>
        <v/>
      </c>
      <c r="T1494" s="91" t="str">
        <f t="shared" si="97"/>
        <v/>
      </c>
    </row>
    <row r="1495" spans="17:20" x14ac:dyDescent="0.2">
      <c r="Q1495" s="131" t="str">
        <f t="shared" si="95"/>
        <v/>
      </c>
      <c r="R1495" s="91" t="str">
        <f t="shared" si="96"/>
        <v/>
      </c>
      <c r="S1495" s="91" t="str">
        <f t="shared" si="98"/>
        <v/>
      </c>
      <c r="T1495" s="91" t="str">
        <f t="shared" si="97"/>
        <v/>
      </c>
    </row>
    <row r="1496" spans="17:20" x14ac:dyDescent="0.2">
      <c r="Q1496" s="131" t="str">
        <f t="shared" si="95"/>
        <v/>
      </c>
      <c r="R1496" s="91" t="str">
        <f t="shared" si="96"/>
        <v/>
      </c>
      <c r="S1496" s="91" t="str">
        <f t="shared" si="98"/>
        <v/>
      </c>
      <c r="T1496" s="91" t="str">
        <f t="shared" si="97"/>
        <v/>
      </c>
    </row>
    <row r="1497" spans="17:20" x14ac:dyDescent="0.2">
      <c r="Q1497" s="131" t="str">
        <f t="shared" si="95"/>
        <v/>
      </c>
      <c r="R1497" s="91" t="str">
        <f t="shared" si="96"/>
        <v/>
      </c>
      <c r="S1497" s="91" t="str">
        <f t="shared" si="98"/>
        <v/>
      </c>
      <c r="T1497" s="91" t="str">
        <f t="shared" si="97"/>
        <v/>
      </c>
    </row>
    <row r="1498" spans="17:20" x14ac:dyDescent="0.2">
      <c r="Q1498" s="131" t="str">
        <f t="shared" si="95"/>
        <v/>
      </c>
      <c r="R1498" s="91" t="str">
        <f t="shared" si="96"/>
        <v/>
      </c>
      <c r="S1498" s="91" t="str">
        <f t="shared" si="98"/>
        <v/>
      </c>
      <c r="T1498" s="91" t="str">
        <f t="shared" si="97"/>
        <v/>
      </c>
    </row>
    <row r="1499" spans="17:20" x14ac:dyDescent="0.2">
      <c r="Q1499" s="131" t="str">
        <f t="shared" si="95"/>
        <v/>
      </c>
      <c r="R1499" s="91" t="str">
        <f t="shared" si="96"/>
        <v/>
      </c>
      <c r="S1499" s="91" t="str">
        <f t="shared" si="98"/>
        <v/>
      </c>
      <c r="T1499" s="91" t="str">
        <f t="shared" si="97"/>
        <v/>
      </c>
    </row>
    <row r="1500" spans="17:20" x14ac:dyDescent="0.2">
      <c r="Q1500" s="131" t="str">
        <f t="shared" si="95"/>
        <v/>
      </c>
      <c r="R1500" s="91" t="str">
        <f t="shared" si="96"/>
        <v/>
      </c>
      <c r="S1500" s="91" t="str">
        <f t="shared" si="98"/>
        <v/>
      </c>
      <c r="T1500" s="91" t="str">
        <f t="shared" si="97"/>
        <v/>
      </c>
    </row>
    <row r="1501" spans="17:20" x14ac:dyDescent="0.2">
      <c r="Q1501" s="131" t="str">
        <f t="shared" si="95"/>
        <v/>
      </c>
      <c r="R1501" s="91" t="str">
        <f t="shared" si="96"/>
        <v/>
      </c>
      <c r="S1501" s="91" t="str">
        <f t="shared" si="98"/>
        <v/>
      </c>
      <c r="T1501" s="91" t="str">
        <f t="shared" si="97"/>
        <v/>
      </c>
    </row>
    <row r="1502" spans="17:20" x14ac:dyDescent="0.2">
      <c r="Q1502" s="131" t="str">
        <f t="shared" si="95"/>
        <v/>
      </c>
      <c r="R1502" s="91" t="str">
        <f t="shared" si="96"/>
        <v/>
      </c>
      <c r="S1502" s="91" t="str">
        <f t="shared" si="98"/>
        <v/>
      </c>
      <c r="T1502" s="91" t="str">
        <f t="shared" si="97"/>
        <v/>
      </c>
    </row>
    <row r="1503" spans="17:20" x14ac:dyDescent="0.2">
      <c r="Q1503" s="131" t="str">
        <f t="shared" si="95"/>
        <v/>
      </c>
      <c r="R1503" s="91" t="str">
        <f t="shared" si="96"/>
        <v/>
      </c>
      <c r="S1503" s="91" t="str">
        <f t="shared" si="98"/>
        <v/>
      </c>
      <c r="T1503" s="91" t="str">
        <f t="shared" si="97"/>
        <v/>
      </c>
    </row>
    <row r="1504" spans="17:20" x14ac:dyDescent="0.2">
      <c r="Q1504" s="131" t="str">
        <f t="shared" si="95"/>
        <v/>
      </c>
      <c r="R1504" s="91" t="str">
        <f t="shared" si="96"/>
        <v/>
      </c>
      <c r="S1504" s="91" t="str">
        <f t="shared" si="98"/>
        <v/>
      </c>
      <c r="T1504" s="91" t="str">
        <f t="shared" si="97"/>
        <v/>
      </c>
    </row>
    <row r="1505" spans="17:20" x14ac:dyDescent="0.2">
      <c r="Q1505" s="131" t="str">
        <f t="shared" si="95"/>
        <v/>
      </c>
      <c r="R1505" s="91" t="str">
        <f t="shared" si="96"/>
        <v/>
      </c>
      <c r="S1505" s="91" t="str">
        <f t="shared" si="98"/>
        <v/>
      </c>
      <c r="T1505" s="91" t="str">
        <f t="shared" si="97"/>
        <v/>
      </c>
    </row>
    <row r="1506" spans="17:20" x14ac:dyDescent="0.2">
      <c r="Q1506" s="131" t="str">
        <f t="shared" si="95"/>
        <v/>
      </c>
      <c r="R1506" s="91" t="str">
        <f t="shared" si="96"/>
        <v/>
      </c>
      <c r="S1506" s="91" t="str">
        <f t="shared" si="98"/>
        <v/>
      </c>
      <c r="T1506" s="91" t="str">
        <f t="shared" si="97"/>
        <v/>
      </c>
    </row>
    <row r="1507" spans="17:20" x14ac:dyDescent="0.2">
      <c r="Q1507" s="131" t="str">
        <f t="shared" si="95"/>
        <v/>
      </c>
      <c r="R1507" s="91" t="str">
        <f t="shared" si="96"/>
        <v/>
      </c>
      <c r="S1507" s="91" t="str">
        <f t="shared" si="98"/>
        <v/>
      </c>
      <c r="T1507" s="91" t="str">
        <f t="shared" si="97"/>
        <v/>
      </c>
    </row>
    <row r="1508" spans="17:20" x14ac:dyDescent="0.2">
      <c r="Q1508" s="131" t="str">
        <f t="shared" si="95"/>
        <v/>
      </c>
      <c r="R1508" s="91" t="str">
        <f t="shared" si="96"/>
        <v/>
      </c>
      <c r="S1508" s="91" t="str">
        <f t="shared" si="98"/>
        <v/>
      </c>
      <c r="T1508" s="91" t="str">
        <f t="shared" si="97"/>
        <v/>
      </c>
    </row>
    <row r="1509" spans="17:20" x14ac:dyDescent="0.2">
      <c r="Q1509" s="131" t="str">
        <f t="shared" si="95"/>
        <v/>
      </c>
      <c r="R1509" s="91" t="str">
        <f t="shared" si="96"/>
        <v/>
      </c>
      <c r="S1509" s="91" t="str">
        <f t="shared" si="98"/>
        <v/>
      </c>
      <c r="T1509" s="91" t="str">
        <f t="shared" si="97"/>
        <v/>
      </c>
    </row>
    <row r="1510" spans="17:20" x14ac:dyDescent="0.2">
      <c r="Q1510" s="131" t="str">
        <f t="shared" si="95"/>
        <v/>
      </c>
      <c r="R1510" s="91" t="str">
        <f t="shared" si="96"/>
        <v/>
      </c>
      <c r="S1510" s="91" t="str">
        <f t="shared" si="98"/>
        <v/>
      </c>
      <c r="T1510" s="91" t="str">
        <f t="shared" si="97"/>
        <v/>
      </c>
    </row>
    <row r="1511" spans="17:20" x14ac:dyDescent="0.2">
      <c r="Q1511" s="131" t="str">
        <f t="shared" si="95"/>
        <v/>
      </c>
      <c r="R1511" s="91" t="str">
        <f t="shared" si="96"/>
        <v/>
      </c>
      <c r="S1511" s="91" t="str">
        <f t="shared" si="98"/>
        <v/>
      </c>
      <c r="T1511" s="91" t="str">
        <f t="shared" si="97"/>
        <v/>
      </c>
    </row>
    <row r="1512" spans="17:20" x14ac:dyDescent="0.2">
      <c r="Q1512" s="131" t="str">
        <f t="shared" ref="Q1512:Q1575" si="99">IF(A1512="","",1)</f>
        <v/>
      </c>
      <c r="R1512" s="91" t="str">
        <f t="shared" ref="R1512:R1575" si="100">IF(OR(N1512="TROP CHER ALL IN", N1512="TROP CHER FOB", N1512="TROP CHER FRET", N1512="REP HORS DELAIS", N1512="PDT NON ADAPTE", N1512="CDE ANNULEE", N1512="AUTRE"),1, "")</f>
        <v/>
      </c>
      <c r="S1512" s="91" t="str">
        <f t="shared" si="98"/>
        <v/>
      </c>
      <c r="T1512" s="91" t="str">
        <f t="shared" ref="T1512:T1575" si="101">IF(U1512="AGENT",2,"")&amp;IF(U1512="CLIENT",1,"")</f>
        <v/>
      </c>
    </row>
    <row r="1513" spans="17:20" x14ac:dyDescent="0.2">
      <c r="Q1513" s="131" t="str">
        <f t="shared" si="99"/>
        <v/>
      </c>
      <c r="R1513" s="91" t="str">
        <f t="shared" si="100"/>
        <v/>
      </c>
      <c r="S1513" s="91" t="str">
        <f t="shared" si="98"/>
        <v/>
      </c>
      <c r="T1513" s="91" t="str">
        <f t="shared" si="101"/>
        <v/>
      </c>
    </row>
    <row r="1514" spans="17:20" x14ac:dyDescent="0.2">
      <c r="Q1514" s="131" t="str">
        <f t="shared" si="99"/>
        <v/>
      </c>
      <c r="R1514" s="91" t="str">
        <f t="shared" si="100"/>
        <v/>
      </c>
      <c r="S1514" s="91" t="str">
        <f t="shared" si="98"/>
        <v/>
      </c>
      <c r="T1514" s="91" t="str">
        <f t="shared" si="101"/>
        <v/>
      </c>
    </row>
    <row r="1515" spans="17:20" x14ac:dyDescent="0.2">
      <c r="Q1515" s="131" t="str">
        <f t="shared" si="99"/>
        <v/>
      </c>
      <c r="R1515" s="91" t="str">
        <f t="shared" si="100"/>
        <v/>
      </c>
      <c r="S1515" s="91" t="str">
        <f t="shared" si="98"/>
        <v/>
      </c>
      <c r="T1515" s="91" t="str">
        <f t="shared" si="101"/>
        <v/>
      </c>
    </row>
    <row r="1516" spans="17:20" x14ac:dyDescent="0.2">
      <c r="Q1516" s="131" t="str">
        <f t="shared" si="99"/>
        <v/>
      </c>
      <c r="R1516" s="91" t="str">
        <f t="shared" si="100"/>
        <v/>
      </c>
      <c r="S1516" s="91" t="str">
        <f t="shared" si="98"/>
        <v/>
      </c>
      <c r="T1516" s="91" t="str">
        <f t="shared" si="101"/>
        <v/>
      </c>
    </row>
    <row r="1517" spans="17:20" x14ac:dyDescent="0.2">
      <c r="Q1517" s="131" t="str">
        <f t="shared" si="99"/>
        <v/>
      </c>
      <c r="R1517" s="91" t="str">
        <f t="shared" si="100"/>
        <v/>
      </c>
      <c r="S1517" s="91" t="str">
        <f t="shared" si="98"/>
        <v/>
      </c>
      <c r="T1517" s="91" t="str">
        <f t="shared" si="101"/>
        <v/>
      </c>
    </row>
    <row r="1518" spans="17:20" x14ac:dyDescent="0.2">
      <c r="Q1518" s="131" t="str">
        <f t="shared" si="99"/>
        <v/>
      </c>
      <c r="R1518" s="91" t="str">
        <f t="shared" si="100"/>
        <v/>
      </c>
      <c r="S1518" s="91" t="str">
        <f t="shared" si="98"/>
        <v/>
      </c>
      <c r="T1518" s="91" t="str">
        <f t="shared" si="101"/>
        <v/>
      </c>
    </row>
    <row r="1519" spans="17:20" x14ac:dyDescent="0.2">
      <c r="Q1519" s="131" t="str">
        <f t="shared" si="99"/>
        <v/>
      </c>
      <c r="R1519" s="91" t="str">
        <f t="shared" si="100"/>
        <v/>
      </c>
      <c r="S1519" s="91" t="str">
        <f t="shared" si="98"/>
        <v/>
      </c>
      <c r="T1519" s="91" t="str">
        <f t="shared" si="101"/>
        <v/>
      </c>
    </row>
    <row r="1520" spans="17:20" x14ac:dyDescent="0.2">
      <c r="Q1520" s="131" t="str">
        <f t="shared" si="99"/>
        <v/>
      </c>
      <c r="R1520" s="91" t="str">
        <f t="shared" si="100"/>
        <v/>
      </c>
      <c r="S1520" s="91" t="str">
        <f t="shared" si="98"/>
        <v/>
      </c>
      <c r="T1520" s="91" t="str">
        <f t="shared" si="101"/>
        <v/>
      </c>
    </row>
    <row r="1521" spans="17:20" x14ac:dyDescent="0.2">
      <c r="Q1521" s="131" t="str">
        <f t="shared" si="99"/>
        <v/>
      </c>
      <c r="R1521" s="91" t="str">
        <f t="shared" si="100"/>
        <v/>
      </c>
      <c r="S1521" s="91" t="str">
        <f t="shared" si="98"/>
        <v/>
      </c>
      <c r="T1521" s="91" t="str">
        <f t="shared" si="101"/>
        <v/>
      </c>
    </row>
    <row r="1522" spans="17:20" x14ac:dyDescent="0.2">
      <c r="Q1522" s="131" t="str">
        <f t="shared" si="99"/>
        <v/>
      </c>
      <c r="R1522" s="91" t="str">
        <f t="shared" si="100"/>
        <v/>
      </c>
      <c r="S1522" s="91" t="str">
        <f t="shared" si="98"/>
        <v/>
      </c>
      <c r="T1522" s="91" t="str">
        <f t="shared" si="101"/>
        <v/>
      </c>
    </row>
    <row r="1523" spans="17:20" x14ac:dyDescent="0.2">
      <c r="Q1523" s="131" t="str">
        <f t="shared" si="99"/>
        <v/>
      </c>
      <c r="R1523" s="91" t="str">
        <f t="shared" si="100"/>
        <v/>
      </c>
      <c r="S1523" s="91" t="str">
        <f t="shared" si="98"/>
        <v/>
      </c>
      <c r="T1523" s="91" t="str">
        <f t="shared" si="101"/>
        <v/>
      </c>
    </row>
    <row r="1524" spans="17:20" x14ac:dyDescent="0.2">
      <c r="Q1524" s="131" t="str">
        <f t="shared" si="99"/>
        <v/>
      </c>
      <c r="R1524" s="91" t="str">
        <f t="shared" si="100"/>
        <v/>
      </c>
      <c r="S1524" s="91" t="str">
        <f t="shared" si="98"/>
        <v/>
      </c>
      <c r="T1524" s="91" t="str">
        <f t="shared" si="101"/>
        <v/>
      </c>
    </row>
    <row r="1525" spans="17:20" x14ac:dyDescent="0.2">
      <c r="Q1525" s="131" t="str">
        <f t="shared" si="99"/>
        <v/>
      </c>
      <c r="R1525" s="91" t="str">
        <f t="shared" si="100"/>
        <v/>
      </c>
      <c r="S1525" s="91" t="str">
        <f t="shared" si="98"/>
        <v/>
      </c>
      <c r="T1525" s="91" t="str">
        <f t="shared" si="101"/>
        <v/>
      </c>
    </row>
    <row r="1526" spans="17:20" x14ac:dyDescent="0.2">
      <c r="Q1526" s="131" t="str">
        <f t="shared" si="99"/>
        <v/>
      </c>
      <c r="R1526" s="91" t="str">
        <f t="shared" si="100"/>
        <v/>
      </c>
      <c r="S1526" s="91" t="str">
        <f t="shared" si="98"/>
        <v/>
      </c>
      <c r="T1526" s="91" t="str">
        <f t="shared" si="101"/>
        <v/>
      </c>
    </row>
    <row r="1527" spans="17:20" x14ac:dyDescent="0.2">
      <c r="Q1527" s="131" t="str">
        <f t="shared" si="99"/>
        <v/>
      </c>
      <c r="R1527" s="91" t="str">
        <f t="shared" si="100"/>
        <v/>
      </c>
      <c r="S1527" s="91" t="str">
        <f t="shared" si="98"/>
        <v/>
      </c>
      <c r="T1527" s="91" t="str">
        <f t="shared" si="101"/>
        <v/>
      </c>
    </row>
    <row r="1528" spans="17:20" x14ac:dyDescent="0.2">
      <c r="Q1528" s="131" t="str">
        <f t="shared" si="99"/>
        <v/>
      </c>
      <c r="R1528" s="91" t="str">
        <f t="shared" si="100"/>
        <v/>
      </c>
      <c r="S1528" s="91" t="str">
        <f t="shared" si="98"/>
        <v/>
      </c>
      <c r="T1528" s="91" t="str">
        <f t="shared" si="101"/>
        <v/>
      </c>
    </row>
    <row r="1529" spans="17:20" x14ac:dyDescent="0.2">
      <c r="Q1529" s="131" t="str">
        <f t="shared" si="99"/>
        <v/>
      </c>
      <c r="R1529" s="91" t="str">
        <f t="shared" si="100"/>
        <v/>
      </c>
      <c r="S1529" s="91" t="str">
        <f t="shared" si="98"/>
        <v/>
      </c>
      <c r="T1529" s="91" t="str">
        <f t="shared" si="101"/>
        <v/>
      </c>
    </row>
    <row r="1530" spans="17:20" x14ac:dyDescent="0.2">
      <c r="Q1530" s="131" t="str">
        <f t="shared" si="99"/>
        <v/>
      </c>
      <c r="R1530" s="91" t="str">
        <f t="shared" si="100"/>
        <v/>
      </c>
      <c r="S1530" s="91" t="str">
        <f t="shared" si="98"/>
        <v/>
      </c>
      <c r="T1530" s="91" t="str">
        <f t="shared" si="101"/>
        <v/>
      </c>
    </row>
    <row r="1531" spans="17:20" x14ac:dyDescent="0.2">
      <c r="Q1531" s="131" t="str">
        <f t="shared" si="99"/>
        <v/>
      </c>
      <c r="R1531" s="91" t="str">
        <f t="shared" si="100"/>
        <v/>
      </c>
      <c r="S1531" s="91" t="str">
        <f t="shared" si="98"/>
        <v/>
      </c>
      <c r="T1531" s="91" t="str">
        <f t="shared" si="101"/>
        <v/>
      </c>
    </row>
    <row r="1532" spans="17:20" x14ac:dyDescent="0.2">
      <c r="Q1532" s="131" t="str">
        <f t="shared" si="99"/>
        <v/>
      </c>
      <c r="R1532" s="91" t="str">
        <f t="shared" si="100"/>
        <v/>
      </c>
      <c r="S1532" s="91" t="str">
        <f t="shared" si="98"/>
        <v/>
      </c>
      <c r="T1532" s="91" t="str">
        <f t="shared" si="101"/>
        <v/>
      </c>
    </row>
    <row r="1533" spans="17:20" x14ac:dyDescent="0.2">
      <c r="Q1533" s="131" t="str">
        <f t="shared" si="99"/>
        <v/>
      </c>
      <c r="R1533" s="91" t="str">
        <f t="shared" si="100"/>
        <v/>
      </c>
      <c r="S1533" s="91" t="str">
        <f t="shared" si="98"/>
        <v/>
      </c>
      <c r="T1533" s="91" t="str">
        <f t="shared" si="101"/>
        <v/>
      </c>
    </row>
    <row r="1534" spans="17:20" x14ac:dyDescent="0.2">
      <c r="Q1534" s="131" t="str">
        <f t="shared" si="99"/>
        <v/>
      </c>
      <c r="R1534" s="91" t="str">
        <f t="shared" si="100"/>
        <v/>
      </c>
      <c r="S1534" s="91" t="str">
        <f t="shared" si="98"/>
        <v/>
      </c>
      <c r="T1534" s="91" t="str">
        <f t="shared" si="101"/>
        <v/>
      </c>
    </row>
    <row r="1535" spans="17:20" x14ac:dyDescent="0.2">
      <c r="Q1535" s="131" t="str">
        <f t="shared" si="99"/>
        <v/>
      </c>
      <c r="R1535" s="91" t="str">
        <f t="shared" si="100"/>
        <v/>
      </c>
      <c r="S1535" s="91" t="str">
        <f t="shared" si="98"/>
        <v/>
      </c>
      <c r="T1535" s="91" t="str">
        <f t="shared" si="101"/>
        <v/>
      </c>
    </row>
    <row r="1536" spans="17:20" x14ac:dyDescent="0.2">
      <c r="Q1536" s="131" t="str">
        <f t="shared" si="99"/>
        <v/>
      </c>
      <c r="R1536" s="91" t="str">
        <f t="shared" si="100"/>
        <v/>
      </c>
      <c r="S1536" s="91" t="str">
        <f t="shared" si="98"/>
        <v/>
      </c>
      <c r="T1536" s="91" t="str">
        <f t="shared" si="101"/>
        <v/>
      </c>
    </row>
    <row r="1537" spans="17:20" x14ac:dyDescent="0.2">
      <c r="Q1537" s="131" t="str">
        <f t="shared" si="99"/>
        <v/>
      </c>
      <c r="R1537" s="91" t="str">
        <f t="shared" si="100"/>
        <v/>
      </c>
      <c r="S1537" s="91" t="str">
        <f t="shared" si="98"/>
        <v/>
      </c>
      <c r="T1537" s="91" t="str">
        <f t="shared" si="101"/>
        <v/>
      </c>
    </row>
    <row r="1538" spans="17:20" x14ac:dyDescent="0.2">
      <c r="Q1538" s="131" t="str">
        <f t="shared" si="99"/>
        <v/>
      </c>
      <c r="R1538" s="91" t="str">
        <f t="shared" si="100"/>
        <v/>
      </c>
      <c r="S1538" s="91" t="str">
        <f t="shared" si="98"/>
        <v/>
      </c>
      <c r="T1538" s="91" t="str">
        <f t="shared" si="101"/>
        <v/>
      </c>
    </row>
    <row r="1539" spans="17:20" x14ac:dyDescent="0.2">
      <c r="Q1539" s="131" t="str">
        <f t="shared" si="99"/>
        <v/>
      </c>
      <c r="R1539" s="91" t="str">
        <f t="shared" si="100"/>
        <v/>
      </c>
      <c r="S1539" s="91" t="str">
        <f t="shared" si="98"/>
        <v/>
      </c>
      <c r="T1539" s="91" t="str">
        <f t="shared" si="101"/>
        <v/>
      </c>
    </row>
    <row r="1540" spans="17:20" x14ac:dyDescent="0.2">
      <c r="Q1540" s="131" t="str">
        <f t="shared" si="99"/>
        <v/>
      </c>
      <c r="R1540" s="91" t="str">
        <f t="shared" si="100"/>
        <v/>
      </c>
      <c r="S1540" s="91" t="str">
        <f t="shared" si="98"/>
        <v/>
      </c>
      <c r="T1540" s="91" t="str">
        <f t="shared" si="101"/>
        <v/>
      </c>
    </row>
    <row r="1541" spans="17:20" x14ac:dyDescent="0.2">
      <c r="Q1541" s="131" t="str">
        <f t="shared" si="99"/>
        <v/>
      </c>
      <c r="R1541" s="91" t="str">
        <f t="shared" si="100"/>
        <v/>
      </c>
      <c r="S1541" s="91" t="str">
        <f t="shared" si="98"/>
        <v/>
      </c>
      <c r="T1541" s="91" t="str">
        <f t="shared" si="101"/>
        <v/>
      </c>
    </row>
    <row r="1542" spans="17:20" x14ac:dyDescent="0.2">
      <c r="Q1542" s="131" t="str">
        <f t="shared" si="99"/>
        <v/>
      </c>
      <c r="R1542" s="91" t="str">
        <f t="shared" si="100"/>
        <v/>
      </c>
      <c r="S1542" s="91" t="str">
        <f t="shared" si="98"/>
        <v/>
      </c>
      <c r="T1542" s="91" t="str">
        <f t="shared" si="101"/>
        <v/>
      </c>
    </row>
    <row r="1543" spans="17:20" x14ac:dyDescent="0.2">
      <c r="Q1543" s="131" t="str">
        <f t="shared" si="99"/>
        <v/>
      </c>
      <c r="R1543" s="91" t="str">
        <f t="shared" si="100"/>
        <v/>
      </c>
      <c r="S1543" s="91" t="str">
        <f t="shared" ref="S1543:S1606" si="102">D1543&amp;E1543&amp;T1543</f>
        <v/>
      </c>
      <c r="T1543" s="91" t="str">
        <f t="shared" si="101"/>
        <v/>
      </c>
    </row>
    <row r="1544" spans="17:20" x14ac:dyDescent="0.2">
      <c r="Q1544" s="131" t="str">
        <f t="shared" si="99"/>
        <v/>
      </c>
      <c r="R1544" s="91" t="str">
        <f t="shared" si="100"/>
        <v/>
      </c>
      <c r="S1544" s="91" t="str">
        <f t="shared" si="102"/>
        <v/>
      </c>
      <c r="T1544" s="91" t="str">
        <f t="shared" si="101"/>
        <v/>
      </c>
    </row>
    <row r="1545" spans="17:20" x14ac:dyDescent="0.2">
      <c r="Q1545" s="131" t="str">
        <f t="shared" si="99"/>
        <v/>
      </c>
      <c r="R1545" s="91" t="str">
        <f t="shared" si="100"/>
        <v/>
      </c>
      <c r="S1545" s="91" t="str">
        <f t="shared" si="102"/>
        <v/>
      </c>
      <c r="T1545" s="91" t="str">
        <f t="shared" si="101"/>
        <v/>
      </c>
    </row>
    <row r="1546" spans="17:20" x14ac:dyDescent="0.2">
      <c r="Q1546" s="131" t="str">
        <f t="shared" si="99"/>
        <v/>
      </c>
      <c r="R1546" s="91" t="str">
        <f t="shared" si="100"/>
        <v/>
      </c>
      <c r="S1546" s="91" t="str">
        <f t="shared" si="102"/>
        <v/>
      </c>
      <c r="T1546" s="91" t="str">
        <f t="shared" si="101"/>
        <v/>
      </c>
    </row>
    <row r="1547" spans="17:20" x14ac:dyDescent="0.2">
      <c r="Q1547" s="131" t="str">
        <f t="shared" si="99"/>
        <v/>
      </c>
      <c r="R1547" s="91" t="str">
        <f t="shared" si="100"/>
        <v/>
      </c>
      <c r="S1547" s="91" t="str">
        <f t="shared" si="102"/>
        <v/>
      </c>
      <c r="T1547" s="91" t="str">
        <f t="shared" si="101"/>
        <v/>
      </c>
    </row>
    <row r="1548" spans="17:20" x14ac:dyDescent="0.2">
      <c r="Q1548" s="131" t="str">
        <f t="shared" si="99"/>
        <v/>
      </c>
      <c r="R1548" s="91" t="str">
        <f t="shared" si="100"/>
        <v/>
      </c>
      <c r="S1548" s="91" t="str">
        <f t="shared" si="102"/>
        <v/>
      </c>
      <c r="T1548" s="91" t="str">
        <f t="shared" si="101"/>
        <v/>
      </c>
    </row>
    <row r="1549" spans="17:20" x14ac:dyDescent="0.2">
      <c r="Q1549" s="131" t="str">
        <f t="shared" si="99"/>
        <v/>
      </c>
      <c r="R1549" s="91" t="str">
        <f t="shared" si="100"/>
        <v/>
      </c>
      <c r="S1549" s="91" t="str">
        <f t="shared" si="102"/>
        <v/>
      </c>
      <c r="T1549" s="91" t="str">
        <f t="shared" si="101"/>
        <v/>
      </c>
    </row>
    <row r="1550" spans="17:20" x14ac:dyDescent="0.2">
      <c r="Q1550" s="131" t="str">
        <f t="shared" si="99"/>
        <v/>
      </c>
      <c r="R1550" s="91" t="str">
        <f t="shared" si="100"/>
        <v/>
      </c>
      <c r="S1550" s="91" t="str">
        <f t="shared" si="102"/>
        <v/>
      </c>
      <c r="T1550" s="91" t="str">
        <f t="shared" si="101"/>
        <v/>
      </c>
    </row>
    <row r="1551" spans="17:20" x14ac:dyDescent="0.2">
      <c r="Q1551" s="131" t="str">
        <f t="shared" si="99"/>
        <v/>
      </c>
      <c r="R1551" s="91" t="str">
        <f t="shared" si="100"/>
        <v/>
      </c>
      <c r="S1551" s="91" t="str">
        <f t="shared" si="102"/>
        <v/>
      </c>
      <c r="T1551" s="91" t="str">
        <f t="shared" si="101"/>
        <v/>
      </c>
    </row>
    <row r="1552" spans="17:20" x14ac:dyDescent="0.2">
      <c r="Q1552" s="131" t="str">
        <f t="shared" si="99"/>
        <v/>
      </c>
      <c r="R1552" s="91" t="str">
        <f t="shared" si="100"/>
        <v/>
      </c>
      <c r="S1552" s="91" t="str">
        <f t="shared" si="102"/>
        <v/>
      </c>
      <c r="T1552" s="91" t="str">
        <f t="shared" si="101"/>
        <v/>
      </c>
    </row>
    <row r="1553" spans="17:20" x14ac:dyDescent="0.2">
      <c r="Q1553" s="131" t="str">
        <f t="shared" si="99"/>
        <v/>
      </c>
      <c r="R1553" s="91" t="str">
        <f t="shared" si="100"/>
        <v/>
      </c>
      <c r="S1553" s="91" t="str">
        <f t="shared" si="102"/>
        <v/>
      </c>
      <c r="T1553" s="91" t="str">
        <f t="shared" si="101"/>
        <v/>
      </c>
    </row>
    <row r="1554" spans="17:20" x14ac:dyDescent="0.2">
      <c r="Q1554" s="131" t="str">
        <f t="shared" si="99"/>
        <v/>
      </c>
      <c r="R1554" s="91" t="str">
        <f t="shared" si="100"/>
        <v/>
      </c>
      <c r="S1554" s="91" t="str">
        <f t="shared" si="102"/>
        <v/>
      </c>
      <c r="T1554" s="91" t="str">
        <f t="shared" si="101"/>
        <v/>
      </c>
    </row>
    <row r="1555" spans="17:20" x14ac:dyDescent="0.2">
      <c r="Q1555" s="131" t="str">
        <f t="shared" si="99"/>
        <v/>
      </c>
      <c r="R1555" s="91" t="str">
        <f t="shared" si="100"/>
        <v/>
      </c>
      <c r="S1555" s="91" t="str">
        <f t="shared" si="102"/>
        <v/>
      </c>
      <c r="T1555" s="91" t="str">
        <f t="shared" si="101"/>
        <v/>
      </c>
    </row>
    <row r="1556" spans="17:20" x14ac:dyDescent="0.2">
      <c r="Q1556" s="131" t="str">
        <f t="shared" si="99"/>
        <v/>
      </c>
      <c r="R1556" s="91" t="str">
        <f t="shared" si="100"/>
        <v/>
      </c>
      <c r="S1556" s="91" t="str">
        <f t="shared" si="102"/>
        <v/>
      </c>
      <c r="T1556" s="91" t="str">
        <f t="shared" si="101"/>
        <v/>
      </c>
    </row>
    <row r="1557" spans="17:20" x14ac:dyDescent="0.2">
      <c r="Q1557" s="131" t="str">
        <f t="shared" si="99"/>
        <v/>
      </c>
      <c r="R1557" s="91" t="str">
        <f t="shared" si="100"/>
        <v/>
      </c>
      <c r="S1557" s="91" t="str">
        <f t="shared" si="102"/>
        <v/>
      </c>
      <c r="T1557" s="91" t="str">
        <f t="shared" si="101"/>
        <v/>
      </c>
    </row>
    <row r="1558" spans="17:20" x14ac:dyDescent="0.2">
      <c r="Q1558" s="131" t="str">
        <f t="shared" si="99"/>
        <v/>
      </c>
      <c r="R1558" s="91" t="str">
        <f t="shared" si="100"/>
        <v/>
      </c>
      <c r="S1558" s="91" t="str">
        <f t="shared" si="102"/>
        <v/>
      </c>
      <c r="T1558" s="91" t="str">
        <f t="shared" si="101"/>
        <v/>
      </c>
    </row>
    <row r="1559" spans="17:20" x14ac:dyDescent="0.2">
      <c r="Q1559" s="131" t="str">
        <f t="shared" si="99"/>
        <v/>
      </c>
      <c r="R1559" s="91" t="str">
        <f t="shared" si="100"/>
        <v/>
      </c>
      <c r="S1559" s="91" t="str">
        <f t="shared" si="102"/>
        <v/>
      </c>
      <c r="T1559" s="91" t="str">
        <f t="shared" si="101"/>
        <v/>
      </c>
    </row>
    <row r="1560" spans="17:20" x14ac:dyDescent="0.2">
      <c r="Q1560" s="131" t="str">
        <f t="shared" si="99"/>
        <v/>
      </c>
      <c r="R1560" s="91" t="str">
        <f t="shared" si="100"/>
        <v/>
      </c>
      <c r="S1560" s="91" t="str">
        <f t="shared" si="102"/>
        <v/>
      </c>
      <c r="T1560" s="91" t="str">
        <f t="shared" si="101"/>
        <v/>
      </c>
    </row>
    <row r="1561" spans="17:20" x14ac:dyDescent="0.2">
      <c r="Q1561" s="131" t="str">
        <f t="shared" si="99"/>
        <v/>
      </c>
      <c r="R1561" s="91" t="str">
        <f t="shared" si="100"/>
        <v/>
      </c>
      <c r="S1561" s="91" t="str">
        <f t="shared" si="102"/>
        <v/>
      </c>
      <c r="T1561" s="91" t="str">
        <f t="shared" si="101"/>
        <v/>
      </c>
    </row>
    <row r="1562" spans="17:20" x14ac:dyDescent="0.2">
      <c r="Q1562" s="131" t="str">
        <f t="shared" si="99"/>
        <v/>
      </c>
      <c r="R1562" s="91" t="str">
        <f t="shared" si="100"/>
        <v/>
      </c>
      <c r="S1562" s="91" t="str">
        <f t="shared" si="102"/>
        <v/>
      </c>
      <c r="T1562" s="91" t="str">
        <f t="shared" si="101"/>
        <v/>
      </c>
    </row>
    <row r="1563" spans="17:20" x14ac:dyDescent="0.2">
      <c r="Q1563" s="131" t="str">
        <f t="shared" si="99"/>
        <v/>
      </c>
      <c r="R1563" s="91" t="str">
        <f t="shared" si="100"/>
        <v/>
      </c>
      <c r="S1563" s="91" t="str">
        <f t="shared" si="102"/>
        <v/>
      </c>
      <c r="T1563" s="91" t="str">
        <f t="shared" si="101"/>
        <v/>
      </c>
    </row>
    <row r="1564" spans="17:20" x14ac:dyDescent="0.2">
      <c r="Q1564" s="131" t="str">
        <f t="shared" si="99"/>
        <v/>
      </c>
      <c r="R1564" s="91" t="str">
        <f t="shared" si="100"/>
        <v/>
      </c>
      <c r="S1564" s="91" t="str">
        <f t="shared" si="102"/>
        <v/>
      </c>
      <c r="T1564" s="91" t="str">
        <f t="shared" si="101"/>
        <v/>
      </c>
    </row>
    <row r="1565" spans="17:20" x14ac:dyDescent="0.2">
      <c r="Q1565" s="131" t="str">
        <f t="shared" si="99"/>
        <v/>
      </c>
      <c r="R1565" s="91" t="str">
        <f t="shared" si="100"/>
        <v/>
      </c>
      <c r="S1565" s="91" t="str">
        <f t="shared" si="102"/>
        <v/>
      </c>
      <c r="T1565" s="91" t="str">
        <f t="shared" si="101"/>
        <v/>
      </c>
    </row>
    <row r="1566" spans="17:20" x14ac:dyDescent="0.2">
      <c r="Q1566" s="131" t="str">
        <f t="shared" si="99"/>
        <v/>
      </c>
      <c r="R1566" s="91" t="str">
        <f t="shared" si="100"/>
        <v/>
      </c>
      <c r="S1566" s="91" t="str">
        <f t="shared" si="102"/>
        <v/>
      </c>
      <c r="T1566" s="91" t="str">
        <f t="shared" si="101"/>
        <v/>
      </c>
    </row>
    <row r="1567" spans="17:20" x14ac:dyDescent="0.2">
      <c r="Q1567" s="131" t="str">
        <f t="shared" si="99"/>
        <v/>
      </c>
      <c r="R1567" s="91" t="str">
        <f t="shared" si="100"/>
        <v/>
      </c>
      <c r="S1567" s="91" t="str">
        <f t="shared" si="102"/>
        <v/>
      </c>
      <c r="T1567" s="91" t="str">
        <f t="shared" si="101"/>
        <v/>
      </c>
    </row>
    <row r="1568" spans="17:20" x14ac:dyDescent="0.2">
      <c r="Q1568" s="131" t="str">
        <f t="shared" si="99"/>
        <v/>
      </c>
      <c r="R1568" s="91" t="str">
        <f t="shared" si="100"/>
        <v/>
      </c>
      <c r="S1568" s="91" t="str">
        <f t="shared" si="102"/>
        <v/>
      </c>
      <c r="T1568" s="91" t="str">
        <f t="shared" si="101"/>
        <v/>
      </c>
    </row>
    <row r="1569" spans="17:20" x14ac:dyDescent="0.2">
      <c r="Q1569" s="131" t="str">
        <f t="shared" si="99"/>
        <v/>
      </c>
      <c r="R1569" s="91" t="str">
        <f t="shared" si="100"/>
        <v/>
      </c>
      <c r="S1569" s="91" t="str">
        <f t="shared" si="102"/>
        <v/>
      </c>
      <c r="T1569" s="91" t="str">
        <f t="shared" si="101"/>
        <v/>
      </c>
    </row>
    <row r="1570" spans="17:20" x14ac:dyDescent="0.2">
      <c r="Q1570" s="131" t="str">
        <f t="shared" si="99"/>
        <v/>
      </c>
      <c r="R1570" s="91" t="str">
        <f t="shared" si="100"/>
        <v/>
      </c>
      <c r="S1570" s="91" t="str">
        <f t="shared" si="102"/>
        <v/>
      </c>
      <c r="T1570" s="91" t="str">
        <f t="shared" si="101"/>
        <v/>
      </c>
    </row>
    <row r="1571" spans="17:20" x14ac:dyDescent="0.2">
      <c r="Q1571" s="131" t="str">
        <f t="shared" si="99"/>
        <v/>
      </c>
      <c r="R1571" s="91" t="str">
        <f t="shared" si="100"/>
        <v/>
      </c>
      <c r="S1571" s="91" t="str">
        <f t="shared" si="102"/>
        <v/>
      </c>
      <c r="T1571" s="91" t="str">
        <f t="shared" si="101"/>
        <v/>
      </c>
    </row>
    <row r="1572" spans="17:20" x14ac:dyDescent="0.2">
      <c r="Q1572" s="131" t="str">
        <f t="shared" si="99"/>
        <v/>
      </c>
      <c r="R1572" s="91" t="str">
        <f t="shared" si="100"/>
        <v/>
      </c>
      <c r="S1572" s="91" t="str">
        <f t="shared" si="102"/>
        <v/>
      </c>
      <c r="T1572" s="91" t="str">
        <f t="shared" si="101"/>
        <v/>
      </c>
    </row>
    <row r="1573" spans="17:20" x14ac:dyDescent="0.2">
      <c r="Q1573" s="131" t="str">
        <f t="shared" si="99"/>
        <v/>
      </c>
      <c r="R1573" s="91" t="str">
        <f t="shared" si="100"/>
        <v/>
      </c>
      <c r="S1573" s="91" t="str">
        <f t="shared" si="102"/>
        <v/>
      </c>
      <c r="T1573" s="91" t="str">
        <f t="shared" si="101"/>
        <v/>
      </c>
    </row>
    <row r="1574" spans="17:20" x14ac:dyDescent="0.2">
      <c r="Q1574" s="131" t="str">
        <f t="shared" si="99"/>
        <v/>
      </c>
      <c r="R1574" s="91" t="str">
        <f t="shared" si="100"/>
        <v/>
      </c>
      <c r="S1574" s="91" t="str">
        <f t="shared" si="102"/>
        <v/>
      </c>
      <c r="T1574" s="91" t="str">
        <f t="shared" si="101"/>
        <v/>
      </c>
    </row>
    <row r="1575" spans="17:20" x14ac:dyDescent="0.2">
      <c r="Q1575" s="131" t="str">
        <f t="shared" si="99"/>
        <v/>
      </c>
      <c r="R1575" s="91" t="str">
        <f t="shared" si="100"/>
        <v/>
      </c>
      <c r="S1575" s="91" t="str">
        <f t="shared" si="102"/>
        <v/>
      </c>
      <c r="T1575" s="91" t="str">
        <f t="shared" si="101"/>
        <v/>
      </c>
    </row>
    <row r="1576" spans="17:20" x14ac:dyDescent="0.2">
      <c r="Q1576" s="131" t="str">
        <f t="shared" ref="Q1576:Q1639" si="103">IF(A1576="","",1)</f>
        <v/>
      </c>
      <c r="R1576" s="91" t="str">
        <f t="shared" ref="R1576:R1639" si="104">IF(OR(N1576="TROP CHER ALL IN", N1576="TROP CHER FOB", N1576="TROP CHER FRET", N1576="REP HORS DELAIS", N1576="PDT NON ADAPTE", N1576="CDE ANNULEE", N1576="AUTRE"),1, "")</f>
        <v/>
      </c>
      <c r="S1576" s="91" t="str">
        <f t="shared" si="102"/>
        <v/>
      </c>
      <c r="T1576" s="91" t="str">
        <f t="shared" ref="T1576:T1639" si="105">IF(U1576="AGENT",2,"")&amp;IF(U1576="CLIENT",1,"")</f>
        <v/>
      </c>
    </row>
    <row r="1577" spans="17:20" x14ac:dyDescent="0.2">
      <c r="Q1577" s="131" t="str">
        <f t="shared" si="103"/>
        <v/>
      </c>
      <c r="R1577" s="91" t="str">
        <f t="shared" si="104"/>
        <v/>
      </c>
      <c r="S1577" s="91" t="str">
        <f t="shared" si="102"/>
        <v/>
      </c>
      <c r="T1577" s="91" t="str">
        <f t="shared" si="105"/>
        <v/>
      </c>
    </row>
    <row r="1578" spans="17:20" x14ac:dyDescent="0.2">
      <c r="Q1578" s="131" t="str">
        <f t="shared" si="103"/>
        <v/>
      </c>
      <c r="R1578" s="91" t="str">
        <f t="shared" si="104"/>
        <v/>
      </c>
      <c r="S1578" s="91" t="str">
        <f t="shared" si="102"/>
        <v/>
      </c>
      <c r="T1578" s="91" t="str">
        <f t="shared" si="105"/>
        <v/>
      </c>
    </row>
    <row r="1579" spans="17:20" x14ac:dyDescent="0.2">
      <c r="Q1579" s="131" t="str">
        <f t="shared" si="103"/>
        <v/>
      </c>
      <c r="R1579" s="91" t="str">
        <f t="shared" si="104"/>
        <v/>
      </c>
      <c r="S1579" s="91" t="str">
        <f t="shared" si="102"/>
        <v/>
      </c>
      <c r="T1579" s="91" t="str">
        <f t="shared" si="105"/>
        <v/>
      </c>
    </row>
    <row r="1580" spans="17:20" x14ac:dyDescent="0.2">
      <c r="Q1580" s="131" t="str">
        <f t="shared" si="103"/>
        <v/>
      </c>
      <c r="R1580" s="91" t="str">
        <f t="shared" si="104"/>
        <v/>
      </c>
      <c r="S1580" s="91" t="str">
        <f t="shared" si="102"/>
        <v/>
      </c>
      <c r="T1580" s="91" t="str">
        <f t="shared" si="105"/>
        <v/>
      </c>
    </row>
    <row r="1581" spans="17:20" x14ac:dyDescent="0.2">
      <c r="Q1581" s="131" t="str">
        <f t="shared" si="103"/>
        <v/>
      </c>
      <c r="R1581" s="91" t="str">
        <f t="shared" si="104"/>
        <v/>
      </c>
      <c r="S1581" s="91" t="str">
        <f t="shared" si="102"/>
        <v/>
      </c>
      <c r="T1581" s="91" t="str">
        <f t="shared" si="105"/>
        <v/>
      </c>
    </row>
    <row r="1582" spans="17:20" x14ac:dyDescent="0.2">
      <c r="Q1582" s="131" t="str">
        <f t="shared" si="103"/>
        <v/>
      </c>
      <c r="R1582" s="91" t="str">
        <f t="shared" si="104"/>
        <v/>
      </c>
      <c r="S1582" s="91" t="str">
        <f t="shared" si="102"/>
        <v/>
      </c>
      <c r="T1582" s="91" t="str">
        <f t="shared" si="105"/>
        <v/>
      </c>
    </row>
    <row r="1583" spans="17:20" x14ac:dyDescent="0.2">
      <c r="Q1583" s="131" t="str">
        <f t="shared" si="103"/>
        <v/>
      </c>
      <c r="R1583" s="91" t="str">
        <f t="shared" si="104"/>
        <v/>
      </c>
      <c r="S1583" s="91" t="str">
        <f t="shared" si="102"/>
        <v/>
      </c>
      <c r="T1583" s="91" t="str">
        <f t="shared" si="105"/>
        <v/>
      </c>
    </row>
    <row r="1584" spans="17:20" x14ac:dyDescent="0.2">
      <c r="Q1584" s="131" t="str">
        <f t="shared" si="103"/>
        <v/>
      </c>
      <c r="R1584" s="91" t="str">
        <f t="shared" si="104"/>
        <v/>
      </c>
      <c r="S1584" s="91" t="str">
        <f t="shared" si="102"/>
        <v/>
      </c>
      <c r="T1584" s="91" t="str">
        <f t="shared" si="105"/>
        <v/>
      </c>
    </row>
    <row r="1585" spans="17:20" x14ac:dyDescent="0.2">
      <c r="Q1585" s="131" t="str">
        <f t="shared" si="103"/>
        <v/>
      </c>
      <c r="R1585" s="91" t="str">
        <f t="shared" si="104"/>
        <v/>
      </c>
      <c r="S1585" s="91" t="str">
        <f t="shared" si="102"/>
        <v/>
      </c>
      <c r="T1585" s="91" t="str">
        <f t="shared" si="105"/>
        <v/>
      </c>
    </row>
    <row r="1586" spans="17:20" x14ac:dyDescent="0.2">
      <c r="Q1586" s="131" t="str">
        <f t="shared" si="103"/>
        <v/>
      </c>
      <c r="R1586" s="91" t="str">
        <f t="shared" si="104"/>
        <v/>
      </c>
      <c r="S1586" s="91" t="str">
        <f t="shared" si="102"/>
        <v/>
      </c>
      <c r="T1586" s="91" t="str">
        <f t="shared" si="105"/>
        <v/>
      </c>
    </row>
    <row r="1587" spans="17:20" x14ac:dyDescent="0.2">
      <c r="Q1587" s="131" t="str">
        <f t="shared" si="103"/>
        <v/>
      </c>
      <c r="R1587" s="91" t="str">
        <f t="shared" si="104"/>
        <v/>
      </c>
      <c r="S1587" s="91" t="str">
        <f t="shared" si="102"/>
        <v/>
      </c>
      <c r="T1587" s="91" t="str">
        <f t="shared" si="105"/>
        <v/>
      </c>
    </row>
    <row r="1588" spans="17:20" x14ac:dyDescent="0.2">
      <c r="Q1588" s="131" t="str">
        <f t="shared" si="103"/>
        <v/>
      </c>
      <c r="R1588" s="91" t="str">
        <f t="shared" si="104"/>
        <v/>
      </c>
      <c r="S1588" s="91" t="str">
        <f t="shared" si="102"/>
        <v/>
      </c>
      <c r="T1588" s="91" t="str">
        <f t="shared" si="105"/>
        <v/>
      </c>
    </row>
    <row r="1589" spans="17:20" x14ac:dyDescent="0.2">
      <c r="Q1589" s="131" t="str">
        <f t="shared" si="103"/>
        <v/>
      </c>
      <c r="R1589" s="91" t="str">
        <f t="shared" si="104"/>
        <v/>
      </c>
      <c r="S1589" s="91" t="str">
        <f t="shared" si="102"/>
        <v/>
      </c>
      <c r="T1589" s="91" t="str">
        <f t="shared" si="105"/>
        <v/>
      </c>
    </row>
    <row r="1590" spans="17:20" x14ac:dyDescent="0.2">
      <c r="Q1590" s="131" t="str">
        <f t="shared" si="103"/>
        <v/>
      </c>
      <c r="R1590" s="91" t="str">
        <f t="shared" si="104"/>
        <v/>
      </c>
      <c r="S1590" s="91" t="str">
        <f t="shared" si="102"/>
        <v/>
      </c>
      <c r="T1590" s="91" t="str">
        <f t="shared" si="105"/>
        <v/>
      </c>
    </row>
    <row r="1591" spans="17:20" x14ac:dyDescent="0.2">
      <c r="Q1591" s="131" t="str">
        <f t="shared" si="103"/>
        <v/>
      </c>
      <c r="R1591" s="91" t="str">
        <f t="shared" si="104"/>
        <v/>
      </c>
      <c r="S1591" s="91" t="str">
        <f t="shared" si="102"/>
        <v/>
      </c>
      <c r="T1591" s="91" t="str">
        <f t="shared" si="105"/>
        <v/>
      </c>
    </row>
    <row r="1592" spans="17:20" x14ac:dyDescent="0.2">
      <c r="Q1592" s="131" t="str">
        <f t="shared" si="103"/>
        <v/>
      </c>
      <c r="R1592" s="91" t="str">
        <f t="shared" si="104"/>
        <v/>
      </c>
      <c r="S1592" s="91" t="str">
        <f t="shared" si="102"/>
        <v/>
      </c>
      <c r="T1592" s="91" t="str">
        <f t="shared" si="105"/>
        <v/>
      </c>
    </row>
    <row r="1593" spans="17:20" x14ac:dyDescent="0.2">
      <c r="Q1593" s="131" t="str">
        <f t="shared" si="103"/>
        <v/>
      </c>
      <c r="R1593" s="91" t="str">
        <f t="shared" si="104"/>
        <v/>
      </c>
      <c r="S1593" s="91" t="str">
        <f t="shared" si="102"/>
        <v/>
      </c>
      <c r="T1593" s="91" t="str">
        <f t="shared" si="105"/>
        <v/>
      </c>
    </row>
    <row r="1594" spans="17:20" x14ac:dyDescent="0.2">
      <c r="Q1594" s="131" t="str">
        <f t="shared" si="103"/>
        <v/>
      </c>
      <c r="R1594" s="91" t="str">
        <f t="shared" si="104"/>
        <v/>
      </c>
      <c r="S1594" s="91" t="str">
        <f t="shared" si="102"/>
        <v/>
      </c>
      <c r="T1594" s="91" t="str">
        <f t="shared" si="105"/>
        <v/>
      </c>
    </row>
    <row r="1595" spans="17:20" x14ac:dyDescent="0.2">
      <c r="Q1595" s="131" t="str">
        <f t="shared" si="103"/>
        <v/>
      </c>
      <c r="R1595" s="91" t="str">
        <f t="shared" si="104"/>
        <v/>
      </c>
      <c r="S1595" s="91" t="str">
        <f t="shared" si="102"/>
        <v/>
      </c>
      <c r="T1595" s="91" t="str">
        <f t="shared" si="105"/>
        <v/>
      </c>
    </row>
    <row r="1596" spans="17:20" x14ac:dyDescent="0.2">
      <c r="Q1596" s="131" t="str">
        <f t="shared" si="103"/>
        <v/>
      </c>
      <c r="R1596" s="91" t="str">
        <f t="shared" si="104"/>
        <v/>
      </c>
      <c r="S1596" s="91" t="str">
        <f t="shared" si="102"/>
        <v/>
      </c>
      <c r="T1596" s="91" t="str">
        <f t="shared" si="105"/>
        <v/>
      </c>
    </row>
    <row r="1597" spans="17:20" x14ac:dyDescent="0.2">
      <c r="Q1597" s="131" t="str">
        <f t="shared" si="103"/>
        <v/>
      </c>
      <c r="R1597" s="91" t="str">
        <f t="shared" si="104"/>
        <v/>
      </c>
      <c r="S1597" s="91" t="str">
        <f t="shared" si="102"/>
        <v/>
      </c>
      <c r="T1597" s="91" t="str">
        <f t="shared" si="105"/>
        <v/>
      </c>
    </row>
    <row r="1598" spans="17:20" x14ac:dyDescent="0.2">
      <c r="Q1598" s="131" t="str">
        <f t="shared" si="103"/>
        <v/>
      </c>
      <c r="R1598" s="91" t="str">
        <f t="shared" si="104"/>
        <v/>
      </c>
      <c r="S1598" s="91" t="str">
        <f t="shared" si="102"/>
        <v/>
      </c>
      <c r="T1598" s="91" t="str">
        <f t="shared" si="105"/>
        <v/>
      </c>
    </row>
    <row r="1599" spans="17:20" x14ac:dyDescent="0.2">
      <c r="Q1599" s="131" t="str">
        <f t="shared" si="103"/>
        <v/>
      </c>
      <c r="R1599" s="91" t="str">
        <f t="shared" si="104"/>
        <v/>
      </c>
      <c r="S1599" s="91" t="str">
        <f t="shared" si="102"/>
        <v/>
      </c>
      <c r="T1599" s="91" t="str">
        <f t="shared" si="105"/>
        <v/>
      </c>
    </row>
    <row r="1600" spans="17:20" x14ac:dyDescent="0.2">
      <c r="Q1600" s="131" t="str">
        <f t="shared" si="103"/>
        <v/>
      </c>
      <c r="R1600" s="91" t="str">
        <f t="shared" si="104"/>
        <v/>
      </c>
      <c r="S1600" s="91" t="str">
        <f t="shared" si="102"/>
        <v/>
      </c>
      <c r="T1600" s="91" t="str">
        <f t="shared" si="105"/>
        <v/>
      </c>
    </row>
    <row r="1601" spans="17:20" x14ac:dyDescent="0.2">
      <c r="Q1601" s="131" t="str">
        <f t="shared" si="103"/>
        <v/>
      </c>
      <c r="R1601" s="91" t="str">
        <f t="shared" si="104"/>
        <v/>
      </c>
      <c r="S1601" s="91" t="str">
        <f t="shared" si="102"/>
        <v/>
      </c>
      <c r="T1601" s="91" t="str">
        <f t="shared" si="105"/>
        <v/>
      </c>
    </row>
    <row r="1602" spans="17:20" x14ac:dyDescent="0.2">
      <c r="Q1602" s="131" t="str">
        <f t="shared" si="103"/>
        <v/>
      </c>
      <c r="R1602" s="91" t="str">
        <f t="shared" si="104"/>
        <v/>
      </c>
      <c r="S1602" s="91" t="str">
        <f t="shared" si="102"/>
        <v/>
      </c>
      <c r="T1602" s="91" t="str">
        <f t="shared" si="105"/>
        <v/>
      </c>
    </row>
    <row r="1603" spans="17:20" x14ac:dyDescent="0.2">
      <c r="Q1603" s="131" t="str">
        <f t="shared" si="103"/>
        <v/>
      </c>
      <c r="R1603" s="91" t="str">
        <f t="shared" si="104"/>
        <v/>
      </c>
      <c r="S1603" s="91" t="str">
        <f t="shared" si="102"/>
        <v/>
      </c>
      <c r="T1603" s="91" t="str">
        <f t="shared" si="105"/>
        <v/>
      </c>
    </row>
    <row r="1604" spans="17:20" x14ac:dyDescent="0.2">
      <c r="Q1604" s="131" t="str">
        <f t="shared" si="103"/>
        <v/>
      </c>
      <c r="R1604" s="91" t="str">
        <f t="shared" si="104"/>
        <v/>
      </c>
      <c r="S1604" s="91" t="str">
        <f t="shared" si="102"/>
        <v/>
      </c>
      <c r="T1604" s="91" t="str">
        <f t="shared" si="105"/>
        <v/>
      </c>
    </row>
    <row r="1605" spans="17:20" x14ac:dyDescent="0.2">
      <c r="Q1605" s="131" t="str">
        <f t="shared" si="103"/>
        <v/>
      </c>
      <c r="R1605" s="91" t="str">
        <f t="shared" si="104"/>
        <v/>
      </c>
      <c r="S1605" s="91" t="str">
        <f t="shared" si="102"/>
        <v/>
      </c>
      <c r="T1605" s="91" t="str">
        <f t="shared" si="105"/>
        <v/>
      </c>
    </row>
    <row r="1606" spans="17:20" x14ac:dyDescent="0.2">
      <c r="Q1606" s="131" t="str">
        <f t="shared" si="103"/>
        <v/>
      </c>
      <c r="R1606" s="91" t="str">
        <f t="shared" si="104"/>
        <v/>
      </c>
      <c r="S1606" s="91" t="str">
        <f t="shared" si="102"/>
        <v/>
      </c>
      <c r="T1606" s="91" t="str">
        <f t="shared" si="105"/>
        <v/>
      </c>
    </row>
    <row r="1607" spans="17:20" x14ac:dyDescent="0.2">
      <c r="Q1607" s="131" t="str">
        <f t="shared" si="103"/>
        <v/>
      </c>
      <c r="R1607" s="91" t="str">
        <f t="shared" si="104"/>
        <v/>
      </c>
      <c r="S1607" s="91" t="str">
        <f t="shared" ref="S1607:S1670" si="106">D1607&amp;E1607&amp;T1607</f>
        <v/>
      </c>
      <c r="T1607" s="91" t="str">
        <f t="shared" si="105"/>
        <v/>
      </c>
    </row>
    <row r="1608" spans="17:20" x14ac:dyDescent="0.2">
      <c r="Q1608" s="131" t="str">
        <f t="shared" si="103"/>
        <v/>
      </c>
      <c r="R1608" s="91" t="str">
        <f t="shared" si="104"/>
        <v/>
      </c>
      <c r="S1608" s="91" t="str">
        <f t="shared" si="106"/>
        <v/>
      </c>
      <c r="T1608" s="91" t="str">
        <f t="shared" si="105"/>
        <v/>
      </c>
    </row>
    <row r="1609" spans="17:20" x14ac:dyDescent="0.2">
      <c r="Q1609" s="131" t="str">
        <f t="shared" si="103"/>
        <v/>
      </c>
      <c r="R1609" s="91" t="str">
        <f t="shared" si="104"/>
        <v/>
      </c>
      <c r="S1609" s="91" t="str">
        <f t="shared" si="106"/>
        <v/>
      </c>
      <c r="T1609" s="91" t="str">
        <f t="shared" si="105"/>
        <v/>
      </c>
    </row>
    <row r="1610" spans="17:20" x14ac:dyDescent="0.2">
      <c r="Q1610" s="131" t="str">
        <f t="shared" si="103"/>
        <v/>
      </c>
      <c r="R1610" s="91" t="str">
        <f t="shared" si="104"/>
        <v/>
      </c>
      <c r="S1610" s="91" t="str">
        <f t="shared" si="106"/>
        <v/>
      </c>
      <c r="T1610" s="91" t="str">
        <f t="shared" si="105"/>
        <v/>
      </c>
    </row>
    <row r="1611" spans="17:20" x14ac:dyDescent="0.2">
      <c r="Q1611" s="131" t="str">
        <f t="shared" si="103"/>
        <v/>
      </c>
      <c r="R1611" s="91" t="str">
        <f t="shared" si="104"/>
        <v/>
      </c>
      <c r="S1611" s="91" t="str">
        <f t="shared" si="106"/>
        <v/>
      </c>
      <c r="T1611" s="91" t="str">
        <f t="shared" si="105"/>
        <v/>
      </c>
    </row>
    <row r="1612" spans="17:20" x14ac:dyDescent="0.2">
      <c r="Q1612" s="131" t="str">
        <f t="shared" si="103"/>
        <v/>
      </c>
      <c r="R1612" s="91" t="str">
        <f t="shared" si="104"/>
        <v/>
      </c>
      <c r="S1612" s="91" t="str">
        <f t="shared" si="106"/>
        <v/>
      </c>
      <c r="T1612" s="91" t="str">
        <f t="shared" si="105"/>
        <v/>
      </c>
    </row>
    <row r="1613" spans="17:20" x14ac:dyDescent="0.2">
      <c r="Q1613" s="131" t="str">
        <f t="shared" si="103"/>
        <v/>
      </c>
      <c r="R1613" s="91" t="str">
        <f t="shared" si="104"/>
        <v/>
      </c>
      <c r="S1613" s="91" t="str">
        <f t="shared" si="106"/>
        <v/>
      </c>
      <c r="T1613" s="91" t="str">
        <f t="shared" si="105"/>
        <v/>
      </c>
    </row>
    <row r="1614" spans="17:20" x14ac:dyDescent="0.2">
      <c r="Q1614" s="131" t="str">
        <f t="shared" si="103"/>
        <v/>
      </c>
      <c r="R1614" s="91" t="str">
        <f t="shared" si="104"/>
        <v/>
      </c>
      <c r="S1614" s="91" t="str">
        <f t="shared" si="106"/>
        <v/>
      </c>
      <c r="T1614" s="91" t="str">
        <f t="shared" si="105"/>
        <v/>
      </c>
    </row>
    <row r="1615" spans="17:20" x14ac:dyDescent="0.2">
      <c r="Q1615" s="131" t="str">
        <f t="shared" si="103"/>
        <v/>
      </c>
      <c r="R1615" s="91" t="str">
        <f t="shared" si="104"/>
        <v/>
      </c>
      <c r="S1615" s="91" t="str">
        <f t="shared" si="106"/>
        <v/>
      </c>
      <c r="T1615" s="91" t="str">
        <f t="shared" si="105"/>
        <v/>
      </c>
    </row>
    <row r="1616" spans="17:20" x14ac:dyDescent="0.2">
      <c r="Q1616" s="131" t="str">
        <f t="shared" si="103"/>
        <v/>
      </c>
      <c r="R1616" s="91" t="str">
        <f t="shared" si="104"/>
        <v/>
      </c>
      <c r="S1616" s="91" t="str">
        <f t="shared" si="106"/>
        <v/>
      </c>
      <c r="T1616" s="91" t="str">
        <f t="shared" si="105"/>
        <v/>
      </c>
    </row>
    <row r="1617" spans="17:20" x14ac:dyDescent="0.2">
      <c r="Q1617" s="131" t="str">
        <f t="shared" si="103"/>
        <v/>
      </c>
      <c r="R1617" s="91" t="str">
        <f t="shared" si="104"/>
        <v/>
      </c>
      <c r="S1617" s="91" t="str">
        <f t="shared" si="106"/>
        <v/>
      </c>
      <c r="T1617" s="91" t="str">
        <f t="shared" si="105"/>
        <v/>
      </c>
    </row>
    <row r="1618" spans="17:20" x14ac:dyDescent="0.2">
      <c r="Q1618" s="131" t="str">
        <f t="shared" si="103"/>
        <v/>
      </c>
      <c r="R1618" s="91" t="str">
        <f t="shared" si="104"/>
        <v/>
      </c>
      <c r="S1618" s="91" t="str">
        <f t="shared" si="106"/>
        <v/>
      </c>
      <c r="T1618" s="91" t="str">
        <f t="shared" si="105"/>
        <v/>
      </c>
    </row>
    <row r="1619" spans="17:20" x14ac:dyDescent="0.2">
      <c r="Q1619" s="131" t="str">
        <f t="shared" si="103"/>
        <v/>
      </c>
      <c r="R1619" s="91" t="str">
        <f t="shared" si="104"/>
        <v/>
      </c>
      <c r="S1619" s="91" t="str">
        <f t="shared" si="106"/>
        <v/>
      </c>
      <c r="T1619" s="91" t="str">
        <f t="shared" si="105"/>
        <v/>
      </c>
    </row>
    <row r="1620" spans="17:20" x14ac:dyDescent="0.2">
      <c r="Q1620" s="131" t="str">
        <f t="shared" si="103"/>
        <v/>
      </c>
      <c r="R1620" s="91" t="str">
        <f t="shared" si="104"/>
        <v/>
      </c>
      <c r="S1620" s="91" t="str">
        <f t="shared" si="106"/>
        <v/>
      </c>
      <c r="T1620" s="91" t="str">
        <f t="shared" si="105"/>
        <v/>
      </c>
    </row>
    <row r="1621" spans="17:20" x14ac:dyDescent="0.2">
      <c r="Q1621" s="131" t="str">
        <f t="shared" si="103"/>
        <v/>
      </c>
      <c r="R1621" s="91" t="str">
        <f t="shared" si="104"/>
        <v/>
      </c>
      <c r="S1621" s="91" t="str">
        <f t="shared" si="106"/>
        <v/>
      </c>
      <c r="T1621" s="91" t="str">
        <f t="shared" si="105"/>
        <v/>
      </c>
    </row>
    <row r="1622" spans="17:20" x14ac:dyDescent="0.2">
      <c r="Q1622" s="131" t="str">
        <f t="shared" si="103"/>
        <v/>
      </c>
      <c r="R1622" s="91" t="str">
        <f t="shared" si="104"/>
        <v/>
      </c>
      <c r="S1622" s="91" t="str">
        <f t="shared" si="106"/>
        <v/>
      </c>
      <c r="T1622" s="91" t="str">
        <f t="shared" si="105"/>
        <v/>
      </c>
    </row>
    <row r="1623" spans="17:20" x14ac:dyDescent="0.2">
      <c r="Q1623" s="131" t="str">
        <f t="shared" si="103"/>
        <v/>
      </c>
      <c r="R1623" s="91" t="str">
        <f t="shared" si="104"/>
        <v/>
      </c>
      <c r="S1623" s="91" t="str">
        <f t="shared" si="106"/>
        <v/>
      </c>
      <c r="T1623" s="91" t="str">
        <f t="shared" si="105"/>
        <v/>
      </c>
    </row>
    <row r="1624" spans="17:20" x14ac:dyDescent="0.2">
      <c r="Q1624" s="131" t="str">
        <f t="shared" si="103"/>
        <v/>
      </c>
      <c r="R1624" s="91" t="str">
        <f t="shared" si="104"/>
        <v/>
      </c>
      <c r="S1624" s="91" t="str">
        <f t="shared" si="106"/>
        <v/>
      </c>
      <c r="T1624" s="91" t="str">
        <f t="shared" si="105"/>
        <v/>
      </c>
    </row>
    <row r="1625" spans="17:20" x14ac:dyDescent="0.2">
      <c r="Q1625" s="131" t="str">
        <f t="shared" si="103"/>
        <v/>
      </c>
      <c r="R1625" s="91" t="str">
        <f t="shared" si="104"/>
        <v/>
      </c>
      <c r="S1625" s="91" t="str">
        <f t="shared" si="106"/>
        <v/>
      </c>
      <c r="T1625" s="91" t="str">
        <f t="shared" si="105"/>
        <v/>
      </c>
    </row>
    <row r="1626" spans="17:20" x14ac:dyDescent="0.2">
      <c r="Q1626" s="131" t="str">
        <f t="shared" si="103"/>
        <v/>
      </c>
      <c r="R1626" s="91" t="str">
        <f t="shared" si="104"/>
        <v/>
      </c>
      <c r="S1626" s="91" t="str">
        <f t="shared" si="106"/>
        <v/>
      </c>
      <c r="T1626" s="91" t="str">
        <f t="shared" si="105"/>
        <v/>
      </c>
    </row>
    <row r="1627" spans="17:20" x14ac:dyDescent="0.2">
      <c r="Q1627" s="131" t="str">
        <f t="shared" si="103"/>
        <v/>
      </c>
      <c r="R1627" s="91" t="str">
        <f t="shared" si="104"/>
        <v/>
      </c>
      <c r="S1627" s="91" t="str">
        <f t="shared" si="106"/>
        <v/>
      </c>
      <c r="T1627" s="91" t="str">
        <f t="shared" si="105"/>
        <v/>
      </c>
    </row>
    <row r="1628" spans="17:20" x14ac:dyDescent="0.2">
      <c r="Q1628" s="131" t="str">
        <f t="shared" si="103"/>
        <v/>
      </c>
      <c r="R1628" s="91" t="str">
        <f t="shared" si="104"/>
        <v/>
      </c>
      <c r="S1628" s="91" t="str">
        <f t="shared" si="106"/>
        <v/>
      </c>
      <c r="T1628" s="91" t="str">
        <f t="shared" si="105"/>
        <v/>
      </c>
    </row>
    <row r="1629" spans="17:20" x14ac:dyDescent="0.2">
      <c r="Q1629" s="131" t="str">
        <f t="shared" si="103"/>
        <v/>
      </c>
      <c r="R1629" s="91" t="str">
        <f t="shared" si="104"/>
        <v/>
      </c>
      <c r="S1629" s="91" t="str">
        <f t="shared" si="106"/>
        <v/>
      </c>
      <c r="T1629" s="91" t="str">
        <f t="shared" si="105"/>
        <v/>
      </c>
    </row>
    <row r="1630" spans="17:20" x14ac:dyDescent="0.2">
      <c r="Q1630" s="131" t="str">
        <f t="shared" si="103"/>
        <v/>
      </c>
      <c r="R1630" s="91" t="str">
        <f t="shared" si="104"/>
        <v/>
      </c>
      <c r="S1630" s="91" t="str">
        <f t="shared" si="106"/>
        <v/>
      </c>
      <c r="T1630" s="91" t="str">
        <f t="shared" si="105"/>
        <v/>
      </c>
    </row>
    <row r="1631" spans="17:20" x14ac:dyDescent="0.2">
      <c r="Q1631" s="131" t="str">
        <f t="shared" si="103"/>
        <v/>
      </c>
      <c r="R1631" s="91" t="str">
        <f t="shared" si="104"/>
        <v/>
      </c>
      <c r="S1631" s="91" t="str">
        <f t="shared" si="106"/>
        <v/>
      </c>
      <c r="T1631" s="91" t="str">
        <f t="shared" si="105"/>
        <v/>
      </c>
    </row>
    <row r="1632" spans="17:20" x14ac:dyDescent="0.2">
      <c r="Q1632" s="131" t="str">
        <f t="shared" si="103"/>
        <v/>
      </c>
      <c r="R1632" s="91" t="str">
        <f t="shared" si="104"/>
        <v/>
      </c>
      <c r="S1632" s="91" t="str">
        <f t="shared" si="106"/>
        <v/>
      </c>
      <c r="T1632" s="91" t="str">
        <f t="shared" si="105"/>
        <v/>
      </c>
    </row>
    <row r="1633" spans="17:20" x14ac:dyDescent="0.2">
      <c r="Q1633" s="131" t="str">
        <f t="shared" si="103"/>
        <v/>
      </c>
      <c r="R1633" s="91" t="str">
        <f t="shared" si="104"/>
        <v/>
      </c>
      <c r="S1633" s="91" t="str">
        <f t="shared" si="106"/>
        <v/>
      </c>
      <c r="T1633" s="91" t="str">
        <f t="shared" si="105"/>
        <v/>
      </c>
    </row>
    <row r="1634" spans="17:20" x14ac:dyDescent="0.2">
      <c r="Q1634" s="131" t="str">
        <f t="shared" si="103"/>
        <v/>
      </c>
      <c r="R1634" s="91" t="str">
        <f t="shared" si="104"/>
        <v/>
      </c>
      <c r="S1634" s="91" t="str">
        <f t="shared" si="106"/>
        <v/>
      </c>
      <c r="T1634" s="91" t="str">
        <f t="shared" si="105"/>
        <v/>
      </c>
    </row>
    <row r="1635" spans="17:20" x14ac:dyDescent="0.2">
      <c r="Q1635" s="131" t="str">
        <f t="shared" si="103"/>
        <v/>
      </c>
      <c r="R1635" s="91" t="str">
        <f t="shared" si="104"/>
        <v/>
      </c>
      <c r="S1635" s="91" t="str">
        <f t="shared" si="106"/>
        <v/>
      </c>
      <c r="T1635" s="91" t="str">
        <f t="shared" si="105"/>
        <v/>
      </c>
    </row>
    <row r="1636" spans="17:20" x14ac:dyDescent="0.2">
      <c r="Q1636" s="131" t="str">
        <f t="shared" si="103"/>
        <v/>
      </c>
      <c r="R1636" s="91" t="str">
        <f t="shared" si="104"/>
        <v/>
      </c>
      <c r="S1636" s="91" t="str">
        <f t="shared" si="106"/>
        <v/>
      </c>
      <c r="T1636" s="91" t="str">
        <f t="shared" si="105"/>
        <v/>
      </c>
    </row>
    <row r="1637" spans="17:20" x14ac:dyDescent="0.2">
      <c r="Q1637" s="131" t="str">
        <f t="shared" si="103"/>
        <v/>
      </c>
      <c r="R1637" s="91" t="str">
        <f t="shared" si="104"/>
        <v/>
      </c>
      <c r="S1637" s="91" t="str">
        <f t="shared" si="106"/>
        <v/>
      </c>
      <c r="T1637" s="91" t="str">
        <f t="shared" si="105"/>
        <v/>
      </c>
    </row>
    <row r="1638" spans="17:20" x14ac:dyDescent="0.2">
      <c r="Q1638" s="131" t="str">
        <f t="shared" si="103"/>
        <v/>
      </c>
      <c r="R1638" s="91" t="str">
        <f t="shared" si="104"/>
        <v/>
      </c>
      <c r="S1638" s="91" t="str">
        <f t="shared" si="106"/>
        <v/>
      </c>
      <c r="T1638" s="91" t="str">
        <f t="shared" si="105"/>
        <v/>
      </c>
    </row>
    <row r="1639" spans="17:20" x14ac:dyDescent="0.2">
      <c r="Q1639" s="131" t="str">
        <f t="shared" si="103"/>
        <v/>
      </c>
      <c r="R1639" s="91" t="str">
        <f t="shared" si="104"/>
        <v/>
      </c>
      <c r="S1639" s="91" t="str">
        <f t="shared" si="106"/>
        <v/>
      </c>
      <c r="T1639" s="91" t="str">
        <f t="shared" si="105"/>
        <v/>
      </c>
    </row>
    <row r="1640" spans="17:20" x14ac:dyDescent="0.2">
      <c r="Q1640" s="131" t="str">
        <f t="shared" ref="Q1640:Q1703" si="107">IF(A1640="","",1)</f>
        <v/>
      </c>
      <c r="R1640" s="91" t="str">
        <f t="shared" ref="R1640:R1703" si="108">IF(OR(N1640="TROP CHER ALL IN", N1640="TROP CHER FOB", N1640="TROP CHER FRET", N1640="REP HORS DELAIS", N1640="PDT NON ADAPTE", N1640="CDE ANNULEE", N1640="AUTRE"),1, "")</f>
        <v/>
      </c>
      <c r="S1640" s="91" t="str">
        <f t="shared" si="106"/>
        <v/>
      </c>
      <c r="T1640" s="91" t="str">
        <f t="shared" ref="T1640:T1703" si="109">IF(U1640="AGENT",2,"")&amp;IF(U1640="CLIENT",1,"")</f>
        <v/>
      </c>
    </row>
    <row r="1641" spans="17:20" x14ac:dyDescent="0.2">
      <c r="Q1641" s="131" t="str">
        <f t="shared" si="107"/>
        <v/>
      </c>
      <c r="R1641" s="91" t="str">
        <f t="shared" si="108"/>
        <v/>
      </c>
      <c r="S1641" s="91" t="str">
        <f t="shared" si="106"/>
        <v/>
      </c>
      <c r="T1641" s="91" t="str">
        <f t="shared" si="109"/>
        <v/>
      </c>
    </row>
    <row r="1642" spans="17:20" x14ac:dyDescent="0.2">
      <c r="Q1642" s="131" t="str">
        <f t="shared" si="107"/>
        <v/>
      </c>
      <c r="R1642" s="91" t="str">
        <f t="shared" si="108"/>
        <v/>
      </c>
      <c r="S1642" s="91" t="str">
        <f t="shared" si="106"/>
        <v/>
      </c>
      <c r="T1642" s="91" t="str">
        <f t="shared" si="109"/>
        <v/>
      </c>
    </row>
    <row r="1643" spans="17:20" x14ac:dyDescent="0.2">
      <c r="Q1643" s="131" t="str">
        <f t="shared" si="107"/>
        <v/>
      </c>
      <c r="R1643" s="91" t="str">
        <f t="shared" si="108"/>
        <v/>
      </c>
      <c r="S1643" s="91" t="str">
        <f t="shared" si="106"/>
        <v/>
      </c>
      <c r="T1643" s="91" t="str">
        <f t="shared" si="109"/>
        <v/>
      </c>
    </row>
    <row r="1644" spans="17:20" x14ac:dyDescent="0.2">
      <c r="Q1644" s="131" t="str">
        <f t="shared" si="107"/>
        <v/>
      </c>
      <c r="R1644" s="91" t="str">
        <f t="shared" si="108"/>
        <v/>
      </c>
      <c r="S1644" s="91" t="str">
        <f t="shared" si="106"/>
        <v/>
      </c>
      <c r="T1644" s="91" t="str">
        <f t="shared" si="109"/>
        <v/>
      </c>
    </row>
    <row r="1645" spans="17:20" x14ac:dyDescent="0.2">
      <c r="Q1645" s="131" t="str">
        <f t="shared" si="107"/>
        <v/>
      </c>
      <c r="R1645" s="91" t="str">
        <f t="shared" si="108"/>
        <v/>
      </c>
      <c r="S1645" s="91" t="str">
        <f t="shared" si="106"/>
        <v/>
      </c>
      <c r="T1645" s="91" t="str">
        <f t="shared" si="109"/>
        <v/>
      </c>
    </row>
    <row r="1646" spans="17:20" x14ac:dyDescent="0.2">
      <c r="Q1646" s="131" t="str">
        <f t="shared" si="107"/>
        <v/>
      </c>
      <c r="R1646" s="91" t="str">
        <f t="shared" si="108"/>
        <v/>
      </c>
      <c r="S1646" s="91" t="str">
        <f t="shared" si="106"/>
        <v/>
      </c>
      <c r="T1646" s="91" t="str">
        <f t="shared" si="109"/>
        <v/>
      </c>
    </row>
    <row r="1647" spans="17:20" x14ac:dyDescent="0.2">
      <c r="Q1647" s="131" t="str">
        <f t="shared" si="107"/>
        <v/>
      </c>
      <c r="R1647" s="91" t="str">
        <f t="shared" si="108"/>
        <v/>
      </c>
      <c r="S1647" s="91" t="str">
        <f t="shared" si="106"/>
        <v/>
      </c>
      <c r="T1647" s="91" t="str">
        <f t="shared" si="109"/>
        <v/>
      </c>
    </row>
    <row r="1648" spans="17:20" x14ac:dyDescent="0.2">
      <c r="Q1648" s="131" t="str">
        <f t="shared" si="107"/>
        <v/>
      </c>
      <c r="R1648" s="91" t="str">
        <f t="shared" si="108"/>
        <v/>
      </c>
      <c r="S1648" s="91" t="str">
        <f t="shared" si="106"/>
        <v/>
      </c>
      <c r="T1648" s="91" t="str">
        <f t="shared" si="109"/>
        <v/>
      </c>
    </row>
    <row r="1649" spans="17:20" x14ac:dyDescent="0.2">
      <c r="Q1649" s="131" t="str">
        <f t="shared" si="107"/>
        <v/>
      </c>
      <c r="R1649" s="91" t="str">
        <f t="shared" si="108"/>
        <v/>
      </c>
      <c r="S1649" s="91" t="str">
        <f t="shared" si="106"/>
        <v/>
      </c>
      <c r="T1649" s="91" t="str">
        <f t="shared" si="109"/>
        <v/>
      </c>
    </row>
    <row r="1650" spans="17:20" x14ac:dyDescent="0.2">
      <c r="Q1650" s="131" t="str">
        <f t="shared" si="107"/>
        <v/>
      </c>
      <c r="R1650" s="91" t="str">
        <f t="shared" si="108"/>
        <v/>
      </c>
      <c r="S1650" s="91" t="str">
        <f t="shared" si="106"/>
        <v/>
      </c>
      <c r="T1650" s="91" t="str">
        <f t="shared" si="109"/>
        <v/>
      </c>
    </row>
    <row r="1651" spans="17:20" x14ac:dyDescent="0.2">
      <c r="Q1651" s="131" t="str">
        <f t="shared" si="107"/>
        <v/>
      </c>
      <c r="R1651" s="91" t="str">
        <f t="shared" si="108"/>
        <v/>
      </c>
      <c r="S1651" s="91" t="str">
        <f t="shared" si="106"/>
        <v/>
      </c>
      <c r="T1651" s="91" t="str">
        <f t="shared" si="109"/>
        <v/>
      </c>
    </row>
    <row r="1652" spans="17:20" x14ac:dyDescent="0.2">
      <c r="Q1652" s="131" t="str">
        <f t="shared" si="107"/>
        <v/>
      </c>
      <c r="R1652" s="91" t="str">
        <f t="shared" si="108"/>
        <v/>
      </c>
      <c r="S1652" s="91" t="str">
        <f t="shared" si="106"/>
        <v/>
      </c>
      <c r="T1652" s="91" t="str">
        <f t="shared" si="109"/>
        <v/>
      </c>
    </row>
    <row r="1653" spans="17:20" x14ac:dyDescent="0.2">
      <c r="Q1653" s="131" t="str">
        <f t="shared" si="107"/>
        <v/>
      </c>
      <c r="R1653" s="91" t="str">
        <f t="shared" si="108"/>
        <v/>
      </c>
      <c r="S1653" s="91" t="str">
        <f t="shared" si="106"/>
        <v/>
      </c>
      <c r="T1653" s="91" t="str">
        <f t="shared" si="109"/>
        <v/>
      </c>
    </row>
    <row r="1654" spans="17:20" x14ac:dyDescent="0.2">
      <c r="Q1654" s="131" t="str">
        <f t="shared" si="107"/>
        <v/>
      </c>
      <c r="R1654" s="91" t="str">
        <f t="shared" si="108"/>
        <v/>
      </c>
      <c r="S1654" s="91" t="str">
        <f t="shared" si="106"/>
        <v/>
      </c>
      <c r="T1654" s="91" t="str">
        <f t="shared" si="109"/>
        <v/>
      </c>
    </row>
    <row r="1655" spans="17:20" x14ac:dyDescent="0.2">
      <c r="Q1655" s="131" t="str">
        <f t="shared" si="107"/>
        <v/>
      </c>
      <c r="R1655" s="91" t="str">
        <f t="shared" si="108"/>
        <v/>
      </c>
      <c r="S1655" s="91" t="str">
        <f t="shared" si="106"/>
        <v/>
      </c>
      <c r="T1655" s="91" t="str">
        <f t="shared" si="109"/>
        <v/>
      </c>
    </row>
    <row r="1656" spans="17:20" x14ac:dyDescent="0.2">
      <c r="Q1656" s="131" t="str">
        <f t="shared" si="107"/>
        <v/>
      </c>
      <c r="R1656" s="91" t="str">
        <f t="shared" si="108"/>
        <v/>
      </c>
      <c r="S1656" s="91" t="str">
        <f t="shared" si="106"/>
        <v/>
      </c>
      <c r="T1656" s="91" t="str">
        <f t="shared" si="109"/>
        <v/>
      </c>
    </row>
    <row r="1657" spans="17:20" x14ac:dyDescent="0.2">
      <c r="Q1657" s="131" t="str">
        <f t="shared" si="107"/>
        <v/>
      </c>
      <c r="R1657" s="91" t="str">
        <f t="shared" si="108"/>
        <v/>
      </c>
      <c r="S1657" s="91" t="str">
        <f t="shared" si="106"/>
        <v/>
      </c>
      <c r="T1657" s="91" t="str">
        <f t="shared" si="109"/>
        <v/>
      </c>
    </row>
    <row r="1658" spans="17:20" x14ac:dyDescent="0.2">
      <c r="Q1658" s="131" t="str">
        <f t="shared" si="107"/>
        <v/>
      </c>
      <c r="R1658" s="91" t="str">
        <f t="shared" si="108"/>
        <v/>
      </c>
      <c r="S1658" s="91" t="str">
        <f t="shared" si="106"/>
        <v/>
      </c>
      <c r="T1658" s="91" t="str">
        <f t="shared" si="109"/>
        <v/>
      </c>
    </row>
    <row r="1659" spans="17:20" x14ac:dyDescent="0.2">
      <c r="Q1659" s="131" t="str">
        <f t="shared" si="107"/>
        <v/>
      </c>
      <c r="R1659" s="91" t="str">
        <f t="shared" si="108"/>
        <v/>
      </c>
      <c r="S1659" s="91" t="str">
        <f t="shared" si="106"/>
        <v/>
      </c>
      <c r="T1659" s="91" t="str">
        <f t="shared" si="109"/>
        <v/>
      </c>
    </row>
    <row r="1660" spans="17:20" x14ac:dyDescent="0.2">
      <c r="Q1660" s="131" t="str">
        <f t="shared" si="107"/>
        <v/>
      </c>
      <c r="R1660" s="91" t="str">
        <f t="shared" si="108"/>
        <v/>
      </c>
      <c r="S1660" s="91" t="str">
        <f t="shared" si="106"/>
        <v/>
      </c>
      <c r="T1660" s="91" t="str">
        <f t="shared" si="109"/>
        <v/>
      </c>
    </row>
    <row r="1661" spans="17:20" x14ac:dyDescent="0.2">
      <c r="Q1661" s="131" t="str">
        <f t="shared" si="107"/>
        <v/>
      </c>
      <c r="R1661" s="91" t="str">
        <f t="shared" si="108"/>
        <v/>
      </c>
      <c r="S1661" s="91" t="str">
        <f t="shared" si="106"/>
        <v/>
      </c>
      <c r="T1661" s="91" t="str">
        <f t="shared" si="109"/>
        <v/>
      </c>
    </row>
    <row r="1662" spans="17:20" x14ac:dyDescent="0.2">
      <c r="Q1662" s="131" t="str">
        <f t="shared" si="107"/>
        <v/>
      </c>
      <c r="R1662" s="91" t="str">
        <f t="shared" si="108"/>
        <v/>
      </c>
      <c r="S1662" s="91" t="str">
        <f t="shared" si="106"/>
        <v/>
      </c>
      <c r="T1662" s="91" t="str">
        <f t="shared" si="109"/>
        <v/>
      </c>
    </row>
    <row r="1663" spans="17:20" x14ac:dyDescent="0.2">
      <c r="Q1663" s="131" t="str">
        <f t="shared" si="107"/>
        <v/>
      </c>
      <c r="R1663" s="91" t="str">
        <f t="shared" si="108"/>
        <v/>
      </c>
      <c r="S1663" s="91" t="str">
        <f t="shared" si="106"/>
        <v/>
      </c>
      <c r="T1663" s="91" t="str">
        <f t="shared" si="109"/>
        <v/>
      </c>
    </row>
    <row r="1664" spans="17:20" x14ac:dyDescent="0.2">
      <c r="Q1664" s="131" t="str">
        <f t="shared" si="107"/>
        <v/>
      </c>
      <c r="R1664" s="91" t="str">
        <f t="shared" si="108"/>
        <v/>
      </c>
      <c r="S1664" s="91" t="str">
        <f t="shared" si="106"/>
        <v/>
      </c>
      <c r="T1664" s="91" t="str">
        <f t="shared" si="109"/>
        <v/>
      </c>
    </row>
    <row r="1665" spans="17:20" x14ac:dyDescent="0.2">
      <c r="Q1665" s="131" t="str">
        <f t="shared" si="107"/>
        <v/>
      </c>
      <c r="R1665" s="91" t="str">
        <f t="shared" si="108"/>
        <v/>
      </c>
      <c r="S1665" s="91" t="str">
        <f t="shared" si="106"/>
        <v/>
      </c>
      <c r="T1665" s="91" t="str">
        <f t="shared" si="109"/>
        <v/>
      </c>
    </row>
    <row r="1666" spans="17:20" x14ac:dyDescent="0.2">
      <c r="Q1666" s="131" t="str">
        <f t="shared" si="107"/>
        <v/>
      </c>
      <c r="R1666" s="91" t="str">
        <f t="shared" si="108"/>
        <v/>
      </c>
      <c r="S1666" s="91" t="str">
        <f t="shared" si="106"/>
        <v/>
      </c>
      <c r="T1666" s="91" t="str">
        <f t="shared" si="109"/>
        <v/>
      </c>
    </row>
    <row r="1667" spans="17:20" x14ac:dyDescent="0.2">
      <c r="Q1667" s="131" t="str">
        <f t="shared" si="107"/>
        <v/>
      </c>
      <c r="R1667" s="91" t="str">
        <f t="shared" si="108"/>
        <v/>
      </c>
      <c r="S1667" s="91" t="str">
        <f t="shared" si="106"/>
        <v/>
      </c>
      <c r="T1667" s="91" t="str">
        <f t="shared" si="109"/>
        <v/>
      </c>
    </row>
    <row r="1668" spans="17:20" x14ac:dyDescent="0.2">
      <c r="Q1668" s="131" t="str">
        <f t="shared" si="107"/>
        <v/>
      </c>
      <c r="R1668" s="91" t="str">
        <f t="shared" si="108"/>
        <v/>
      </c>
      <c r="S1668" s="91" t="str">
        <f t="shared" si="106"/>
        <v/>
      </c>
      <c r="T1668" s="91" t="str">
        <f t="shared" si="109"/>
        <v/>
      </c>
    </row>
    <row r="1669" spans="17:20" x14ac:dyDescent="0.2">
      <c r="Q1669" s="131" t="str">
        <f t="shared" si="107"/>
        <v/>
      </c>
      <c r="R1669" s="91" t="str">
        <f t="shared" si="108"/>
        <v/>
      </c>
      <c r="S1669" s="91" t="str">
        <f t="shared" si="106"/>
        <v/>
      </c>
      <c r="T1669" s="91" t="str">
        <f t="shared" si="109"/>
        <v/>
      </c>
    </row>
    <row r="1670" spans="17:20" x14ac:dyDescent="0.2">
      <c r="Q1670" s="131" t="str">
        <f t="shared" si="107"/>
        <v/>
      </c>
      <c r="R1670" s="91" t="str">
        <f t="shared" si="108"/>
        <v/>
      </c>
      <c r="S1670" s="91" t="str">
        <f t="shared" si="106"/>
        <v/>
      </c>
      <c r="T1670" s="91" t="str">
        <f t="shared" si="109"/>
        <v/>
      </c>
    </row>
    <row r="1671" spans="17:20" x14ac:dyDescent="0.2">
      <c r="Q1671" s="131" t="str">
        <f t="shared" si="107"/>
        <v/>
      </c>
      <c r="R1671" s="91" t="str">
        <f t="shared" si="108"/>
        <v/>
      </c>
      <c r="S1671" s="91" t="str">
        <f t="shared" ref="S1671:S1734" si="110">D1671&amp;E1671&amp;T1671</f>
        <v/>
      </c>
      <c r="T1671" s="91" t="str">
        <f t="shared" si="109"/>
        <v/>
      </c>
    </row>
    <row r="1672" spans="17:20" x14ac:dyDescent="0.2">
      <c r="Q1672" s="131" t="str">
        <f t="shared" si="107"/>
        <v/>
      </c>
      <c r="R1672" s="91" t="str">
        <f t="shared" si="108"/>
        <v/>
      </c>
      <c r="S1672" s="91" t="str">
        <f t="shared" si="110"/>
        <v/>
      </c>
      <c r="T1672" s="91" t="str">
        <f t="shared" si="109"/>
        <v/>
      </c>
    </row>
    <row r="1673" spans="17:20" x14ac:dyDescent="0.2">
      <c r="Q1673" s="131" t="str">
        <f t="shared" si="107"/>
        <v/>
      </c>
      <c r="R1673" s="91" t="str">
        <f t="shared" si="108"/>
        <v/>
      </c>
      <c r="S1673" s="91" t="str">
        <f t="shared" si="110"/>
        <v/>
      </c>
      <c r="T1673" s="91" t="str">
        <f t="shared" si="109"/>
        <v/>
      </c>
    </row>
    <row r="1674" spans="17:20" x14ac:dyDescent="0.2">
      <c r="Q1674" s="131" t="str">
        <f t="shared" si="107"/>
        <v/>
      </c>
      <c r="R1674" s="91" t="str">
        <f t="shared" si="108"/>
        <v/>
      </c>
      <c r="S1674" s="91" t="str">
        <f t="shared" si="110"/>
        <v/>
      </c>
      <c r="T1674" s="91" t="str">
        <f t="shared" si="109"/>
        <v/>
      </c>
    </row>
    <row r="1675" spans="17:20" x14ac:dyDescent="0.2">
      <c r="Q1675" s="131" t="str">
        <f t="shared" si="107"/>
        <v/>
      </c>
      <c r="R1675" s="91" t="str">
        <f t="shared" si="108"/>
        <v/>
      </c>
      <c r="S1675" s="91" t="str">
        <f t="shared" si="110"/>
        <v/>
      </c>
      <c r="T1675" s="91" t="str">
        <f t="shared" si="109"/>
        <v/>
      </c>
    </row>
    <row r="1676" spans="17:20" x14ac:dyDescent="0.2">
      <c r="Q1676" s="131" t="str">
        <f t="shared" si="107"/>
        <v/>
      </c>
      <c r="R1676" s="91" t="str">
        <f t="shared" si="108"/>
        <v/>
      </c>
      <c r="S1676" s="91" t="str">
        <f t="shared" si="110"/>
        <v/>
      </c>
      <c r="T1676" s="91" t="str">
        <f t="shared" si="109"/>
        <v/>
      </c>
    </row>
    <row r="1677" spans="17:20" x14ac:dyDescent="0.2">
      <c r="Q1677" s="131" t="str">
        <f t="shared" si="107"/>
        <v/>
      </c>
      <c r="R1677" s="91" t="str">
        <f t="shared" si="108"/>
        <v/>
      </c>
      <c r="S1677" s="91" t="str">
        <f t="shared" si="110"/>
        <v/>
      </c>
      <c r="T1677" s="91" t="str">
        <f t="shared" si="109"/>
        <v/>
      </c>
    </row>
    <row r="1678" spans="17:20" x14ac:dyDescent="0.2">
      <c r="Q1678" s="131" t="str">
        <f t="shared" si="107"/>
        <v/>
      </c>
      <c r="R1678" s="91" t="str">
        <f t="shared" si="108"/>
        <v/>
      </c>
      <c r="S1678" s="91" t="str">
        <f t="shared" si="110"/>
        <v/>
      </c>
      <c r="T1678" s="91" t="str">
        <f t="shared" si="109"/>
        <v/>
      </c>
    </row>
    <row r="1679" spans="17:20" x14ac:dyDescent="0.2">
      <c r="Q1679" s="131" t="str">
        <f t="shared" si="107"/>
        <v/>
      </c>
      <c r="R1679" s="91" t="str">
        <f t="shared" si="108"/>
        <v/>
      </c>
      <c r="S1679" s="91" t="str">
        <f t="shared" si="110"/>
        <v/>
      </c>
      <c r="T1679" s="91" t="str">
        <f t="shared" si="109"/>
        <v/>
      </c>
    </row>
    <row r="1680" spans="17:20" x14ac:dyDescent="0.2">
      <c r="Q1680" s="131" t="str">
        <f t="shared" si="107"/>
        <v/>
      </c>
      <c r="R1680" s="91" t="str">
        <f t="shared" si="108"/>
        <v/>
      </c>
      <c r="S1680" s="91" t="str">
        <f t="shared" si="110"/>
        <v/>
      </c>
      <c r="T1680" s="91" t="str">
        <f t="shared" si="109"/>
        <v/>
      </c>
    </row>
    <row r="1681" spans="17:20" x14ac:dyDescent="0.2">
      <c r="Q1681" s="131" t="str">
        <f t="shared" si="107"/>
        <v/>
      </c>
      <c r="R1681" s="91" t="str">
        <f t="shared" si="108"/>
        <v/>
      </c>
      <c r="S1681" s="91" t="str">
        <f t="shared" si="110"/>
        <v/>
      </c>
      <c r="T1681" s="91" t="str">
        <f t="shared" si="109"/>
        <v/>
      </c>
    </row>
    <row r="1682" spans="17:20" x14ac:dyDescent="0.2">
      <c r="Q1682" s="131" t="str">
        <f t="shared" si="107"/>
        <v/>
      </c>
      <c r="R1682" s="91" t="str">
        <f t="shared" si="108"/>
        <v/>
      </c>
      <c r="S1682" s="91" t="str">
        <f t="shared" si="110"/>
        <v/>
      </c>
      <c r="T1682" s="91" t="str">
        <f t="shared" si="109"/>
        <v/>
      </c>
    </row>
    <row r="1683" spans="17:20" x14ac:dyDescent="0.2">
      <c r="Q1683" s="131" t="str">
        <f t="shared" si="107"/>
        <v/>
      </c>
      <c r="R1683" s="91" t="str">
        <f t="shared" si="108"/>
        <v/>
      </c>
      <c r="S1683" s="91" t="str">
        <f t="shared" si="110"/>
        <v/>
      </c>
      <c r="T1683" s="91" t="str">
        <f t="shared" si="109"/>
        <v/>
      </c>
    </row>
    <row r="1684" spans="17:20" x14ac:dyDescent="0.2">
      <c r="Q1684" s="131" t="str">
        <f t="shared" si="107"/>
        <v/>
      </c>
      <c r="R1684" s="91" t="str">
        <f t="shared" si="108"/>
        <v/>
      </c>
      <c r="S1684" s="91" t="str">
        <f t="shared" si="110"/>
        <v/>
      </c>
      <c r="T1684" s="91" t="str">
        <f t="shared" si="109"/>
        <v/>
      </c>
    </row>
    <row r="1685" spans="17:20" x14ac:dyDescent="0.2">
      <c r="Q1685" s="131" t="str">
        <f t="shared" si="107"/>
        <v/>
      </c>
      <c r="R1685" s="91" t="str">
        <f t="shared" si="108"/>
        <v/>
      </c>
      <c r="S1685" s="91" t="str">
        <f t="shared" si="110"/>
        <v/>
      </c>
      <c r="T1685" s="91" t="str">
        <f t="shared" si="109"/>
        <v/>
      </c>
    </row>
    <row r="1686" spans="17:20" x14ac:dyDescent="0.2">
      <c r="Q1686" s="131" t="str">
        <f t="shared" si="107"/>
        <v/>
      </c>
      <c r="R1686" s="91" t="str">
        <f t="shared" si="108"/>
        <v/>
      </c>
      <c r="S1686" s="91" t="str">
        <f t="shared" si="110"/>
        <v/>
      </c>
      <c r="T1686" s="91" t="str">
        <f t="shared" si="109"/>
        <v/>
      </c>
    </row>
    <row r="1687" spans="17:20" x14ac:dyDescent="0.2">
      <c r="Q1687" s="131" t="str">
        <f t="shared" si="107"/>
        <v/>
      </c>
      <c r="R1687" s="91" t="str">
        <f t="shared" si="108"/>
        <v/>
      </c>
      <c r="S1687" s="91" t="str">
        <f t="shared" si="110"/>
        <v/>
      </c>
      <c r="T1687" s="91" t="str">
        <f t="shared" si="109"/>
        <v/>
      </c>
    </row>
    <row r="1688" spans="17:20" x14ac:dyDescent="0.2">
      <c r="Q1688" s="131" t="str">
        <f t="shared" si="107"/>
        <v/>
      </c>
      <c r="R1688" s="91" t="str">
        <f t="shared" si="108"/>
        <v/>
      </c>
      <c r="S1688" s="91" t="str">
        <f t="shared" si="110"/>
        <v/>
      </c>
      <c r="T1688" s="91" t="str">
        <f t="shared" si="109"/>
        <v/>
      </c>
    </row>
    <row r="1689" spans="17:20" x14ac:dyDescent="0.2">
      <c r="Q1689" s="131" t="str">
        <f t="shared" si="107"/>
        <v/>
      </c>
      <c r="R1689" s="91" t="str">
        <f t="shared" si="108"/>
        <v/>
      </c>
      <c r="S1689" s="91" t="str">
        <f t="shared" si="110"/>
        <v/>
      </c>
      <c r="T1689" s="91" t="str">
        <f t="shared" si="109"/>
        <v/>
      </c>
    </row>
    <row r="1690" spans="17:20" x14ac:dyDescent="0.2">
      <c r="Q1690" s="131" t="str">
        <f t="shared" si="107"/>
        <v/>
      </c>
      <c r="R1690" s="91" t="str">
        <f t="shared" si="108"/>
        <v/>
      </c>
      <c r="S1690" s="91" t="str">
        <f t="shared" si="110"/>
        <v/>
      </c>
      <c r="T1690" s="91" t="str">
        <f t="shared" si="109"/>
        <v/>
      </c>
    </row>
    <row r="1691" spans="17:20" x14ac:dyDescent="0.2">
      <c r="Q1691" s="131" t="str">
        <f t="shared" si="107"/>
        <v/>
      </c>
      <c r="R1691" s="91" t="str">
        <f t="shared" si="108"/>
        <v/>
      </c>
      <c r="S1691" s="91" t="str">
        <f t="shared" si="110"/>
        <v/>
      </c>
      <c r="T1691" s="91" t="str">
        <f t="shared" si="109"/>
        <v/>
      </c>
    </row>
    <row r="1692" spans="17:20" x14ac:dyDescent="0.2">
      <c r="Q1692" s="131" t="str">
        <f t="shared" si="107"/>
        <v/>
      </c>
      <c r="R1692" s="91" t="str">
        <f t="shared" si="108"/>
        <v/>
      </c>
      <c r="S1692" s="91" t="str">
        <f t="shared" si="110"/>
        <v/>
      </c>
      <c r="T1692" s="91" t="str">
        <f t="shared" si="109"/>
        <v/>
      </c>
    </row>
    <row r="1693" spans="17:20" x14ac:dyDescent="0.2">
      <c r="Q1693" s="131" t="str">
        <f t="shared" si="107"/>
        <v/>
      </c>
      <c r="R1693" s="91" t="str">
        <f t="shared" si="108"/>
        <v/>
      </c>
      <c r="S1693" s="91" t="str">
        <f t="shared" si="110"/>
        <v/>
      </c>
      <c r="T1693" s="91" t="str">
        <f t="shared" si="109"/>
        <v/>
      </c>
    </row>
    <row r="1694" spans="17:20" x14ac:dyDescent="0.2">
      <c r="Q1694" s="131" t="str">
        <f t="shared" si="107"/>
        <v/>
      </c>
      <c r="R1694" s="91" t="str">
        <f t="shared" si="108"/>
        <v/>
      </c>
      <c r="S1694" s="91" t="str">
        <f t="shared" si="110"/>
        <v/>
      </c>
      <c r="T1694" s="91" t="str">
        <f t="shared" si="109"/>
        <v/>
      </c>
    </row>
    <row r="1695" spans="17:20" x14ac:dyDescent="0.2">
      <c r="Q1695" s="131" t="str">
        <f t="shared" si="107"/>
        <v/>
      </c>
      <c r="R1695" s="91" t="str">
        <f t="shared" si="108"/>
        <v/>
      </c>
      <c r="S1695" s="91" t="str">
        <f t="shared" si="110"/>
        <v/>
      </c>
      <c r="T1695" s="91" t="str">
        <f t="shared" si="109"/>
        <v/>
      </c>
    </row>
    <row r="1696" spans="17:20" x14ac:dyDescent="0.2">
      <c r="Q1696" s="131" t="str">
        <f t="shared" si="107"/>
        <v/>
      </c>
      <c r="R1696" s="91" t="str">
        <f t="shared" si="108"/>
        <v/>
      </c>
      <c r="S1696" s="91" t="str">
        <f t="shared" si="110"/>
        <v/>
      </c>
      <c r="T1696" s="91" t="str">
        <f t="shared" si="109"/>
        <v/>
      </c>
    </row>
    <row r="1697" spans="17:20" x14ac:dyDescent="0.2">
      <c r="Q1697" s="131" t="str">
        <f t="shared" si="107"/>
        <v/>
      </c>
      <c r="R1697" s="91" t="str">
        <f t="shared" si="108"/>
        <v/>
      </c>
      <c r="S1697" s="91" t="str">
        <f t="shared" si="110"/>
        <v/>
      </c>
      <c r="T1697" s="91" t="str">
        <f t="shared" si="109"/>
        <v/>
      </c>
    </row>
    <row r="1698" spans="17:20" x14ac:dyDescent="0.2">
      <c r="Q1698" s="131" t="str">
        <f t="shared" si="107"/>
        <v/>
      </c>
      <c r="R1698" s="91" t="str">
        <f t="shared" si="108"/>
        <v/>
      </c>
      <c r="S1698" s="91" t="str">
        <f t="shared" si="110"/>
        <v/>
      </c>
      <c r="T1698" s="91" t="str">
        <f t="shared" si="109"/>
        <v/>
      </c>
    </row>
    <row r="1699" spans="17:20" x14ac:dyDescent="0.2">
      <c r="Q1699" s="131" t="str">
        <f t="shared" si="107"/>
        <v/>
      </c>
      <c r="R1699" s="91" t="str">
        <f t="shared" si="108"/>
        <v/>
      </c>
      <c r="S1699" s="91" t="str">
        <f t="shared" si="110"/>
        <v/>
      </c>
      <c r="T1699" s="91" t="str">
        <f t="shared" si="109"/>
        <v/>
      </c>
    </row>
    <row r="1700" spans="17:20" x14ac:dyDescent="0.2">
      <c r="Q1700" s="131" t="str">
        <f t="shared" si="107"/>
        <v/>
      </c>
      <c r="R1700" s="91" t="str">
        <f t="shared" si="108"/>
        <v/>
      </c>
      <c r="S1700" s="91" t="str">
        <f t="shared" si="110"/>
        <v/>
      </c>
      <c r="T1700" s="91" t="str">
        <f t="shared" si="109"/>
        <v/>
      </c>
    </row>
    <row r="1701" spans="17:20" x14ac:dyDescent="0.2">
      <c r="Q1701" s="131" t="str">
        <f t="shared" si="107"/>
        <v/>
      </c>
      <c r="R1701" s="91" t="str">
        <f t="shared" si="108"/>
        <v/>
      </c>
      <c r="S1701" s="91" t="str">
        <f t="shared" si="110"/>
        <v/>
      </c>
      <c r="T1701" s="91" t="str">
        <f t="shared" si="109"/>
        <v/>
      </c>
    </row>
    <row r="1702" spans="17:20" x14ac:dyDescent="0.2">
      <c r="Q1702" s="131" t="str">
        <f t="shared" si="107"/>
        <v/>
      </c>
      <c r="R1702" s="91" t="str">
        <f t="shared" si="108"/>
        <v/>
      </c>
      <c r="S1702" s="91" t="str">
        <f t="shared" si="110"/>
        <v/>
      </c>
      <c r="T1702" s="91" t="str">
        <f t="shared" si="109"/>
        <v/>
      </c>
    </row>
    <row r="1703" spans="17:20" x14ac:dyDescent="0.2">
      <c r="Q1703" s="131" t="str">
        <f t="shared" si="107"/>
        <v/>
      </c>
      <c r="R1703" s="91" t="str">
        <f t="shared" si="108"/>
        <v/>
      </c>
      <c r="S1703" s="91" t="str">
        <f t="shared" si="110"/>
        <v/>
      </c>
      <c r="T1703" s="91" t="str">
        <f t="shared" si="109"/>
        <v/>
      </c>
    </row>
    <row r="1704" spans="17:20" x14ac:dyDescent="0.2">
      <c r="Q1704" s="131" t="str">
        <f t="shared" ref="Q1704:Q1767" si="111">IF(A1704="","",1)</f>
        <v/>
      </c>
      <c r="R1704" s="91" t="str">
        <f t="shared" ref="R1704:R1767" si="112">IF(OR(N1704="TROP CHER ALL IN", N1704="TROP CHER FOB", N1704="TROP CHER FRET", N1704="REP HORS DELAIS", N1704="PDT NON ADAPTE", N1704="CDE ANNULEE", N1704="AUTRE"),1, "")</f>
        <v/>
      </c>
      <c r="S1704" s="91" t="str">
        <f t="shared" si="110"/>
        <v/>
      </c>
      <c r="T1704" s="91" t="str">
        <f t="shared" ref="T1704:T1767" si="113">IF(U1704="AGENT",2,"")&amp;IF(U1704="CLIENT",1,"")</f>
        <v/>
      </c>
    </row>
    <row r="1705" spans="17:20" x14ac:dyDescent="0.2">
      <c r="Q1705" s="131" t="str">
        <f t="shared" si="111"/>
        <v/>
      </c>
      <c r="R1705" s="91" t="str">
        <f t="shared" si="112"/>
        <v/>
      </c>
      <c r="S1705" s="91" t="str">
        <f t="shared" si="110"/>
        <v/>
      </c>
      <c r="T1705" s="91" t="str">
        <f t="shared" si="113"/>
        <v/>
      </c>
    </row>
    <row r="1706" spans="17:20" x14ac:dyDescent="0.2">
      <c r="Q1706" s="131" t="str">
        <f t="shared" si="111"/>
        <v/>
      </c>
      <c r="R1706" s="91" t="str">
        <f t="shared" si="112"/>
        <v/>
      </c>
      <c r="S1706" s="91" t="str">
        <f t="shared" si="110"/>
        <v/>
      </c>
      <c r="T1706" s="91" t="str">
        <f t="shared" si="113"/>
        <v/>
      </c>
    </row>
    <row r="1707" spans="17:20" x14ac:dyDescent="0.2">
      <c r="Q1707" s="131" t="str">
        <f t="shared" si="111"/>
        <v/>
      </c>
      <c r="R1707" s="91" t="str">
        <f t="shared" si="112"/>
        <v/>
      </c>
      <c r="S1707" s="91" t="str">
        <f t="shared" si="110"/>
        <v/>
      </c>
      <c r="T1707" s="91" t="str">
        <f t="shared" si="113"/>
        <v/>
      </c>
    </row>
    <row r="1708" spans="17:20" x14ac:dyDescent="0.2">
      <c r="Q1708" s="131" t="str">
        <f t="shared" si="111"/>
        <v/>
      </c>
      <c r="R1708" s="91" t="str">
        <f t="shared" si="112"/>
        <v/>
      </c>
      <c r="S1708" s="91" t="str">
        <f t="shared" si="110"/>
        <v/>
      </c>
      <c r="T1708" s="91" t="str">
        <f t="shared" si="113"/>
        <v/>
      </c>
    </row>
    <row r="1709" spans="17:20" x14ac:dyDescent="0.2">
      <c r="Q1709" s="131" t="str">
        <f t="shared" si="111"/>
        <v/>
      </c>
      <c r="R1709" s="91" t="str">
        <f t="shared" si="112"/>
        <v/>
      </c>
      <c r="S1709" s="91" t="str">
        <f t="shared" si="110"/>
        <v/>
      </c>
      <c r="T1709" s="91" t="str">
        <f t="shared" si="113"/>
        <v/>
      </c>
    </row>
    <row r="1710" spans="17:20" x14ac:dyDescent="0.2">
      <c r="Q1710" s="131" t="str">
        <f t="shared" si="111"/>
        <v/>
      </c>
      <c r="R1710" s="91" t="str">
        <f t="shared" si="112"/>
        <v/>
      </c>
      <c r="S1710" s="91" t="str">
        <f t="shared" si="110"/>
        <v/>
      </c>
      <c r="T1710" s="91" t="str">
        <f t="shared" si="113"/>
        <v/>
      </c>
    </row>
    <row r="1711" spans="17:20" x14ac:dyDescent="0.2">
      <c r="Q1711" s="131" t="str">
        <f t="shared" si="111"/>
        <v/>
      </c>
      <c r="R1711" s="91" t="str">
        <f t="shared" si="112"/>
        <v/>
      </c>
      <c r="S1711" s="91" t="str">
        <f t="shared" si="110"/>
        <v/>
      </c>
      <c r="T1711" s="91" t="str">
        <f t="shared" si="113"/>
        <v/>
      </c>
    </row>
    <row r="1712" spans="17:20" x14ac:dyDescent="0.2">
      <c r="Q1712" s="131" t="str">
        <f t="shared" si="111"/>
        <v/>
      </c>
      <c r="R1712" s="91" t="str">
        <f t="shared" si="112"/>
        <v/>
      </c>
      <c r="S1712" s="91" t="str">
        <f t="shared" si="110"/>
        <v/>
      </c>
      <c r="T1712" s="91" t="str">
        <f t="shared" si="113"/>
        <v/>
      </c>
    </row>
    <row r="1713" spans="17:20" x14ac:dyDescent="0.2">
      <c r="Q1713" s="131" t="str">
        <f t="shared" si="111"/>
        <v/>
      </c>
      <c r="R1713" s="91" t="str">
        <f t="shared" si="112"/>
        <v/>
      </c>
      <c r="S1713" s="91" t="str">
        <f t="shared" si="110"/>
        <v/>
      </c>
      <c r="T1713" s="91" t="str">
        <f t="shared" si="113"/>
        <v/>
      </c>
    </row>
    <row r="1714" spans="17:20" x14ac:dyDescent="0.2">
      <c r="Q1714" s="131" t="str">
        <f t="shared" si="111"/>
        <v/>
      </c>
      <c r="R1714" s="91" t="str">
        <f t="shared" si="112"/>
        <v/>
      </c>
      <c r="S1714" s="91" t="str">
        <f t="shared" si="110"/>
        <v/>
      </c>
      <c r="T1714" s="91" t="str">
        <f t="shared" si="113"/>
        <v/>
      </c>
    </row>
    <row r="1715" spans="17:20" x14ac:dyDescent="0.2">
      <c r="Q1715" s="131" t="str">
        <f t="shared" si="111"/>
        <v/>
      </c>
      <c r="R1715" s="91" t="str">
        <f t="shared" si="112"/>
        <v/>
      </c>
      <c r="S1715" s="91" t="str">
        <f t="shared" si="110"/>
        <v/>
      </c>
      <c r="T1715" s="91" t="str">
        <f t="shared" si="113"/>
        <v/>
      </c>
    </row>
    <row r="1716" spans="17:20" x14ac:dyDescent="0.2">
      <c r="Q1716" s="131" t="str">
        <f t="shared" si="111"/>
        <v/>
      </c>
      <c r="R1716" s="91" t="str">
        <f t="shared" si="112"/>
        <v/>
      </c>
      <c r="S1716" s="91" t="str">
        <f t="shared" si="110"/>
        <v/>
      </c>
      <c r="T1716" s="91" t="str">
        <f t="shared" si="113"/>
        <v/>
      </c>
    </row>
    <row r="1717" spans="17:20" x14ac:dyDescent="0.2">
      <c r="Q1717" s="131" t="str">
        <f t="shared" si="111"/>
        <v/>
      </c>
      <c r="R1717" s="91" t="str">
        <f t="shared" si="112"/>
        <v/>
      </c>
      <c r="S1717" s="91" t="str">
        <f t="shared" si="110"/>
        <v/>
      </c>
      <c r="T1717" s="91" t="str">
        <f t="shared" si="113"/>
        <v/>
      </c>
    </row>
    <row r="1718" spans="17:20" x14ac:dyDescent="0.2">
      <c r="Q1718" s="131" t="str">
        <f t="shared" si="111"/>
        <v/>
      </c>
      <c r="R1718" s="91" t="str">
        <f t="shared" si="112"/>
        <v/>
      </c>
      <c r="S1718" s="91" t="str">
        <f t="shared" si="110"/>
        <v/>
      </c>
      <c r="T1718" s="91" t="str">
        <f t="shared" si="113"/>
        <v/>
      </c>
    </row>
    <row r="1719" spans="17:20" x14ac:dyDescent="0.2">
      <c r="Q1719" s="131" t="str">
        <f t="shared" si="111"/>
        <v/>
      </c>
      <c r="R1719" s="91" t="str">
        <f t="shared" si="112"/>
        <v/>
      </c>
      <c r="S1719" s="91" t="str">
        <f t="shared" si="110"/>
        <v/>
      </c>
      <c r="T1719" s="91" t="str">
        <f t="shared" si="113"/>
        <v/>
      </c>
    </row>
    <row r="1720" spans="17:20" x14ac:dyDescent="0.2">
      <c r="Q1720" s="131" t="str">
        <f t="shared" si="111"/>
        <v/>
      </c>
      <c r="R1720" s="91" t="str">
        <f t="shared" si="112"/>
        <v/>
      </c>
      <c r="S1720" s="91" t="str">
        <f t="shared" si="110"/>
        <v/>
      </c>
      <c r="T1720" s="91" t="str">
        <f t="shared" si="113"/>
        <v/>
      </c>
    </row>
    <row r="1721" spans="17:20" x14ac:dyDescent="0.2">
      <c r="Q1721" s="131" t="str">
        <f t="shared" si="111"/>
        <v/>
      </c>
      <c r="R1721" s="91" t="str">
        <f t="shared" si="112"/>
        <v/>
      </c>
      <c r="S1721" s="91" t="str">
        <f t="shared" si="110"/>
        <v/>
      </c>
      <c r="T1721" s="91" t="str">
        <f t="shared" si="113"/>
        <v/>
      </c>
    </row>
    <row r="1722" spans="17:20" x14ac:dyDescent="0.2">
      <c r="Q1722" s="131" t="str">
        <f t="shared" si="111"/>
        <v/>
      </c>
      <c r="R1722" s="91" t="str">
        <f t="shared" si="112"/>
        <v/>
      </c>
      <c r="S1722" s="91" t="str">
        <f t="shared" si="110"/>
        <v/>
      </c>
      <c r="T1722" s="91" t="str">
        <f t="shared" si="113"/>
        <v/>
      </c>
    </row>
    <row r="1723" spans="17:20" x14ac:dyDescent="0.2">
      <c r="Q1723" s="131" t="str">
        <f t="shared" si="111"/>
        <v/>
      </c>
      <c r="R1723" s="91" t="str">
        <f t="shared" si="112"/>
        <v/>
      </c>
      <c r="S1723" s="91" t="str">
        <f t="shared" si="110"/>
        <v/>
      </c>
      <c r="T1723" s="91" t="str">
        <f t="shared" si="113"/>
        <v/>
      </c>
    </row>
    <row r="1724" spans="17:20" x14ac:dyDescent="0.2">
      <c r="Q1724" s="131" t="str">
        <f t="shared" si="111"/>
        <v/>
      </c>
      <c r="R1724" s="91" t="str">
        <f t="shared" si="112"/>
        <v/>
      </c>
      <c r="S1724" s="91" t="str">
        <f t="shared" si="110"/>
        <v/>
      </c>
      <c r="T1724" s="91" t="str">
        <f t="shared" si="113"/>
        <v/>
      </c>
    </row>
    <row r="1725" spans="17:20" x14ac:dyDescent="0.2">
      <c r="Q1725" s="131" t="str">
        <f t="shared" si="111"/>
        <v/>
      </c>
      <c r="R1725" s="91" t="str">
        <f t="shared" si="112"/>
        <v/>
      </c>
      <c r="S1725" s="91" t="str">
        <f t="shared" si="110"/>
        <v/>
      </c>
      <c r="T1725" s="91" t="str">
        <f t="shared" si="113"/>
        <v/>
      </c>
    </row>
    <row r="1726" spans="17:20" x14ac:dyDescent="0.2">
      <c r="Q1726" s="131" t="str">
        <f t="shared" si="111"/>
        <v/>
      </c>
      <c r="R1726" s="91" t="str">
        <f t="shared" si="112"/>
        <v/>
      </c>
      <c r="S1726" s="91" t="str">
        <f t="shared" si="110"/>
        <v/>
      </c>
      <c r="T1726" s="91" t="str">
        <f t="shared" si="113"/>
        <v/>
      </c>
    </row>
    <row r="1727" spans="17:20" x14ac:dyDescent="0.2">
      <c r="Q1727" s="131" t="str">
        <f t="shared" si="111"/>
        <v/>
      </c>
      <c r="R1727" s="91" t="str">
        <f t="shared" si="112"/>
        <v/>
      </c>
      <c r="S1727" s="91" t="str">
        <f t="shared" si="110"/>
        <v/>
      </c>
      <c r="T1727" s="91" t="str">
        <f t="shared" si="113"/>
        <v/>
      </c>
    </row>
    <row r="1728" spans="17:20" x14ac:dyDescent="0.2">
      <c r="Q1728" s="131" t="str">
        <f t="shared" si="111"/>
        <v/>
      </c>
      <c r="R1728" s="91" t="str">
        <f t="shared" si="112"/>
        <v/>
      </c>
      <c r="S1728" s="91" t="str">
        <f t="shared" si="110"/>
        <v/>
      </c>
      <c r="T1728" s="91" t="str">
        <f t="shared" si="113"/>
        <v/>
      </c>
    </row>
    <row r="1729" spans="17:20" x14ac:dyDescent="0.2">
      <c r="Q1729" s="131" t="str">
        <f t="shared" si="111"/>
        <v/>
      </c>
      <c r="R1729" s="91" t="str">
        <f t="shared" si="112"/>
        <v/>
      </c>
      <c r="S1729" s="91" t="str">
        <f t="shared" si="110"/>
        <v/>
      </c>
      <c r="T1729" s="91" t="str">
        <f t="shared" si="113"/>
        <v/>
      </c>
    </row>
    <row r="1730" spans="17:20" x14ac:dyDescent="0.2">
      <c r="Q1730" s="131" t="str">
        <f t="shared" si="111"/>
        <v/>
      </c>
      <c r="R1730" s="91" t="str">
        <f t="shared" si="112"/>
        <v/>
      </c>
      <c r="S1730" s="91" t="str">
        <f t="shared" si="110"/>
        <v/>
      </c>
      <c r="T1730" s="91" t="str">
        <f t="shared" si="113"/>
        <v/>
      </c>
    </row>
    <row r="1731" spans="17:20" x14ac:dyDescent="0.2">
      <c r="Q1731" s="131" t="str">
        <f t="shared" si="111"/>
        <v/>
      </c>
      <c r="R1731" s="91" t="str">
        <f t="shared" si="112"/>
        <v/>
      </c>
      <c r="S1731" s="91" t="str">
        <f t="shared" si="110"/>
        <v/>
      </c>
      <c r="T1731" s="91" t="str">
        <f t="shared" si="113"/>
        <v/>
      </c>
    </row>
    <row r="1732" spans="17:20" x14ac:dyDescent="0.2">
      <c r="Q1732" s="131" t="str">
        <f t="shared" si="111"/>
        <v/>
      </c>
      <c r="R1732" s="91" t="str">
        <f t="shared" si="112"/>
        <v/>
      </c>
      <c r="S1732" s="91" t="str">
        <f t="shared" si="110"/>
        <v/>
      </c>
      <c r="T1732" s="91" t="str">
        <f t="shared" si="113"/>
        <v/>
      </c>
    </row>
    <row r="1733" spans="17:20" x14ac:dyDescent="0.2">
      <c r="Q1733" s="131" t="str">
        <f t="shared" si="111"/>
        <v/>
      </c>
      <c r="R1733" s="91" t="str">
        <f t="shared" si="112"/>
        <v/>
      </c>
      <c r="S1733" s="91" t="str">
        <f t="shared" si="110"/>
        <v/>
      </c>
      <c r="T1733" s="91" t="str">
        <f t="shared" si="113"/>
        <v/>
      </c>
    </row>
    <row r="1734" spans="17:20" x14ac:dyDescent="0.2">
      <c r="Q1734" s="131" t="str">
        <f t="shared" si="111"/>
        <v/>
      </c>
      <c r="R1734" s="91" t="str">
        <f t="shared" si="112"/>
        <v/>
      </c>
      <c r="S1734" s="91" t="str">
        <f t="shared" si="110"/>
        <v/>
      </c>
      <c r="T1734" s="91" t="str">
        <f t="shared" si="113"/>
        <v/>
      </c>
    </row>
    <row r="1735" spans="17:20" x14ac:dyDescent="0.2">
      <c r="Q1735" s="131" t="str">
        <f t="shared" si="111"/>
        <v/>
      </c>
      <c r="R1735" s="91" t="str">
        <f t="shared" si="112"/>
        <v/>
      </c>
      <c r="S1735" s="91" t="str">
        <f t="shared" ref="S1735:S1798" si="114">D1735&amp;E1735&amp;T1735</f>
        <v/>
      </c>
      <c r="T1735" s="91" t="str">
        <f t="shared" si="113"/>
        <v/>
      </c>
    </row>
    <row r="1736" spans="17:20" x14ac:dyDescent="0.2">
      <c r="Q1736" s="131" t="str">
        <f t="shared" si="111"/>
        <v/>
      </c>
      <c r="R1736" s="91" t="str">
        <f t="shared" si="112"/>
        <v/>
      </c>
      <c r="S1736" s="91" t="str">
        <f t="shared" si="114"/>
        <v/>
      </c>
      <c r="T1736" s="91" t="str">
        <f t="shared" si="113"/>
        <v/>
      </c>
    </row>
    <row r="1737" spans="17:20" x14ac:dyDescent="0.2">
      <c r="Q1737" s="131" t="str">
        <f t="shared" si="111"/>
        <v/>
      </c>
      <c r="R1737" s="91" t="str">
        <f t="shared" si="112"/>
        <v/>
      </c>
      <c r="S1737" s="91" t="str">
        <f t="shared" si="114"/>
        <v/>
      </c>
      <c r="T1737" s="91" t="str">
        <f t="shared" si="113"/>
        <v/>
      </c>
    </row>
    <row r="1738" spans="17:20" x14ac:dyDescent="0.2">
      <c r="Q1738" s="131" t="str">
        <f t="shared" si="111"/>
        <v/>
      </c>
      <c r="R1738" s="91" t="str">
        <f t="shared" si="112"/>
        <v/>
      </c>
      <c r="S1738" s="91" t="str">
        <f t="shared" si="114"/>
        <v/>
      </c>
      <c r="T1738" s="91" t="str">
        <f t="shared" si="113"/>
        <v/>
      </c>
    </row>
    <row r="1739" spans="17:20" x14ac:dyDescent="0.2">
      <c r="Q1739" s="131" t="str">
        <f t="shared" si="111"/>
        <v/>
      </c>
      <c r="R1739" s="91" t="str">
        <f t="shared" si="112"/>
        <v/>
      </c>
      <c r="S1739" s="91" t="str">
        <f t="shared" si="114"/>
        <v/>
      </c>
      <c r="T1739" s="91" t="str">
        <f t="shared" si="113"/>
        <v/>
      </c>
    </row>
    <row r="1740" spans="17:20" x14ac:dyDescent="0.2">
      <c r="Q1740" s="131" t="str">
        <f t="shared" si="111"/>
        <v/>
      </c>
      <c r="R1740" s="91" t="str">
        <f t="shared" si="112"/>
        <v/>
      </c>
      <c r="S1740" s="91" t="str">
        <f t="shared" si="114"/>
        <v/>
      </c>
      <c r="T1740" s="91" t="str">
        <f t="shared" si="113"/>
        <v/>
      </c>
    </row>
    <row r="1741" spans="17:20" x14ac:dyDescent="0.2">
      <c r="Q1741" s="131" t="str">
        <f t="shared" si="111"/>
        <v/>
      </c>
      <c r="R1741" s="91" t="str">
        <f t="shared" si="112"/>
        <v/>
      </c>
      <c r="S1741" s="91" t="str">
        <f t="shared" si="114"/>
        <v/>
      </c>
      <c r="T1741" s="91" t="str">
        <f t="shared" si="113"/>
        <v/>
      </c>
    </row>
    <row r="1742" spans="17:20" x14ac:dyDescent="0.2">
      <c r="Q1742" s="131" t="str">
        <f t="shared" si="111"/>
        <v/>
      </c>
      <c r="R1742" s="91" t="str">
        <f t="shared" si="112"/>
        <v/>
      </c>
      <c r="S1742" s="91" t="str">
        <f t="shared" si="114"/>
        <v/>
      </c>
      <c r="T1742" s="91" t="str">
        <f t="shared" si="113"/>
        <v/>
      </c>
    </row>
    <row r="1743" spans="17:20" x14ac:dyDescent="0.2">
      <c r="Q1743" s="131" t="str">
        <f t="shared" si="111"/>
        <v/>
      </c>
      <c r="R1743" s="91" t="str">
        <f t="shared" si="112"/>
        <v/>
      </c>
      <c r="S1743" s="91" t="str">
        <f t="shared" si="114"/>
        <v/>
      </c>
      <c r="T1743" s="91" t="str">
        <f t="shared" si="113"/>
        <v/>
      </c>
    </row>
    <row r="1744" spans="17:20" x14ac:dyDescent="0.2">
      <c r="Q1744" s="131" t="str">
        <f t="shared" si="111"/>
        <v/>
      </c>
      <c r="R1744" s="91" t="str">
        <f t="shared" si="112"/>
        <v/>
      </c>
      <c r="S1744" s="91" t="str">
        <f t="shared" si="114"/>
        <v/>
      </c>
      <c r="T1744" s="91" t="str">
        <f t="shared" si="113"/>
        <v/>
      </c>
    </row>
    <row r="1745" spans="17:20" x14ac:dyDescent="0.2">
      <c r="Q1745" s="131" t="str">
        <f t="shared" si="111"/>
        <v/>
      </c>
      <c r="R1745" s="91" t="str">
        <f t="shared" si="112"/>
        <v/>
      </c>
      <c r="S1745" s="91" t="str">
        <f t="shared" si="114"/>
        <v/>
      </c>
      <c r="T1745" s="91" t="str">
        <f t="shared" si="113"/>
        <v/>
      </c>
    </row>
    <row r="1746" spans="17:20" x14ac:dyDescent="0.2">
      <c r="Q1746" s="131" t="str">
        <f t="shared" si="111"/>
        <v/>
      </c>
      <c r="R1746" s="91" t="str">
        <f t="shared" si="112"/>
        <v/>
      </c>
      <c r="S1746" s="91" t="str">
        <f t="shared" si="114"/>
        <v/>
      </c>
      <c r="T1746" s="91" t="str">
        <f t="shared" si="113"/>
        <v/>
      </c>
    </row>
    <row r="1747" spans="17:20" x14ac:dyDescent="0.2">
      <c r="Q1747" s="131" t="str">
        <f t="shared" si="111"/>
        <v/>
      </c>
      <c r="R1747" s="91" t="str">
        <f t="shared" si="112"/>
        <v/>
      </c>
      <c r="S1747" s="91" t="str">
        <f t="shared" si="114"/>
        <v/>
      </c>
      <c r="T1747" s="91" t="str">
        <f t="shared" si="113"/>
        <v/>
      </c>
    </row>
    <row r="1748" spans="17:20" x14ac:dyDescent="0.2">
      <c r="Q1748" s="131" t="str">
        <f t="shared" si="111"/>
        <v/>
      </c>
      <c r="R1748" s="91" t="str">
        <f t="shared" si="112"/>
        <v/>
      </c>
      <c r="S1748" s="91" t="str">
        <f t="shared" si="114"/>
        <v/>
      </c>
      <c r="T1748" s="91" t="str">
        <f t="shared" si="113"/>
        <v/>
      </c>
    </row>
    <row r="1749" spans="17:20" x14ac:dyDescent="0.2">
      <c r="Q1749" s="131" t="str">
        <f t="shared" si="111"/>
        <v/>
      </c>
      <c r="R1749" s="91" t="str">
        <f t="shared" si="112"/>
        <v/>
      </c>
      <c r="S1749" s="91" t="str">
        <f t="shared" si="114"/>
        <v/>
      </c>
      <c r="T1749" s="91" t="str">
        <f t="shared" si="113"/>
        <v/>
      </c>
    </row>
    <row r="1750" spans="17:20" x14ac:dyDescent="0.2">
      <c r="Q1750" s="131" t="str">
        <f t="shared" si="111"/>
        <v/>
      </c>
      <c r="R1750" s="91" t="str">
        <f t="shared" si="112"/>
        <v/>
      </c>
      <c r="S1750" s="91" t="str">
        <f t="shared" si="114"/>
        <v/>
      </c>
      <c r="T1750" s="91" t="str">
        <f t="shared" si="113"/>
        <v/>
      </c>
    </row>
    <row r="1751" spans="17:20" x14ac:dyDescent="0.2">
      <c r="Q1751" s="131" t="str">
        <f t="shared" si="111"/>
        <v/>
      </c>
      <c r="R1751" s="91" t="str">
        <f t="shared" si="112"/>
        <v/>
      </c>
      <c r="S1751" s="91" t="str">
        <f t="shared" si="114"/>
        <v/>
      </c>
      <c r="T1751" s="91" t="str">
        <f t="shared" si="113"/>
        <v/>
      </c>
    </row>
    <row r="1752" spans="17:20" x14ac:dyDescent="0.2">
      <c r="Q1752" s="131" t="str">
        <f t="shared" si="111"/>
        <v/>
      </c>
      <c r="R1752" s="91" t="str">
        <f t="shared" si="112"/>
        <v/>
      </c>
      <c r="S1752" s="91" t="str">
        <f t="shared" si="114"/>
        <v/>
      </c>
      <c r="T1752" s="91" t="str">
        <f t="shared" si="113"/>
        <v/>
      </c>
    </row>
    <row r="1753" spans="17:20" x14ac:dyDescent="0.2">
      <c r="Q1753" s="131" t="str">
        <f t="shared" si="111"/>
        <v/>
      </c>
      <c r="R1753" s="91" t="str">
        <f t="shared" si="112"/>
        <v/>
      </c>
      <c r="S1753" s="91" t="str">
        <f t="shared" si="114"/>
        <v/>
      </c>
      <c r="T1753" s="91" t="str">
        <f t="shared" si="113"/>
        <v/>
      </c>
    </row>
    <row r="1754" spans="17:20" x14ac:dyDescent="0.2">
      <c r="Q1754" s="131" t="str">
        <f t="shared" si="111"/>
        <v/>
      </c>
      <c r="R1754" s="91" t="str">
        <f t="shared" si="112"/>
        <v/>
      </c>
      <c r="S1754" s="91" t="str">
        <f t="shared" si="114"/>
        <v/>
      </c>
      <c r="T1754" s="91" t="str">
        <f t="shared" si="113"/>
        <v/>
      </c>
    </row>
    <row r="1755" spans="17:20" x14ac:dyDescent="0.2">
      <c r="Q1755" s="131" t="str">
        <f t="shared" si="111"/>
        <v/>
      </c>
      <c r="R1755" s="91" t="str">
        <f t="shared" si="112"/>
        <v/>
      </c>
      <c r="S1755" s="91" t="str">
        <f t="shared" si="114"/>
        <v/>
      </c>
      <c r="T1755" s="91" t="str">
        <f t="shared" si="113"/>
        <v/>
      </c>
    </row>
    <row r="1756" spans="17:20" x14ac:dyDescent="0.2">
      <c r="Q1756" s="131" t="str">
        <f t="shared" si="111"/>
        <v/>
      </c>
      <c r="R1756" s="91" t="str">
        <f t="shared" si="112"/>
        <v/>
      </c>
      <c r="S1756" s="91" t="str">
        <f t="shared" si="114"/>
        <v/>
      </c>
      <c r="T1756" s="91" t="str">
        <f t="shared" si="113"/>
        <v/>
      </c>
    </row>
    <row r="1757" spans="17:20" x14ac:dyDescent="0.2">
      <c r="Q1757" s="131" t="str">
        <f t="shared" si="111"/>
        <v/>
      </c>
      <c r="R1757" s="91" t="str">
        <f t="shared" si="112"/>
        <v/>
      </c>
      <c r="S1757" s="91" t="str">
        <f t="shared" si="114"/>
        <v/>
      </c>
      <c r="T1757" s="91" t="str">
        <f t="shared" si="113"/>
        <v/>
      </c>
    </row>
    <row r="1758" spans="17:20" x14ac:dyDescent="0.2">
      <c r="Q1758" s="131" t="str">
        <f t="shared" si="111"/>
        <v/>
      </c>
      <c r="R1758" s="91" t="str">
        <f t="shared" si="112"/>
        <v/>
      </c>
      <c r="S1758" s="91" t="str">
        <f t="shared" si="114"/>
        <v/>
      </c>
      <c r="T1758" s="91" t="str">
        <f t="shared" si="113"/>
        <v/>
      </c>
    </row>
    <row r="1759" spans="17:20" x14ac:dyDescent="0.2">
      <c r="Q1759" s="131" t="str">
        <f t="shared" si="111"/>
        <v/>
      </c>
      <c r="R1759" s="91" t="str">
        <f t="shared" si="112"/>
        <v/>
      </c>
      <c r="S1759" s="91" t="str">
        <f t="shared" si="114"/>
        <v/>
      </c>
      <c r="T1759" s="91" t="str">
        <f t="shared" si="113"/>
        <v/>
      </c>
    </row>
    <row r="1760" spans="17:20" x14ac:dyDescent="0.2">
      <c r="Q1760" s="131" t="str">
        <f t="shared" si="111"/>
        <v/>
      </c>
      <c r="R1760" s="91" t="str">
        <f t="shared" si="112"/>
        <v/>
      </c>
      <c r="S1760" s="91" t="str">
        <f t="shared" si="114"/>
        <v/>
      </c>
      <c r="T1760" s="91" t="str">
        <f t="shared" si="113"/>
        <v/>
      </c>
    </row>
    <row r="1761" spans="17:20" x14ac:dyDescent="0.2">
      <c r="Q1761" s="131" t="str">
        <f t="shared" si="111"/>
        <v/>
      </c>
      <c r="R1761" s="91" t="str">
        <f t="shared" si="112"/>
        <v/>
      </c>
      <c r="S1761" s="91" t="str">
        <f t="shared" si="114"/>
        <v/>
      </c>
      <c r="T1761" s="91" t="str">
        <f t="shared" si="113"/>
        <v/>
      </c>
    </row>
    <row r="1762" spans="17:20" x14ac:dyDescent="0.2">
      <c r="Q1762" s="131" t="str">
        <f t="shared" si="111"/>
        <v/>
      </c>
      <c r="R1762" s="91" t="str">
        <f t="shared" si="112"/>
        <v/>
      </c>
      <c r="S1762" s="91" t="str">
        <f t="shared" si="114"/>
        <v/>
      </c>
      <c r="T1762" s="91" t="str">
        <f t="shared" si="113"/>
        <v/>
      </c>
    </row>
    <row r="1763" spans="17:20" x14ac:dyDescent="0.2">
      <c r="Q1763" s="131" t="str">
        <f t="shared" si="111"/>
        <v/>
      </c>
      <c r="R1763" s="91" t="str">
        <f t="shared" si="112"/>
        <v/>
      </c>
      <c r="S1763" s="91" t="str">
        <f t="shared" si="114"/>
        <v/>
      </c>
      <c r="T1763" s="91" t="str">
        <f t="shared" si="113"/>
        <v/>
      </c>
    </row>
    <row r="1764" spans="17:20" x14ac:dyDescent="0.2">
      <c r="Q1764" s="131" t="str">
        <f t="shared" si="111"/>
        <v/>
      </c>
      <c r="R1764" s="91" t="str">
        <f t="shared" si="112"/>
        <v/>
      </c>
      <c r="S1764" s="91" t="str">
        <f t="shared" si="114"/>
        <v/>
      </c>
      <c r="T1764" s="91" t="str">
        <f t="shared" si="113"/>
        <v/>
      </c>
    </row>
    <row r="1765" spans="17:20" x14ac:dyDescent="0.2">
      <c r="Q1765" s="131" t="str">
        <f t="shared" si="111"/>
        <v/>
      </c>
      <c r="R1765" s="91" t="str">
        <f t="shared" si="112"/>
        <v/>
      </c>
      <c r="S1765" s="91" t="str">
        <f t="shared" si="114"/>
        <v/>
      </c>
      <c r="T1765" s="91" t="str">
        <f t="shared" si="113"/>
        <v/>
      </c>
    </row>
    <row r="1766" spans="17:20" x14ac:dyDescent="0.2">
      <c r="Q1766" s="131" t="str">
        <f t="shared" si="111"/>
        <v/>
      </c>
      <c r="R1766" s="91" t="str">
        <f t="shared" si="112"/>
        <v/>
      </c>
      <c r="S1766" s="91" t="str">
        <f t="shared" si="114"/>
        <v/>
      </c>
      <c r="T1766" s="91" t="str">
        <f t="shared" si="113"/>
        <v/>
      </c>
    </row>
    <row r="1767" spans="17:20" x14ac:dyDescent="0.2">
      <c r="Q1767" s="131" t="str">
        <f t="shared" si="111"/>
        <v/>
      </c>
      <c r="R1767" s="91" t="str">
        <f t="shared" si="112"/>
        <v/>
      </c>
      <c r="S1767" s="91" t="str">
        <f t="shared" si="114"/>
        <v/>
      </c>
      <c r="T1767" s="91" t="str">
        <f t="shared" si="113"/>
        <v/>
      </c>
    </row>
    <row r="1768" spans="17:20" x14ac:dyDescent="0.2">
      <c r="Q1768" s="131" t="str">
        <f t="shared" ref="Q1768:Q1831" si="115">IF(A1768="","",1)</f>
        <v/>
      </c>
      <c r="R1768" s="91" t="str">
        <f t="shared" ref="R1768:R1831" si="116">IF(OR(N1768="TROP CHER ALL IN", N1768="TROP CHER FOB", N1768="TROP CHER FRET", N1768="REP HORS DELAIS", N1768="PDT NON ADAPTE", N1768="CDE ANNULEE", N1768="AUTRE"),1, "")</f>
        <v/>
      </c>
      <c r="S1768" s="91" t="str">
        <f t="shared" si="114"/>
        <v/>
      </c>
      <c r="T1768" s="91" t="str">
        <f t="shared" ref="T1768:T1831" si="117">IF(U1768="AGENT",2,"")&amp;IF(U1768="CLIENT",1,"")</f>
        <v/>
      </c>
    </row>
    <row r="1769" spans="17:20" x14ac:dyDescent="0.2">
      <c r="Q1769" s="131" t="str">
        <f t="shared" si="115"/>
        <v/>
      </c>
      <c r="R1769" s="91" t="str">
        <f t="shared" si="116"/>
        <v/>
      </c>
      <c r="S1769" s="91" t="str">
        <f t="shared" si="114"/>
        <v/>
      </c>
      <c r="T1769" s="91" t="str">
        <f t="shared" si="117"/>
        <v/>
      </c>
    </row>
    <row r="1770" spans="17:20" x14ac:dyDescent="0.2">
      <c r="Q1770" s="131" t="str">
        <f t="shared" si="115"/>
        <v/>
      </c>
      <c r="R1770" s="91" t="str">
        <f t="shared" si="116"/>
        <v/>
      </c>
      <c r="S1770" s="91" t="str">
        <f t="shared" si="114"/>
        <v/>
      </c>
      <c r="T1770" s="91" t="str">
        <f t="shared" si="117"/>
        <v/>
      </c>
    </row>
    <row r="1771" spans="17:20" x14ac:dyDescent="0.2">
      <c r="Q1771" s="131" t="str">
        <f t="shared" si="115"/>
        <v/>
      </c>
      <c r="R1771" s="91" t="str">
        <f t="shared" si="116"/>
        <v/>
      </c>
      <c r="S1771" s="91" t="str">
        <f t="shared" si="114"/>
        <v/>
      </c>
      <c r="T1771" s="91" t="str">
        <f t="shared" si="117"/>
        <v/>
      </c>
    </row>
    <row r="1772" spans="17:20" x14ac:dyDescent="0.2">
      <c r="Q1772" s="131" t="str">
        <f t="shared" si="115"/>
        <v/>
      </c>
      <c r="R1772" s="91" t="str">
        <f t="shared" si="116"/>
        <v/>
      </c>
      <c r="S1772" s="91" t="str">
        <f t="shared" si="114"/>
        <v/>
      </c>
      <c r="T1772" s="91" t="str">
        <f t="shared" si="117"/>
        <v/>
      </c>
    </row>
    <row r="1773" spans="17:20" x14ac:dyDescent="0.2">
      <c r="Q1773" s="131" t="str">
        <f t="shared" si="115"/>
        <v/>
      </c>
      <c r="R1773" s="91" t="str">
        <f t="shared" si="116"/>
        <v/>
      </c>
      <c r="S1773" s="91" t="str">
        <f t="shared" si="114"/>
        <v/>
      </c>
      <c r="T1773" s="91" t="str">
        <f t="shared" si="117"/>
        <v/>
      </c>
    </row>
    <row r="1774" spans="17:20" x14ac:dyDescent="0.2">
      <c r="Q1774" s="131" t="str">
        <f t="shared" si="115"/>
        <v/>
      </c>
      <c r="R1774" s="91" t="str">
        <f t="shared" si="116"/>
        <v/>
      </c>
      <c r="S1774" s="91" t="str">
        <f t="shared" si="114"/>
        <v/>
      </c>
      <c r="T1774" s="91" t="str">
        <f t="shared" si="117"/>
        <v/>
      </c>
    </row>
    <row r="1775" spans="17:20" x14ac:dyDescent="0.2">
      <c r="Q1775" s="131" t="str">
        <f t="shared" si="115"/>
        <v/>
      </c>
      <c r="R1775" s="91" t="str">
        <f t="shared" si="116"/>
        <v/>
      </c>
      <c r="S1775" s="91" t="str">
        <f t="shared" si="114"/>
        <v/>
      </c>
      <c r="T1775" s="91" t="str">
        <f t="shared" si="117"/>
        <v/>
      </c>
    </row>
    <row r="1776" spans="17:20" x14ac:dyDescent="0.2">
      <c r="Q1776" s="131" t="str">
        <f t="shared" si="115"/>
        <v/>
      </c>
      <c r="R1776" s="91" t="str">
        <f t="shared" si="116"/>
        <v/>
      </c>
      <c r="S1776" s="91" t="str">
        <f t="shared" si="114"/>
        <v/>
      </c>
      <c r="T1776" s="91" t="str">
        <f t="shared" si="117"/>
        <v/>
      </c>
    </row>
    <row r="1777" spans="17:20" x14ac:dyDescent="0.2">
      <c r="Q1777" s="131" t="str">
        <f t="shared" si="115"/>
        <v/>
      </c>
      <c r="R1777" s="91" t="str">
        <f t="shared" si="116"/>
        <v/>
      </c>
      <c r="S1777" s="91" t="str">
        <f t="shared" si="114"/>
        <v/>
      </c>
      <c r="T1777" s="91" t="str">
        <f t="shared" si="117"/>
        <v/>
      </c>
    </row>
    <row r="1778" spans="17:20" x14ac:dyDescent="0.2">
      <c r="Q1778" s="131" t="str">
        <f t="shared" si="115"/>
        <v/>
      </c>
      <c r="R1778" s="91" t="str">
        <f t="shared" si="116"/>
        <v/>
      </c>
      <c r="S1778" s="91" t="str">
        <f t="shared" si="114"/>
        <v/>
      </c>
      <c r="T1778" s="91" t="str">
        <f t="shared" si="117"/>
        <v/>
      </c>
    </row>
    <row r="1779" spans="17:20" x14ac:dyDescent="0.2">
      <c r="Q1779" s="131" t="str">
        <f t="shared" si="115"/>
        <v/>
      </c>
      <c r="R1779" s="91" t="str">
        <f t="shared" si="116"/>
        <v/>
      </c>
      <c r="S1779" s="91" t="str">
        <f t="shared" si="114"/>
        <v/>
      </c>
      <c r="T1779" s="91" t="str">
        <f t="shared" si="117"/>
        <v/>
      </c>
    </row>
    <row r="1780" spans="17:20" x14ac:dyDescent="0.2">
      <c r="Q1780" s="131" t="str">
        <f t="shared" si="115"/>
        <v/>
      </c>
      <c r="R1780" s="91" t="str">
        <f t="shared" si="116"/>
        <v/>
      </c>
      <c r="S1780" s="91" t="str">
        <f t="shared" si="114"/>
        <v/>
      </c>
      <c r="T1780" s="91" t="str">
        <f t="shared" si="117"/>
        <v/>
      </c>
    </row>
    <row r="1781" spans="17:20" x14ac:dyDescent="0.2">
      <c r="Q1781" s="131" t="str">
        <f t="shared" si="115"/>
        <v/>
      </c>
      <c r="R1781" s="91" t="str">
        <f t="shared" si="116"/>
        <v/>
      </c>
      <c r="S1781" s="91" t="str">
        <f t="shared" si="114"/>
        <v/>
      </c>
      <c r="T1781" s="91" t="str">
        <f t="shared" si="117"/>
        <v/>
      </c>
    </row>
    <row r="1782" spans="17:20" x14ac:dyDescent="0.2">
      <c r="Q1782" s="131" t="str">
        <f t="shared" si="115"/>
        <v/>
      </c>
      <c r="R1782" s="91" t="str">
        <f t="shared" si="116"/>
        <v/>
      </c>
      <c r="S1782" s="91" t="str">
        <f t="shared" si="114"/>
        <v/>
      </c>
      <c r="T1782" s="91" t="str">
        <f t="shared" si="117"/>
        <v/>
      </c>
    </row>
    <row r="1783" spans="17:20" x14ac:dyDescent="0.2">
      <c r="Q1783" s="131" t="str">
        <f t="shared" si="115"/>
        <v/>
      </c>
      <c r="R1783" s="91" t="str">
        <f t="shared" si="116"/>
        <v/>
      </c>
      <c r="S1783" s="91" t="str">
        <f t="shared" si="114"/>
        <v/>
      </c>
      <c r="T1783" s="91" t="str">
        <f t="shared" si="117"/>
        <v/>
      </c>
    </row>
    <row r="1784" spans="17:20" x14ac:dyDescent="0.2">
      <c r="Q1784" s="131" t="str">
        <f t="shared" si="115"/>
        <v/>
      </c>
      <c r="R1784" s="91" t="str">
        <f t="shared" si="116"/>
        <v/>
      </c>
      <c r="S1784" s="91" t="str">
        <f t="shared" si="114"/>
        <v/>
      </c>
      <c r="T1784" s="91" t="str">
        <f t="shared" si="117"/>
        <v/>
      </c>
    </row>
    <row r="1785" spans="17:20" x14ac:dyDescent="0.2">
      <c r="Q1785" s="131" t="str">
        <f t="shared" si="115"/>
        <v/>
      </c>
      <c r="R1785" s="91" t="str">
        <f t="shared" si="116"/>
        <v/>
      </c>
      <c r="S1785" s="91" t="str">
        <f t="shared" si="114"/>
        <v/>
      </c>
      <c r="T1785" s="91" t="str">
        <f t="shared" si="117"/>
        <v/>
      </c>
    </row>
    <row r="1786" spans="17:20" x14ac:dyDescent="0.2">
      <c r="Q1786" s="131" t="str">
        <f t="shared" si="115"/>
        <v/>
      </c>
      <c r="R1786" s="91" t="str">
        <f t="shared" si="116"/>
        <v/>
      </c>
      <c r="S1786" s="91" t="str">
        <f t="shared" si="114"/>
        <v/>
      </c>
      <c r="T1786" s="91" t="str">
        <f t="shared" si="117"/>
        <v/>
      </c>
    </row>
    <row r="1787" spans="17:20" x14ac:dyDescent="0.2">
      <c r="Q1787" s="131" t="str">
        <f t="shared" si="115"/>
        <v/>
      </c>
      <c r="R1787" s="91" t="str">
        <f t="shared" si="116"/>
        <v/>
      </c>
      <c r="S1787" s="91" t="str">
        <f t="shared" si="114"/>
        <v/>
      </c>
      <c r="T1787" s="91" t="str">
        <f t="shared" si="117"/>
        <v/>
      </c>
    </row>
    <row r="1788" spans="17:20" x14ac:dyDescent="0.2">
      <c r="Q1788" s="131" t="str">
        <f t="shared" si="115"/>
        <v/>
      </c>
      <c r="R1788" s="91" t="str">
        <f t="shared" si="116"/>
        <v/>
      </c>
      <c r="S1788" s="91" t="str">
        <f t="shared" si="114"/>
        <v/>
      </c>
      <c r="T1788" s="91" t="str">
        <f t="shared" si="117"/>
        <v/>
      </c>
    </row>
    <row r="1789" spans="17:20" x14ac:dyDescent="0.2">
      <c r="Q1789" s="131" t="str">
        <f t="shared" si="115"/>
        <v/>
      </c>
      <c r="R1789" s="91" t="str">
        <f t="shared" si="116"/>
        <v/>
      </c>
      <c r="S1789" s="91" t="str">
        <f t="shared" si="114"/>
        <v/>
      </c>
      <c r="T1789" s="91" t="str">
        <f t="shared" si="117"/>
        <v/>
      </c>
    </row>
    <row r="1790" spans="17:20" x14ac:dyDescent="0.2">
      <c r="Q1790" s="131" t="str">
        <f t="shared" si="115"/>
        <v/>
      </c>
      <c r="R1790" s="91" t="str">
        <f t="shared" si="116"/>
        <v/>
      </c>
      <c r="S1790" s="91" t="str">
        <f t="shared" si="114"/>
        <v/>
      </c>
      <c r="T1790" s="91" t="str">
        <f t="shared" si="117"/>
        <v/>
      </c>
    </row>
    <row r="1791" spans="17:20" x14ac:dyDescent="0.2">
      <c r="Q1791" s="131" t="str">
        <f t="shared" si="115"/>
        <v/>
      </c>
      <c r="R1791" s="91" t="str">
        <f t="shared" si="116"/>
        <v/>
      </c>
      <c r="S1791" s="91" t="str">
        <f t="shared" si="114"/>
        <v/>
      </c>
      <c r="T1791" s="91" t="str">
        <f t="shared" si="117"/>
        <v/>
      </c>
    </row>
    <row r="1792" spans="17:20" x14ac:dyDescent="0.2">
      <c r="Q1792" s="131" t="str">
        <f t="shared" si="115"/>
        <v/>
      </c>
      <c r="R1792" s="91" t="str">
        <f t="shared" si="116"/>
        <v/>
      </c>
      <c r="S1792" s="91" t="str">
        <f t="shared" si="114"/>
        <v/>
      </c>
      <c r="T1792" s="91" t="str">
        <f t="shared" si="117"/>
        <v/>
      </c>
    </row>
    <row r="1793" spans="17:20" x14ac:dyDescent="0.2">
      <c r="Q1793" s="131" t="str">
        <f t="shared" si="115"/>
        <v/>
      </c>
      <c r="R1793" s="91" t="str">
        <f t="shared" si="116"/>
        <v/>
      </c>
      <c r="S1793" s="91" t="str">
        <f t="shared" si="114"/>
        <v/>
      </c>
      <c r="T1793" s="91" t="str">
        <f t="shared" si="117"/>
        <v/>
      </c>
    </row>
    <row r="1794" spans="17:20" x14ac:dyDescent="0.2">
      <c r="Q1794" s="131" t="str">
        <f t="shared" si="115"/>
        <v/>
      </c>
      <c r="R1794" s="91" t="str">
        <f t="shared" si="116"/>
        <v/>
      </c>
      <c r="S1794" s="91" t="str">
        <f t="shared" si="114"/>
        <v/>
      </c>
      <c r="T1794" s="91" t="str">
        <f t="shared" si="117"/>
        <v/>
      </c>
    </row>
    <row r="1795" spans="17:20" x14ac:dyDescent="0.2">
      <c r="Q1795" s="131" t="str">
        <f t="shared" si="115"/>
        <v/>
      </c>
      <c r="R1795" s="91" t="str">
        <f t="shared" si="116"/>
        <v/>
      </c>
      <c r="S1795" s="91" t="str">
        <f t="shared" si="114"/>
        <v/>
      </c>
      <c r="T1795" s="91" t="str">
        <f t="shared" si="117"/>
        <v/>
      </c>
    </row>
    <row r="1796" spans="17:20" x14ac:dyDescent="0.2">
      <c r="Q1796" s="131" t="str">
        <f t="shared" si="115"/>
        <v/>
      </c>
      <c r="R1796" s="91" t="str">
        <f t="shared" si="116"/>
        <v/>
      </c>
      <c r="S1796" s="91" t="str">
        <f t="shared" si="114"/>
        <v/>
      </c>
      <c r="T1796" s="91" t="str">
        <f t="shared" si="117"/>
        <v/>
      </c>
    </row>
    <row r="1797" spans="17:20" x14ac:dyDescent="0.2">
      <c r="Q1797" s="131" t="str">
        <f t="shared" si="115"/>
        <v/>
      </c>
      <c r="R1797" s="91" t="str">
        <f t="shared" si="116"/>
        <v/>
      </c>
      <c r="S1797" s="91" t="str">
        <f t="shared" si="114"/>
        <v/>
      </c>
      <c r="T1797" s="91" t="str">
        <f t="shared" si="117"/>
        <v/>
      </c>
    </row>
    <row r="1798" spans="17:20" x14ac:dyDescent="0.2">
      <c r="Q1798" s="131" t="str">
        <f t="shared" si="115"/>
        <v/>
      </c>
      <c r="R1798" s="91" t="str">
        <f t="shared" si="116"/>
        <v/>
      </c>
      <c r="S1798" s="91" t="str">
        <f t="shared" si="114"/>
        <v/>
      </c>
      <c r="T1798" s="91" t="str">
        <f t="shared" si="117"/>
        <v/>
      </c>
    </row>
    <row r="1799" spans="17:20" x14ac:dyDescent="0.2">
      <c r="Q1799" s="131" t="str">
        <f t="shared" si="115"/>
        <v/>
      </c>
      <c r="R1799" s="91" t="str">
        <f t="shared" si="116"/>
        <v/>
      </c>
      <c r="S1799" s="91" t="str">
        <f t="shared" ref="S1799:S1862" si="118">D1799&amp;E1799&amp;T1799</f>
        <v/>
      </c>
      <c r="T1799" s="91" t="str">
        <f t="shared" si="117"/>
        <v/>
      </c>
    </row>
    <row r="1800" spans="17:20" x14ac:dyDescent="0.2">
      <c r="Q1800" s="131" t="str">
        <f t="shared" si="115"/>
        <v/>
      </c>
      <c r="R1800" s="91" t="str">
        <f t="shared" si="116"/>
        <v/>
      </c>
      <c r="S1800" s="91" t="str">
        <f t="shared" si="118"/>
        <v/>
      </c>
      <c r="T1800" s="91" t="str">
        <f t="shared" si="117"/>
        <v/>
      </c>
    </row>
    <row r="1801" spans="17:20" x14ac:dyDescent="0.2">
      <c r="Q1801" s="131" t="str">
        <f t="shared" si="115"/>
        <v/>
      </c>
      <c r="R1801" s="91" t="str">
        <f t="shared" si="116"/>
        <v/>
      </c>
      <c r="S1801" s="91" t="str">
        <f t="shared" si="118"/>
        <v/>
      </c>
      <c r="T1801" s="91" t="str">
        <f t="shared" si="117"/>
        <v/>
      </c>
    </row>
    <row r="1802" spans="17:20" x14ac:dyDescent="0.2">
      <c r="Q1802" s="131" t="str">
        <f t="shared" si="115"/>
        <v/>
      </c>
      <c r="R1802" s="91" t="str">
        <f t="shared" si="116"/>
        <v/>
      </c>
      <c r="S1802" s="91" t="str">
        <f t="shared" si="118"/>
        <v/>
      </c>
      <c r="T1802" s="91" t="str">
        <f t="shared" si="117"/>
        <v/>
      </c>
    </row>
    <row r="1803" spans="17:20" x14ac:dyDescent="0.2">
      <c r="Q1803" s="131" t="str">
        <f t="shared" si="115"/>
        <v/>
      </c>
      <c r="R1803" s="91" t="str">
        <f t="shared" si="116"/>
        <v/>
      </c>
      <c r="S1803" s="91" t="str">
        <f t="shared" si="118"/>
        <v/>
      </c>
      <c r="T1803" s="91" t="str">
        <f t="shared" si="117"/>
        <v/>
      </c>
    </row>
    <row r="1804" spans="17:20" x14ac:dyDescent="0.2">
      <c r="Q1804" s="131" t="str">
        <f t="shared" si="115"/>
        <v/>
      </c>
      <c r="R1804" s="91" t="str">
        <f t="shared" si="116"/>
        <v/>
      </c>
      <c r="S1804" s="91" t="str">
        <f t="shared" si="118"/>
        <v/>
      </c>
      <c r="T1804" s="91" t="str">
        <f t="shared" si="117"/>
        <v/>
      </c>
    </row>
    <row r="1805" spans="17:20" x14ac:dyDescent="0.2">
      <c r="Q1805" s="131" t="str">
        <f t="shared" si="115"/>
        <v/>
      </c>
      <c r="R1805" s="91" t="str">
        <f t="shared" si="116"/>
        <v/>
      </c>
      <c r="S1805" s="91" t="str">
        <f t="shared" si="118"/>
        <v/>
      </c>
      <c r="T1805" s="91" t="str">
        <f t="shared" si="117"/>
        <v/>
      </c>
    </row>
    <row r="1806" spans="17:20" x14ac:dyDescent="0.2">
      <c r="Q1806" s="131" t="str">
        <f t="shared" si="115"/>
        <v/>
      </c>
      <c r="R1806" s="91" t="str">
        <f t="shared" si="116"/>
        <v/>
      </c>
      <c r="S1806" s="91" t="str">
        <f t="shared" si="118"/>
        <v/>
      </c>
      <c r="T1806" s="91" t="str">
        <f t="shared" si="117"/>
        <v/>
      </c>
    </row>
    <row r="1807" spans="17:20" x14ac:dyDescent="0.2">
      <c r="Q1807" s="131" t="str">
        <f t="shared" si="115"/>
        <v/>
      </c>
      <c r="R1807" s="91" t="str">
        <f t="shared" si="116"/>
        <v/>
      </c>
      <c r="S1807" s="91" t="str">
        <f t="shared" si="118"/>
        <v/>
      </c>
      <c r="T1807" s="91" t="str">
        <f t="shared" si="117"/>
        <v/>
      </c>
    </row>
    <row r="1808" spans="17:20" x14ac:dyDescent="0.2">
      <c r="Q1808" s="131" t="str">
        <f t="shared" si="115"/>
        <v/>
      </c>
      <c r="R1808" s="91" t="str">
        <f t="shared" si="116"/>
        <v/>
      </c>
      <c r="S1808" s="91" t="str">
        <f t="shared" si="118"/>
        <v/>
      </c>
      <c r="T1808" s="91" t="str">
        <f t="shared" si="117"/>
        <v/>
      </c>
    </row>
    <row r="1809" spans="17:20" x14ac:dyDescent="0.2">
      <c r="Q1809" s="131" t="str">
        <f t="shared" si="115"/>
        <v/>
      </c>
      <c r="R1809" s="91" t="str">
        <f t="shared" si="116"/>
        <v/>
      </c>
      <c r="S1809" s="91" t="str">
        <f t="shared" si="118"/>
        <v/>
      </c>
      <c r="T1809" s="91" t="str">
        <f t="shared" si="117"/>
        <v/>
      </c>
    </row>
    <row r="1810" spans="17:20" x14ac:dyDescent="0.2">
      <c r="Q1810" s="131" t="str">
        <f t="shared" si="115"/>
        <v/>
      </c>
      <c r="R1810" s="91" t="str">
        <f t="shared" si="116"/>
        <v/>
      </c>
      <c r="S1810" s="91" t="str">
        <f t="shared" si="118"/>
        <v/>
      </c>
      <c r="T1810" s="91" t="str">
        <f t="shared" si="117"/>
        <v/>
      </c>
    </row>
    <row r="1811" spans="17:20" x14ac:dyDescent="0.2">
      <c r="Q1811" s="131" t="str">
        <f t="shared" si="115"/>
        <v/>
      </c>
      <c r="R1811" s="91" t="str">
        <f t="shared" si="116"/>
        <v/>
      </c>
      <c r="S1811" s="91" t="str">
        <f t="shared" si="118"/>
        <v/>
      </c>
      <c r="T1811" s="91" t="str">
        <f t="shared" si="117"/>
        <v/>
      </c>
    </row>
    <row r="1812" spans="17:20" x14ac:dyDescent="0.2">
      <c r="Q1812" s="131" t="str">
        <f t="shared" si="115"/>
        <v/>
      </c>
      <c r="R1812" s="91" t="str">
        <f t="shared" si="116"/>
        <v/>
      </c>
      <c r="S1812" s="91" t="str">
        <f t="shared" si="118"/>
        <v/>
      </c>
      <c r="T1812" s="91" t="str">
        <f t="shared" si="117"/>
        <v/>
      </c>
    </row>
    <row r="1813" spans="17:20" x14ac:dyDescent="0.2">
      <c r="Q1813" s="131" t="str">
        <f t="shared" si="115"/>
        <v/>
      </c>
      <c r="R1813" s="91" t="str">
        <f t="shared" si="116"/>
        <v/>
      </c>
      <c r="S1813" s="91" t="str">
        <f t="shared" si="118"/>
        <v/>
      </c>
      <c r="T1813" s="91" t="str">
        <f t="shared" si="117"/>
        <v/>
      </c>
    </row>
    <row r="1814" spans="17:20" x14ac:dyDescent="0.2">
      <c r="Q1814" s="131" t="str">
        <f t="shared" si="115"/>
        <v/>
      </c>
      <c r="R1814" s="91" t="str">
        <f t="shared" si="116"/>
        <v/>
      </c>
      <c r="S1814" s="91" t="str">
        <f t="shared" si="118"/>
        <v/>
      </c>
      <c r="T1814" s="91" t="str">
        <f t="shared" si="117"/>
        <v/>
      </c>
    </row>
    <row r="1815" spans="17:20" x14ac:dyDescent="0.2">
      <c r="Q1815" s="131" t="str">
        <f t="shared" si="115"/>
        <v/>
      </c>
      <c r="R1815" s="91" t="str">
        <f t="shared" si="116"/>
        <v/>
      </c>
      <c r="S1815" s="91" t="str">
        <f t="shared" si="118"/>
        <v/>
      </c>
      <c r="T1815" s="91" t="str">
        <f t="shared" si="117"/>
        <v/>
      </c>
    </row>
    <row r="1816" spans="17:20" x14ac:dyDescent="0.2">
      <c r="Q1816" s="131" t="str">
        <f t="shared" si="115"/>
        <v/>
      </c>
      <c r="R1816" s="91" t="str">
        <f t="shared" si="116"/>
        <v/>
      </c>
      <c r="S1816" s="91" t="str">
        <f t="shared" si="118"/>
        <v/>
      </c>
      <c r="T1816" s="91" t="str">
        <f t="shared" si="117"/>
        <v/>
      </c>
    </row>
    <row r="1817" spans="17:20" x14ac:dyDescent="0.2">
      <c r="Q1817" s="131" t="str">
        <f t="shared" si="115"/>
        <v/>
      </c>
      <c r="R1817" s="91" t="str">
        <f t="shared" si="116"/>
        <v/>
      </c>
      <c r="S1817" s="91" t="str">
        <f t="shared" si="118"/>
        <v/>
      </c>
      <c r="T1817" s="91" t="str">
        <f t="shared" si="117"/>
        <v/>
      </c>
    </row>
    <row r="1818" spans="17:20" x14ac:dyDescent="0.2">
      <c r="Q1818" s="131" t="str">
        <f t="shared" si="115"/>
        <v/>
      </c>
      <c r="R1818" s="91" t="str">
        <f t="shared" si="116"/>
        <v/>
      </c>
      <c r="S1818" s="91" t="str">
        <f t="shared" si="118"/>
        <v/>
      </c>
      <c r="T1818" s="91" t="str">
        <f t="shared" si="117"/>
        <v/>
      </c>
    </row>
    <row r="1819" spans="17:20" x14ac:dyDescent="0.2">
      <c r="Q1819" s="131" t="str">
        <f t="shared" si="115"/>
        <v/>
      </c>
      <c r="R1819" s="91" t="str">
        <f t="shared" si="116"/>
        <v/>
      </c>
      <c r="S1819" s="91" t="str">
        <f t="shared" si="118"/>
        <v/>
      </c>
      <c r="T1819" s="91" t="str">
        <f t="shared" si="117"/>
        <v/>
      </c>
    </row>
    <row r="1820" spans="17:20" x14ac:dyDescent="0.2">
      <c r="Q1820" s="131" t="str">
        <f t="shared" si="115"/>
        <v/>
      </c>
      <c r="R1820" s="91" t="str">
        <f t="shared" si="116"/>
        <v/>
      </c>
      <c r="S1820" s="91" t="str">
        <f t="shared" si="118"/>
        <v/>
      </c>
      <c r="T1820" s="91" t="str">
        <f t="shared" si="117"/>
        <v/>
      </c>
    </row>
    <row r="1821" spans="17:20" x14ac:dyDescent="0.2">
      <c r="Q1821" s="131" t="str">
        <f t="shared" si="115"/>
        <v/>
      </c>
      <c r="R1821" s="91" t="str">
        <f t="shared" si="116"/>
        <v/>
      </c>
      <c r="S1821" s="91" t="str">
        <f t="shared" si="118"/>
        <v/>
      </c>
      <c r="T1821" s="91" t="str">
        <f t="shared" si="117"/>
        <v/>
      </c>
    </row>
    <row r="1822" spans="17:20" x14ac:dyDescent="0.2">
      <c r="Q1822" s="131" t="str">
        <f t="shared" si="115"/>
        <v/>
      </c>
      <c r="R1822" s="91" t="str">
        <f t="shared" si="116"/>
        <v/>
      </c>
      <c r="S1822" s="91" t="str">
        <f t="shared" si="118"/>
        <v/>
      </c>
      <c r="T1822" s="91" t="str">
        <f t="shared" si="117"/>
        <v/>
      </c>
    </row>
    <row r="1823" spans="17:20" x14ac:dyDescent="0.2">
      <c r="Q1823" s="131" t="str">
        <f t="shared" si="115"/>
        <v/>
      </c>
      <c r="R1823" s="91" t="str">
        <f t="shared" si="116"/>
        <v/>
      </c>
      <c r="S1823" s="91" t="str">
        <f t="shared" si="118"/>
        <v/>
      </c>
      <c r="T1823" s="91" t="str">
        <f t="shared" si="117"/>
        <v/>
      </c>
    </row>
    <row r="1824" spans="17:20" x14ac:dyDescent="0.2">
      <c r="Q1824" s="131" t="str">
        <f t="shared" si="115"/>
        <v/>
      </c>
      <c r="R1824" s="91" t="str">
        <f t="shared" si="116"/>
        <v/>
      </c>
      <c r="S1824" s="91" t="str">
        <f t="shared" si="118"/>
        <v/>
      </c>
      <c r="T1824" s="91" t="str">
        <f t="shared" si="117"/>
        <v/>
      </c>
    </row>
    <row r="1825" spans="17:20" x14ac:dyDescent="0.2">
      <c r="Q1825" s="131" t="str">
        <f t="shared" si="115"/>
        <v/>
      </c>
      <c r="R1825" s="91" t="str">
        <f t="shared" si="116"/>
        <v/>
      </c>
      <c r="S1825" s="91" t="str">
        <f t="shared" si="118"/>
        <v/>
      </c>
      <c r="T1825" s="91" t="str">
        <f t="shared" si="117"/>
        <v/>
      </c>
    </row>
    <row r="1826" spans="17:20" x14ac:dyDescent="0.2">
      <c r="Q1826" s="131" t="str">
        <f t="shared" si="115"/>
        <v/>
      </c>
      <c r="R1826" s="91" t="str">
        <f t="shared" si="116"/>
        <v/>
      </c>
      <c r="S1826" s="91" t="str">
        <f t="shared" si="118"/>
        <v/>
      </c>
      <c r="T1826" s="91" t="str">
        <f t="shared" si="117"/>
        <v/>
      </c>
    </row>
    <row r="1827" spans="17:20" x14ac:dyDescent="0.2">
      <c r="Q1827" s="131" t="str">
        <f t="shared" si="115"/>
        <v/>
      </c>
      <c r="R1827" s="91" t="str">
        <f t="shared" si="116"/>
        <v/>
      </c>
      <c r="S1827" s="91" t="str">
        <f t="shared" si="118"/>
        <v/>
      </c>
      <c r="T1827" s="91" t="str">
        <f t="shared" si="117"/>
        <v/>
      </c>
    </row>
    <row r="1828" spans="17:20" x14ac:dyDescent="0.2">
      <c r="Q1828" s="131" t="str">
        <f t="shared" si="115"/>
        <v/>
      </c>
      <c r="R1828" s="91" t="str">
        <f t="shared" si="116"/>
        <v/>
      </c>
      <c r="S1828" s="91" t="str">
        <f t="shared" si="118"/>
        <v/>
      </c>
      <c r="T1828" s="91" t="str">
        <f t="shared" si="117"/>
        <v/>
      </c>
    </row>
    <row r="1829" spans="17:20" x14ac:dyDescent="0.2">
      <c r="Q1829" s="131" t="str">
        <f t="shared" si="115"/>
        <v/>
      </c>
      <c r="R1829" s="91" t="str">
        <f t="shared" si="116"/>
        <v/>
      </c>
      <c r="S1829" s="91" t="str">
        <f t="shared" si="118"/>
        <v/>
      </c>
      <c r="T1829" s="91" t="str">
        <f t="shared" si="117"/>
        <v/>
      </c>
    </row>
    <row r="1830" spans="17:20" x14ac:dyDescent="0.2">
      <c r="Q1830" s="131" t="str">
        <f t="shared" si="115"/>
        <v/>
      </c>
      <c r="R1830" s="91" t="str">
        <f t="shared" si="116"/>
        <v/>
      </c>
      <c r="S1830" s="91" t="str">
        <f t="shared" si="118"/>
        <v/>
      </c>
      <c r="T1830" s="91" t="str">
        <f t="shared" si="117"/>
        <v/>
      </c>
    </row>
    <row r="1831" spans="17:20" x14ac:dyDescent="0.2">
      <c r="Q1831" s="131" t="str">
        <f t="shared" si="115"/>
        <v/>
      </c>
      <c r="R1831" s="91" t="str">
        <f t="shared" si="116"/>
        <v/>
      </c>
      <c r="S1831" s="91" t="str">
        <f t="shared" si="118"/>
        <v/>
      </c>
      <c r="T1831" s="91" t="str">
        <f t="shared" si="117"/>
        <v/>
      </c>
    </row>
    <row r="1832" spans="17:20" x14ac:dyDescent="0.2">
      <c r="Q1832" s="131" t="str">
        <f t="shared" ref="Q1832:Q1895" si="119">IF(A1832="","",1)</f>
        <v/>
      </c>
      <c r="R1832" s="91" t="str">
        <f t="shared" ref="R1832:R1895" si="120">IF(OR(N1832="TROP CHER ALL IN", N1832="TROP CHER FOB", N1832="TROP CHER FRET", N1832="REP HORS DELAIS", N1832="PDT NON ADAPTE", N1832="CDE ANNULEE", N1832="AUTRE"),1, "")</f>
        <v/>
      </c>
      <c r="S1832" s="91" t="str">
        <f t="shared" si="118"/>
        <v/>
      </c>
      <c r="T1832" s="91" t="str">
        <f t="shared" ref="T1832:T1895" si="121">IF(U1832="AGENT",2,"")&amp;IF(U1832="CLIENT",1,"")</f>
        <v/>
      </c>
    </row>
    <row r="1833" spans="17:20" x14ac:dyDescent="0.2">
      <c r="Q1833" s="131" t="str">
        <f t="shared" si="119"/>
        <v/>
      </c>
      <c r="R1833" s="91" t="str">
        <f t="shared" si="120"/>
        <v/>
      </c>
      <c r="S1833" s="91" t="str">
        <f t="shared" si="118"/>
        <v/>
      </c>
      <c r="T1833" s="91" t="str">
        <f t="shared" si="121"/>
        <v/>
      </c>
    </row>
    <row r="1834" spans="17:20" x14ac:dyDescent="0.2">
      <c r="Q1834" s="131" t="str">
        <f t="shared" si="119"/>
        <v/>
      </c>
      <c r="R1834" s="91" t="str">
        <f t="shared" si="120"/>
        <v/>
      </c>
      <c r="S1834" s="91" t="str">
        <f t="shared" si="118"/>
        <v/>
      </c>
      <c r="T1834" s="91" t="str">
        <f t="shared" si="121"/>
        <v/>
      </c>
    </row>
    <row r="1835" spans="17:20" x14ac:dyDescent="0.2">
      <c r="Q1835" s="131" t="str">
        <f t="shared" si="119"/>
        <v/>
      </c>
      <c r="R1835" s="91" t="str">
        <f t="shared" si="120"/>
        <v/>
      </c>
      <c r="S1835" s="91" t="str">
        <f t="shared" si="118"/>
        <v/>
      </c>
      <c r="T1835" s="91" t="str">
        <f t="shared" si="121"/>
        <v/>
      </c>
    </row>
    <row r="1836" spans="17:20" x14ac:dyDescent="0.2">
      <c r="Q1836" s="131" t="str">
        <f t="shared" si="119"/>
        <v/>
      </c>
      <c r="R1836" s="91" t="str">
        <f t="shared" si="120"/>
        <v/>
      </c>
      <c r="S1836" s="91" t="str">
        <f t="shared" si="118"/>
        <v/>
      </c>
      <c r="T1836" s="91" t="str">
        <f t="shared" si="121"/>
        <v/>
      </c>
    </row>
    <row r="1837" spans="17:20" x14ac:dyDescent="0.2">
      <c r="Q1837" s="131" t="str">
        <f t="shared" si="119"/>
        <v/>
      </c>
      <c r="R1837" s="91" t="str">
        <f t="shared" si="120"/>
        <v/>
      </c>
      <c r="S1837" s="91" t="str">
        <f t="shared" si="118"/>
        <v/>
      </c>
      <c r="T1837" s="91" t="str">
        <f t="shared" si="121"/>
        <v/>
      </c>
    </row>
    <row r="1838" spans="17:20" x14ac:dyDescent="0.2">
      <c r="Q1838" s="131" t="str">
        <f t="shared" si="119"/>
        <v/>
      </c>
      <c r="R1838" s="91" t="str">
        <f t="shared" si="120"/>
        <v/>
      </c>
      <c r="S1838" s="91" t="str">
        <f t="shared" si="118"/>
        <v/>
      </c>
      <c r="T1838" s="91" t="str">
        <f t="shared" si="121"/>
        <v/>
      </c>
    </row>
    <row r="1839" spans="17:20" x14ac:dyDescent="0.2">
      <c r="Q1839" s="131" t="str">
        <f t="shared" si="119"/>
        <v/>
      </c>
      <c r="R1839" s="91" t="str">
        <f t="shared" si="120"/>
        <v/>
      </c>
      <c r="S1839" s="91" t="str">
        <f t="shared" si="118"/>
        <v/>
      </c>
      <c r="T1839" s="91" t="str">
        <f t="shared" si="121"/>
        <v/>
      </c>
    </row>
    <row r="1840" spans="17:20" x14ac:dyDescent="0.2">
      <c r="Q1840" s="131" t="str">
        <f t="shared" si="119"/>
        <v/>
      </c>
      <c r="R1840" s="91" t="str">
        <f t="shared" si="120"/>
        <v/>
      </c>
      <c r="S1840" s="91" t="str">
        <f t="shared" si="118"/>
        <v/>
      </c>
      <c r="T1840" s="91" t="str">
        <f t="shared" si="121"/>
        <v/>
      </c>
    </row>
    <row r="1841" spans="17:20" x14ac:dyDescent="0.2">
      <c r="Q1841" s="131" t="str">
        <f t="shared" si="119"/>
        <v/>
      </c>
      <c r="R1841" s="91" t="str">
        <f t="shared" si="120"/>
        <v/>
      </c>
      <c r="S1841" s="91" t="str">
        <f t="shared" si="118"/>
        <v/>
      </c>
      <c r="T1841" s="91" t="str">
        <f t="shared" si="121"/>
        <v/>
      </c>
    </row>
    <row r="1842" spans="17:20" x14ac:dyDescent="0.2">
      <c r="Q1842" s="131" t="str">
        <f t="shared" si="119"/>
        <v/>
      </c>
      <c r="R1842" s="91" t="str">
        <f t="shared" si="120"/>
        <v/>
      </c>
      <c r="S1842" s="91" t="str">
        <f t="shared" si="118"/>
        <v/>
      </c>
      <c r="T1842" s="91" t="str">
        <f t="shared" si="121"/>
        <v/>
      </c>
    </row>
    <row r="1843" spans="17:20" x14ac:dyDescent="0.2">
      <c r="Q1843" s="131" t="str">
        <f t="shared" si="119"/>
        <v/>
      </c>
      <c r="R1843" s="91" t="str">
        <f t="shared" si="120"/>
        <v/>
      </c>
      <c r="S1843" s="91" t="str">
        <f t="shared" si="118"/>
        <v/>
      </c>
      <c r="T1843" s="91" t="str">
        <f t="shared" si="121"/>
        <v/>
      </c>
    </row>
    <row r="1844" spans="17:20" x14ac:dyDescent="0.2">
      <c r="Q1844" s="131" t="str">
        <f t="shared" si="119"/>
        <v/>
      </c>
      <c r="R1844" s="91" t="str">
        <f t="shared" si="120"/>
        <v/>
      </c>
      <c r="S1844" s="91" t="str">
        <f t="shared" si="118"/>
        <v/>
      </c>
      <c r="T1844" s="91" t="str">
        <f t="shared" si="121"/>
        <v/>
      </c>
    </row>
    <row r="1845" spans="17:20" x14ac:dyDescent="0.2">
      <c r="Q1845" s="131" t="str">
        <f t="shared" si="119"/>
        <v/>
      </c>
      <c r="R1845" s="91" t="str">
        <f t="shared" si="120"/>
        <v/>
      </c>
      <c r="S1845" s="91" t="str">
        <f t="shared" si="118"/>
        <v/>
      </c>
      <c r="T1845" s="91" t="str">
        <f t="shared" si="121"/>
        <v/>
      </c>
    </row>
    <row r="1846" spans="17:20" x14ac:dyDescent="0.2">
      <c r="Q1846" s="131" t="str">
        <f t="shared" si="119"/>
        <v/>
      </c>
      <c r="R1846" s="91" t="str">
        <f t="shared" si="120"/>
        <v/>
      </c>
      <c r="S1846" s="91" t="str">
        <f t="shared" si="118"/>
        <v/>
      </c>
      <c r="T1846" s="91" t="str">
        <f t="shared" si="121"/>
        <v/>
      </c>
    </row>
    <row r="1847" spans="17:20" x14ac:dyDescent="0.2">
      <c r="Q1847" s="131" t="str">
        <f t="shared" si="119"/>
        <v/>
      </c>
      <c r="R1847" s="91" t="str">
        <f t="shared" si="120"/>
        <v/>
      </c>
      <c r="S1847" s="91" t="str">
        <f t="shared" si="118"/>
        <v/>
      </c>
      <c r="T1847" s="91" t="str">
        <f t="shared" si="121"/>
        <v/>
      </c>
    </row>
    <row r="1848" spans="17:20" x14ac:dyDescent="0.2">
      <c r="Q1848" s="131" t="str">
        <f t="shared" si="119"/>
        <v/>
      </c>
      <c r="R1848" s="91" t="str">
        <f t="shared" si="120"/>
        <v/>
      </c>
      <c r="S1848" s="91" t="str">
        <f t="shared" si="118"/>
        <v/>
      </c>
      <c r="T1848" s="91" t="str">
        <f t="shared" si="121"/>
        <v/>
      </c>
    </row>
    <row r="1849" spans="17:20" x14ac:dyDescent="0.2">
      <c r="Q1849" s="131" t="str">
        <f t="shared" si="119"/>
        <v/>
      </c>
      <c r="R1849" s="91" t="str">
        <f t="shared" si="120"/>
        <v/>
      </c>
      <c r="S1849" s="91" t="str">
        <f t="shared" si="118"/>
        <v/>
      </c>
      <c r="T1849" s="91" t="str">
        <f t="shared" si="121"/>
        <v/>
      </c>
    </row>
    <row r="1850" spans="17:20" x14ac:dyDescent="0.2">
      <c r="Q1850" s="131" t="str">
        <f t="shared" si="119"/>
        <v/>
      </c>
      <c r="R1850" s="91" t="str">
        <f t="shared" si="120"/>
        <v/>
      </c>
      <c r="S1850" s="91" t="str">
        <f t="shared" si="118"/>
        <v/>
      </c>
      <c r="T1850" s="91" t="str">
        <f t="shared" si="121"/>
        <v/>
      </c>
    </row>
    <row r="1851" spans="17:20" x14ac:dyDescent="0.2">
      <c r="Q1851" s="131" t="str">
        <f t="shared" si="119"/>
        <v/>
      </c>
      <c r="R1851" s="91" t="str">
        <f t="shared" si="120"/>
        <v/>
      </c>
      <c r="S1851" s="91" t="str">
        <f t="shared" si="118"/>
        <v/>
      </c>
      <c r="T1851" s="91" t="str">
        <f t="shared" si="121"/>
        <v/>
      </c>
    </row>
    <row r="1852" spans="17:20" x14ac:dyDescent="0.2">
      <c r="Q1852" s="131" t="str">
        <f t="shared" si="119"/>
        <v/>
      </c>
      <c r="R1852" s="91" t="str">
        <f t="shared" si="120"/>
        <v/>
      </c>
      <c r="S1852" s="91" t="str">
        <f t="shared" si="118"/>
        <v/>
      </c>
      <c r="T1852" s="91" t="str">
        <f t="shared" si="121"/>
        <v/>
      </c>
    </row>
    <row r="1853" spans="17:20" x14ac:dyDescent="0.2">
      <c r="Q1853" s="131" t="str">
        <f t="shared" si="119"/>
        <v/>
      </c>
      <c r="R1853" s="91" t="str">
        <f t="shared" si="120"/>
        <v/>
      </c>
      <c r="S1853" s="91" t="str">
        <f t="shared" si="118"/>
        <v/>
      </c>
      <c r="T1853" s="91" t="str">
        <f t="shared" si="121"/>
        <v/>
      </c>
    </row>
    <row r="1854" spans="17:20" x14ac:dyDescent="0.2">
      <c r="Q1854" s="131" t="str">
        <f t="shared" si="119"/>
        <v/>
      </c>
      <c r="R1854" s="91" t="str">
        <f t="shared" si="120"/>
        <v/>
      </c>
      <c r="S1854" s="91" t="str">
        <f t="shared" si="118"/>
        <v/>
      </c>
      <c r="T1854" s="91" t="str">
        <f t="shared" si="121"/>
        <v/>
      </c>
    </row>
    <row r="1855" spans="17:20" x14ac:dyDescent="0.2">
      <c r="Q1855" s="131" t="str">
        <f t="shared" si="119"/>
        <v/>
      </c>
      <c r="R1855" s="91" t="str">
        <f t="shared" si="120"/>
        <v/>
      </c>
      <c r="S1855" s="91" t="str">
        <f t="shared" si="118"/>
        <v/>
      </c>
      <c r="T1855" s="91" t="str">
        <f t="shared" si="121"/>
        <v/>
      </c>
    </row>
    <row r="1856" spans="17:20" x14ac:dyDescent="0.2">
      <c r="Q1856" s="131" t="str">
        <f t="shared" si="119"/>
        <v/>
      </c>
      <c r="R1856" s="91" t="str">
        <f t="shared" si="120"/>
        <v/>
      </c>
      <c r="S1856" s="91" t="str">
        <f t="shared" si="118"/>
        <v/>
      </c>
      <c r="T1856" s="91" t="str">
        <f t="shared" si="121"/>
        <v/>
      </c>
    </row>
    <row r="1857" spans="17:20" x14ac:dyDescent="0.2">
      <c r="Q1857" s="131" t="str">
        <f t="shared" si="119"/>
        <v/>
      </c>
      <c r="R1857" s="91" t="str">
        <f t="shared" si="120"/>
        <v/>
      </c>
      <c r="S1857" s="91" t="str">
        <f t="shared" si="118"/>
        <v/>
      </c>
      <c r="T1857" s="91" t="str">
        <f t="shared" si="121"/>
        <v/>
      </c>
    </row>
    <row r="1858" spans="17:20" x14ac:dyDescent="0.2">
      <c r="Q1858" s="131" t="str">
        <f t="shared" si="119"/>
        <v/>
      </c>
      <c r="R1858" s="91" t="str">
        <f t="shared" si="120"/>
        <v/>
      </c>
      <c r="S1858" s="91" t="str">
        <f t="shared" si="118"/>
        <v/>
      </c>
      <c r="T1858" s="91" t="str">
        <f t="shared" si="121"/>
        <v/>
      </c>
    </row>
    <row r="1859" spans="17:20" x14ac:dyDescent="0.2">
      <c r="Q1859" s="131" t="str">
        <f t="shared" si="119"/>
        <v/>
      </c>
      <c r="R1859" s="91" t="str">
        <f t="shared" si="120"/>
        <v/>
      </c>
      <c r="S1859" s="91" t="str">
        <f t="shared" si="118"/>
        <v/>
      </c>
      <c r="T1859" s="91" t="str">
        <f t="shared" si="121"/>
        <v/>
      </c>
    </row>
    <row r="1860" spans="17:20" x14ac:dyDescent="0.2">
      <c r="Q1860" s="131" t="str">
        <f t="shared" si="119"/>
        <v/>
      </c>
      <c r="R1860" s="91" t="str">
        <f t="shared" si="120"/>
        <v/>
      </c>
      <c r="S1860" s="91" t="str">
        <f t="shared" si="118"/>
        <v/>
      </c>
      <c r="T1860" s="91" t="str">
        <f t="shared" si="121"/>
        <v/>
      </c>
    </row>
    <row r="1861" spans="17:20" x14ac:dyDescent="0.2">
      <c r="Q1861" s="131" t="str">
        <f t="shared" si="119"/>
        <v/>
      </c>
      <c r="R1861" s="91" t="str">
        <f t="shared" si="120"/>
        <v/>
      </c>
      <c r="S1861" s="91" t="str">
        <f t="shared" si="118"/>
        <v/>
      </c>
      <c r="T1861" s="91" t="str">
        <f t="shared" si="121"/>
        <v/>
      </c>
    </row>
    <row r="1862" spans="17:20" x14ac:dyDescent="0.2">
      <c r="Q1862" s="131" t="str">
        <f t="shared" si="119"/>
        <v/>
      </c>
      <c r="R1862" s="91" t="str">
        <f t="shared" si="120"/>
        <v/>
      </c>
      <c r="S1862" s="91" t="str">
        <f t="shared" si="118"/>
        <v/>
      </c>
      <c r="T1862" s="91" t="str">
        <f t="shared" si="121"/>
        <v/>
      </c>
    </row>
    <row r="1863" spans="17:20" x14ac:dyDescent="0.2">
      <c r="Q1863" s="131" t="str">
        <f t="shared" si="119"/>
        <v/>
      </c>
      <c r="R1863" s="91" t="str">
        <f t="shared" si="120"/>
        <v/>
      </c>
      <c r="S1863" s="91" t="str">
        <f t="shared" ref="S1863:S1926" si="122">D1863&amp;E1863&amp;T1863</f>
        <v/>
      </c>
      <c r="T1863" s="91" t="str">
        <f t="shared" si="121"/>
        <v/>
      </c>
    </row>
    <row r="1864" spans="17:20" x14ac:dyDescent="0.2">
      <c r="Q1864" s="131" t="str">
        <f t="shared" si="119"/>
        <v/>
      </c>
      <c r="R1864" s="91" t="str">
        <f t="shared" si="120"/>
        <v/>
      </c>
      <c r="S1864" s="91" t="str">
        <f t="shared" si="122"/>
        <v/>
      </c>
      <c r="T1864" s="91" t="str">
        <f t="shared" si="121"/>
        <v/>
      </c>
    </row>
    <row r="1865" spans="17:20" x14ac:dyDescent="0.2">
      <c r="Q1865" s="131" t="str">
        <f t="shared" si="119"/>
        <v/>
      </c>
      <c r="R1865" s="91" t="str">
        <f t="shared" si="120"/>
        <v/>
      </c>
      <c r="S1865" s="91" t="str">
        <f t="shared" si="122"/>
        <v/>
      </c>
      <c r="T1865" s="91" t="str">
        <f t="shared" si="121"/>
        <v/>
      </c>
    </row>
    <row r="1866" spans="17:20" x14ac:dyDescent="0.2">
      <c r="Q1866" s="131" t="str">
        <f t="shared" si="119"/>
        <v/>
      </c>
      <c r="R1866" s="91" t="str">
        <f t="shared" si="120"/>
        <v/>
      </c>
      <c r="S1866" s="91" t="str">
        <f t="shared" si="122"/>
        <v/>
      </c>
      <c r="T1866" s="91" t="str">
        <f t="shared" si="121"/>
        <v/>
      </c>
    </row>
    <row r="1867" spans="17:20" x14ac:dyDescent="0.2">
      <c r="Q1867" s="131" t="str">
        <f t="shared" si="119"/>
        <v/>
      </c>
      <c r="R1867" s="91" t="str">
        <f t="shared" si="120"/>
        <v/>
      </c>
      <c r="S1867" s="91" t="str">
        <f t="shared" si="122"/>
        <v/>
      </c>
      <c r="T1867" s="91" t="str">
        <f t="shared" si="121"/>
        <v/>
      </c>
    </row>
    <row r="1868" spans="17:20" x14ac:dyDescent="0.2">
      <c r="Q1868" s="131" t="str">
        <f t="shared" si="119"/>
        <v/>
      </c>
      <c r="R1868" s="91" t="str">
        <f t="shared" si="120"/>
        <v/>
      </c>
      <c r="S1868" s="91" t="str">
        <f t="shared" si="122"/>
        <v/>
      </c>
      <c r="T1868" s="91" t="str">
        <f t="shared" si="121"/>
        <v/>
      </c>
    </row>
    <row r="1869" spans="17:20" x14ac:dyDescent="0.2">
      <c r="Q1869" s="131" t="str">
        <f t="shared" si="119"/>
        <v/>
      </c>
      <c r="R1869" s="91" t="str">
        <f t="shared" si="120"/>
        <v/>
      </c>
      <c r="S1869" s="91" t="str">
        <f t="shared" si="122"/>
        <v/>
      </c>
      <c r="T1869" s="91" t="str">
        <f t="shared" si="121"/>
        <v/>
      </c>
    </row>
    <row r="1870" spans="17:20" x14ac:dyDescent="0.2">
      <c r="Q1870" s="131" t="str">
        <f t="shared" si="119"/>
        <v/>
      </c>
      <c r="R1870" s="91" t="str">
        <f t="shared" si="120"/>
        <v/>
      </c>
      <c r="S1870" s="91" t="str">
        <f t="shared" si="122"/>
        <v/>
      </c>
      <c r="T1870" s="91" t="str">
        <f t="shared" si="121"/>
        <v/>
      </c>
    </row>
    <row r="1871" spans="17:20" x14ac:dyDescent="0.2">
      <c r="Q1871" s="131" t="str">
        <f t="shared" si="119"/>
        <v/>
      </c>
      <c r="R1871" s="91" t="str">
        <f t="shared" si="120"/>
        <v/>
      </c>
      <c r="S1871" s="91" t="str">
        <f t="shared" si="122"/>
        <v/>
      </c>
      <c r="T1871" s="91" t="str">
        <f t="shared" si="121"/>
        <v/>
      </c>
    </row>
    <row r="1872" spans="17:20" x14ac:dyDescent="0.2">
      <c r="Q1872" s="131" t="str">
        <f t="shared" si="119"/>
        <v/>
      </c>
      <c r="R1872" s="91" t="str">
        <f t="shared" si="120"/>
        <v/>
      </c>
      <c r="S1872" s="91" t="str">
        <f t="shared" si="122"/>
        <v/>
      </c>
      <c r="T1872" s="91" t="str">
        <f t="shared" si="121"/>
        <v/>
      </c>
    </row>
    <row r="1873" spans="17:20" x14ac:dyDescent="0.2">
      <c r="Q1873" s="131" t="str">
        <f t="shared" si="119"/>
        <v/>
      </c>
      <c r="R1873" s="91" t="str">
        <f t="shared" si="120"/>
        <v/>
      </c>
      <c r="S1873" s="91" t="str">
        <f t="shared" si="122"/>
        <v/>
      </c>
      <c r="T1873" s="91" t="str">
        <f t="shared" si="121"/>
        <v/>
      </c>
    </row>
    <row r="1874" spans="17:20" x14ac:dyDescent="0.2">
      <c r="Q1874" s="131" t="str">
        <f t="shared" si="119"/>
        <v/>
      </c>
      <c r="R1874" s="91" t="str">
        <f t="shared" si="120"/>
        <v/>
      </c>
      <c r="S1874" s="91" t="str">
        <f t="shared" si="122"/>
        <v/>
      </c>
      <c r="T1874" s="91" t="str">
        <f t="shared" si="121"/>
        <v/>
      </c>
    </row>
    <row r="1875" spans="17:20" x14ac:dyDescent="0.2">
      <c r="Q1875" s="131" t="str">
        <f t="shared" si="119"/>
        <v/>
      </c>
      <c r="R1875" s="91" t="str">
        <f t="shared" si="120"/>
        <v/>
      </c>
      <c r="S1875" s="91" t="str">
        <f t="shared" si="122"/>
        <v/>
      </c>
      <c r="T1875" s="91" t="str">
        <f t="shared" si="121"/>
        <v/>
      </c>
    </row>
    <row r="1876" spans="17:20" x14ac:dyDescent="0.2">
      <c r="Q1876" s="131" t="str">
        <f t="shared" si="119"/>
        <v/>
      </c>
      <c r="R1876" s="91" t="str">
        <f t="shared" si="120"/>
        <v/>
      </c>
      <c r="S1876" s="91" t="str">
        <f t="shared" si="122"/>
        <v/>
      </c>
      <c r="T1876" s="91" t="str">
        <f t="shared" si="121"/>
        <v/>
      </c>
    </row>
    <row r="1877" spans="17:20" x14ac:dyDescent="0.2">
      <c r="Q1877" s="131" t="str">
        <f t="shared" si="119"/>
        <v/>
      </c>
      <c r="R1877" s="91" t="str">
        <f t="shared" si="120"/>
        <v/>
      </c>
      <c r="S1877" s="91" t="str">
        <f t="shared" si="122"/>
        <v/>
      </c>
      <c r="T1877" s="91" t="str">
        <f t="shared" si="121"/>
        <v/>
      </c>
    </row>
    <row r="1878" spans="17:20" x14ac:dyDescent="0.2">
      <c r="Q1878" s="131" t="str">
        <f t="shared" si="119"/>
        <v/>
      </c>
      <c r="R1878" s="91" t="str">
        <f t="shared" si="120"/>
        <v/>
      </c>
      <c r="S1878" s="91" t="str">
        <f t="shared" si="122"/>
        <v/>
      </c>
      <c r="T1878" s="91" t="str">
        <f t="shared" si="121"/>
        <v/>
      </c>
    </row>
    <row r="1879" spans="17:20" x14ac:dyDescent="0.2">
      <c r="Q1879" s="131" t="str">
        <f t="shared" si="119"/>
        <v/>
      </c>
      <c r="R1879" s="91" t="str">
        <f t="shared" si="120"/>
        <v/>
      </c>
      <c r="S1879" s="91" t="str">
        <f t="shared" si="122"/>
        <v/>
      </c>
      <c r="T1879" s="91" t="str">
        <f t="shared" si="121"/>
        <v/>
      </c>
    </row>
    <row r="1880" spans="17:20" x14ac:dyDescent="0.2">
      <c r="Q1880" s="131" t="str">
        <f t="shared" si="119"/>
        <v/>
      </c>
      <c r="R1880" s="91" t="str">
        <f t="shared" si="120"/>
        <v/>
      </c>
      <c r="S1880" s="91" t="str">
        <f t="shared" si="122"/>
        <v/>
      </c>
      <c r="T1880" s="91" t="str">
        <f t="shared" si="121"/>
        <v/>
      </c>
    </row>
    <row r="1881" spans="17:20" x14ac:dyDescent="0.2">
      <c r="Q1881" s="131" t="str">
        <f t="shared" si="119"/>
        <v/>
      </c>
      <c r="R1881" s="91" t="str">
        <f t="shared" si="120"/>
        <v/>
      </c>
      <c r="S1881" s="91" t="str">
        <f t="shared" si="122"/>
        <v/>
      </c>
      <c r="T1881" s="91" t="str">
        <f t="shared" si="121"/>
        <v/>
      </c>
    </row>
    <row r="1882" spans="17:20" x14ac:dyDescent="0.2">
      <c r="Q1882" s="131" t="str">
        <f t="shared" si="119"/>
        <v/>
      </c>
      <c r="R1882" s="91" t="str">
        <f t="shared" si="120"/>
        <v/>
      </c>
      <c r="S1882" s="91" t="str">
        <f t="shared" si="122"/>
        <v/>
      </c>
      <c r="T1882" s="91" t="str">
        <f t="shared" si="121"/>
        <v/>
      </c>
    </row>
    <row r="1883" spans="17:20" x14ac:dyDescent="0.2">
      <c r="Q1883" s="131" t="str">
        <f t="shared" si="119"/>
        <v/>
      </c>
      <c r="R1883" s="91" t="str">
        <f t="shared" si="120"/>
        <v/>
      </c>
      <c r="S1883" s="91" t="str">
        <f t="shared" si="122"/>
        <v/>
      </c>
      <c r="T1883" s="91" t="str">
        <f t="shared" si="121"/>
        <v/>
      </c>
    </row>
    <row r="1884" spans="17:20" x14ac:dyDescent="0.2">
      <c r="Q1884" s="131" t="str">
        <f t="shared" si="119"/>
        <v/>
      </c>
      <c r="R1884" s="91" t="str">
        <f t="shared" si="120"/>
        <v/>
      </c>
      <c r="S1884" s="91" t="str">
        <f t="shared" si="122"/>
        <v/>
      </c>
      <c r="T1884" s="91" t="str">
        <f t="shared" si="121"/>
        <v/>
      </c>
    </row>
    <row r="1885" spans="17:20" x14ac:dyDescent="0.2">
      <c r="Q1885" s="131" t="str">
        <f t="shared" si="119"/>
        <v/>
      </c>
      <c r="R1885" s="91" t="str">
        <f t="shared" si="120"/>
        <v/>
      </c>
      <c r="S1885" s="91" t="str">
        <f t="shared" si="122"/>
        <v/>
      </c>
      <c r="T1885" s="91" t="str">
        <f t="shared" si="121"/>
        <v/>
      </c>
    </row>
    <row r="1886" spans="17:20" x14ac:dyDescent="0.2">
      <c r="Q1886" s="131" t="str">
        <f t="shared" si="119"/>
        <v/>
      </c>
      <c r="R1886" s="91" t="str">
        <f t="shared" si="120"/>
        <v/>
      </c>
      <c r="S1886" s="91" t="str">
        <f t="shared" si="122"/>
        <v/>
      </c>
      <c r="T1886" s="91" t="str">
        <f t="shared" si="121"/>
        <v/>
      </c>
    </row>
    <row r="1887" spans="17:20" x14ac:dyDescent="0.2">
      <c r="Q1887" s="131" t="str">
        <f t="shared" si="119"/>
        <v/>
      </c>
      <c r="R1887" s="91" t="str">
        <f t="shared" si="120"/>
        <v/>
      </c>
      <c r="S1887" s="91" t="str">
        <f t="shared" si="122"/>
        <v/>
      </c>
      <c r="T1887" s="91" t="str">
        <f t="shared" si="121"/>
        <v/>
      </c>
    </row>
    <row r="1888" spans="17:20" x14ac:dyDescent="0.2">
      <c r="Q1888" s="131" t="str">
        <f t="shared" si="119"/>
        <v/>
      </c>
      <c r="R1888" s="91" t="str">
        <f t="shared" si="120"/>
        <v/>
      </c>
      <c r="S1888" s="91" t="str">
        <f t="shared" si="122"/>
        <v/>
      </c>
      <c r="T1888" s="91" t="str">
        <f t="shared" si="121"/>
        <v/>
      </c>
    </row>
    <row r="1889" spans="17:20" x14ac:dyDescent="0.2">
      <c r="Q1889" s="131" t="str">
        <f t="shared" si="119"/>
        <v/>
      </c>
      <c r="R1889" s="91" t="str">
        <f t="shared" si="120"/>
        <v/>
      </c>
      <c r="S1889" s="91" t="str">
        <f t="shared" si="122"/>
        <v/>
      </c>
      <c r="T1889" s="91" t="str">
        <f t="shared" si="121"/>
        <v/>
      </c>
    </row>
    <row r="1890" spans="17:20" x14ac:dyDescent="0.2">
      <c r="Q1890" s="131" t="str">
        <f t="shared" si="119"/>
        <v/>
      </c>
      <c r="R1890" s="91" t="str">
        <f t="shared" si="120"/>
        <v/>
      </c>
      <c r="S1890" s="91" t="str">
        <f t="shared" si="122"/>
        <v/>
      </c>
      <c r="T1890" s="91" t="str">
        <f t="shared" si="121"/>
        <v/>
      </c>
    </row>
    <row r="1891" spans="17:20" x14ac:dyDescent="0.2">
      <c r="Q1891" s="131" t="str">
        <f t="shared" si="119"/>
        <v/>
      </c>
      <c r="R1891" s="91" t="str">
        <f t="shared" si="120"/>
        <v/>
      </c>
      <c r="S1891" s="91" t="str">
        <f t="shared" si="122"/>
        <v/>
      </c>
      <c r="T1891" s="91" t="str">
        <f t="shared" si="121"/>
        <v/>
      </c>
    </row>
    <row r="1892" spans="17:20" x14ac:dyDescent="0.2">
      <c r="Q1892" s="131" t="str">
        <f t="shared" si="119"/>
        <v/>
      </c>
      <c r="R1892" s="91" t="str">
        <f t="shared" si="120"/>
        <v/>
      </c>
      <c r="S1892" s="91" t="str">
        <f t="shared" si="122"/>
        <v/>
      </c>
      <c r="T1892" s="91" t="str">
        <f t="shared" si="121"/>
        <v/>
      </c>
    </row>
    <row r="1893" spans="17:20" x14ac:dyDescent="0.2">
      <c r="Q1893" s="131" t="str">
        <f t="shared" si="119"/>
        <v/>
      </c>
      <c r="R1893" s="91" t="str">
        <f t="shared" si="120"/>
        <v/>
      </c>
      <c r="S1893" s="91" t="str">
        <f t="shared" si="122"/>
        <v/>
      </c>
      <c r="T1893" s="91" t="str">
        <f t="shared" si="121"/>
        <v/>
      </c>
    </row>
    <row r="1894" spans="17:20" x14ac:dyDescent="0.2">
      <c r="Q1894" s="131" t="str">
        <f t="shared" si="119"/>
        <v/>
      </c>
      <c r="R1894" s="91" t="str">
        <f t="shared" si="120"/>
        <v/>
      </c>
      <c r="S1894" s="91" t="str">
        <f t="shared" si="122"/>
        <v/>
      </c>
      <c r="T1894" s="91" t="str">
        <f t="shared" si="121"/>
        <v/>
      </c>
    </row>
    <row r="1895" spans="17:20" x14ac:dyDescent="0.2">
      <c r="Q1895" s="131" t="str">
        <f t="shared" si="119"/>
        <v/>
      </c>
      <c r="R1895" s="91" t="str">
        <f t="shared" si="120"/>
        <v/>
      </c>
      <c r="S1895" s="91" t="str">
        <f t="shared" si="122"/>
        <v/>
      </c>
      <c r="T1895" s="91" t="str">
        <f t="shared" si="121"/>
        <v/>
      </c>
    </row>
    <row r="1896" spans="17:20" x14ac:dyDescent="0.2">
      <c r="Q1896" s="131" t="str">
        <f t="shared" ref="Q1896:Q1959" si="123">IF(A1896="","",1)</f>
        <v/>
      </c>
      <c r="R1896" s="91" t="str">
        <f t="shared" ref="R1896:R1959" si="124">IF(OR(N1896="TROP CHER ALL IN", N1896="TROP CHER FOB", N1896="TROP CHER FRET", N1896="REP HORS DELAIS", N1896="PDT NON ADAPTE", N1896="CDE ANNULEE", N1896="AUTRE"),1, "")</f>
        <v/>
      </c>
      <c r="S1896" s="91" t="str">
        <f t="shared" si="122"/>
        <v/>
      </c>
      <c r="T1896" s="91" t="str">
        <f t="shared" ref="T1896:T1959" si="125">IF(U1896="AGENT",2,"")&amp;IF(U1896="CLIENT",1,"")</f>
        <v/>
      </c>
    </row>
    <row r="1897" spans="17:20" x14ac:dyDescent="0.2">
      <c r="Q1897" s="131" t="str">
        <f t="shared" si="123"/>
        <v/>
      </c>
      <c r="R1897" s="91" t="str">
        <f t="shared" si="124"/>
        <v/>
      </c>
      <c r="S1897" s="91" t="str">
        <f t="shared" si="122"/>
        <v/>
      </c>
      <c r="T1897" s="91" t="str">
        <f t="shared" si="125"/>
        <v/>
      </c>
    </row>
    <row r="1898" spans="17:20" x14ac:dyDescent="0.2">
      <c r="Q1898" s="131" t="str">
        <f t="shared" si="123"/>
        <v/>
      </c>
      <c r="R1898" s="91" t="str">
        <f t="shared" si="124"/>
        <v/>
      </c>
      <c r="S1898" s="91" t="str">
        <f t="shared" si="122"/>
        <v/>
      </c>
      <c r="T1898" s="91" t="str">
        <f t="shared" si="125"/>
        <v/>
      </c>
    </row>
    <row r="1899" spans="17:20" x14ac:dyDescent="0.2">
      <c r="Q1899" s="131" t="str">
        <f t="shared" si="123"/>
        <v/>
      </c>
      <c r="R1899" s="91" t="str">
        <f t="shared" si="124"/>
        <v/>
      </c>
      <c r="S1899" s="91" t="str">
        <f t="shared" si="122"/>
        <v/>
      </c>
      <c r="T1899" s="91" t="str">
        <f t="shared" si="125"/>
        <v/>
      </c>
    </row>
    <row r="1900" spans="17:20" x14ac:dyDescent="0.2">
      <c r="Q1900" s="131" t="str">
        <f t="shared" si="123"/>
        <v/>
      </c>
      <c r="R1900" s="91" t="str">
        <f t="shared" si="124"/>
        <v/>
      </c>
      <c r="S1900" s="91" t="str">
        <f t="shared" si="122"/>
        <v/>
      </c>
      <c r="T1900" s="91" t="str">
        <f t="shared" si="125"/>
        <v/>
      </c>
    </row>
    <row r="1901" spans="17:20" x14ac:dyDescent="0.2">
      <c r="Q1901" s="131" t="str">
        <f t="shared" si="123"/>
        <v/>
      </c>
      <c r="R1901" s="91" t="str">
        <f t="shared" si="124"/>
        <v/>
      </c>
      <c r="S1901" s="91" t="str">
        <f t="shared" si="122"/>
        <v/>
      </c>
      <c r="T1901" s="91" t="str">
        <f t="shared" si="125"/>
        <v/>
      </c>
    </row>
    <row r="1902" spans="17:20" x14ac:dyDescent="0.2">
      <c r="Q1902" s="131" t="str">
        <f t="shared" si="123"/>
        <v/>
      </c>
      <c r="R1902" s="91" t="str">
        <f t="shared" si="124"/>
        <v/>
      </c>
      <c r="S1902" s="91" t="str">
        <f t="shared" si="122"/>
        <v/>
      </c>
      <c r="T1902" s="91" t="str">
        <f t="shared" si="125"/>
        <v/>
      </c>
    </row>
    <row r="1903" spans="17:20" x14ac:dyDescent="0.2">
      <c r="Q1903" s="131" t="str">
        <f t="shared" si="123"/>
        <v/>
      </c>
      <c r="R1903" s="91" t="str">
        <f t="shared" si="124"/>
        <v/>
      </c>
      <c r="S1903" s="91" t="str">
        <f t="shared" si="122"/>
        <v/>
      </c>
      <c r="T1903" s="91" t="str">
        <f t="shared" si="125"/>
        <v/>
      </c>
    </row>
    <row r="1904" spans="17:20" x14ac:dyDescent="0.2">
      <c r="Q1904" s="131" t="str">
        <f t="shared" si="123"/>
        <v/>
      </c>
      <c r="R1904" s="91" t="str">
        <f t="shared" si="124"/>
        <v/>
      </c>
      <c r="S1904" s="91" t="str">
        <f t="shared" si="122"/>
        <v/>
      </c>
      <c r="T1904" s="91" t="str">
        <f t="shared" si="125"/>
        <v/>
      </c>
    </row>
    <row r="1905" spans="17:20" x14ac:dyDescent="0.2">
      <c r="Q1905" s="131" t="str">
        <f t="shared" si="123"/>
        <v/>
      </c>
      <c r="R1905" s="91" t="str">
        <f t="shared" si="124"/>
        <v/>
      </c>
      <c r="S1905" s="91" t="str">
        <f t="shared" si="122"/>
        <v/>
      </c>
      <c r="T1905" s="91" t="str">
        <f t="shared" si="125"/>
        <v/>
      </c>
    </row>
    <row r="1906" spans="17:20" x14ac:dyDescent="0.2">
      <c r="Q1906" s="131" t="str">
        <f t="shared" si="123"/>
        <v/>
      </c>
      <c r="R1906" s="91" t="str">
        <f t="shared" si="124"/>
        <v/>
      </c>
      <c r="S1906" s="91" t="str">
        <f t="shared" si="122"/>
        <v/>
      </c>
      <c r="T1906" s="91" t="str">
        <f t="shared" si="125"/>
        <v/>
      </c>
    </row>
    <row r="1907" spans="17:20" x14ac:dyDescent="0.2">
      <c r="Q1907" s="131" t="str">
        <f t="shared" si="123"/>
        <v/>
      </c>
      <c r="R1907" s="91" t="str">
        <f t="shared" si="124"/>
        <v/>
      </c>
      <c r="S1907" s="91" t="str">
        <f t="shared" si="122"/>
        <v/>
      </c>
      <c r="T1907" s="91" t="str">
        <f t="shared" si="125"/>
        <v/>
      </c>
    </row>
    <row r="1908" spans="17:20" x14ac:dyDescent="0.2">
      <c r="Q1908" s="131" t="str">
        <f t="shared" si="123"/>
        <v/>
      </c>
      <c r="R1908" s="91" t="str">
        <f t="shared" si="124"/>
        <v/>
      </c>
      <c r="S1908" s="91" t="str">
        <f t="shared" si="122"/>
        <v/>
      </c>
      <c r="T1908" s="91" t="str">
        <f t="shared" si="125"/>
        <v/>
      </c>
    </row>
    <row r="1909" spans="17:20" x14ac:dyDescent="0.2">
      <c r="Q1909" s="131" t="str">
        <f t="shared" si="123"/>
        <v/>
      </c>
      <c r="R1909" s="91" t="str">
        <f t="shared" si="124"/>
        <v/>
      </c>
      <c r="S1909" s="91" t="str">
        <f t="shared" si="122"/>
        <v/>
      </c>
      <c r="T1909" s="91" t="str">
        <f t="shared" si="125"/>
        <v/>
      </c>
    </row>
    <row r="1910" spans="17:20" x14ac:dyDescent="0.2">
      <c r="Q1910" s="131" t="str">
        <f t="shared" si="123"/>
        <v/>
      </c>
      <c r="R1910" s="91" t="str">
        <f t="shared" si="124"/>
        <v/>
      </c>
      <c r="S1910" s="91" t="str">
        <f t="shared" si="122"/>
        <v/>
      </c>
      <c r="T1910" s="91" t="str">
        <f t="shared" si="125"/>
        <v/>
      </c>
    </row>
    <row r="1911" spans="17:20" x14ac:dyDescent="0.2">
      <c r="Q1911" s="131" t="str">
        <f t="shared" si="123"/>
        <v/>
      </c>
      <c r="R1911" s="91" t="str">
        <f t="shared" si="124"/>
        <v/>
      </c>
      <c r="S1911" s="91" t="str">
        <f t="shared" si="122"/>
        <v/>
      </c>
      <c r="T1911" s="91" t="str">
        <f t="shared" si="125"/>
        <v/>
      </c>
    </row>
    <row r="1912" spans="17:20" x14ac:dyDescent="0.2">
      <c r="Q1912" s="131" t="str">
        <f t="shared" si="123"/>
        <v/>
      </c>
      <c r="R1912" s="91" t="str">
        <f t="shared" si="124"/>
        <v/>
      </c>
      <c r="S1912" s="91" t="str">
        <f t="shared" si="122"/>
        <v/>
      </c>
      <c r="T1912" s="91" t="str">
        <f t="shared" si="125"/>
        <v/>
      </c>
    </row>
    <row r="1913" spans="17:20" x14ac:dyDescent="0.2">
      <c r="Q1913" s="131" t="str">
        <f t="shared" si="123"/>
        <v/>
      </c>
      <c r="R1913" s="91" t="str">
        <f t="shared" si="124"/>
        <v/>
      </c>
      <c r="S1913" s="91" t="str">
        <f t="shared" si="122"/>
        <v/>
      </c>
      <c r="T1913" s="91" t="str">
        <f t="shared" si="125"/>
        <v/>
      </c>
    </row>
    <row r="1914" spans="17:20" x14ac:dyDescent="0.2">
      <c r="Q1914" s="131" t="str">
        <f t="shared" si="123"/>
        <v/>
      </c>
      <c r="R1914" s="91" t="str">
        <f t="shared" si="124"/>
        <v/>
      </c>
      <c r="S1914" s="91" t="str">
        <f t="shared" si="122"/>
        <v/>
      </c>
      <c r="T1914" s="91" t="str">
        <f t="shared" si="125"/>
        <v/>
      </c>
    </row>
    <row r="1915" spans="17:20" x14ac:dyDescent="0.2">
      <c r="Q1915" s="131" t="str">
        <f t="shared" si="123"/>
        <v/>
      </c>
      <c r="R1915" s="91" t="str">
        <f t="shared" si="124"/>
        <v/>
      </c>
      <c r="S1915" s="91" t="str">
        <f t="shared" si="122"/>
        <v/>
      </c>
      <c r="T1915" s="91" t="str">
        <f t="shared" si="125"/>
        <v/>
      </c>
    </row>
    <row r="1916" spans="17:20" x14ac:dyDescent="0.2">
      <c r="Q1916" s="131" t="str">
        <f t="shared" si="123"/>
        <v/>
      </c>
      <c r="R1916" s="91" t="str">
        <f t="shared" si="124"/>
        <v/>
      </c>
      <c r="S1916" s="91" t="str">
        <f t="shared" si="122"/>
        <v/>
      </c>
      <c r="T1916" s="91" t="str">
        <f t="shared" si="125"/>
        <v/>
      </c>
    </row>
    <row r="1917" spans="17:20" x14ac:dyDescent="0.2">
      <c r="Q1917" s="131" t="str">
        <f t="shared" si="123"/>
        <v/>
      </c>
      <c r="R1917" s="91" t="str">
        <f t="shared" si="124"/>
        <v/>
      </c>
      <c r="S1917" s="91" t="str">
        <f t="shared" si="122"/>
        <v/>
      </c>
      <c r="T1917" s="91" t="str">
        <f t="shared" si="125"/>
        <v/>
      </c>
    </row>
    <row r="1918" spans="17:20" x14ac:dyDescent="0.2">
      <c r="Q1918" s="131" t="str">
        <f t="shared" si="123"/>
        <v/>
      </c>
      <c r="R1918" s="91" t="str">
        <f t="shared" si="124"/>
        <v/>
      </c>
      <c r="S1918" s="91" t="str">
        <f t="shared" si="122"/>
        <v/>
      </c>
      <c r="T1918" s="91" t="str">
        <f t="shared" si="125"/>
        <v/>
      </c>
    </row>
    <row r="1919" spans="17:20" x14ac:dyDescent="0.2">
      <c r="Q1919" s="131" t="str">
        <f t="shared" si="123"/>
        <v/>
      </c>
      <c r="R1919" s="91" t="str">
        <f t="shared" si="124"/>
        <v/>
      </c>
      <c r="S1919" s="91" t="str">
        <f t="shared" si="122"/>
        <v/>
      </c>
      <c r="T1919" s="91" t="str">
        <f t="shared" si="125"/>
        <v/>
      </c>
    </row>
    <row r="1920" spans="17:20" x14ac:dyDescent="0.2">
      <c r="Q1920" s="131" t="str">
        <f t="shared" si="123"/>
        <v/>
      </c>
      <c r="R1920" s="91" t="str">
        <f t="shared" si="124"/>
        <v/>
      </c>
      <c r="S1920" s="91" t="str">
        <f t="shared" si="122"/>
        <v/>
      </c>
      <c r="T1920" s="91" t="str">
        <f t="shared" si="125"/>
        <v/>
      </c>
    </row>
    <row r="1921" spans="17:20" x14ac:dyDescent="0.2">
      <c r="Q1921" s="131" t="str">
        <f t="shared" si="123"/>
        <v/>
      </c>
      <c r="R1921" s="91" t="str">
        <f t="shared" si="124"/>
        <v/>
      </c>
      <c r="S1921" s="91" t="str">
        <f t="shared" si="122"/>
        <v/>
      </c>
      <c r="T1921" s="91" t="str">
        <f t="shared" si="125"/>
        <v/>
      </c>
    </row>
    <row r="1922" spans="17:20" x14ac:dyDescent="0.2">
      <c r="Q1922" s="131" t="str">
        <f t="shared" si="123"/>
        <v/>
      </c>
      <c r="R1922" s="91" t="str">
        <f t="shared" si="124"/>
        <v/>
      </c>
      <c r="S1922" s="91" t="str">
        <f t="shared" si="122"/>
        <v/>
      </c>
      <c r="T1922" s="91" t="str">
        <f t="shared" si="125"/>
        <v/>
      </c>
    </row>
    <row r="1923" spans="17:20" x14ac:dyDescent="0.2">
      <c r="Q1923" s="131" t="str">
        <f t="shared" si="123"/>
        <v/>
      </c>
      <c r="R1923" s="91" t="str">
        <f t="shared" si="124"/>
        <v/>
      </c>
      <c r="S1923" s="91" t="str">
        <f t="shared" si="122"/>
        <v/>
      </c>
      <c r="T1923" s="91" t="str">
        <f t="shared" si="125"/>
        <v/>
      </c>
    </row>
    <row r="1924" spans="17:20" x14ac:dyDescent="0.2">
      <c r="Q1924" s="131" t="str">
        <f t="shared" si="123"/>
        <v/>
      </c>
      <c r="R1924" s="91" t="str">
        <f t="shared" si="124"/>
        <v/>
      </c>
      <c r="S1924" s="91" t="str">
        <f t="shared" si="122"/>
        <v/>
      </c>
      <c r="T1924" s="91" t="str">
        <f t="shared" si="125"/>
        <v/>
      </c>
    </row>
    <row r="1925" spans="17:20" x14ac:dyDescent="0.2">
      <c r="Q1925" s="131" t="str">
        <f t="shared" si="123"/>
        <v/>
      </c>
      <c r="R1925" s="91" t="str">
        <f t="shared" si="124"/>
        <v/>
      </c>
      <c r="S1925" s="91" t="str">
        <f t="shared" si="122"/>
        <v/>
      </c>
      <c r="T1925" s="91" t="str">
        <f t="shared" si="125"/>
        <v/>
      </c>
    </row>
    <row r="1926" spans="17:20" x14ac:dyDescent="0.2">
      <c r="Q1926" s="131" t="str">
        <f t="shared" si="123"/>
        <v/>
      </c>
      <c r="R1926" s="91" t="str">
        <f t="shared" si="124"/>
        <v/>
      </c>
      <c r="S1926" s="91" t="str">
        <f t="shared" si="122"/>
        <v/>
      </c>
      <c r="T1926" s="91" t="str">
        <f t="shared" si="125"/>
        <v/>
      </c>
    </row>
    <row r="1927" spans="17:20" x14ac:dyDescent="0.2">
      <c r="Q1927" s="131" t="str">
        <f t="shared" si="123"/>
        <v/>
      </c>
      <c r="R1927" s="91" t="str">
        <f t="shared" si="124"/>
        <v/>
      </c>
      <c r="S1927" s="91" t="str">
        <f t="shared" ref="S1927:S1990" si="126">D1927&amp;E1927&amp;T1927</f>
        <v/>
      </c>
      <c r="T1927" s="91" t="str">
        <f t="shared" si="125"/>
        <v/>
      </c>
    </row>
    <row r="1928" spans="17:20" x14ac:dyDescent="0.2">
      <c r="Q1928" s="131" t="str">
        <f t="shared" si="123"/>
        <v/>
      </c>
      <c r="R1928" s="91" t="str">
        <f t="shared" si="124"/>
        <v/>
      </c>
      <c r="S1928" s="91" t="str">
        <f t="shared" si="126"/>
        <v/>
      </c>
      <c r="T1928" s="91" t="str">
        <f t="shared" si="125"/>
        <v/>
      </c>
    </row>
    <row r="1929" spans="17:20" x14ac:dyDescent="0.2">
      <c r="Q1929" s="131" t="str">
        <f t="shared" si="123"/>
        <v/>
      </c>
      <c r="R1929" s="91" t="str">
        <f t="shared" si="124"/>
        <v/>
      </c>
      <c r="S1929" s="91" t="str">
        <f t="shared" si="126"/>
        <v/>
      </c>
      <c r="T1929" s="91" t="str">
        <f t="shared" si="125"/>
        <v/>
      </c>
    </row>
    <row r="1930" spans="17:20" x14ac:dyDescent="0.2">
      <c r="Q1930" s="131" t="str">
        <f t="shared" si="123"/>
        <v/>
      </c>
      <c r="R1930" s="91" t="str">
        <f t="shared" si="124"/>
        <v/>
      </c>
      <c r="S1930" s="91" t="str">
        <f t="shared" si="126"/>
        <v/>
      </c>
      <c r="T1930" s="91" t="str">
        <f t="shared" si="125"/>
        <v/>
      </c>
    </row>
    <row r="1931" spans="17:20" x14ac:dyDescent="0.2">
      <c r="Q1931" s="131" t="str">
        <f t="shared" si="123"/>
        <v/>
      </c>
      <c r="R1931" s="91" t="str">
        <f t="shared" si="124"/>
        <v/>
      </c>
      <c r="S1931" s="91" t="str">
        <f t="shared" si="126"/>
        <v/>
      </c>
      <c r="T1931" s="91" t="str">
        <f t="shared" si="125"/>
        <v/>
      </c>
    </row>
    <row r="1932" spans="17:20" x14ac:dyDescent="0.2">
      <c r="Q1932" s="131" t="str">
        <f t="shared" si="123"/>
        <v/>
      </c>
      <c r="R1932" s="91" t="str">
        <f t="shared" si="124"/>
        <v/>
      </c>
      <c r="S1932" s="91" t="str">
        <f t="shared" si="126"/>
        <v/>
      </c>
      <c r="T1932" s="91" t="str">
        <f t="shared" si="125"/>
        <v/>
      </c>
    </row>
    <row r="1933" spans="17:20" x14ac:dyDescent="0.2">
      <c r="Q1933" s="131" t="str">
        <f t="shared" si="123"/>
        <v/>
      </c>
      <c r="R1933" s="91" t="str">
        <f t="shared" si="124"/>
        <v/>
      </c>
      <c r="S1933" s="91" t="str">
        <f t="shared" si="126"/>
        <v/>
      </c>
      <c r="T1933" s="91" t="str">
        <f t="shared" si="125"/>
        <v/>
      </c>
    </row>
    <row r="1934" spans="17:20" x14ac:dyDescent="0.2">
      <c r="Q1934" s="131" t="str">
        <f t="shared" si="123"/>
        <v/>
      </c>
      <c r="R1934" s="91" t="str">
        <f t="shared" si="124"/>
        <v/>
      </c>
      <c r="S1934" s="91" t="str">
        <f t="shared" si="126"/>
        <v/>
      </c>
      <c r="T1934" s="91" t="str">
        <f t="shared" si="125"/>
        <v/>
      </c>
    </row>
    <row r="1935" spans="17:20" x14ac:dyDescent="0.2">
      <c r="Q1935" s="131" t="str">
        <f t="shared" si="123"/>
        <v/>
      </c>
      <c r="R1935" s="91" t="str">
        <f t="shared" si="124"/>
        <v/>
      </c>
      <c r="S1935" s="91" t="str">
        <f t="shared" si="126"/>
        <v/>
      </c>
      <c r="T1935" s="91" t="str">
        <f t="shared" si="125"/>
        <v/>
      </c>
    </row>
    <row r="1936" spans="17:20" x14ac:dyDescent="0.2">
      <c r="Q1936" s="131" t="str">
        <f t="shared" si="123"/>
        <v/>
      </c>
      <c r="R1936" s="91" t="str">
        <f t="shared" si="124"/>
        <v/>
      </c>
      <c r="S1936" s="91" t="str">
        <f t="shared" si="126"/>
        <v/>
      </c>
      <c r="T1936" s="91" t="str">
        <f t="shared" si="125"/>
        <v/>
      </c>
    </row>
    <row r="1937" spans="17:20" x14ac:dyDescent="0.2">
      <c r="Q1937" s="131" t="str">
        <f t="shared" si="123"/>
        <v/>
      </c>
      <c r="R1937" s="91" t="str">
        <f t="shared" si="124"/>
        <v/>
      </c>
      <c r="S1937" s="91" t="str">
        <f t="shared" si="126"/>
        <v/>
      </c>
      <c r="T1937" s="91" t="str">
        <f t="shared" si="125"/>
        <v/>
      </c>
    </row>
    <row r="1938" spans="17:20" x14ac:dyDescent="0.2">
      <c r="Q1938" s="131" t="str">
        <f t="shared" si="123"/>
        <v/>
      </c>
      <c r="R1938" s="91" t="str">
        <f t="shared" si="124"/>
        <v/>
      </c>
      <c r="S1938" s="91" t="str">
        <f t="shared" si="126"/>
        <v/>
      </c>
      <c r="T1938" s="91" t="str">
        <f t="shared" si="125"/>
        <v/>
      </c>
    </row>
    <row r="1939" spans="17:20" x14ac:dyDescent="0.2">
      <c r="Q1939" s="131" t="str">
        <f t="shared" si="123"/>
        <v/>
      </c>
      <c r="R1939" s="91" t="str">
        <f t="shared" si="124"/>
        <v/>
      </c>
      <c r="S1939" s="91" t="str">
        <f t="shared" si="126"/>
        <v/>
      </c>
      <c r="T1939" s="91" t="str">
        <f t="shared" si="125"/>
        <v/>
      </c>
    </row>
    <row r="1940" spans="17:20" x14ac:dyDescent="0.2">
      <c r="Q1940" s="131" t="str">
        <f t="shared" si="123"/>
        <v/>
      </c>
      <c r="R1940" s="91" t="str">
        <f t="shared" si="124"/>
        <v/>
      </c>
      <c r="S1940" s="91" t="str">
        <f t="shared" si="126"/>
        <v/>
      </c>
      <c r="T1940" s="91" t="str">
        <f t="shared" si="125"/>
        <v/>
      </c>
    </row>
    <row r="1941" spans="17:20" x14ac:dyDescent="0.2">
      <c r="Q1941" s="131" t="str">
        <f t="shared" si="123"/>
        <v/>
      </c>
      <c r="R1941" s="91" t="str">
        <f t="shared" si="124"/>
        <v/>
      </c>
      <c r="S1941" s="91" t="str">
        <f t="shared" si="126"/>
        <v/>
      </c>
      <c r="T1941" s="91" t="str">
        <f t="shared" si="125"/>
        <v/>
      </c>
    </row>
    <row r="1942" spans="17:20" x14ac:dyDescent="0.2">
      <c r="Q1942" s="131" t="str">
        <f t="shared" si="123"/>
        <v/>
      </c>
      <c r="R1942" s="91" t="str">
        <f t="shared" si="124"/>
        <v/>
      </c>
      <c r="S1942" s="91" t="str">
        <f t="shared" si="126"/>
        <v/>
      </c>
      <c r="T1942" s="91" t="str">
        <f t="shared" si="125"/>
        <v/>
      </c>
    </row>
    <row r="1943" spans="17:20" x14ac:dyDescent="0.2">
      <c r="Q1943" s="131" t="str">
        <f t="shared" si="123"/>
        <v/>
      </c>
      <c r="R1943" s="91" t="str">
        <f t="shared" si="124"/>
        <v/>
      </c>
      <c r="S1943" s="91" t="str">
        <f t="shared" si="126"/>
        <v/>
      </c>
      <c r="T1943" s="91" t="str">
        <f t="shared" si="125"/>
        <v/>
      </c>
    </row>
    <row r="1944" spans="17:20" x14ac:dyDescent="0.2">
      <c r="Q1944" s="131" t="str">
        <f t="shared" si="123"/>
        <v/>
      </c>
      <c r="R1944" s="91" t="str">
        <f t="shared" si="124"/>
        <v/>
      </c>
      <c r="S1944" s="91" t="str">
        <f t="shared" si="126"/>
        <v/>
      </c>
      <c r="T1944" s="91" t="str">
        <f t="shared" si="125"/>
        <v/>
      </c>
    </row>
    <row r="1945" spans="17:20" x14ac:dyDescent="0.2">
      <c r="Q1945" s="131" t="str">
        <f t="shared" si="123"/>
        <v/>
      </c>
      <c r="R1945" s="91" t="str">
        <f t="shared" si="124"/>
        <v/>
      </c>
      <c r="S1945" s="91" t="str">
        <f t="shared" si="126"/>
        <v/>
      </c>
      <c r="T1945" s="91" t="str">
        <f t="shared" si="125"/>
        <v/>
      </c>
    </row>
    <row r="1946" spans="17:20" x14ac:dyDescent="0.2">
      <c r="Q1946" s="131" t="str">
        <f t="shared" si="123"/>
        <v/>
      </c>
      <c r="R1946" s="91" t="str">
        <f t="shared" si="124"/>
        <v/>
      </c>
      <c r="S1946" s="91" t="str">
        <f t="shared" si="126"/>
        <v/>
      </c>
      <c r="T1946" s="91" t="str">
        <f t="shared" si="125"/>
        <v/>
      </c>
    </row>
    <row r="1947" spans="17:20" x14ac:dyDescent="0.2">
      <c r="Q1947" s="131" t="str">
        <f t="shared" si="123"/>
        <v/>
      </c>
      <c r="R1947" s="91" t="str">
        <f t="shared" si="124"/>
        <v/>
      </c>
      <c r="S1947" s="91" t="str">
        <f t="shared" si="126"/>
        <v/>
      </c>
      <c r="T1947" s="91" t="str">
        <f t="shared" si="125"/>
        <v/>
      </c>
    </row>
    <row r="1948" spans="17:20" x14ac:dyDescent="0.2">
      <c r="Q1948" s="131" t="str">
        <f t="shared" si="123"/>
        <v/>
      </c>
      <c r="R1948" s="91" t="str">
        <f t="shared" si="124"/>
        <v/>
      </c>
      <c r="S1948" s="91" t="str">
        <f t="shared" si="126"/>
        <v/>
      </c>
      <c r="T1948" s="91" t="str">
        <f t="shared" si="125"/>
        <v/>
      </c>
    </row>
    <row r="1949" spans="17:20" x14ac:dyDescent="0.2">
      <c r="Q1949" s="131" t="str">
        <f t="shared" si="123"/>
        <v/>
      </c>
      <c r="R1949" s="91" t="str">
        <f t="shared" si="124"/>
        <v/>
      </c>
      <c r="S1949" s="91" t="str">
        <f t="shared" si="126"/>
        <v/>
      </c>
      <c r="T1949" s="91" t="str">
        <f t="shared" si="125"/>
        <v/>
      </c>
    </row>
    <row r="1950" spans="17:20" x14ac:dyDescent="0.2">
      <c r="Q1950" s="131" t="str">
        <f t="shared" si="123"/>
        <v/>
      </c>
      <c r="R1950" s="91" t="str">
        <f t="shared" si="124"/>
        <v/>
      </c>
      <c r="S1950" s="91" t="str">
        <f t="shared" si="126"/>
        <v/>
      </c>
      <c r="T1950" s="91" t="str">
        <f t="shared" si="125"/>
        <v/>
      </c>
    </row>
    <row r="1951" spans="17:20" x14ac:dyDescent="0.2">
      <c r="Q1951" s="131" t="str">
        <f t="shared" si="123"/>
        <v/>
      </c>
      <c r="R1951" s="91" t="str">
        <f t="shared" si="124"/>
        <v/>
      </c>
      <c r="S1951" s="91" t="str">
        <f t="shared" si="126"/>
        <v/>
      </c>
      <c r="T1951" s="91" t="str">
        <f t="shared" si="125"/>
        <v/>
      </c>
    </row>
    <row r="1952" spans="17:20" x14ac:dyDescent="0.2">
      <c r="Q1952" s="131" t="str">
        <f t="shared" si="123"/>
        <v/>
      </c>
      <c r="R1952" s="91" t="str">
        <f t="shared" si="124"/>
        <v/>
      </c>
      <c r="S1952" s="91" t="str">
        <f t="shared" si="126"/>
        <v/>
      </c>
      <c r="T1952" s="91" t="str">
        <f t="shared" si="125"/>
        <v/>
      </c>
    </row>
    <row r="1953" spans="17:20" x14ac:dyDescent="0.2">
      <c r="Q1953" s="131" t="str">
        <f t="shared" si="123"/>
        <v/>
      </c>
      <c r="R1953" s="91" t="str">
        <f t="shared" si="124"/>
        <v/>
      </c>
      <c r="S1953" s="91" t="str">
        <f t="shared" si="126"/>
        <v/>
      </c>
      <c r="T1953" s="91" t="str">
        <f t="shared" si="125"/>
        <v/>
      </c>
    </row>
    <row r="1954" spans="17:20" x14ac:dyDescent="0.2">
      <c r="Q1954" s="131" t="str">
        <f t="shared" si="123"/>
        <v/>
      </c>
      <c r="R1954" s="91" t="str">
        <f t="shared" si="124"/>
        <v/>
      </c>
      <c r="S1954" s="91" t="str">
        <f t="shared" si="126"/>
        <v/>
      </c>
      <c r="T1954" s="91" t="str">
        <f t="shared" si="125"/>
        <v/>
      </c>
    </row>
    <row r="1955" spans="17:20" x14ac:dyDescent="0.2">
      <c r="Q1955" s="131" t="str">
        <f t="shared" si="123"/>
        <v/>
      </c>
      <c r="R1955" s="91" t="str">
        <f t="shared" si="124"/>
        <v/>
      </c>
      <c r="S1955" s="91" t="str">
        <f t="shared" si="126"/>
        <v/>
      </c>
      <c r="T1955" s="91" t="str">
        <f t="shared" si="125"/>
        <v/>
      </c>
    </row>
    <row r="1956" spans="17:20" x14ac:dyDescent="0.2">
      <c r="Q1956" s="131" t="str">
        <f t="shared" si="123"/>
        <v/>
      </c>
      <c r="R1956" s="91" t="str">
        <f t="shared" si="124"/>
        <v/>
      </c>
      <c r="S1956" s="91" t="str">
        <f t="shared" si="126"/>
        <v/>
      </c>
      <c r="T1956" s="91" t="str">
        <f t="shared" si="125"/>
        <v/>
      </c>
    </row>
    <row r="1957" spans="17:20" x14ac:dyDescent="0.2">
      <c r="Q1957" s="131" t="str">
        <f t="shared" si="123"/>
        <v/>
      </c>
      <c r="R1957" s="91" t="str">
        <f t="shared" si="124"/>
        <v/>
      </c>
      <c r="S1957" s="91" t="str">
        <f t="shared" si="126"/>
        <v/>
      </c>
      <c r="T1957" s="91" t="str">
        <f t="shared" si="125"/>
        <v/>
      </c>
    </row>
    <row r="1958" spans="17:20" x14ac:dyDescent="0.2">
      <c r="Q1958" s="131" t="str">
        <f t="shared" si="123"/>
        <v/>
      </c>
      <c r="R1958" s="91" t="str">
        <f t="shared" si="124"/>
        <v/>
      </c>
      <c r="S1958" s="91" t="str">
        <f t="shared" si="126"/>
        <v/>
      </c>
      <c r="T1958" s="91" t="str">
        <f t="shared" si="125"/>
        <v/>
      </c>
    </row>
    <row r="1959" spans="17:20" x14ac:dyDescent="0.2">
      <c r="Q1959" s="131" t="str">
        <f t="shared" si="123"/>
        <v/>
      </c>
      <c r="R1959" s="91" t="str">
        <f t="shared" si="124"/>
        <v/>
      </c>
      <c r="S1959" s="91" t="str">
        <f t="shared" si="126"/>
        <v/>
      </c>
      <c r="T1959" s="91" t="str">
        <f t="shared" si="125"/>
        <v/>
      </c>
    </row>
    <row r="1960" spans="17:20" x14ac:dyDescent="0.2">
      <c r="Q1960" s="131" t="str">
        <f t="shared" ref="Q1960:Q2023" si="127">IF(A1960="","",1)</f>
        <v/>
      </c>
      <c r="R1960" s="91" t="str">
        <f t="shared" ref="R1960:R2023" si="128">IF(OR(N1960="TROP CHER ALL IN", N1960="TROP CHER FOB", N1960="TROP CHER FRET", N1960="REP HORS DELAIS", N1960="PDT NON ADAPTE", N1960="CDE ANNULEE", N1960="AUTRE"),1, "")</f>
        <v/>
      </c>
      <c r="S1960" s="91" t="str">
        <f t="shared" si="126"/>
        <v/>
      </c>
      <c r="T1960" s="91" t="str">
        <f t="shared" ref="T1960:T2023" si="129">IF(U1960="AGENT",2,"")&amp;IF(U1960="CLIENT",1,"")</f>
        <v/>
      </c>
    </row>
    <row r="1961" spans="17:20" x14ac:dyDescent="0.2">
      <c r="Q1961" s="131" t="str">
        <f t="shared" si="127"/>
        <v/>
      </c>
      <c r="R1961" s="91" t="str">
        <f t="shared" si="128"/>
        <v/>
      </c>
      <c r="S1961" s="91" t="str">
        <f t="shared" si="126"/>
        <v/>
      </c>
      <c r="T1961" s="91" t="str">
        <f t="shared" si="129"/>
        <v/>
      </c>
    </row>
    <row r="1962" spans="17:20" x14ac:dyDescent="0.2">
      <c r="Q1962" s="131" t="str">
        <f t="shared" si="127"/>
        <v/>
      </c>
      <c r="R1962" s="91" t="str">
        <f t="shared" si="128"/>
        <v/>
      </c>
      <c r="S1962" s="91" t="str">
        <f t="shared" si="126"/>
        <v/>
      </c>
      <c r="T1962" s="91" t="str">
        <f t="shared" si="129"/>
        <v/>
      </c>
    </row>
    <row r="1963" spans="17:20" x14ac:dyDescent="0.2">
      <c r="Q1963" s="131" t="str">
        <f t="shared" si="127"/>
        <v/>
      </c>
      <c r="R1963" s="91" t="str">
        <f t="shared" si="128"/>
        <v/>
      </c>
      <c r="S1963" s="91" t="str">
        <f t="shared" si="126"/>
        <v/>
      </c>
      <c r="T1963" s="91" t="str">
        <f t="shared" si="129"/>
        <v/>
      </c>
    </row>
    <row r="1964" spans="17:20" x14ac:dyDescent="0.2">
      <c r="Q1964" s="131" t="str">
        <f t="shared" si="127"/>
        <v/>
      </c>
      <c r="R1964" s="91" t="str">
        <f t="shared" si="128"/>
        <v/>
      </c>
      <c r="S1964" s="91" t="str">
        <f t="shared" si="126"/>
        <v/>
      </c>
      <c r="T1964" s="91" t="str">
        <f t="shared" si="129"/>
        <v/>
      </c>
    </row>
    <row r="1965" spans="17:20" x14ac:dyDescent="0.2">
      <c r="Q1965" s="131" t="str">
        <f t="shared" si="127"/>
        <v/>
      </c>
      <c r="R1965" s="91" t="str">
        <f t="shared" si="128"/>
        <v/>
      </c>
      <c r="S1965" s="91" t="str">
        <f t="shared" si="126"/>
        <v/>
      </c>
      <c r="T1965" s="91" t="str">
        <f t="shared" si="129"/>
        <v/>
      </c>
    </row>
    <row r="1966" spans="17:20" x14ac:dyDescent="0.2">
      <c r="Q1966" s="131" t="str">
        <f t="shared" si="127"/>
        <v/>
      </c>
      <c r="R1966" s="91" t="str">
        <f t="shared" si="128"/>
        <v/>
      </c>
      <c r="S1966" s="91" t="str">
        <f t="shared" si="126"/>
        <v/>
      </c>
      <c r="T1966" s="91" t="str">
        <f t="shared" si="129"/>
        <v/>
      </c>
    </row>
    <row r="1967" spans="17:20" x14ac:dyDescent="0.2">
      <c r="Q1967" s="131" t="str">
        <f t="shared" si="127"/>
        <v/>
      </c>
      <c r="R1967" s="91" t="str">
        <f t="shared" si="128"/>
        <v/>
      </c>
      <c r="S1967" s="91" t="str">
        <f t="shared" si="126"/>
        <v/>
      </c>
      <c r="T1967" s="91" t="str">
        <f t="shared" si="129"/>
        <v/>
      </c>
    </row>
    <row r="1968" spans="17:20" x14ac:dyDescent="0.2">
      <c r="Q1968" s="131" t="str">
        <f t="shared" si="127"/>
        <v/>
      </c>
      <c r="R1968" s="91" t="str">
        <f t="shared" si="128"/>
        <v/>
      </c>
      <c r="S1968" s="91" t="str">
        <f t="shared" si="126"/>
        <v/>
      </c>
      <c r="T1968" s="91" t="str">
        <f t="shared" si="129"/>
        <v/>
      </c>
    </row>
    <row r="1969" spans="17:20" x14ac:dyDescent="0.2">
      <c r="Q1969" s="131" t="str">
        <f t="shared" si="127"/>
        <v/>
      </c>
      <c r="R1969" s="91" t="str">
        <f t="shared" si="128"/>
        <v/>
      </c>
      <c r="S1969" s="91" t="str">
        <f t="shared" si="126"/>
        <v/>
      </c>
      <c r="T1969" s="91" t="str">
        <f t="shared" si="129"/>
        <v/>
      </c>
    </row>
    <row r="1970" spans="17:20" x14ac:dyDescent="0.2">
      <c r="Q1970" s="131" t="str">
        <f t="shared" si="127"/>
        <v/>
      </c>
      <c r="R1970" s="91" t="str">
        <f t="shared" si="128"/>
        <v/>
      </c>
      <c r="S1970" s="91" t="str">
        <f t="shared" si="126"/>
        <v/>
      </c>
      <c r="T1970" s="91" t="str">
        <f t="shared" si="129"/>
        <v/>
      </c>
    </row>
    <row r="1971" spans="17:20" x14ac:dyDescent="0.2">
      <c r="Q1971" s="131" t="str">
        <f t="shared" si="127"/>
        <v/>
      </c>
      <c r="R1971" s="91" t="str">
        <f t="shared" si="128"/>
        <v/>
      </c>
      <c r="S1971" s="91" t="str">
        <f t="shared" si="126"/>
        <v/>
      </c>
      <c r="T1971" s="91" t="str">
        <f t="shared" si="129"/>
        <v/>
      </c>
    </row>
    <row r="1972" spans="17:20" x14ac:dyDescent="0.2">
      <c r="Q1972" s="131" t="str">
        <f t="shared" si="127"/>
        <v/>
      </c>
      <c r="R1972" s="91" t="str">
        <f t="shared" si="128"/>
        <v/>
      </c>
      <c r="S1972" s="91" t="str">
        <f t="shared" si="126"/>
        <v/>
      </c>
      <c r="T1972" s="91" t="str">
        <f t="shared" si="129"/>
        <v/>
      </c>
    </row>
    <row r="1973" spans="17:20" x14ac:dyDescent="0.2">
      <c r="Q1973" s="131" t="str">
        <f t="shared" si="127"/>
        <v/>
      </c>
      <c r="R1973" s="91" t="str">
        <f t="shared" si="128"/>
        <v/>
      </c>
      <c r="S1973" s="91" t="str">
        <f t="shared" si="126"/>
        <v/>
      </c>
      <c r="T1973" s="91" t="str">
        <f t="shared" si="129"/>
        <v/>
      </c>
    </row>
    <row r="1974" spans="17:20" x14ac:dyDescent="0.2">
      <c r="Q1974" s="131" t="str">
        <f t="shared" si="127"/>
        <v/>
      </c>
      <c r="R1974" s="91" t="str">
        <f t="shared" si="128"/>
        <v/>
      </c>
      <c r="S1974" s="91" t="str">
        <f t="shared" si="126"/>
        <v/>
      </c>
      <c r="T1974" s="91" t="str">
        <f t="shared" si="129"/>
        <v/>
      </c>
    </row>
    <row r="1975" spans="17:20" x14ac:dyDescent="0.2">
      <c r="Q1975" s="131" t="str">
        <f t="shared" si="127"/>
        <v/>
      </c>
      <c r="R1975" s="91" t="str">
        <f t="shared" si="128"/>
        <v/>
      </c>
      <c r="S1975" s="91" t="str">
        <f t="shared" si="126"/>
        <v/>
      </c>
      <c r="T1975" s="91" t="str">
        <f t="shared" si="129"/>
        <v/>
      </c>
    </row>
    <row r="1976" spans="17:20" x14ac:dyDescent="0.2">
      <c r="Q1976" s="131" t="str">
        <f t="shared" si="127"/>
        <v/>
      </c>
      <c r="R1976" s="91" t="str">
        <f t="shared" si="128"/>
        <v/>
      </c>
      <c r="S1976" s="91" t="str">
        <f t="shared" si="126"/>
        <v/>
      </c>
      <c r="T1976" s="91" t="str">
        <f t="shared" si="129"/>
        <v/>
      </c>
    </row>
    <row r="1977" spans="17:20" x14ac:dyDescent="0.2">
      <c r="Q1977" s="131" t="str">
        <f t="shared" si="127"/>
        <v/>
      </c>
      <c r="R1977" s="91" t="str">
        <f t="shared" si="128"/>
        <v/>
      </c>
      <c r="S1977" s="91" t="str">
        <f t="shared" si="126"/>
        <v/>
      </c>
      <c r="T1977" s="91" t="str">
        <f t="shared" si="129"/>
        <v/>
      </c>
    </row>
    <row r="1978" spans="17:20" x14ac:dyDescent="0.2">
      <c r="Q1978" s="131" t="str">
        <f t="shared" si="127"/>
        <v/>
      </c>
      <c r="R1978" s="91" t="str">
        <f t="shared" si="128"/>
        <v/>
      </c>
      <c r="S1978" s="91" t="str">
        <f t="shared" si="126"/>
        <v/>
      </c>
      <c r="T1978" s="91" t="str">
        <f t="shared" si="129"/>
        <v/>
      </c>
    </row>
    <row r="1979" spans="17:20" x14ac:dyDescent="0.2">
      <c r="Q1979" s="131" t="str">
        <f t="shared" si="127"/>
        <v/>
      </c>
      <c r="R1979" s="91" t="str">
        <f t="shared" si="128"/>
        <v/>
      </c>
      <c r="S1979" s="91" t="str">
        <f t="shared" si="126"/>
        <v/>
      </c>
      <c r="T1979" s="91" t="str">
        <f t="shared" si="129"/>
        <v/>
      </c>
    </row>
    <row r="1980" spans="17:20" x14ac:dyDescent="0.2">
      <c r="Q1980" s="131" t="str">
        <f t="shared" si="127"/>
        <v/>
      </c>
      <c r="R1980" s="91" t="str">
        <f t="shared" si="128"/>
        <v/>
      </c>
      <c r="S1980" s="91" t="str">
        <f t="shared" si="126"/>
        <v/>
      </c>
      <c r="T1980" s="91" t="str">
        <f t="shared" si="129"/>
        <v/>
      </c>
    </row>
    <row r="1981" spans="17:20" x14ac:dyDescent="0.2">
      <c r="Q1981" s="131" t="str">
        <f t="shared" si="127"/>
        <v/>
      </c>
      <c r="R1981" s="91" t="str">
        <f t="shared" si="128"/>
        <v/>
      </c>
      <c r="S1981" s="91" t="str">
        <f t="shared" si="126"/>
        <v/>
      </c>
      <c r="T1981" s="91" t="str">
        <f t="shared" si="129"/>
        <v/>
      </c>
    </row>
    <row r="1982" spans="17:20" x14ac:dyDescent="0.2">
      <c r="Q1982" s="131" t="str">
        <f t="shared" si="127"/>
        <v/>
      </c>
      <c r="R1982" s="91" t="str">
        <f t="shared" si="128"/>
        <v/>
      </c>
      <c r="S1982" s="91" t="str">
        <f t="shared" si="126"/>
        <v/>
      </c>
      <c r="T1982" s="91" t="str">
        <f t="shared" si="129"/>
        <v/>
      </c>
    </row>
    <row r="1983" spans="17:20" x14ac:dyDescent="0.2">
      <c r="Q1983" s="131" t="str">
        <f t="shared" si="127"/>
        <v/>
      </c>
      <c r="R1983" s="91" t="str">
        <f t="shared" si="128"/>
        <v/>
      </c>
      <c r="S1983" s="91" t="str">
        <f t="shared" si="126"/>
        <v/>
      </c>
      <c r="T1983" s="91" t="str">
        <f t="shared" si="129"/>
        <v/>
      </c>
    </row>
    <row r="1984" spans="17:20" x14ac:dyDescent="0.2">
      <c r="Q1984" s="131" t="str">
        <f t="shared" si="127"/>
        <v/>
      </c>
      <c r="R1984" s="91" t="str">
        <f t="shared" si="128"/>
        <v/>
      </c>
      <c r="S1984" s="91" t="str">
        <f t="shared" si="126"/>
        <v/>
      </c>
      <c r="T1984" s="91" t="str">
        <f t="shared" si="129"/>
        <v/>
      </c>
    </row>
    <row r="1985" spans="17:20" x14ac:dyDescent="0.2">
      <c r="Q1985" s="131" t="str">
        <f t="shared" si="127"/>
        <v/>
      </c>
      <c r="R1985" s="91" t="str">
        <f t="shared" si="128"/>
        <v/>
      </c>
      <c r="S1985" s="91" t="str">
        <f t="shared" si="126"/>
        <v/>
      </c>
      <c r="T1985" s="91" t="str">
        <f t="shared" si="129"/>
        <v/>
      </c>
    </row>
    <row r="1986" spans="17:20" x14ac:dyDescent="0.2">
      <c r="Q1986" s="131" t="str">
        <f t="shared" si="127"/>
        <v/>
      </c>
      <c r="R1986" s="91" t="str">
        <f t="shared" si="128"/>
        <v/>
      </c>
      <c r="S1986" s="91" t="str">
        <f t="shared" si="126"/>
        <v/>
      </c>
      <c r="T1986" s="91" t="str">
        <f t="shared" si="129"/>
        <v/>
      </c>
    </row>
    <row r="1987" spans="17:20" x14ac:dyDescent="0.2">
      <c r="Q1987" s="131" t="str">
        <f t="shared" si="127"/>
        <v/>
      </c>
      <c r="R1987" s="91" t="str">
        <f t="shared" si="128"/>
        <v/>
      </c>
      <c r="S1987" s="91" t="str">
        <f t="shared" si="126"/>
        <v/>
      </c>
      <c r="T1987" s="91" t="str">
        <f t="shared" si="129"/>
        <v/>
      </c>
    </row>
    <row r="1988" spans="17:20" x14ac:dyDescent="0.2">
      <c r="Q1988" s="131" t="str">
        <f t="shared" si="127"/>
        <v/>
      </c>
      <c r="R1988" s="91" t="str">
        <f t="shared" si="128"/>
        <v/>
      </c>
      <c r="S1988" s="91" t="str">
        <f t="shared" si="126"/>
        <v/>
      </c>
      <c r="T1988" s="91" t="str">
        <f t="shared" si="129"/>
        <v/>
      </c>
    </row>
    <row r="1989" spans="17:20" x14ac:dyDescent="0.2">
      <c r="Q1989" s="131" t="str">
        <f t="shared" si="127"/>
        <v/>
      </c>
      <c r="R1989" s="91" t="str">
        <f t="shared" si="128"/>
        <v/>
      </c>
      <c r="S1989" s="91" t="str">
        <f t="shared" si="126"/>
        <v/>
      </c>
      <c r="T1989" s="91" t="str">
        <f t="shared" si="129"/>
        <v/>
      </c>
    </row>
    <row r="1990" spans="17:20" x14ac:dyDescent="0.2">
      <c r="Q1990" s="131" t="str">
        <f t="shared" si="127"/>
        <v/>
      </c>
      <c r="R1990" s="91" t="str">
        <f t="shared" si="128"/>
        <v/>
      </c>
      <c r="S1990" s="91" t="str">
        <f t="shared" si="126"/>
        <v/>
      </c>
      <c r="T1990" s="91" t="str">
        <f t="shared" si="129"/>
        <v/>
      </c>
    </row>
    <row r="1991" spans="17:20" x14ac:dyDescent="0.2">
      <c r="Q1991" s="131" t="str">
        <f t="shared" si="127"/>
        <v/>
      </c>
      <c r="R1991" s="91" t="str">
        <f t="shared" si="128"/>
        <v/>
      </c>
      <c r="S1991" s="91" t="str">
        <f t="shared" ref="S1991:S2054" si="130">D1991&amp;E1991&amp;T1991</f>
        <v/>
      </c>
      <c r="T1991" s="91" t="str">
        <f t="shared" si="129"/>
        <v/>
      </c>
    </row>
    <row r="1992" spans="17:20" x14ac:dyDescent="0.2">
      <c r="Q1992" s="131" t="str">
        <f t="shared" si="127"/>
        <v/>
      </c>
      <c r="R1992" s="91" t="str">
        <f t="shared" si="128"/>
        <v/>
      </c>
      <c r="S1992" s="91" t="str">
        <f t="shared" si="130"/>
        <v/>
      </c>
      <c r="T1992" s="91" t="str">
        <f t="shared" si="129"/>
        <v/>
      </c>
    </row>
    <row r="1993" spans="17:20" x14ac:dyDescent="0.2">
      <c r="Q1993" s="131" t="str">
        <f t="shared" si="127"/>
        <v/>
      </c>
      <c r="R1993" s="91" t="str">
        <f t="shared" si="128"/>
        <v/>
      </c>
      <c r="S1993" s="91" t="str">
        <f t="shared" si="130"/>
        <v/>
      </c>
      <c r="T1993" s="91" t="str">
        <f t="shared" si="129"/>
        <v/>
      </c>
    </row>
    <row r="1994" spans="17:20" x14ac:dyDescent="0.2">
      <c r="Q1994" s="131" t="str">
        <f t="shared" si="127"/>
        <v/>
      </c>
      <c r="R1994" s="91" t="str">
        <f t="shared" si="128"/>
        <v/>
      </c>
      <c r="S1994" s="91" t="str">
        <f t="shared" si="130"/>
        <v/>
      </c>
      <c r="T1994" s="91" t="str">
        <f t="shared" si="129"/>
        <v/>
      </c>
    </row>
    <row r="1995" spans="17:20" x14ac:dyDescent="0.2">
      <c r="Q1995" s="131" t="str">
        <f t="shared" si="127"/>
        <v/>
      </c>
      <c r="R1995" s="91" t="str">
        <f t="shared" si="128"/>
        <v/>
      </c>
      <c r="S1995" s="91" t="str">
        <f t="shared" si="130"/>
        <v/>
      </c>
      <c r="T1995" s="91" t="str">
        <f t="shared" si="129"/>
        <v/>
      </c>
    </row>
    <row r="1996" spans="17:20" x14ac:dyDescent="0.2">
      <c r="Q1996" s="131" t="str">
        <f t="shared" si="127"/>
        <v/>
      </c>
      <c r="R1996" s="91" t="str">
        <f t="shared" si="128"/>
        <v/>
      </c>
      <c r="S1996" s="91" t="str">
        <f t="shared" si="130"/>
        <v/>
      </c>
      <c r="T1996" s="91" t="str">
        <f t="shared" si="129"/>
        <v/>
      </c>
    </row>
    <row r="1997" spans="17:20" x14ac:dyDescent="0.2">
      <c r="Q1997" s="131" t="str">
        <f t="shared" si="127"/>
        <v/>
      </c>
      <c r="R1997" s="91" t="str">
        <f t="shared" si="128"/>
        <v/>
      </c>
      <c r="S1997" s="91" t="str">
        <f t="shared" si="130"/>
        <v/>
      </c>
      <c r="T1997" s="91" t="str">
        <f t="shared" si="129"/>
        <v/>
      </c>
    </row>
    <row r="1998" spans="17:20" x14ac:dyDescent="0.2">
      <c r="Q1998" s="131" t="str">
        <f t="shared" si="127"/>
        <v/>
      </c>
      <c r="R1998" s="91" t="str">
        <f t="shared" si="128"/>
        <v/>
      </c>
      <c r="S1998" s="91" t="str">
        <f t="shared" si="130"/>
        <v/>
      </c>
      <c r="T1998" s="91" t="str">
        <f t="shared" si="129"/>
        <v/>
      </c>
    </row>
    <row r="1999" spans="17:20" x14ac:dyDescent="0.2">
      <c r="Q1999" s="131" t="str">
        <f t="shared" si="127"/>
        <v/>
      </c>
      <c r="R1999" s="91" t="str">
        <f t="shared" si="128"/>
        <v/>
      </c>
      <c r="S1999" s="91" t="str">
        <f t="shared" si="130"/>
        <v/>
      </c>
      <c r="T1999" s="91" t="str">
        <f t="shared" si="129"/>
        <v/>
      </c>
    </row>
    <row r="2000" spans="17:20" x14ac:dyDescent="0.2">
      <c r="Q2000" s="131" t="str">
        <f t="shared" si="127"/>
        <v/>
      </c>
      <c r="R2000" s="91" t="str">
        <f t="shared" si="128"/>
        <v/>
      </c>
      <c r="S2000" s="91" t="str">
        <f t="shared" si="130"/>
        <v/>
      </c>
      <c r="T2000" s="91" t="str">
        <f t="shared" si="129"/>
        <v/>
      </c>
    </row>
    <row r="2001" spans="17:20" x14ac:dyDescent="0.2">
      <c r="Q2001" s="131" t="str">
        <f t="shared" si="127"/>
        <v/>
      </c>
      <c r="R2001" s="91" t="str">
        <f t="shared" si="128"/>
        <v/>
      </c>
      <c r="S2001" s="91" t="str">
        <f t="shared" si="130"/>
        <v/>
      </c>
      <c r="T2001" s="91" t="str">
        <f t="shared" si="129"/>
        <v/>
      </c>
    </row>
    <row r="2002" spans="17:20" x14ac:dyDescent="0.2">
      <c r="Q2002" s="131" t="str">
        <f t="shared" si="127"/>
        <v/>
      </c>
      <c r="R2002" s="91" t="str">
        <f t="shared" si="128"/>
        <v/>
      </c>
      <c r="S2002" s="91" t="str">
        <f t="shared" si="130"/>
        <v/>
      </c>
      <c r="T2002" s="91" t="str">
        <f t="shared" si="129"/>
        <v/>
      </c>
    </row>
    <row r="2003" spans="17:20" x14ac:dyDescent="0.2">
      <c r="Q2003" s="131" t="str">
        <f t="shared" si="127"/>
        <v/>
      </c>
      <c r="R2003" s="91" t="str">
        <f t="shared" si="128"/>
        <v/>
      </c>
      <c r="S2003" s="91" t="str">
        <f t="shared" si="130"/>
        <v/>
      </c>
      <c r="T2003" s="91" t="str">
        <f t="shared" si="129"/>
        <v/>
      </c>
    </row>
    <row r="2004" spans="17:20" x14ac:dyDescent="0.2">
      <c r="Q2004" s="131" t="str">
        <f t="shared" si="127"/>
        <v/>
      </c>
      <c r="R2004" s="91" t="str">
        <f t="shared" si="128"/>
        <v/>
      </c>
      <c r="S2004" s="91" t="str">
        <f t="shared" si="130"/>
        <v/>
      </c>
      <c r="T2004" s="91" t="str">
        <f t="shared" si="129"/>
        <v/>
      </c>
    </row>
    <row r="2005" spans="17:20" x14ac:dyDescent="0.2">
      <c r="Q2005" s="131" t="str">
        <f t="shared" si="127"/>
        <v/>
      </c>
      <c r="R2005" s="91" t="str">
        <f t="shared" si="128"/>
        <v/>
      </c>
      <c r="S2005" s="91" t="str">
        <f t="shared" si="130"/>
        <v/>
      </c>
      <c r="T2005" s="91" t="str">
        <f t="shared" si="129"/>
        <v/>
      </c>
    </row>
    <row r="2006" spans="17:20" x14ac:dyDescent="0.2">
      <c r="Q2006" s="131" t="str">
        <f t="shared" si="127"/>
        <v/>
      </c>
      <c r="R2006" s="91" t="str">
        <f t="shared" si="128"/>
        <v/>
      </c>
      <c r="S2006" s="91" t="str">
        <f t="shared" si="130"/>
        <v/>
      </c>
      <c r="T2006" s="91" t="str">
        <f t="shared" si="129"/>
        <v/>
      </c>
    </row>
    <row r="2007" spans="17:20" x14ac:dyDescent="0.2">
      <c r="Q2007" s="131" t="str">
        <f t="shared" si="127"/>
        <v/>
      </c>
      <c r="R2007" s="91" t="str">
        <f t="shared" si="128"/>
        <v/>
      </c>
      <c r="S2007" s="91" t="str">
        <f t="shared" si="130"/>
        <v/>
      </c>
      <c r="T2007" s="91" t="str">
        <f t="shared" si="129"/>
        <v/>
      </c>
    </row>
    <row r="2008" spans="17:20" x14ac:dyDescent="0.2">
      <c r="Q2008" s="131" t="str">
        <f t="shared" si="127"/>
        <v/>
      </c>
      <c r="R2008" s="91" t="str">
        <f t="shared" si="128"/>
        <v/>
      </c>
      <c r="S2008" s="91" t="str">
        <f t="shared" si="130"/>
        <v/>
      </c>
      <c r="T2008" s="91" t="str">
        <f t="shared" si="129"/>
        <v/>
      </c>
    </row>
    <row r="2009" spans="17:20" x14ac:dyDescent="0.2">
      <c r="Q2009" s="131" t="str">
        <f t="shared" si="127"/>
        <v/>
      </c>
      <c r="R2009" s="91" t="str">
        <f t="shared" si="128"/>
        <v/>
      </c>
      <c r="S2009" s="91" t="str">
        <f t="shared" si="130"/>
        <v/>
      </c>
      <c r="T2009" s="91" t="str">
        <f t="shared" si="129"/>
        <v/>
      </c>
    </row>
    <row r="2010" spans="17:20" x14ac:dyDescent="0.2">
      <c r="Q2010" s="131" t="str">
        <f t="shared" si="127"/>
        <v/>
      </c>
      <c r="R2010" s="91" t="str">
        <f t="shared" si="128"/>
        <v/>
      </c>
      <c r="S2010" s="91" t="str">
        <f t="shared" si="130"/>
        <v/>
      </c>
      <c r="T2010" s="91" t="str">
        <f t="shared" si="129"/>
        <v/>
      </c>
    </row>
    <row r="2011" spans="17:20" x14ac:dyDescent="0.2">
      <c r="Q2011" s="131" t="str">
        <f t="shared" si="127"/>
        <v/>
      </c>
      <c r="R2011" s="91" t="str">
        <f t="shared" si="128"/>
        <v/>
      </c>
      <c r="S2011" s="91" t="str">
        <f t="shared" si="130"/>
        <v/>
      </c>
      <c r="T2011" s="91" t="str">
        <f t="shared" si="129"/>
        <v/>
      </c>
    </row>
    <row r="2012" spans="17:20" x14ac:dyDescent="0.2">
      <c r="Q2012" s="131" t="str">
        <f t="shared" si="127"/>
        <v/>
      </c>
      <c r="R2012" s="91" t="str">
        <f t="shared" si="128"/>
        <v/>
      </c>
      <c r="S2012" s="91" t="str">
        <f t="shared" si="130"/>
        <v/>
      </c>
      <c r="T2012" s="91" t="str">
        <f t="shared" si="129"/>
        <v/>
      </c>
    </row>
    <row r="2013" spans="17:20" x14ac:dyDescent="0.2">
      <c r="Q2013" s="131" t="str">
        <f t="shared" si="127"/>
        <v/>
      </c>
      <c r="R2013" s="91" t="str">
        <f t="shared" si="128"/>
        <v/>
      </c>
      <c r="S2013" s="91" t="str">
        <f t="shared" si="130"/>
        <v/>
      </c>
      <c r="T2013" s="91" t="str">
        <f t="shared" si="129"/>
        <v/>
      </c>
    </row>
    <row r="2014" spans="17:20" x14ac:dyDescent="0.2">
      <c r="Q2014" s="131" t="str">
        <f t="shared" si="127"/>
        <v/>
      </c>
      <c r="R2014" s="91" t="str">
        <f t="shared" si="128"/>
        <v/>
      </c>
      <c r="S2014" s="91" t="str">
        <f t="shared" si="130"/>
        <v/>
      </c>
      <c r="T2014" s="91" t="str">
        <f t="shared" si="129"/>
        <v/>
      </c>
    </row>
    <row r="2015" spans="17:20" x14ac:dyDescent="0.2">
      <c r="Q2015" s="131" t="str">
        <f t="shared" si="127"/>
        <v/>
      </c>
      <c r="R2015" s="91" t="str">
        <f t="shared" si="128"/>
        <v/>
      </c>
      <c r="S2015" s="91" t="str">
        <f t="shared" si="130"/>
        <v/>
      </c>
      <c r="T2015" s="91" t="str">
        <f t="shared" si="129"/>
        <v/>
      </c>
    </row>
    <row r="2016" spans="17:20" x14ac:dyDescent="0.2">
      <c r="Q2016" s="131" t="str">
        <f t="shared" si="127"/>
        <v/>
      </c>
      <c r="R2016" s="91" t="str">
        <f t="shared" si="128"/>
        <v/>
      </c>
      <c r="S2016" s="91" t="str">
        <f t="shared" si="130"/>
        <v/>
      </c>
      <c r="T2016" s="91" t="str">
        <f t="shared" si="129"/>
        <v/>
      </c>
    </row>
    <row r="2017" spans="17:20" x14ac:dyDescent="0.2">
      <c r="Q2017" s="131" t="str">
        <f t="shared" si="127"/>
        <v/>
      </c>
      <c r="R2017" s="91" t="str">
        <f t="shared" si="128"/>
        <v/>
      </c>
      <c r="S2017" s="91" t="str">
        <f t="shared" si="130"/>
        <v/>
      </c>
      <c r="T2017" s="91" t="str">
        <f t="shared" si="129"/>
        <v/>
      </c>
    </row>
    <row r="2018" spans="17:20" x14ac:dyDescent="0.2">
      <c r="Q2018" s="131" t="str">
        <f t="shared" si="127"/>
        <v/>
      </c>
      <c r="R2018" s="91" t="str">
        <f t="shared" si="128"/>
        <v/>
      </c>
      <c r="S2018" s="91" t="str">
        <f t="shared" si="130"/>
        <v/>
      </c>
      <c r="T2018" s="91" t="str">
        <f t="shared" si="129"/>
        <v/>
      </c>
    </row>
    <row r="2019" spans="17:20" x14ac:dyDescent="0.2">
      <c r="Q2019" s="131" t="str">
        <f t="shared" si="127"/>
        <v/>
      </c>
      <c r="R2019" s="91" t="str">
        <f t="shared" si="128"/>
        <v/>
      </c>
      <c r="S2019" s="91" t="str">
        <f t="shared" si="130"/>
        <v/>
      </c>
      <c r="T2019" s="91" t="str">
        <f t="shared" si="129"/>
        <v/>
      </c>
    </row>
    <row r="2020" spans="17:20" x14ac:dyDescent="0.2">
      <c r="Q2020" s="131" t="str">
        <f t="shared" si="127"/>
        <v/>
      </c>
      <c r="R2020" s="91" t="str">
        <f t="shared" si="128"/>
        <v/>
      </c>
      <c r="S2020" s="91" t="str">
        <f t="shared" si="130"/>
        <v/>
      </c>
      <c r="T2020" s="91" t="str">
        <f t="shared" si="129"/>
        <v/>
      </c>
    </row>
    <row r="2021" spans="17:20" x14ac:dyDescent="0.2">
      <c r="Q2021" s="131" t="str">
        <f t="shared" si="127"/>
        <v/>
      </c>
      <c r="R2021" s="91" t="str">
        <f t="shared" si="128"/>
        <v/>
      </c>
      <c r="S2021" s="91" t="str">
        <f t="shared" si="130"/>
        <v/>
      </c>
      <c r="T2021" s="91" t="str">
        <f t="shared" si="129"/>
        <v/>
      </c>
    </row>
    <row r="2022" spans="17:20" x14ac:dyDescent="0.2">
      <c r="Q2022" s="131" t="str">
        <f t="shared" si="127"/>
        <v/>
      </c>
      <c r="R2022" s="91" t="str">
        <f t="shared" si="128"/>
        <v/>
      </c>
      <c r="S2022" s="91" t="str">
        <f t="shared" si="130"/>
        <v/>
      </c>
      <c r="T2022" s="91" t="str">
        <f t="shared" si="129"/>
        <v/>
      </c>
    </row>
    <row r="2023" spans="17:20" x14ac:dyDescent="0.2">
      <c r="Q2023" s="131" t="str">
        <f t="shared" si="127"/>
        <v/>
      </c>
      <c r="R2023" s="91" t="str">
        <f t="shared" si="128"/>
        <v/>
      </c>
      <c r="S2023" s="91" t="str">
        <f t="shared" si="130"/>
        <v/>
      </c>
      <c r="T2023" s="91" t="str">
        <f t="shared" si="129"/>
        <v/>
      </c>
    </row>
    <row r="2024" spans="17:20" x14ac:dyDescent="0.2">
      <c r="Q2024" s="131" t="str">
        <f t="shared" ref="Q2024:Q2087" si="131">IF(A2024="","",1)</f>
        <v/>
      </c>
      <c r="R2024" s="91" t="str">
        <f t="shared" ref="R2024:R2087" si="132">IF(OR(N2024="TROP CHER ALL IN", N2024="TROP CHER FOB", N2024="TROP CHER FRET", N2024="REP HORS DELAIS", N2024="PDT NON ADAPTE", N2024="CDE ANNULEE", N2024="AUTRE"),1, "")</f>
        <v/>
      </c>
      <c r="S2024" s="91" t="str">
        <f t="shared" si="130"/>
        <v/>
      </c>
      <c r="T2024" s="91" t="str">
        <f t="shared" ref="T2024:T2087" si="133">IF(U2024="AGENT",2,"")&amp;IF(U2024="CLIENT",1,"")</f>
        <v/>
      </c>
    </row>
    <row r="2025" spans="17:20" x14ac:dyDescent="0.2">
      <c r="Q2025" s="131" t="str">
        <f t="shared" si="131"/>
        <v/>
      </c>
      <c r="R2025" s="91" t="str">
        <f t="shared" si="132"/>
        <v/>
      </c>
      <c r="S2025" s="91" t="str">
        <f t="shared" si="130"/>
        <v/>
      </c>
      <c r="T2025" s="91" t="str">
        <f t="shared" si="133"/>
        <v/>
      </c>
    </row>
    <row r="2026" spans="17:20" x14ac:dyDescent="0.2">
      <c r="Q2026" s="131" t="str">
        <f t="shared" si="131"/>
        <v/>
      </c>
      <c r="R2026" s="91" t="str">
        <f t="shared" si="132"/>
        <v/>
      </c>
      <c r="S2026" s="91" t="str">
        <f t="shared" si="130"/>
        <v/>
      </c>
      <c r="T2026" s="91" t="str">
        <f t="shared" si="133"/>
        <v/>
      </c>
    </row>
    <row r="2027" spans="17:20" x14ac:dyDescent="0.2">
      <c r="Q2027" s="131" t="str">
        <f t="shared" si="131"/>
        <v/>
      </c>
      <c r="R2027" s="91" t="str">
        <f t="shared" si="132"/>
        <v/>
      </c>
      <c r="S2027" s="91" t="str">
        <f t="shared" si="130"/>
        <v/>
      </c>
      <c r="T2027" s="91" t="str">
        <f t="shared" si="133"/>
        <v/>
      </c>
    </row>
    <row r="2028" spans="17:20" x14ac:dyDescent="0.2">
      <c r="Q2028" s="131" t="str">
        <f t="shared" si="131"/>
        <v/>
      </c>
      <c r="R2028" s="91" t="str">
        <f t="shared" si="132"/>
        <v/>
      </c>
      <c r="S2028" s="91" t="str">
        <f t="shared" si="130"/>
        <v/>
      </c>
      <c r="T2028" s="91" t="str">
        <f t="shared" si="133"/>
        <v/>
      </c>
    </row>
    <row r="2029" spans="17:20" x14ac:dyDescent="0.2">
      <c r="Q2029" s="131" t="str">
        <f t="shared" si="131"/>
        <v/>
      </c>
      <c r="R2029" s="91" t="str">
        <f t="shared" si="132"/>
        <v/>
      </c>
      <c r="S2029" s="91" t="str">
        <f t="shared" si="130"/>
        <v/>
      </c>
      <c r="T2029" s="91" t="str">
        <f t="shared" si="133"/>
        <v/>
      </c>
    </row>
    <row r="2030" spans="17:20" x14ac:dyDescent="0.2">
      <c r="Q2030" s="131" t="str">
        <f t="shared" si="131"/>
        <v/>
      </c>
      <c r="R2030" s="91" t="str">
        <f t="shared" si="132"/>
        <v/>
      </c>
      <c r="S2030" s="91" t="str">
        <f t="shared" si="130"/>
        <v/>
      </c>
      <c r="T2030" s="91" t="str">
        <f t="shared" si="133"/>
        <v/>
      </c>
    </row>
    <row r="2031" spans="17:20" x14ac:dyDescent="0.2">
      <c r="Q2031" s="131" t="str">
        <f t="shared" si="131"/>
        <v/>
      </c>
      <c r="R2031" s="91" t="str">
        <f t="shared" si="132"/>
        <v/>
      </c>
      <c r="S2031" s="91" t="str">
        <f t="shared" si="130"/>
        <v/>
      </c>
      <c r="T2031" s="91" t="str">
        <f t="shared" si="133"/>
        <v/>
      </c>
    </row>
    <row r="2032" spans="17:20" x14ac:dyDescent="0.2">
      <c r="Q2032" s="131" t="str">
        <f t="shared" si="131"/>
        <v/>
      </c>
      <c r="R2032" s="91" t="str">
        <f t="shared" si="132"/>
        <v/>
      </c>
      <c r="S2032" s="91" t="str">
        <f t="shared" si="130"/>
        <v/>
      </c>
      <c r="T2032" s="91" t="str">
        <f t="shared" si="133"/>
        <v/>
      </c>
    </row>
    <row r="2033" spans="17:20" x14ac:dyDescent="0.2">
      <c r="Q2033" s="131" t="str">
        <f t="shared" si="131"/>
        <v/>
      </c>
      <c r="R2033" s="91" t="str">
        <f t="shared" si="132"/>
        <v/>
      </c>
      <c r="S2033" s="91" t="str">
        <f t="shared" si="130"/>
        <v/>
      </c>
      <c r="T2033" s="91" t="str">
        <f t="shared" si="133"/>
        <v/>
      </c>
    </row>
    <row r="2034" spans="17:20" x14ac:dyDescent="0.2">
      <c r="Q2034" s="131" t="str">
        <f t="shared" si="131"/>
        <v/>
      </c>
      <c r="R2034" s="91" t="str">
        <f t="shared" si="132"/>
        <v/>
      </c>
      <c r="S2034" s="91" t="str">
        <f t="shared" si="130"/>
        <v/>
      </c>
      <c r="T2034" s="91" t="str">
        <f t="shared" si="133"/>
        <v/>
      </c>
    </row>
    <row r="2035" spans="17:20" x14ac:dyDescent="0.2">
      <c r="Q2035" s="131" t="str">
        <f t="shared" si="131"/>
        <v/>
      </c>
      <c r="R2035" s="91" t="str">
        <f t="shared" si="132"/>
        <v/>
      </c>
      <c r="S2035" s="91" t="str">
        <f t="shared" si="130"/>
        <v/>
      </c>
      <c r="T2035" s="91" t="str">
        <f t="shared" si="133"/>
        <v/>
      </c>
    </row>
    <row r="2036" spans="17:20" x14ac:dyDescent="0.2">
      <c r="Q2036" s="131" t="str">
        <f t="shared" si="131"/>
        <v/>
      </c>
      <c r="R2036" s="91" t="str">
        <f t="shared" si="132"/>
        <v/>
      </c>
      <c r="S2036" s="91" t="str">
        <f t="shared" si="130"/>
        <v/>
      </c>
      <c r="T2036" s="91" t="str">
        <f t="shared" si="133"/>
        <v/>
      </c>
    </row>
    <row r="2037" spans="17:20" x14ac:dyDescent="0.2">
      <c r="Q2037" s="131" t="str">
        <f t="shared" si="131"/>
        <v/>
      </c>
      <c r="R2037" s="91" t="str">
        <f t="shared" si="132"/>
        <v/>
      </c>
      <c r="S2037" s="91" t="str">
        <f t="shared" si="130"/>
        <v/>
      </c>
      <c r="T2037" s="91" t="str">
        <f t="shared" si="133"/>
        <v/>
      </c>
    </row>
    <row r="2038" spans="17:20" x14ac:dyDescent="0.2">
      <c r="Q2038" s="131" t="str">
        <f t="shared" si="131"/>
        <v/>
      </c>
      <c r="R2038" s="91" t="str">
        <f t="shared" si="132"/>
        <v/>
      </c>
      <c r="S2038" s="91" t="str">
        <f t="shared" si="130"/>
        <v/>
      </c>
      <c r="T2038" s="91" t="str">
        <f t="shared" si="133"/>
        <v/>
      </c>
    </row>
    <row r="2039" spans="17:20" x14ac:dyDescent="0.2">
      <c r="Q2039" s="131" t="str">
        <f t="shared" si="131"/>
        <v/>
      </c>
      <c r="R2039" s="91" t="str">
        <f t="shared" si="132"/>
        <v/>
      </c>
      <c r="S2039" s="91" t="str">
        <f t="shared" si="130"/>
        <v/>
      </c>
      <c r="T2039" s="91" t="str">
        <f t="shared" si="133"/>
        <v/>
      </c>
    </row>
    <row r="2040" spans="17:20" x14ac:dyDescent="0.2">
      <c r="Q2040" s="131" t="str">
        <f t="shared" si="131"/>
        <v/>
      </c>
      <c r="R2040" s="91" t="str">
        <f t="shared" si="132"/>
        <v/>
      </c>
      <c r="S2040" s="91" t="str">
        <f t="shared" si="130"/>
        <v/>
      </c>
      <c r="T2040" s="91" t="str">
        <f t="shared" si="133"/>
        <v/>
      </c>
    </row>
    <row r="2041" spans="17:20" x14ac:dyDescent="0.2">
      <c r="Q2041" s="131" t="str">
        <f t="shared" si="131"/>
        <v/>
      </c>
      <c r="R2041" s="91" t="str">
        <f t="shared" si="132"/>
        <v/>
      </c>
      <c r="S2041" s="91" t="str">
        <f t="shared" si="130"/>
        <v/>
      </c>
      <c r="T2041" s="91" t="str">
        <f t="shared" si="133"/>
        <v/>
      </c>
    </row>
    <row r="2042" spans="17:20" x14ac:dyDescent="0.2">
      <c r="Q2042" s="131" t="str">
        <f t="shared" si="131"/>
        <v/>
      </c>
      <c r="R2042" s="91" t="str">
        <f t="shared" si="132"/>
        <v/>
      </c>
      <c r="S2042" s="91" t="str">
        <f t="shared" si="130"/>
        <v/>
      </c>
      <c r="T2042" s="91" t="str">
        <f t="shared" si="133"/>
        <v/>
      </c>
    </row>
    <row r="2043" spans="17:20" x14ac:dyDescent="0.2">
      <c r="Q2043" s="131" t="str">
        <f t="shared" si="131"/>
        <v/>
      </c>
      <c r="R2043" s="91" t="str">
        <f t="shared" si="132"/>
        <v/>
      </c>
      <c r="S2043" s="91" t="str">
        <f t="shared" si="130"/>
        <v/>
      </c>
      <c r="T2043" s="91" t="str">
        <f t="shared" si="133"/>
        <v/>
      </c>
    </row>
    <row r="2044" spans="17:20" x14ac:dyDescent="0.2">
      <c r="Q2044" s="131" t="str">
        <f t="shared" si="131"/>
        <v/>
      </c>
      <c r="R2044" s="91" t="str">
        <f t="shared" si="132"/>
        <v/>
      </c>
      <c r="S2044" s="91" t="str">
        <f t="shared" si="130"/>
        <v/>
      </c>
      <c r="T2044" s="91" t="str">
        <f t="shared" si="133"/>
        <v/>
      </c>
    </row>
    <row r="2045" spans="17:20" x14ac:dyDescent="0.2">
      <c r="Q2045" s="131" t="str">
        <f t="shared" si="131"/>
        <v/>
      </c>
      <c r="R2045" s="91" t="str">
        <f t="shared" si="132"/>
        <v/>
      </c>
      <c r="S2045" s="91" t="str">
        <f t="shared" si="130"/>
        <v/>
      </c>
      <c r="T2045" s="91" t="str">
        <f t="shared" si="133"/>
        <v/>
      </c>
    </row>
    <row r="2046" spans="17:20" x14ac:dyDescent="0.2">
      <c r="Q2046" s="131" t="str">
        <f t="shared" si="131"/>
        <v/>
      </c>
      <c r="R2046" s="91" t="str">
        <f t="shared" si="132"/>
        <v/>
      </c>
      <c r="S2046" s="91" t="str">
        <f t="shared" si="130"/>
        <v/>
      </c>
      <c r="T2046" s="91" t="str">
        <f t="shared" si="133"/>
        <v/>
      </c>
    </row>
    <row r="2047" spans="17:20" x14ac:dyDescent="0.2">
      <c r="Q2047" s="131" t="str">
        <f t="shared" si="131"/>
        <v/>
      </c>
      <c r="R2047" s="91" t="str">
        <f t="shared" si="132"/>
        <v/>
      </c>
      <c r="S2047" s="91" t="str">
        <f t="shared" si="130"/>
        <v/>
      </c>
      <c r="T2047" s="91" t="str">
        <f t="shared" si="133"/>
        <v/>
      </c>
    </row>
    <row r="2048" spans="17:20" x14ac:dyDescent="0.2">
      <c r="Q2048" s="131" t="str">
        <f t="shared" si="131"/>
        <v/>
      </c>
      <c r="R2048" s="91" t="str">
        <f t="shared" si="132"/>
        <v/>
      </c>
      <c r="S2048" s="91" t="str">
        <f t="shared" si="130"/>
        <v/>
      </c>
      <c r="T2048" s="91" t="str">
        <f t="shared" si="133"/>
        <v/>
      </c>
    </row>
    <row r="2049" spans="17:20" x14ac:dyDescent="0.2">
      <c r="Q2049" s="131" t="str">
        <f t="shared" si="131"/>
        <v/>
      </c>
      <c r="R2049" s="91" t="str">
        <f t="shared" si="132"/>
        <v/>
      </c>
      <c r="S2049" s="91" t="str">
        <f t="shared" si="130"/>
        <v/>
      </c>
      <c r="T2049" s="91" t="str">
        <f t="shared" si="133"/>
        <v/>
      </c>
    </row>
    <row r="2050" spans="17:20" x14ac:dyDescent="0.2">
      <c r="Q2050" s="131" t="str">
        <f t="shared" si="131"/>
        <v/>
      </c>
      <c r="R2050" s="91" t="str">
        <f t="shared" si="132"/>
        <v/>
      </c>
      <c r="S2050" s="91" t="str">
        <f t="shared" si="130"/>
        <v/>
      </c>
      <c r="T2050" s="91" t="str">
        <f t="shared" si="133"/>
        <v/>
      </c>
    </row>
    <row r="2051" spans="17:20" x14ac:dyDescent="0.2">
      <c r="Q2051" s="131" t="str">
        <f t="shared" si="131"/>
        <v/>
      </c>
      <c r="R2051" s="91" t="str">
        <f t="shared" si="132"/>
        <v/>
      </c>
      <c r="S2051" s="91" t="str">
        <f t="shared" si="130"/>
        <v/>
      </c>
      <c r="T2051" s="91" t="str">
        <f t="shared" si="133"/>
        <v/>
      </c>
    </row>
    <row r="2052" spans="17:20" x14ac:dyDescent="0.2">
      <c r="Q2052" s="131" t="str">
        <f t="shared" si="131"/>
        <v/>
      </c>
      <c r="R2052" s="91" t="str">
        <f t="shared" si="132"/>
        <v/>
      </c>
      <c r="S2052" s="91" t="str">
        <f t="shared" si="130"/>
        <v/>
      </c>
      <c r="T2052" s="91" t="str">
        <f t="shared" si="133"/>
        <v/>
      </c>
    </row>
    <row r="2053" spans="17:20" x14ac:dyDescent="0.2">
      <c r="Q2053" s="131" t="str">
        <f t="shared" si="131"/>
        <v/>
      </c>
      <c r="R2053" s="91" t="str">
        <f t="shared" si="132"/>
        <v/>
      </c>
      <c r="S2053" s="91" t="str">
        <f t="shared" si="130"/>
        <v/>
      </c>
      <c r="T2053" s="91" t="str">
        <f t="shared" si="133"/>
        <v/>
      </c>
    </row>
    <row r="2054" spans="17:20" x14ac:dyDescent="0.2">
      <c r="Q2054" s="131" t="str">
        <f t="shared" si="131"/>
        <v/>
      </c>
      <c r="R2054" s="91" t="str">
        <f t="shared" si="132"/>
        <v/>
      </c>
      <c r="S2054" s="91" t="str">
        <f t="shared" si="130"/>
        <v/>
      </c>
      <c r="T2054" s="91" t="str">
        <f t="shared" si="133"/>
        <v/>
      </c>
    </row>
    <row r="2055" spans="17:20" x14ac:dyDescent="0.2">
      <c r="Q2055" s="131" t="str">
        <f t="shared" si="131"/>
        <v/>
      </c>
      <c r="R2055" s="91" t="str">
        <f t="shared" si="132"/>
        <v/>
      </c>
      <c r="S2055" s="91" t="str">
        <f t="shared" ref="S2055:S2118" si="134">D2055&amp;E2055&amp;T2055</f>
        <v/>
      </c>
      <c r="T2055" s="91" t="str">
        <f t="shared" si="133"/>
        <v/>
      </c>
    </row>
    <row r="2056" spans="17:20" x14ac:dyDescent="0.2">
      <c r="Q2056" s="131" t="str">
        <f t="shared" si="131"/>
        <v/>
      </c>
      <c r="R2056" s="91" t="str">
        <f t="shared" si="132"/>
        <v/>
      </c>
      <c r="S2056" s="91" t="str">
        <f t="shared" si="134"/>
        <v/>
      </c>
      <c r="T2056" s="91" t="str">
        <f t="shared" si="133"/>
        <v/>
      </c>
    </row>
    <row r="2057" spans="17:20" x14ac:dyDescent="0.2">
      <c r="Q2057" s="131" t="str">
        <f t="shared" si="131"/>
        <v/>
      </c>
      <c r="R2057" s="91" t="str">
        <f t="shared" si="132"/>
        <v/>
      </c>
      <c r="S2057" s="91" t="str">
        <f t="shared" si="134"/>
        <v/>
      </c>
      <c r="T2057" s="91" t="str">
        <f t="shared" si="133"/>
        <v/>
      </c>
    </row>
    <row r="2058" spans="17:20" x14ac:dyDescent="0.2">
      <c r="Q2058" s="131" t="str">
        <f t="shared" si="131"/>
        <v/>
      </c>
      <c r="R2058" s="91" t="str">
        <f t="shared" si="132"/>
        <v/>
      </c>
      <c r="S2058" s="91" t="str">
        <f t="shared" si="134"/>
        <v/>
      </c>
      <c r="T2058" s="91" t="str">
        <f t="shared" si="133"/>
        <v/>
      </c>
    </row>
    <row r="2059" spans="17:20" x14ac:dyDescent="0.2">
      <c r="Q2059" s="131" t="str">
        <f t="shared" si="131"/>
        <v/>
      </c>
      <c r="R2059" s="91" t="str">
        <f t="shared" si="132"/>
        <v/>
      </c>
      <c r="S2059" s="91" t="str">
        <f t="shared" si="134"/>
        <v/>
      </c>
      <c r="T2059" s="91" t="str">
        <f t="shared" si="133"/>
        <v/>
      </c>
    </row>
    <row r="2060" spans="17:20" x14ac:dyDescent="0.2">
      <c r="Q2060" s="131" t="str">
        <f t="shared" si="131"/>
        <v/>
      </c>
      <c r="R2060" s="91" t="str">
        <f t="shared" si="132"/>
        <v/>
      </c>
      <c r="S2060" s="91" t="str">
        <f t="shared" si="134"/>
        <v/>
      </c>
      <c r="T2060" s="91" t="str">
        <f t="shared" si="133"/>
        <v/>
      </c>
    </row>
    <row r="2061" spans="17:20" x14ac:dyDescent="0.2">
      <c r="Q2061" s="131" t="str">
        <f t="shared" si="131"/>
        <v/>
      </c>
      <c r="R2061" s="91" t="str">
        <f t="shared" si="132"/>
        <v/>
      </c>
      <c r="S2061" s="91" t="str">
        <f t="shared" si="134"/>
        <v/>
      </c>
      <c r="T2061" s="91" t="str">
        <f t="shared" si="133"/>
        <v/>
      </c>
    </row>
    <row r="2062" spans="17:20" x14ac:dyDescent="0.2">
      <c r="Q2062" s="131" t="str">
        <f t="shared" si="131"/>
        <v/>
      </c>
      <c r="R2062" s="91" t="str">
        <f t="shared" si="132"/>
        <v/>
      </c>
      <c r="S2062" s="91" t="str">
        <f t="shared" si="134"/>
        <v/>
      </c>
      <c r="T2062" s="91" t="str">
        <f t="shared" si="133"/>
        <v/>
      </c>
    </row>
    <row r="2063" spans="17:20" x14ac:dyDescent="0.2">
      <c r="Q2063" s="131" t="str">
        <f t="shared" si="131"/>
        <v/>
      </c>
      <c r="R2063" s="91" t="str">
        <f t="shared" si="132"/>
        <v/>
      </c>
      <c r="S2063" s="91" t="str">
        <f t="shared" si="134"/>
        <v/>
      </c>
      <c r="T2063" s="91" t="str">
        <f t="shared" si="133"/>
        <v/>
      </c>
    </row>
    <row r="2064" spans="17:20" x14ac:dyDescent="0.2">
      <c r="Q2064" s="131" t="str">
        <f t="shared" si="131"/>
        <v/>
      </c>
      <c r="R2064" s="91" t="str">
        <f t="shared" si="132"/>
        <v/>
      </c>
      <c r="S2064" s="91" t="str">
        <f t="shared" si="134"/>
        <v/>
      </c>
      <c r="T2064" s="91" t="str">
        <f t="shared" si="133"/>
        <v/>
      </c>
    </row>
    <row r="2065" spans="17:20" x14ac:dyDescent="0.2">
      <c r="Q2065" s="131" t="str">
        <f t="shared" si="131"/>
        <v/>
      </c>
      <c r="R2065" s="91" t="str">
        <f t="shared" si="132"/>
        <v/>
      </c>
      <c r="S2065" s="91" t="str">
        <f t="shared" si="134"/>
        <v/>
      </c>
      <c r="T2065" s="91" t="str">
        <f t="shared" si="133"/>
        <v/>
      </c>
    </row>
    <row r="2066" spans="17:20" x14ac:dyDescent="0.2">
      <c r="Q2066" s="131" t="str">
        <f t="shared" si="131"/>
        <v/>
      </c>
      <c r="R2066" s="91" t="str">
        <f t="shared" si="132"/>
        <v/>
      </c>
      <c r="S2066" s="91" t="str">
        <f t="shared" si="134"/>
        <v/>
      </c>
      <c r="T2066" s="91" t="str">
        <f t="shared" si="133"/>
        <v/>
      </c>
    </row>
    <row r="2067" spans="17:20" x14ac:dyDescent="0.2">
      <c r="Q2067" s="131" t="str">
        <f t="shared" si="131"/>
        <v/>
      </c>
      <c r="R2067" s="91" t="str">
        <f t="shared" si="132"/>
        <v/>
      </c>
      <c r="S2067" s="91" t="str">
        <f t="shared" si="134"/>
        <v/>
      </c>
      <c r="T2067" s="91" t="str">
        <f t="shared" si="133"/>
        <v/>
      </c>
    </row>
    <row r="2068" spans="17:20" x14ac:dyDescent="0.2">
      <c r="Q2068" s="131" t="str">
        <f t="shared" si="131"/>
        <v/>
      </c>
      <c r="R2068" s="91" t="str">
        <f t="shared" si="132"/>
        <v/>
      </c>
      <c r="S2068" s="91" t="str">
        <f t="shared" si="134"/>
        <v/>
      </c>
      <c r="T2068" s="91" t="str">
        <f t="shared" si="133"/>
        <v/>
      </c>
    </row>
    <row r="2069" spans="17:20" x14ac:dyDescent="0.2">
      <c r="Q2069" s="131" t="str">
        <f t="shared" si="131"/>
        <v/>
      </c>
      <c r="R2069" s="91" t="str">
        <f t="shared" si="132"/>
        <v/>
      </c>
      <c r="S2069" s="91" t="str">
        <f t="shared" si="134"/>
        <v/>
      </c>
      <c r="T2069" s="91" t="str">
        <f t="shared" si="133"/>
        <v/>
      </c>
    </row>
    <row r="2070" spans="17:20" x14ac:dyDescent="0.2">
      <c r="Q2070" s="131" t="str">
        <f t="shared" si="131"/>
        <v/>
      </c>
      <c r="R2070" s="91" t="str">
        <f t="shared" si="132"/>
        <v/>
      </c>
      <c r="S2070" s="91" t="str">
        <f t="shared" si="134"/>
        <v/>
      </c>
      <c r="T2070" s="91" t="str">
        <f t="shared" si="133"/>
        <v/>
      </c>
    </row>
    <row r="2071" spans="17:20" x14ac:dyDescent="0.2">
      <c r="Q2071" s="131" t="str">
        <f t="shared" si="131"/>
        <v/>
      </c>
      <c r="R2071" s="91" t="str">
        <f t="shared" si="132"/>
        <v/>
      </c>
      <c r="S2071" s="91" t="str">
        <f t="shared" si="134"/>
        <v/>
      </c>
      <c r="T2071" s="91" t="str">
        <f t="shared" si="133"/>
        <v/>
      </c>
    </row>
    <row r="2072" spans="17:20" x14ac:dyDescent="0.2">
      <c r="Q2072" s="131" t="str">
        <f t="shared" si="131"/>
        <v/>
      </c>
      <c r="R2072" s="91" t="str">
        <f t="shared" si="132"/>
        <v/>
      </c>
      <c r="S2072" s="91" t="str">
        <f t="shared" si="134"/>
        <v/>
      </c>
      <c r="T2072" s="91" t="str">
        <f t="shared" si="133"/>
        <v/>
      </c>
    </row>
    <row r="2073" spans="17:20" x14ac:dyDescent="0.2">
      <c r="Q2073" s="131" t="str">
        <f t="shared" si="131"/>
        <v/>
      </c>
      <c r="R2073" s="91" t="str">
        <f t="shared" si="132"/>
        <v/>
      </c>
      <c r="S2073" s="91" t="str">
        <f t="shared" si="134"/>
        <v/>
      </c>
      <c r="T2073" s="91" t="str">
        <f t="shared" si="133"/>
        <v/>
      </c>
    </row>
    <row r="2074" spans="17:20" x14ac:dyDescent="0.2">
      <c r="Q2074" s="131" t="str">
        <f t="shared" si="131"/>
        <v/>
      </c>
      <c r="R2074" s="91" t="str">
        <f t="shared" si="132"/>
        <v/>
      </c>
      <c r="S2074" s="91" t="str">
        <f t="shared" si="134"/>
        <v/>
      </c>
      <c r="T2074" s="91" t="str">
        <f t="shared" si="133"/>
        <v/>
      </c>
    </row>
    <row r="2075" spans="17:20" x14ac:dyDescent="0.2">
      <c r="Q2075" s="131" t="str">
        <f t="shared" si="131"/>
        <v/>
      </c>
      <c r="R2075" s="91" t="str">
        <f t="shared" si="132"/>
        <v/>
      </c>
      <c r="S2075" s="91" t="str">
        <f t="shared" si="134"/>
        <v/>
      </c>
      <c r="T2075" s="91" t="str">
        <f t="shared" si="133"/>
        <v/>
      </c>
    </row>
    <row r="2076" spans="17:20" x14ac:dyDescent="0.2">
      <c r="Q2076" s="131" t="str">
        <f t="shared" si="131"/>
        <v/>
      </c>
      <c r="R2076" s="91" t="str">
        <f t="shared" si="132"/>
        <v/>
      </c>
      <c r="S2076" s="91" t="str">
        <f t="shared" si="134"/>
        <v/>
      </c>
      <c r="T2076" s="91" t="str">
        <f t="shared" si="133"/>
        <v/>
      </c>
    </row>
    <row r="2077" spans="17:20" x14ac:dyDescent="0.2">
      <c r="Q2077" s="131" t="str">
        <f t="shared" si="131"/>
        <v/>
      </c>
      <c r="R2077" s="91" t="str">
        <f t="shared" si="132"/>
        <v/>
      </c>
      <c r="S2077" s="91" t="str">
        <f t="shared" si="134"/>
        <v/>
      </c>
      <c r="T2077" s="91" t="str">
        <f t="shared" si="133"/>
        <v/>
      </c>
    </row>
    <row r="2078" spans="17:20" x14ac:dyDescent="0.2">
      <c r="Q2078" s="131" t="str">
        <f t="shared" si="131"/>
        <v/>
      </c>
      <c r="R2078" s="91" t="str">
        <f t="shared" si="132"/>
        <v/>
      </c>
      <c r="S2078" s="91" t="str">
        <f t="shared" si="134"/>
        <v/>
      </c>
      <c r="T2078" s="91" t="str">
        <f t="shared" si="133"/>
        <v/>
      </c>
    </row>
    <row r="2079" spans="17:20" x14ac:dyDescent="0.2">
      <c r="Q2079" s="131" t="str">
        <f t="shared" si="131"/>
        <v/>
      </c>
      <c r="R2079" s="91" t="str">
        <f t="shared" si="132"/>
        <v/>
      </c>
      <c r="S2079" s="91" t="str">
        <f t="shared" si="134"/>
        <v/>
      </c>
      <c r="T2079" s="91" t="str">
        <f t="shared" si="133"/>
        <v/>
      </c>
    </row>
    <row r="2080" spans="17:20" x14ac:dyDescent="0.2">
      <c r="Q2080" s="131" t="str">
        <f t="shared" si="131"/>
        <v/>
      </c>
      <c r="R2080" s="91" t="str">
        <f t="shared" si="132"/>
        <v/>
      </c>
      <c r="S2080" s="91" t="str">
        <f t="shared" si="134"/>
        <v/>
      </c>
      <c r="T2080" s="91" t="str">
        <f t="shared" si="133"/>
        <v/>
      </c>
    </row>
    <row r="2081" spans="17:20" x14ac:dyDescent="0.2">
      <c r="Q2081" s="131" t="str">
        <f t="shared" si="131"/>
        <v/>
      </c>
      <c r="R2081" s="91" t="str">
        <f t="shared" si="132"/>
        <v/>
      </c>
      <c r="S2081" s="91" t="str">
        <f t="shared" si="134"/>
        <v/>
      </c>
      <c r="T2081" s="91" t="str">
        <f t="shared" si="133"/>
        <v/>
      </c>
    </row>
    <row r="2082" spans="17:20" x14ac:dyDescent="0.2">
      <c r="Q2082" s="131" t="str">
        <f t="shared" si="131"/>
        <v/>
      </c>
      <c r="R2082" s="91" t="str">
        <f t="shared" si="132"/>
        <v/>
      </c>
      <c r="S2082" s="91" t="str">
        <f t="shared" si="134"/>
        <v/>
      </c>
      <c r="T2082" s="91" t="str">
        <f t="shared" si="133"/>
        <v/>
      </c>
    </row>
    <row r="2083" spans="17:20" x14ac:dyDescent="0.2">
      <c r="Q2083" s="131" t="str">
        <f t="shared" si="131"/>
        <v/>
      </c>
      <c r="R2083" s="91" t="str">
        <f t="shared" si="132"/>
        <v/>
      </c>
      <c r="S2083" s="91" t="str">
        <f t="shared" si="134"/>
        <v/>
      </c>
      <c r="T2083" s="91" t="str">
        <f t="shared" si="133"/>
        <v/>
      </c>
    </row>
    <row r="2084" spans="17:20" x14ac:dyDescent="0.2">
      <c r="Q2084" s="131" t="str">
        <f t="shared" si="131"/>
        <v/>
      </c>
      <c r="R2084" s="91" t="str">
        <f t="shared" si="132"/>
        <v/>
      </c>
      <c r="S2084" s="91" t="str">
        <f t="shared" si="134"/>
        <v/>
      </c>
      <c r="T2084" s="91" t="str">
        <f t="shared" si="133"/>
        <v/>
      </c>
    </row>
    <row r="2085" spans="17:20" x14ac:dyDescent="0.2">
      <c r="Q2085" s="131" t="str">
        <f t="shared" si="131"/>
        <v/>
      </c>
      <c r="R2085" s="91" t="str">
        <f t="shared" si="132"/>
        <v/>
      </c>
      <c r="S2085" s="91" t="str">
        <f t="shared" si="134"/>
        <v/>
      </c>
      <c r="T2085" s="91" t="str">
        <f t="shared" si="133"/>
        <v/>
      </c>
    </row>
    <row r="2086" spans="17:20" x14ac:dyDescent="0.2">
      <c r="Q2086" s="131" t="str">
        <f t="shared" si="131"/>
        <v/>
      </c>
      <c r="R2086" s="91" t="str">
        <f t="shared" si="132"/>
        <v/>
      </c>
      <c r="S2086" s="91" t="str">
        <f t="shared" si="134"/>
        <v/>
      </c>
      <c r="T2086" s="91" t="str">
        <f t="shared" si="133"/>
        <v/>
      </c>
    </row>
    <row r="2087" spans="17:20" x14ac:dyDescent="0.2">
      <c r="Q2087" s="131" t="str">
        <f t="shared" si="131"/>
        <v/>
      </c>
      <c r="R2087" s="91" t="str">
        <f t="shared" si="132"/>
        <v/>
      </c>
      <c r="S2087" s="91" t="str">
        <f t="shared" si="134"/>
        <v/>
      </c>
      <c r="T2087" s="91" t="str">
        <f t="shared" si="133"/>
        <v/>
      </c>
    </row>
    <row r="2088" spans="17:20" x14ac:dyDescent="0.2">
      <c r="Q2088" s="131" t="str">
        <f t="shared" ref="Q2088:Q2151" si="135">IF(A2088="","",1)</f>
        <v/>
      </c>
      <c r="R2088" s="91" t="str">
        <f t="shared" ref="R2088:R2151" si="136">IF(OR(N2088="TROP CHER ALL IN", N2088="TROP CHER FOB", N2088="TROP CHER FRET", N2088="REP HORS DELAIS", N2088="PDT NON ADAPTE", N2088="CDE ANNULEE", N2088="AUTRE"),1, "")</f>
        <v/>
      </c>
      <c r="S2088" s="91" t="str">
        <f t="shared" si="134"/>
        <v/>
      </c>
      <c r="T2088" s="91" t="str">
        <f t="shared" ref="T2088:T2151" si="137">IF(U2088="AGENT",2,"")&amp;IF(U2088="CLIENT",1,"")</f>
        <v/>
      </c>
    </row>
    <row r="2089" spans="17:20" x14ac:dyDescent="0.2">
      <c r="Q2089" s="131" t="str">
        <f t="shared" si="135"/>
        <v/>
      </c>
      <c r="R2089" s="91" t="str">
        <f t="shared" si="136"/>
        <v/>
      </c>
      <c r="S2089" s="91" t="str">
        <f t="shared" si="134"/>
        <v/>
      </c>
      <c r="T2089" s="91" t="str">
        <f t="shared" si="137"/>
        <v/>
      </c>
    </row>
    <row r="2090" spans="17:20" x14ac:dyDescent="0.2">
      <c r="Q2090" s="131" t="str">
        <f t="shared" si="135"/>
        <v/>
      </c>
      <c r="R2090" s="91" t="str">
        <f t="shared" si="136"/>
        <v/>
      </c>
      <c r="S2090" s="91" t="str">
        <f t="shared" si="134"/>
        <v/>
      </c>
      <c r="T2090" s="91" t="str">
        <f t="shared" si="137"/>
        <v/>
      </c>
    </row>
    <row r="2091" spans="17:20" x14ac:dyDescent="0.2">
      <c r="Q2091" s="131" t="str">
        <f t="shared" si="135"/>
        <v/>
      </c>
      <c r="R2091" s="91" t="str">
        <f t="shared" si="136"/>
        <v/>
      </c>
      <c r="S2091" s="91" t="str">
        <f t="shared" si="134"/>
        <v/>
      </c>
      <c r="T2091" s="91" t="str">
        <f t="shared" si="137"/>
        <v/>
      </c>
    </row>
    <row r="2092" spans="17:20" x14ac:dyDescent="0.2">
      <c r="Q2092" s="131" t="str">
        <f t="shared" si="135"/>
        <v/>
      </c>
      <c r="R2092" s="91" t="str">
        <f t="shared" si="136"/>
        <v/>
      </c>
      <c r="S2092" s="91" t="str">
        <f t="shared" si="134"/>
        <v/>
      </c>
      <c r="T2092" s="91" t="str">
        <f t="shared" si="137"/>
        <v/>
      </c>
    </row>
    <row r="2093" spans="17:20" x14ac:dyDescent="0.2">
      <c r="Q2093" s="131" t="str">
        <f t="shared" si="135"/>
        <v/>
      </c>
      <c r="R2093" s="91" t="str">
        <f t="shared" si="136"/>
        <v/>
      </c>
      <c r="S2093" s="91" t="str">
        <f t="shared" si="134"/>
        <v/>
      </c>
      <c r="T2093" s="91" t="str">
        <f t="shared" si="137"/>
        <v/>
      </c>
    </row>
    <row r="2094" spans="17:20" x14ac:dyDescent="0.2">
      <c r="Q2094" s="131" t="str">
        <f t="shared" si="135"/>
        <v/>
      </c>
      <c r="R2094" s="91" t="str">
        <f t="shared" si="136"/>
        <v/>
      </c>
      <c r="S2094" s="91" t="str">
        <f t="shared" si="134"/>
        <v/>
      </c>
      <c r="T2094" s="91" t="str">
        <f t="shared" si="137"/>
        <v/>
      </c>
    </row>
    <row r="2095" spans="17:20" x14ac:dyDescent="0.2">
      <c r="Q2095" s="131" t="str">
        <f t="shared" si="135"/>
        <v/>
      </c>
      <c r="R2095" s="91" t="str">
        <f t="shared" si="136"/>
        <v/>
      </c>
      <c r="S2095" s="91" t="str">
        <f t="shared" si="134"/>
        <v/>
      </c>
      <c r="T2095" s="91" t="str">
        <f t="shared" si="137"/>
        <v/>
      </c>
    </row>
    <row r="2096" spans="17:20" x14ac:dyDescent="0.2">
      <c r="Q2096" s="131" t="str">
        <f t="shared" si="135"/>
        <v/>
      </c>
      <c r="R2096" s="91" t="str">
        <f t="shared" si="136"/>
        <v/>
      </c>
      <c r="S2096" s="91" t="str">
        <f t="shared" si="134"/>
        <v/>
      </c>
      <c r="T2096" s="91" t="str">
        <f t="shared" si="137"/>
        <v/>
      </c>
    </row>
    <row r="2097" spans="17:20" x14ac:dyDescent="0.2">
      <c r="Q2097" s="131" t="str">
        <f t="shared" si="135"/>
        <v/>
      </c>
      <c r="R2097" s="91" t="str">
        <f t="shared" si="136"/>
        <v/>
      </c>
      <c r="S2097" s="91" t="str">
        <f t="shared" si="134"/>
        <v/>
      </c>
      <c r="T2097" s="91" t="str">
        <f t="shared" si="137"/>
        <v/>
      </c>
    </row>
    <row r="2098" spans="17:20" x14ac:dyDescent="0.2">
      <c r="Q2098" s="131" t="str">
        <f t="shared" si="135"/>
        <v/>
      </c>
      <c r="R2098" s="91" t="str">
        <f t="shared" si="136"/>
        <v/>
      </c>
      <c r="S2098" s="91" t="str">
        <f t="shared" si="134"/>
        <v/>
      </c>
      <c r="T2098" s="91" t="str">
        <f t="shared" si="137"/>
        <v/>
      </c>
    </row>
    <row r="2099" spans="17:20" x14ac:dyDescent="0.2">
      <c r="Q2099" s="131" t="str">
        <f t="shared" si="135"/>
        <v/>
      </c>
      <c r="R2099" s="91" t="str">
        <f t="shared" si="136"/>
        <v/>
      </c>
      <c r="S2099" s="91" t="str">
        <f t="shared" si="134"/>
        <v/>
      </c>
      <c r="T2099" s="91" t="str">
        <f t="shared" si="137"/>
        <v/>
      </c>
    </row>
    <row r="2100" spans="17:20" x14ac:dyDescent="0.2">
      <c r="Q2100" s="131" t="str">
        <f t="shared" si="135"/>
        <v/>
      </c>
      <c r="R2100" s="91" t="str">
        <f t="shared" si="136"/>
        <v/>
      </c>
      <c r="S2100" s="91" t="str">
        <f t="shared" si="134"/>
        <v/>
      </c>
      <c r="T2100" s="91" t="str">
        <f t="shared" si="137"/>
        <v/>
      </c>
    </row>
    <row r="2101" spans="17:20" x14ac:dyDescent="0.2">
      <c r="Q2101" s="131" t="str">
        <f t="shared" si="135"/>
        <v/>
      </c>
      <c r="R2101" s="91" t="str">
        <f t="shared" si="136"/>
        <v/>
      </c>
      <c r="S2101" s="91" t="str">
        <f t="shared" si="134"/>
        <v/>
      </c>
      <c r="T2101" s="91" t="str">
        <f t="shared" si="137"/>
        <v/>
      </c>
    </row>
    <row r="2102" spans="17:20" x14ac:dyDescent="0.2">
      <c r="Q2102" s="131" t="str">
        <f t="shared" si="135"/>
        <v/>
      </c>
      <c r="R2102" s="91" t="str">
        <f t="shared" si="136"/>
        <v/>
      </c>
      <c r="S2102" s="91" t="str">
        <f t="shared" si="134"/>
        <v/>
      </c>
      <c r="T2102" s="91" t="str">
        <f t="shared" si="137"/>
        <v/>
      </c>
    </row>
    <row r="2103" spans="17:20" x14ac:dyDescent="0.2">
      <c r="Q2103" s="131" t="str">
        <f t="shared" si="135"/>
        <v/>
      </c>
      <c r="R2103" s="91" t="str">
        <f t="shared" si="136"/>
        <v/>
      </c>
      <c r="S2103" s="91" t="str">
        <f t="shared" si="134"/>
        <v/>
      </c>
      <c r="T2103" s="91" t="str">
        <f t="shared" si="137"/>
        <v/>
      </c>
    </row>
    <row r="2104" spans="17:20" x14ac:dyDescent="0.2">
      <c r="Q2104" s="131" t="str">
        <f t="shared" si="135"/>
        <v/>
      </c>
      <c r="R2104" s="91" t="str">
        <f t="shared" si="136"/>
        <v/>
      </c>
      <c r="S2104" s="91" t="str">
        <f t="shared" si="134"/>
        <v/>
      </c>
      <c r="T2104" s="91" t="str">
        <f t="shared" si="137"/>
        <v/>
      </c>
    </row>
    <row r="2105" spans="17:20" x14ac:dyDescent="0.2">
      <c r="Q2105" s="131" t="str">
        <f t="shared" si="135"/>
        <v/>
      </c>
      <c r="R2105" s="91" t="str">
        <f t="shared" si="136"/>
        <v/>
      </c>
      <c r="S2105" s="91" t="str">
        <f t="shared" si="134"/>
        <v/>
      </c>
      <c r="T2105" s="91" t="str">
        <f t="shared" si="137"/>
        <v/>
      </c>
    </row>
    <row r="2106" spans="17:20" x14ac:dyDescent="0.2">
      <c r="Q2106" s="131" t="str">
        <f t="shared" si="135"/>
        <v/>
      </c>
      <c r="R2106" s="91" t="str">
        <f t="shared" si="136"/>
        <v/>
      </c>
      <c r="S2106" s="91" t="str">
        <f t="shared" si="134"/>
        <v/>
      </c>
      <c r="T2106" s="91" t="str">
        <f t="shared" si="137"/>
        <v/>
      </c>
    </row>
    <row r="2107" spans="17:20" x14ac:dyDescent="0.2">
      <c r="Q2107" s="131" t="str">
        <f t="shared" si="135"/>
        <v/>
      </c>
      <c r="R2107" s="91" t="str">
        <f t="shared" si="136"/>
        <v/>
      </c>
      <c r="S2107" s="91" t="str">
        <f t="shared" si="134"/>
        <v/>
      </c>
      <c r="T2107" s="91" t="str">
        <f t="shared" si="137"/>
        <v/>
      </c>
    </row>
    <row r="2108" spans="17:20" x14ac:dyDescent="0.2">
      <c r="Q2108" s="131" t="str">
        <f t="shared" si="135"/>
        <v/>
      </c>
      <c r="R2108" s="91" t="str">
        <f t="shared" si="136"/>
        <v/>
      </c>
      <c r="S2108" s="91" t="str">
        <f t="shared" si="134"/>
        <v/>
      </c>
      <c r="T2108" s="91" t="str">
        <f t="shared" si="137"/>
        <v/>
      </c>
    </row>
    <row r="2109" spans="17:20" x14ac:dyDescent="0.2">
      <c r="Q2109" s="131" t="str">
        <f t="shared" si="135"/>
        <v/>
      </c>
      <c r="R2109" s="91" t="str">
        <f t="shared" si="136"/>
        <v/>
      </c>
      <c r="S2109" s="91" t="str">
        <f t="shared" si="134"/>
        <v/>
      </c>
      <c r="T2109" s="91" t="str">
        <f t="shared" si="137"/>
        <v/>
      </c>
    </row>
    <row r="2110" spans="17:20" x14ac:dyDescent="0.2">
      <c r="Q2110" s="131" t="str">
        <f t="shared" si="135"/>
        <v/>
      </c>
      <c r="R2110" s="91" t="str">
        <f t="shared" si="136"/>
        <v/>
      </c>
      <c r="S2110" s="91" t="str">
        <f t="shared" si="134"/>
        <v/>
      </c>
      <c r="T2110" s="91" t="str">
        <f t="shared" si="137"/>
        <v/>
      </c>
    </row>
    <row r="2111" spans="17:20" x14ac:dyDescent="0.2">
      <c r="Q2111" s="131" t="str">
        <f t="shared" si="135"/>
        <v/>
      </c>
      <c r="R2111" s="91" t="str">
        <f t="shared" si="136"/>
        <v/>
      </c>
      <c r="S2111" s="91" t="str">
        <f t="shared" si="134"/>
        <v/>
      </c>
      <c r="T2111" s="91" t="str">
        <f t="shared" si="137"/>
        <v/>
      </c>
    </row>
    <row r="2112" spans="17:20" x14ac:dyDescent="0.2">
      <c r="Q2112" s="131" t="str">
        <f t="shared" si="135"/>
        <v/>
      </c>
      <c r="R2112" s="91" t="str">
        <f t="shared" si="136"/>
        <v/>
      </c>
      <c r="S2112" s="91" t="str">
        <f t="shared" si="134"/>
        <v/>
      </c>
      <c r="T2112" s="91" t="str">
        <f t="shared" si="137"/>
        <v/>
      </c>
    </row>
    <row r="2113" spans="17:20" x14ac:dyDescent="0.2">
      <c r="Q2113" s="131" t="str">
        <f t="shared" si="135"/>
        <v/>
      </c>
      <c r="R2113" s="91" t="str">
        <f t="shared" si="136"/>
        <v/>
      </c>
      <c r="S2113" s="91" t="str">
        <f t="shared" si="134"/>
        <v/>
      </c>
      <c r="T2113" s="91" t="str">
        <f t="shared" si="137"/>
        <v/>
      </c>
    </row>
    <row r="2114" spans="17:20" x14ac:dyDescent="0.2">
      <c r="Q2114" s="131" t="str">
        <f t="shared" si="135"/>
        <v/>
      </c>
      <c r="R2114" s="91" t="str">
        <f t="shared" si="136"/>
        <v/>
      </c>
      <c r="S2114" s="91" t="str">
        <f t="shared" si="134"/>
        <v/>
      </c>
      <c r="T2114" s="91" t="str">
        <f t="shared" si="137"/>
        <v/>
      </c>
    </row>
    <row r="2115" spans="17:20" x14ac:dyDescent="0.2">
      <c r="Q2115" s="131" t="str">
        <f t="shared" si="135"/>
        <v/>
      </c>
      <c r="R2115" s="91" t="str">
        <f t="shared" si="136"/>
        <v/>
      </c>
      <c r="S2115" s="91" t="str">
        <f t="shared" si="134"/>
        <v/>
      </c>
      <c r="T2115" s="91" t="str">
        <f t="shared" si="137"/>
        <v/>
      </c>
    </row>
    <row r="2116" spans="17:20" x14ac:dyDescent="0.2">
      <c r="Q2116" s="131" t="str">
        <f t="shared" si="135"/>
        <v/>
      </c>
      <c r="R2116" s="91" t="str">
        <f t="shared" si="136"/>
        <v/>
      </c>
      <c r="S2116" s="91" t="str">
        <f t="shared" si="134"/>
        <v/>
      </c>
      <c r="T2116" s="91" t="str">
        <f t="shared" si="137"/>
        <v/>
      </c>
    </row>
    <row r="2117" spans="17:20" x14ac:dyDescent="0.2">
      <c r="Q2117" s="131" t="str">
        <f t="shared" si="135"/>
        <v/>
      </c>
      <c r="R2117" s="91" t="str">
        <f t="shared" si="136"/>
        <v/>
      </c>
      <c r="S2117" s="91" t="str">
        <f t="shared" si="134"/>
        <v/>
      </c>
      <c r="T2117" s="91" t="str">
        <f t="shared" si="137"/>
        <v/>
      </c>
    </row>
    <row r="2118" spans="17:20" x14ac:dyDescent="0.2">
      <c r="Q2118" s="131" t="str">
        <f t="shared" si="135"/>
        <v/>
      </c>
      <c r="R2118" s="91" t="str">
        <f t="shared" si="136"/>
        <v/>
      </c>
      <c r="S2118" s="91" t="str">
        <f t="shared" si="134"/>
        <v/>
      </c>
      <c r="T2118" s="91" t="str">
        <f t="shared" si="137"/>
        <v/>
      </c>
    </row>
    <row r="2119" spans="17:20" x14ac:dyDescent="0.2">
      <c r="Q2119" s="131" t="str">
        <f t="shared" si="135"/>
        <v/>
      </c>
      <c r="R2119" s="91" t="str">
        <f t="shared" si="136"/>
        <v/>
      </c>
      <c r="S2119" s="91" t="str">
        <f t="shared" ref="S2119:S2182" si="138">D2119&amp;E2119&amp;T2119</f>
        <v/>
      </c>
      <c r="T2119" s="91" t="str">
        <f t="shared" si="137"/>
        <v/>
      </c>
    </row>
    <row r="2120" spans="17:20" x14ac:dyDescent="0.2">
      <c r="Q2120" s="131" t="str">
        <f t="shared" si="135"/>
        <v/>
      </c>
      <c r="R2120" s="91" t="str">
        <f t="shared" si="136"/>
        <v/>
      </c>
      <c r="S2120" s="91" t="str">
        <f t="shared" si="138"/>
        <v/>
      </c>
      <c r="T2120" s="91" t="str">
        <f t="shared" si="137"/>
        <v/>
      </c>
    </row>
    <row r="2121" spans="17:20" x14ac:dyDescent="0.2">
      <c r="Q2121" s="131" t="str">
        <f t="shared" si="135"/>
        <v/>
      </c>
      <c r="R2121" s="91" t="str">
        <f t="shared" si="136"/>
        <v/>
      </c>
      <c r="S2121" s="91" t="str">
        <f t="shared" si="138"/>
        <v/>
      </c>
      <c r="T2121" s="91" t="str">
        <f t="shared" si="137"/>
        <v/>
      </c>
    </row>
    <row r="2122" spans="17:20" x14ac:dyDescent="0.2">
      <c r="Q2122" s="131" t="str">
        <f t="shared" si="135"/>
        <v/>
      </c>
      <c r="R2122" s="91" t="str">
        <f t="shared" si="136"/>
        <v/>
      </c>
      <c r="S2122" s="91" t="str">
        <f t="shared" si="138"/>
        <v/>
      </c>
      <c r="T2122" s="91" t="str">
        <f t="shared" si="137"/>
        <v/>
      </c>
    </row>
    <row r="2123" spans="17:20" x14ac:dyDescent="0.2">
      <c r="Q2123" s="131" t="str">
        <f t="shared" si="135"/>
        <v/>
      </c>
      <c r="R2123" s="91" t="str">
        <f t="shared" si="136"/>
        <v/>
      </c>
      <c r="S2123" s="91" t="str">
        <f t="shared" si="138"/>
        <v/>
      </c>
      <c r="T2123" s="91" t="str">
        <f t="shared" si="137"/>
        <v/>
      </c>
    </row>
    <row r="2124" spans="17:20" x14ac:dyDescent="0.2">
      <c r="Q2124" s="131" t="str">
        <f t="shared" si="135"/>
        <v/>
      </c>
      <c r="R2124" s="91" t="str">
        <f t="shared" si="136"/>
        <v/>
      </c>
      <c r="S2124" s="91" t="str">
        <f t="shared" si="138"/>
        <v/>
      </c>
      <c r="T2124" s="91" t="str">
        <f t="shared" si="137"/>
        <v/>
      </c>
    </row>
    <row r="2125" spans="17:20" x14ac:dyDescent="0.2">
      <c r="Q2125" s="131" t="str">
        <f t="shared" si="135"/>
        <v/>
      </c>
      <c r="R2125" s="91" t="str">
        <f t="shared" si="136"/>
        <v/>
      </c>
      <c r="S2125" s="91" t="str">
        <f t="shared" si="138"/>
        <v/>
      </c>
      <c r="T2125" s="91" t="str">
        <f t="shared" si="137"/>
        <v/>
      </c>
    </row>
    <row r="2126" spans="17:20" x14ac:dyDescent="0.2">
      <c r="Q2126" s="131" t="str">
        <f t="shared" si="135"/>
        <v/>
      </c>
      <c r="R2126" s="91" t="str">
        <f t="shared" si="136"/>
        <v/>
      </c>
      <c r="S2126" s="91" t="str">
        <f t="shared" si="138"/>
        <v/>
      </c>
      <c r="T2126" s="91" t="str">
        <f t="shared" si="137"/>
        <v/>
      </c>
    </row>
    <row r="2127" spans="17:20" x14ac:dyDescent="0.2">
      <c r="Q2127" s="131" t="str">
        <f t="shared" si="135"/>
        <v/>
      </c>
      <c r="R2127" s="91" t="str">
        <f t="shared" si="136"/>
        <v/>
      </c>
      <c r="S2127" s="91" t="str">
        <f t="shared" si="138"/>
        <v/>
      </c>
      <c r="T2127" s="91" t="str">
        <f t="shared" si="137"/>
        <v/>
      </c>
    </row>
    <row r="2128" spans="17:20" x14ac:dyDescent="0.2">
      <c r="Q2128" s="131" t="str">
        <f t="shared" si="135"/>
        <v/>
      </c>
      <c r="R2128" s="91" t="str">
        <f t="shared" si="136"/>
        <v/>
      </c>
      <c r="S2128" s="91" t="str">
        <f t="shared" si="138"/>
        <v/>
      </c>
      <c r="T2128" s="91" t="str">
        <f t="shared" si="137"/>
        <v/>
      </c>
    </row>
    <row r="2129" spans="17:20" x14ac:dyDescent="0.2">
      <c r="Q2129" s="131" t="str">
        <f t="shared" si="135"/>
        <v/>
      </c>
      <c r="R2129" s="91" t="str">
        <f t="shared" si="136"/>
        <v/>
      </c>
      <c r="S2129" s="91" t="str">
        <f t="shared" si="138"/>
        <v/>
      </c>
      <c r="T2129" s="91" t="str">
        <f t="shared" si="137"/>
        <v/>
      </c>
    </row>
    <row r="2130" spans="17:20" x14ac:dyDescent="0.2">
      <c r="Q2130" s="131" t="str">
        <f t="shared" si="135"/>
        <v/>
      </c>
      <c r="R2130" s="91" t="str">
        <f t="shared" si="136"/>
        <v/>
      </c>
      <c r="S2130" s="91" t="str">
        <f t="shared" si="138"/>
        <v/>
      </c>
      <c r="T2130" s="91" t="str">
        <f t="shared" si="137"/>
        <v/>
      </c>
    </row>
    <row r="2131" spans="17:20" x14ac:dyDescent="0.2">
      <c r="Q2131" s="131" t="str">
        <f t="shared" si="135"/>
        <v/>
      </c>
      <c r="R2131" s="91" t="str">
        <f t="shared" si="136"/>
        <v/>
      </c>
      <c r="S2131" s="91" t="str">
        <f t="shared" si="138"/>
        <v/>
      </c>
      <c r="T2131" s="91" t="str">
        <f t="shared" si="137"/>
        <v/>
      </c>
    </row>
    <row r="2132" spans="17:20" x14ac:dyDescent="0.2">
      <c r="Q2132" s="131" t="str">
        <f t="shared" si="135"/>
        <v/>
      </c>
      <c r="R2132" s="91" t="str">
        <f t="shared" si="136"/>
        <v/>
      </c>
      <c r="S2132" s="91" t="str">
        <f t="shared" si="138"/>
        <v/>
      </c>
      <c r="T2132" s="91" t="str">
        <f t="shared" si="137"/>
        <v/>
      </c>
    </row>
    <row r="2133" spans="17:20" x14ac:dyDescent="0.2">
      <c r="Q2133" s="131" t="str">
        <f t="shared" si="135"/>
        <v/>
      </c>
      <c r="R2133" s="91" t="str">
        <f t="shared" si="136"/>
        <v/>
      </c>
      <c r="S2133" s="91" t="str">
        <f t="shared" si="138"/>
        <v/>
      </c>
      <c r="T2133" s="91" t="str">
        <f t="shared" si="137"/>
        <v/>
      </c>
    </row>
    <row r="2134" spans="17:20" x14ac:dyDescent="0.2">
      <c r="Q2134" s="131" t="str">
        <f t="shared" si="135"/>
        <v/>
      </c>
      <c r="R2134" s="91" t="str">
        <f t="shared" si="136"/>
        <v/>
      </c>
      <c r="S2134" s="91" t="str">
        <f t="shared" si="138"/>
        <v/>
      </c>
      <c r="T2134" s="91" t="str">
        <f t="shared" si="137"/>
        <v/>
      </c>
    </row>
    <row r="2135" spans="17:20" x14ac:dyDescent="0.2">
      <c r="Q2135" s="131" t="str">
        <f t="shared" si="135"/>
        <v/>
      </c>
      <c r="R2135" s="91" t="str">
        <f t="shared" si="136"/>
        <v/>
      </c>
      <c r="S2135" s="91" t="str">
        <f t="shared" si="138"/>
        <v/>
      </c>
      <c r="T2135" s="91" t="str">
        <f t="shared" si="137"/>
        <v/>
      </c>
    </row>
    <row r="2136" spans="17:20" x14ac:dyDescent="0.2">
      <c r="Q2136" s="131" t="str">
        <f t="shared" si="135"/>
        <v/>
      </c>
      <c r="R2136" s="91" t="str">
        <f t="shared" si="136"/>
        <v/>
      </c>
      <c r="S2136" s="91" t="str">
        <f t="shared" si="138"/>
        <v/>
      </c>
      <c r="T2136" s="91" t="str">
        <f t="shared" si="137"/>
        <v/>
      </c>
    </row>
    <row r="2137" spans="17:20" x14ac:dyDescent="0.2">
      <c r="Q2137" s="131" t="str">
        <f t="shared" si="135"/>
        <v/>
      </c>
      <c r="R2137" s="91" t="str">
        <f t="shared" si="136"/>
        <v/>
      </c>
      <c r="S2137" s="91" t="str">
        <f t="shared" si="138"/>
        <v/>
      </c>
      <c r="T2137" s="91" t="str">
        <f t="shared" si="137"/>
        <v/>
      </c>
    </row>
    <row r="2138" spans="17:20" x14ac:dyDescent="0.2">
      <c r="Q2138" s="131" t="str">
        <f t="shared" si="135"/>
        <v/>
      </c>
      <c r="R2138" s="91" t="str">
        <f t="shared" si="136"/>
        <v/>
      </c>
      <c r="S2138" s="91" t="str">
        <f t="shared" si="138"/>
        <v/>
      </c>
      <c r="T2138" s="91" t="str">
        <f t="shared" si="137"/>
        <v/>
      </c>
    </row>
    <row r="2139" spans="17:20" x14ac:dyDescent="0.2">
      <c r="Q2139" s="131" t="str">
        <f t="shared" si="135"/>
        <v/>
      </c>
      <c r="R2139" s="91" t="str">
        <f t="shared" si="136"/>
        <v/>
      </c>
      <c r="S2139" s="91" t="str">
        <f t="shared" si="138"/>
        <v/>
      </c>
      <c r="T2139" s="91" t="str">
        <f t="shared" si="137"/>
        <v/>
      </c>
    </row>
    <row r="2140" spans="17:20" x14ac:dyDescent="0.2">
      <c r="Q2140" s="131" t="str">
        <f t="shared" si="135"/>
        <v/>
      </c>
      <c r="R2140" s="91" t="str">
        <f t="shared" si="136"/>
        <v/>
      </c>
      <c r="S2140" s="91" t="str">
        <f t="shared" si="138"/>
        <v/>
      </c>
      <c r="T2140" s="91" t="str">
        <f t="shared" si="137"/>
        <v/>
      </c>
    </row>
    <row r="2141" spans="17:20" x14ac:dyDescent="0.2">
      <c r="Q2141" s="131" t="str">
        <f t="shared" si="135"/>
        <v/>
      </c>
      <c r="R2141" s="91" t="str">
        <f t="shared" si="136"/>
        <v/>
      </c>
      <c r="S2141" s="91" t="str">
        <f t="shared" si="138"/>
        <v/>
      </c>
      <c r="T2141" s="91" t="str">
        <f t="shared" si="137"/>
        <v/>
      </c>
    </row>
    <row r="2142" spans="17:20" x14ac:dyDescent="0.2">
      <c r="Q2142" s="131" t="str">
        <f t="shared" si="135"/>
        <v/>
      </c>
      <c r="R2142" s="91" t="str">
        <f t="shared" si="136"/>
        <v/>
      </c>
      <c r="S2142" s="91" t="str">
        <f t="shared" si="138"/>
        <v/>
      </c>
      <c r="T2142" s="91" t="str">
        <f t="shared" si="137"/>
        <v/>
      </c>
    </row>
    <row r="2143" spans="17:20" x14ac:dyDescent="0.2">
      <c r="Q2143" s="131" t="str">
        <f t="shared" si="135"/>
        <v/>
      </c>
      <c r="R2143" s="91" t="str">
        <f t="shared" si="136"/>
        <v/>
      </c>
      <c r="S2143" s="91" t="str">
        <f t="shared" si="138"/>
        <v/>
      </c>
      <c r="T2143" s="91" t="str">
        <f t="shared" si="137"/>
        <v/>
      </c>
    </row>
    <row r="2144" spans="17:20" x14ac:dyDescent="0.2">
      <c r="Q2144" s="131" t="str">
        <f t="shared" si="135"/>
        <v/>
      </c>
      <c r="R2144" s="91" t="str">
        <f t="shared" si="136"/>
        <v/>
      </c>
      <c r="S2144" s="91" t="str">
        <f t="shared" si="138"/>
        <v/>
      </c>
      <c r="T2144" s="91" t="str">
        <f t="shared" si="137"/>
        <v/>
      </c>
    </row>
    <row r="2145" spans="17:20" x14ac:dyDescent="0.2">
      <c r="Q2145" s="131" t="str">
        <f t="shared" si="135"/>
        <v/>
      </c>
      <c r="R2145" s="91" t="str">
        <f t="shared" si="136"/>
        <v/>
      </c>
      <c r="S2145" s="91" t="str">
        <f t="shared" si="138"/>
        <v/>
      </c>
      <c r="T2145" s="91" t="str">
        <f t="shared" si="137"/>
        <v/>
      </c>
    </row>
    <row r="2146" spans="17:20" x14ac:dyDescent="0.2">
      <c r="Q2146" s="131" t="str">
        <f t="shared" si="135"/>
        <v/>
      </c>
      <c r="R2146" s="91" t="str">
        <f t="shared" si="136"/>
        <v/>
      </c>
      <c r="S2146" s="91" t="str">
        <f t="shared" si="138"/>
        <v/>
      </c>
      <c r="T2146" s="91" t="str">
        <f t="shared" si="137"/>
        <v/>
      </c>
    </row>
    <row r="2147" spans="17:20" x14ac:dyDescent="0.2">
      <c r="Q2147" s="131" t="str">
        <f t="shared" si="135"/>
        <v/>
      </c>
      <c r="R2147" s="91" t="str">
        <f t="shared" si="136"/>
        <v/>
      </c>
      <c r="S2147" s="91" t="str">
        <f t="shared" si="138"/>
        <v/>
      </c>
      <c r="T2147" s="91" t="str">
        <f t="shared" si="137"/>
        <v/>
      </c>
    </row>
    <row r="2148" spans="17:20" x14ac:dyDescent="0.2">
      <c r="Q2148" s="131" t="str">
        <f t="shared" si="135"/>
        <v/>
      </c>
      <c r="R2148" s="91" t="str">
        <f t="shared" si="136"/>
        <v/>
      </c>
      <c r="S2148" s="91" t="str">
        <f t="shared" si="138"/>
        <v/>
      </c>
      <c r="T2148" s="91" t="str">
        <f t="shared" si="137"/>
        <v/>
      </c>
    </row>
    <row r="2149" spans="17:20" x14ac:dyDescent="0.2">
      <c r="Q2149" s="131" t="str">
        <f t="shared" si="135"/>
        <v/>
      </c>
      <c r="R2149" s="91" t="str">
        <f t="shared" si="136"/>
        <v/>
      </c>
      <c r="S2149" s="91" t="str">
        <f t="shared" si="138"/>
        <v/>
      </c>
      <c r="T2149" s="91" t="str">
        <f t="shared" si="137"/>
        <v/>
      </c>
    </row>
    <row r="2150" spans="17:20" x14ac:dyDescent="0.2">
      <c r="Q2150" s="131" t="str">
        <f t="shared" si="135"/>
        <v/>
      </c>
      <c r="R2150" s="91" t="str">
        <f t="shared" si="136"/>
        <v/>
      </c>
      <c r="S2150" s="91" t="str">
        <f t="shared" si="138"/>
        <v/>
      </c>
      <c r="T2150" s="91" t="str">
        <f t="shared" si="137"/>
        <v/>
      </c>
    </row>
    <row r="2151" spans="17:20" x14ac:dyDescent="0.2">
      <c r="Q2151" s="131" t="str">
        <f t="shared" si="135"/>
        <v/>
      </c>
      <c r="R2151" s="91" t="str">
        <f t="shared" si="136"/>
        <v/>
      </c>
      <c r="S2151" s="91" t="str">
        <f t="shared" si="138"/>
        <v/>
      </c>
      <c r="T2151" s="91" t="str">
        <f t="shared" si="137"/>
        <v/>
      </c>
    </row>
    <row r="2152" spans="17:20" x14ac:dyDescent="0.2">
      <c r="Q2152" s="131" t="str">
        <f t="shared" ref="Q2152:Q2215" si="139">IF(A2152="","",1)</f>
        <v/>
      </c>
      <c r="R2152" s="91" t="str">
        <f t="shared" ref="R2152:R2215" si="140">IF(OR(N2152="TROP CHER ALL IN", N2152="TROP CHER FOB", N2152="TROP CHER FRET", N2152="REP HORS DELAIS", N2152="PDT NON ADAPTE", N2152="CDE ANNULEE", N2152="AUTRE"),1, "")</f>
        <v/>
      </c>
      <c r="S2152" s="91" t="str">
        <f t="shared" si="138"/>
        <v/>
      </c>
      <c r="T2152" s="91" t="str">
        <f t="shared" ref="T2152:T2215" si="141">IF(U2152="AGENT",2,"")&amp;IF(U2152="CLIENT",1,"")</f>
        <v/>
      </c>
    </row>
    <row r="2153" spans="17:20" x14ac:dyDescent="0.2">
      <c r="Q2153" s="131" t="str">
        <f t="shared" si="139"/>
        <v/>
      </c>
      <c r="R2153" s="91" t="str">
        <f t="shared" si="140"/>
        <v/>
      </c>
      <c r="S2153" s="91" t="str">
        <f t="shared" si="138"/>
        <v/>
      </c>
      <c r="T2153" s="91" t="str">
        <f t="shared" si="141"/>
        <v/>
      </c>
    </row>
    <row r="2154" spans="17:20" x14ac:dyDescent="0.2">
      <c r="Q2154" s="131" t="str">
        <f t="shared" si="139"/>
        <v/>
      </c>
      <c r="R2154" s="91" t="str">
        <f t="shared" si="140"/>
        <v/>
      </c>
      <c r="S2154" s="91" t="str">
        <f t="shared" si="138"/>
        <v/>
      </c>
      <c r="T2154" s="91" t="str">
        <f t="shared" si="141"/>
        <v/>
      </c>
    </row>
    <row r="2155" spans="17:20" x14ac:dyDescent="0.2">
      <c r="Q2155" s="131" t="str">
        <f t="shared" si="139"/>
        <v/>
      </c>
      <c r="R2155" s="91" t="str">
        <f t="shared" si="140"/>
        <v/>
      </c>
      <c r="S2155" s="91" t="str">
        <f t="shared" si="138"/>
        <v/>
      </c>
      <c r="T2155" s="91" t="str">
        <f t="shared" si="141"/>
        <v/>
      </c>
    </row>
    <row r="2156" spans="17:20" x14ac:dyDescent="0.2">
      <c r="Q2156" s="131" t="str">
        <f t="shared" si="139"/>
        <v/>
      </c>
      <c r="R2156" s="91" t="str">
        <f t="shared" si="140"/>
        <v/>
      </c>
      <c r="S2156" s="91" t="str">
        <f t="shared" si="138"/>
        <v/>
      </c>
      <c r="T2156" s="91" t="str">
        <f t="shared" si="141"/>
        <v/>
      </c>
    </row>
    <row r="2157" spans="17:20" x14ac:dyDescent="0.2">
      <c r="Q2157" s="131" t="str">
        <f t="shared" si="139"/>
        <v/>
      </c>
      <c r="R2157" s="91" t="str">
        <f t="shared" si="140"/>
        <v/>
      </c>
      <c r="S2157" s="91" t="str">
        <f t="shared" si="138"/>
        <v/>
      </c>
      <c r="T2157" s="91" t="str">
        <f t="shared" si="141"/>
        <v/>
      </c>
    </row>
    <row r="2158" spans="17:20" x14ac:dyDescent="0.2">
      <c r="Q2158" s="131" t="str">
        <f t="shared" si="139"/>
        <v/>
      </c>
      <c r="R2158" s="91" t="str">
        <f t="shared" si="140"/>
        <v/>
      </c>
      <c r="S2158" s="91" t="str">
        <f t="shared" si="138"/>
        <v/>
      </c>
      <c r="T2158" s="91" t="str">
        <f t="shared" si="141"/>
        <v/>
      </c>
    </row>
    <row r="2159" spans="17:20" x14ac:dyDescent="0.2">
      <c r="Q2159" s="131" t="str">
        <f t="shared" si="139"/>
        <v/>
      </c>
      <c r="R2159" s="91" t="str">
        <f t="shared" si="140"/>
        <v/>
      </c>
      <c r="S2159" s="91" t="str">
        <f t="shared" si="138"/>
        <v/>
      </c>
      <c r="T2159" s="91" t="str">
        <f t="shared" si="141"/>
        <v/>
      </c>
    </row>
    <row r="2160" spans="17:20" x14ac:dyDescent="0.2">
      <c r="Q2160" s="131" t="str">
        <f t="shared" si="139"/>
        <v/>
      </c>
      <c r="R2160" s="91" t="str">
        <f t="shared" si="140"/>
        <v/>
      </c>
      <c r="S2160" s="91" t="str">
        <f t="shared" si="138"/>
        <v/>
      </c>
      <c r="T2160" s="91" t="str">
        <f t="shared" si="141"/>
        <v/>
      </c>
    </row>
    <row r="2161" spans="17:20" x14ac:dyDescent="0.2">
      <c r="Q2161" s="131" t="str">
        <f t="shared" si="139"/>
        <v/>
      </c>
      <c r="R2161" s="91" t="str">
        <f t="shared" si="140"/>
        <v/>
      </c>
      <c r="S2161" s="91" t="str">
        <f t="shared" si="138"/>
        <v/>
      </c>
      <c r="T2161" s="91" t="str">
        <f t="shared" si="141"/>
        <v/>
      </c>
    </row>
    <row r="2162" spans="17:20" x14ac:dyDescent="0.2">
      <c r="Q2162" s="131" t="str">
        <f t="shared" si="139"/>
        <v/>
      </c>
      <c r="R2162" s="91" t="str">
        <f t="shared" si="140"/>
        <v/>
      </c>
      <c r="S2162" s="91" t="str">
        <f t="shared" si="138"/>
        <v/>
      </c>
      <c r="T2162" s="91" t="str">
        <f t="shared" si="141"/>
        <v/>
      </c>
    </row>
    <row r="2163" spans="17:20" x14ac:dyDescent="0.2">
      <c r="Q2163" s="131" t="str">
        <f t="shared" si="139"/>
        <v/>
      </c>
      <c r="R2163" s="91" t="str">
        <f t="shared" si="140"/>
        <v/>
      </c>
      <c r="S2163" s="91" t="str">
        <f t="shared" si="138"/>
        <v/>
      </c>
      <c r="T2163" s="91" t="str">
        <f t="shared" si="141"/>
        <v/>
      </c>
    </row>
    <row r="2164" spans="17:20" x14ac:dyDescent="0.2">
      <c r="Q2164" s="131" t="str">
        <f t="shared" si="139"/>
        <v/>
      </c>
      <c r="R2164" s="91" t="str">
        <f t="shared" si="140"/>
        <v/>
      </c>
      <c r="S2164" s="91" t="str">
        <f t="shared" si="138"/>
        <v/>
      </c>
      <c r="T2164" s="91" t="str">
        <f t="shared" si="141"/>
        <v/>
      </c>
    </row>
    <row r="2165" spans="17:20" x14ac:dyDescent="0.2">
      <c r="Q2165" s="131" t="str">
        <f t="shared" si="139"/>
        <v/>
      </c>
      <c r="R2165" s="91" t="str">
        <f t="shared" si="140"/>
        <v/>
      </c>
      <c r="S2165" s="91" t="str">
        <f t="shared" si="138"/>
        <v/>
      </c>
      <c r="T2165" s="91" t="str">
        <f t="shared" si="141"/>
        <v/>
      </c>
    </row>
    <row r="2166" spans="17:20" x14ac:dyDescent="0.2">
      <c r="Q2166" s="131" t="str">
        <f t="shared" si="139"/>
        <v/>
      </c>
      <c r="R2166" s="91" t="str">
        <f t="shared" si="140"/>
        <v/>
      </c>
      <c r="S2166" s="91" t="str">
        <f t="shared" si="138"/>
        <v/>
      </c>
      <c r="T2166" s="91" t="str">
        <f t="shared" si="141"/>
        <v/>
      </c>
    </row>
    <row r="2167" spans="17:20" x14ac:dyDescent="0.2">
      <c r="Q2167" s="131" t="str">
        <f t="shared" si="139"/>
        <v/>
      </c>
      <c r="R2167" s="91" t="str">
        <f t="shared" si="140"/>
        <v/>
      </c>
      <c r="S2167" s="91" t="str">
        <f t="shared" si="138"/>
        <v/>
      </c>
      <c r="T2167" s="91" t="str">
        <f t="shared" si="141"/>
        <v/>
      </c>
    </row>
    <row r="2168" spans="17:20" x14ac:dyDescent="0.2">
      <c r="Q2168" s="131" t="str">
        <f t="shared" si="139"/>
        <v/>
      </c>
      <c r="R2168" s="91" t="str">
        <f t="shared" si="140"/>
        <v/>
      </c>
      <c r="S2168" s="91" t="str">
        <f t="shared" si="138"/>
        <v/>
      </c>
      <c r="T2168" s="91" t="str">
        <f t="shared" si="141"/>
        <v/>
      </c>
    </row>
    <row r="2169" spans="17:20" x14ac:dyDescent="0.2">
      <c r="Q2169" s="131" t="str">
        <f t="shared" si="139"/>
        <v/>
      </c>
      <c r="R2169" s="91" t="str">
        <f t="shared" si="140"/>
        <v/>
      </c>
      <c r="S2169" s="91" t="str">
        <f t="shared" si="138"/>
        <v/>
      </c>
      <c r="T2169" s="91" t="str">
        <f t="shared" si="141"/>
        <v/>
      </c>
    </row>
    <row r="2170" spans="17:20" x14ac:dyDescent="0.2">
      <c r="Q2170" s="131" t="str">
        <f t="shared" si="139"/>
        <v/>
      </c>
      <c r="R2170" s="91" t="str">
        <f t="shared" si="140"/>
        <v/>
      </c>
      <c r="S2170" s="91" t="str">
        <f t="shared" si="138"/>
        <v/>
      </c>
      <c r="T2170" s="91" t="str">
        <f t="shared" si="141"/>
        <v/>
      </c>
    </row>
    <row r="2171" spans="17:20" x14ac:dyDescent="0.2">
      <c r="Q2171" s="131" t="str">
        <f t="shared" si="139"/>
        <v/>
      </c>
      <c r="R2171" s="91" t="str">
        <f t="shared" si="140"/>
        <v/>
      </c>
      <c r="S2171" s="91" t="str">
        <f t="shared" si="138"/>
        <v/>
      </c>
      <c r="T2171" s="91" t="str">
        <f t="shared" si="141"/>
        <v/>
      </c>
    </row>
    <row r="2172" spans="17:20" x14ac:dyDescent="0.2">
      <c r="Q2172" s="131" t="str">
        <f t="shared" si="139"/>
        <v/>
      </c>
      <c r="R2172" s="91" t="str">
        <f t="shared" si="140"/>
        <v/>
      </c>
      <c r="S2172" s="91" t="str">
        <f t="shared" si="138"/>
        <v/>
      </c>
      <c r="T2172" s="91" t="str">
        <f t="shared" si="141"/>
        <v/>
      </c>
    </row>
    <row r="2173" spans="17:20" x14ac:dyDescent="0.2">
      <c r="Q2173" s="131" t="str">
        <f t="shared" si="139"/>
        <v/>
      </c>
      <c r="R2173" s="91" t="str">
        <f t="shared" si="140"/>
        <v/>
      </c>
      <c r="S2173" s="91" t="str">
        <f t="shared" si="138"/>
        <v/>
      </c>
      <c r="T2173" s="91" t="str">
        <f t="shared" si="141"/>
        <v/>
      </c>
    </row>
    <row r="2174" spans="17:20" x14ac:dyDescent="0.2">
      <c r="Q2174" s="131" t="str">
        <f t="shared" si="139"/>
        <v/>
      </c>
      <c r="R2174" s="91" t="str">
        <f t="shared" si="140"/>
        <v/>
      </c>
      <c r="S2174" s="91" t="str">
        <f t="shared" si="138"/>
        <v/>
      </c>
      <c r="T2174" s="91" t="str">
        <f t="shared" si="141"/>
        <v/>
      </c>
    </row>
    <row r="2175" spans="17:20" x14ac:dyDescent="0.2">
      <c r="Q2175" s="131" t="str">
        <f t="shared" si="139"/>
        <v/>
      </c>
      <c r="R2175" s="91" t="str">
        <f t="shared" si="140"/>
        <v/>
      </c>
      <c r="S2175" s="91" t="str">
        <f t="shared" si="138"/>
        <v/>
      </c>
      <c r="T2175" s="91" t="str">
        <f t="shared" si="141"/>
        <v/>
      </c>
    </row>
    <row r="2176" spans="17:20" x14ac:dyDescent="0.2">
      <c r="Q2176" s="131" t="str">
        <f t="shared" si="139"/>
        <v/>
      </c>
      <c r="R2176" s="91" t="str">
        <f t="shared" si="140"/>
        <v/>
      </c>
      <c r="S2176" s="91" t="str">
        <f t="shared" si="138"/>
        <v/>
      </c>
      <c r="T2176" s="91" t="str">
        <f t="shared" si="141"/>
        <v/>
      </c>
    </row>
    <row r="2177" spans="17:20" x14ac:dyDescent="0.2">
      <c r="Q2177" s="131" t="str">
        <f t="shared" si="139"/>
        <v/>
      </c>
      <c r="R2177" s="91" t="str">
        <f t="shared" si="140"/>
        <v/>
      </c>
      <c r="S2177" s="91" t="str">
        <f t="shared" si="138"/>
        <v/>
      </c>
      <c r="T2177" s="91" t="str">
        <f t="shared" si="141"/>
        <v/>
      </c>
    </row>
    <row r="2178" spans="17:20" x14ac:dyDescent="0.2">
      <c r="Q2178" s="131" t="str">
        <f t="shared" si="139"/>
        <v/>
      </c>
      <c r="R2178" s="91" t="str">
        <f t="shared" si="140"/>
        <v/>
      </c>
      <c r="S2178" s="91" t="str">
        <f t="shared" si="138"/>
        <v/>
      </c>
      <c r="T2178" s="91" t="str">
        <f t="shared" si="141"/>
        <v/>
      </c>
    </row>
    <row r="2179" spans="17:20" x14ac:dyDescent="0.2">
      <c r="Q2179" s="131" t="str">
        <f t="shared" si="139"/>
        <v/>
      </c>
      <c r="R2179" s="91" t="str">
        <f t="shared" si="140"/>
        <v/>
      </c>
      <c r="S2179" s="91" t="str">
        <f t="shared" si="138"/>
        <v/>
      </c>
      <c r="T2179" s="91" t="str">
        <f t="shared" si="141"/>
        <v/>
      </c>
    </row>
    <row r="2180" spans="17:20" x14ac:dyDescent="0.2">
      <c r="Q2180" s="131" t="str">
        <f t="shared" si="139"/>
        <v/>
      </c>
      <c r="R2180" s="91" t="str">
        <f t="shared" si="140"/>
        <v/>
      </c>
      <c r="S2180" s="91" t="str">
        <f t="shared" si="138"/>
        <v/>
      </c>
      <c r="T2180" s="91" t="str">
        <f t="shared" si="141"/>
        <v/>
      </c>
    </row>
    <row r="2181" spans="17:20" x14ac:dyDescent="0.2">
      <c r="Q2181" s="131" t="str">
        <f t="shared" si="139"/>
        <v/>
      </c>
      <c r="R2181" s="91" t="str">
        <f t="shared" si="140"/>
        <v/>
      </c>
      <c r="S2181" s="91" t="str">
        <f t="shared" si="138"/>
        <v/>
      </c>
      <c r="T2181" s="91" t="str">
        <f t="shared" si="141"/>
        <v/>
      </c>
    </row>
    <row r="2182" spans="17:20" x14ac:dyDescent="0.2">
      <c r="Q2182" s="131" t="str">
        <f t="shared" si="139"/>
        <v/>
      </c>
      <c r="R2182" s="91" t="str">
        <f t="shared" si="140"/>
        <v/>
      </c>
      <c r="S2182" s="91" t="str">
        <f t="shared" si="138"/>
        <v/>
      </c>
      <c r="T2182" s="91" t="str">
        <f t="shared" si="141"/>
        <v/>
      </c>
    </row>
    <row r="2183" spans="17:20" x14ac:dyDescent="0.2">
      <c r="Q2183" s="131" t="str">
        <f t="shared" si="139"/>
        <v/>
      </c>
      <c r="R2183" s="91" t="str">
        <f t="shared" si="140"/>
        <v/>
      </c>
      <c r="S2183" s="91" t="str">
        <f t="shared" ref="S2183:S2246" si="142">D2183&amp;E2183&amp;T2183</f>
        <v/>
      </c>
      <c r="T2183" s="91" t="str">
        <f t="shared" si="141"/>
        <v/>
      </c>
    </row>
    <row r="2184" spans="17:20" x14ac:dyDescent="0.2">
      <c r="Q2184" s="131" t="str">
        <f t="shared" si="139"/>
        <v/>
      </c>
      <c r="R2184" s="91" t="str">
        <f t="shared" si="140"/>
        <v/>
      </c>
      <c r="S2184" s="91" t="str">
        <f t="shared" si="142"/>
        <v/>
      </c>
      <c r="T2184" s="91" t="str">
        <f t="shared" si="141"/>
        <v/>
      </c>
    </row>
    <row r="2185" spans="17:20" x14ac:dyDescent="0.2">
      <c r="Q2185" s="131" t="str">
        <f t="shared" si="139"/>
        <v/>
      </c>
      <c r="R2185" s="91" t="str">
        <f t="shared" si="140"/>
        <v/>
      </c>
      <c r="S2185" s="91" t="str">
        <f t="shared" si="142"/>
        <v/>
      </c>
      <c r="T2185" s="91" t="str">
        <f t="shared" si="141"/>
        <v/>
      </c>
    </row>
    <row r="2186" spans="17:20" x14ac:dyDescent="0.2">
      <c r="Q2186" s="131" t="str">
        <f t="shared" si="139"/>
        <v/>
      </c>
      <c r="R2186" s="91" t="str">
        <f t="shared" si="140"/>
        <v/>
      </c>
      <c r="S2186" s="91" t="str">
        <f t="shared" si="142"/>
        <v/>
      </c>
      <c r="T2186" s="91" t="str">
        <f t="shared" si="141"/>
        <v/>
      </c>
    </row>
    <row r="2187" spans="17:20" x14ac:dyDescent="0.2">
      <c r="Q2187" s="131" t="str">
        <f t="shared" si="139"/>
        <v/>
      </c>
      <c r="R2187" s="91" t="str">
        <f t="shared" si="140"/>
        <v/>
      </c>
      <c r="S2187" s="91" t="str">
        <f t="shared" si="142"/>
        <v/>
      </c>
      <c r="T2187" s="91" t="str">
        <f t="shared" si="141"/>
        <v/>
      </c>
    </row>
    <row r="2188" spans="17:20" x14ac:dyDescent="0.2">
      <c r="Q2188" s="131" t="str">
        <f t="shared" si="139"/>
        <v/>
      </c>
      <c r="R2188" s="91" t="str">
        <f t="shared" si="140"/>
        <v/>
      </c>
      <c r="S2188" s="91" t="str">
        <f t="shared" si="142"/>
        <v/>
      </c>
      <c r="T2188" s="91" t="str">
        <f t="shared" si="141"/>
        <v/>
      </c>
    </row>
    <row r="2189" spans="17:20" x14ac:dyDescent="0.2">
      <c r="Q2189" s="131" t="str">
        <f t="shared" si="139"/>
        <v/>
      </c>
      <c r="R2189" s="91" t="str">
        <f t="shared" si="140"/>
        <v/>
      </c>
      <c r="S2189" s="91" t="str">
        <f t="shared" si="142"/>
        <v/>
      </c>
      <c r="T2189" s="91" t="str">
        <f t="shared" si="141"/>
        <v/>
      </c>
    </row>
    <row r="2190" spans="17:20" x14ac:dyDescent="0.2">
      <c r="Q2190" s="131" t="str">
        <f t="shared" si="139"/>
        <v/>
      </c>
      <c r="R2190" s="91" t="str">
        <f t="shared" si="140"/>
        <v/>
      </c>
      <c r="S2190" s="91" t="str">
        <f t="shared" si="142"/>
        <v/>
      </c>
      <c r="T2190" s="91" t="str">
        <f t="shared" si="141"/>
        <v/>
      </c>
    </row>
    <row r="2191" spans="17:20" x14ac:dyDescent="0.2">
      <c r="Q2191" s="131" t="str">
        <f t="shared" si="139"/>
        <v/>
      </c>
      <c r="R2191" s="91" t="str">
        <f t="shared" si="140"/>
        <v/>
      </c>
      <c r="S2191" s="91" t="str">
        <f t="shared" si="142"/>
        <v/>
      </c>
      <c r="T2191" s="91" t="str">
        <f t="shared" si="141"/>
        <v/>
      </c>
    </row>
    <row r="2192" spans="17:20" x14ac:dyDescent="0.2">
      <c r="Q2192" s="131" t="str">
        <f t="shared" si="139"/>
        <v/>
      </c>
      <c r="R2192" s="91" t="str">
        <f t="shared" si="140"/>
        <v/>
      </c>
      <c r="S2192" s="91" t="str">
        <f t="shared" si="142"/>
        <v/>
      </c>
      <c r="T2192" s="91" t="str">
        <f t="shared" si="141"/>
        <v/>
      </c>
    </row>
    <row r="2193" spans="17:20" x14ac:dyDescent="0.2">
      <c r="Q2193" s="131" t="str">
        <f t="shared" si="139"/>
        <v/>
      </c>
      <c r="R2193" s="91" t="str">
        <f t="shared" si="140"/>
        <v/>
      </c>
      <c r="S2193" s="91" t="str">
        <f t="shared" si="142"/>
        <v/>
      </c>
      <c r="T2193" s="91" t="str">
        <f t="shared" si="141"/>
        <v/>
      </c>
    </row>
    <row r="2194" spans="17:20" x14ac:dyDescent="0.2">
      <c r="Q2194" s="131" t="str">
        <f t="shared" si="139"/>
        <v/>
      </c>
      <c r="R2194" s="91" t="str">
        <f t="shared" si="140"/>
        <v/>
      </c>
      <c r="S2194" s="91" t="str">
        <f t="shared" si="142"/>
        <v/>
      </c>
      <c r="T2194" s="91" t="str">
        <f t="shared" si="141"/>
        <v/>
      </c>
    </row>
    <row r="2195" spans="17:20" x14ac:dyDescent="0.2">
      <c r="Q2195" s="131" t="str">
        <f t="shared" si="139"/>
        <v/>
      </c>
      <c r="R2195" s="91" t="str">
        <f t="shared" si="140"/>
        <v/>
      </c>
      <c r="S2195" s="91" t="str">
        <f t="shared" si="142"/>
        <v/>
      </c>
      <c r="T2195" s="91" t="str">
        <f t="shared" si="141"/>
        <v/>
      </c>
    </row>
    <row r="2196" spans="17:20" x14ac:dyDescent="0.2">
      <c r="Q2196" s="131" t="str">
        <f t="shared" si="139"/>
        <v/>
      </c>
      <c r="R2196" s="91" t="str">
        <f t="shared" si="140"/>
        <v/>
      </c>
      <c r="S2196" s="91" t="str">
        <f t="shared" si="142"/>
        <v/>
      </c>
      <c r="T2196" s="91" t="str">
        <f t="shared" si="141"/>
        <v/>
      </c>
    </row>
    <row r="2197" spans="17:20" x14ac:dyDescent="0.2">
      <c r="Q2197" s="131" t="str">
        <f t="shared" si="139"/>
        <v/>
      </c>
      <c r="R2197" s="91" t="str">
        <f t="shared" si="140"/>
        <v/>
      </c>
      <c r="S2197" s="91" t="str">
        <f t="shared" si="142"/>
        <v/>
      </c>
      <c r="T2197" s="91" t="str">
        <f t="shared" si="141"/>
        <v/>
      </c>
    </row>
    <row r="2198" spans="17:20" x14ac:dyDescent="0.2">
      <c r="Q2198" s="131" t="str">
        <f t="shared" si="139"/>
        <v/>
      </c>
      <c r="R2198" s="91" t="str">
        <f t="shared" si="140"/>
        <v/>
      </c>
      <c r="S2198" s="91" t="str">
        <f t="shared" si="142"/>
        <v/>
      </c>
      <c r="T2198" s="91" t="str">
        <f t="shared" si="141"/>
        <v/>
      </c>
    </row>
    <row r="2199" spans="17:20" x14ac:dyDescent="0.2">
      <c r="Q2199" s="131" t="str">
        <f t="shared" si="139"/>
        <v/>
      </c>
      <c r="R2199" s="91" t="str">
        <f t="shared" si="140"/>
        <v/>
      </c>
      <c r="S2199" s="91" t="str">
        <f t="shared" si="142"/>
        <v/>
      </c>
      <c r="T2199" s="91" t="str">
        <f t="shared" si="141"/>
        <v/>
      </c>
    </row>
    <row r="2200" spans="17:20" x14ac:dyDescent="0.2">
      <c r="Q2200" s="131" t="str">
        <f t="shared" si="139"/>
        <v/>
      </c>
      <c r="R2200" s="91" t="str">
        <f t="shared" si="140"/>
        <v/>
      </c>
      <c r="S2200" s="91" t="str">
        <f t="shared" si="142"/>
        <v/>
      </c>
      <c r="T2200" s="91" t="str">
        <f t="shared" si="141"/>
        <v/>
      </c>
    </row>
    <row r="2201" spans="17:20" x14ac:dyDescent="0.2">
      <c r="Q2201" s="131" t="str">
        <f t="shared" si="139"/>
        <v/>
      </c>
      <c r="R2201" s="91" t="str">
        <f t="shared" si="140"/>
        <v/>
      </c>
      <c r="S2201" s="91" t="str">
        <f t="shared" si="142"/>
        <v/>
      </c>
      <c r="T2201" s="91" t="str">
        <f t="shared" si="141"/>
        <v/>
      </c>
    </row>
    <row r="2202" spans="17:20" x14ac:dyDescent="0.2">
      <c r="Q2202" s="131" t="str">
        <f t="shared" si="139"/>
        <v/>
      </c>
      <c r="R2202" s="91" t="str">
        <f t="shared" si="140"/>
        <v/>
      </c>
      <c r="S2202" s="91" t="str">
        <f t="shared" si="142"/>
        <v/>
      </c>
      <c r="T2202" s="91" t="str">
        <f t="shared" si="141"/>
        <v/>
      </c>
    </row>
    <row r="2203" spans="17:20" x14ac:dyDescent="0.2">
      <c r="Q2203" s="131" t="str">
        <f t="shared" si="139"/>
        <v/>
      </c>
      <c r="R2203" s="91" t="str">
        <f t="shared" si="140"/>
        <v/>
      </c>
      <c r="S2203" s="91" t="str">
        <f t="shared" si="142"/>
        <v/>
      </c>
      <c r="T2203" s="91" t="str">
        <f t="shared" si="141"/>
        <v/>
      </c>
    </row>
    <row r="2204" spans="17:20" x14ac:dyDescent="0.2">
      <c r="Q2204" s="131" t="str">
        <f t="shared" si="139"/>
        <v/>
      </c>
      <c r="R2204" s="91" t="str">
        <f t="shared" si="140"/>
        <v/>
      </c>
      <c r="S2204" s="91" t="str">
        <f t="shared" si="142"/>
        <v/>
      </c>
      <c r="T2204" s="91" t="str">
        <f t="shared" si="141"/>
        <v/>
      </c>
    </row>
    <row r="2205" spans="17:20" x14ac:dyDescent="0.2">
      <c r="Q2205" s="131" t="str">
        <f t="shared" si="139"/>
        <v/>
      </c>
      <c r="R2205" s="91" t="str">
        <f t="shared" si="140"/>
        <v/>
      </c>
      <c r="S2205" s="91" t="str">
        <f t="shared" si="142"/>
        <v/>
      </c>
      <c r="T2205" s="91" t="str">
        <f t="shared" si="141"/>
        <v/>
      </c>
    </row>
    <row r="2206" spans="17:20" x14ac:dyDescent="0.2">
      <c r="Q2206" s="131" t="str">
        <f t="shared" si="139"/>
        <v/>
      </c>
      <c r="R2206" s="91" t="str">
        <f t="shared" si="140"/>
        <v/>
      </c>
      <c r="S2206" s="91" t="str">
        <f t="shared" si="142"/>
        <v/>
      </c>
      <c r="T2206" s="91" t="str">
        <f t="shared" si="141"/>
        <v/>
      </c>
    </row>
    <row r="2207" spans="17:20" x14ac:dyDescent="0.2">
      <c r="Q2207" s="131" t="str">
        <f t="shared" si="139"/>
        <v/>
      </c>
      <c r="R2207" s="91" t="str">
        <f t="shared" si="140"/>
        <v/>
      </c>
      <c r="S2207" s="91" t="str">
        <f t="shared" si="142"/>
        <v/>
      </c>
      <c r="T2207" s="91" t="str">
        <f t="shared" si="141"/>
        <v/>
      </c>
    </row>
    <row r="2208" spans="17:20" x14ac:dyDescent="0.2">
      <c r="Q2208" s="131" t="str">
        <f t="shared" si="139"/>
        <v/>
      </c>
      <c r="R2208" s="91" t="str">
        <f t="shared" si="140"/>
        <v/>
      </c>
      <c r="S2208" s="91" t="str">
        <f t="shared" si="142"/>
        <v/>
      </c>
      <c r="T2208" s="91" t="str">
        <f t="shared" si="141"/>
        <v/>
      </c>
    </row>
    <row r="2209" spans="17:20" x14ac:dyDescent="0.2">
      <c r="Q2209" s="131" t="str">
        <f t="shared" si="139"/>
        <v/>
      </c>
      <c r="R2209" s="91" t="str">
        <f t="shared" si="140"/>
        <v/>
      </c>
      <c r="S2209" s="91" t="str">
        <f t="shared" si="142"/>
        <v/>
      </c>
      <c r="T2209" s="91" t="str">
        <f t="shared" si="141"/>
        <v/>
      </c>
    </row>
    <row r="2210" spans="17:20" x14ac:dyDescent="0.2">
      <c r="Q2210" s="131" t="str">
        <f t="shared" si="139"/>
        <v/>
      </c>
      <c r="R2210" s="91" t="str">
        <f t="shared" si="140"/>
        <v/>
      </c>
      <c r="S2210" s="91" t="str">
        <f t="shared" si="142"/>
        <v/>
      </c>
      <c r="T2210" s="91" t="str">
        <f t="shared" si="141"/>
        <v/>
      </c>
    </row>
    <row r="2211" spans="17:20" x14ac:dyDescent="0.2">
      <c r="Q2211" s="131" t="str">
        <f t="shared" si="139"/>
        <v/>
      </c>
      <c r="R2211" s="91" t="str">
        <f t="shared" si="140"/>
        <v/>
      </c>
      <c r="S2211" s="91" t="str">
        <f t="shared" si="142"/>
        <v/>
      </c>
      <c r="T2211" s="91" t="str">
        <f t="shared" si="141"/>
        <v/>
      </c>
    </row>
    <row r="2212" spans="17:20" x14ac:dyDescent="0.2">
      <c r="Q2212" s="131" t="str">
        <f t="shared" si="139"/>
        <v/>
      </c>
      <c r="R2212" s="91" t="str">
        <f t="shared" si="140"/>
        <v/>
      </c>
      <c r="S2212" s="91" t="str">
        <f t="shared" si="142"/>
        <v/>
      </c>
      <c r="T2212" s="91" t="str">
        <f t="shared" si="141"/>
        <v/>
      </c>
    </row>
    <row r="2213" spans="17:20" x14ac:dyDescent="0.2">
      <c r="Q2213" s="131" t="str">
        <f t="shared" si="139"/>
        <v/>
      </c>
      <c r="R2213" s="91" t="str">
        <f t="shared" si="140"/>
        <v/>
      </c>
      <c r="S2213" s="91" t="str">
        <f t="shared" si="142"/>
        <v/>
      </c>
      <c r="T2213" s="91" t="str">
        <f t="shared" si="141"/>
        <v/>
      </c>
    </row>
    <row r="2214" spans="17:20" x14ac:dyDescent="0.2">
      <c r="Q2214" s="131" t="str">
        <f t="shared" si="139"/>
        <v/>
      </c>
      <c r="R2214" s="91" t="str">
        <f t="shared" si="140"/>
        <v/>
      </c>
      <c r="S2214" s="91" t="str">
        <f t="shared" si="142"/>
        <v/>
      </c>
      <c r="T2214" s="91" t="str">
        <f t="shared" si="141"/>
        <v/>
      </c>
    </row>
    <row r="2215" spans="17:20" x14ac:dyDescent="0.2">
      <c r="Q2215" s="131" t="str">
        <f t="shared" si="139"/>
        <v/>
      </c>
      <c r="R2215" s="91" t="str">
        <f t="shared" si="140"/>
        <v/>
      </c>
      <c r="S2215" s="91" t="str">
        <f t="shared" si="142"/>
        <v/>
      </c>
      <c r="T2215" s="91" t="str">
        <f t="shared" si="141"/>
        <v/>
      </c>
    </row>
    <row r="2216" spans="17:20" x14ac:dyDescent="0.2">
      <c r="Q2216" s="131" t="str">
        <f t="shared" ref="Q2216:Q2279" si="143">IF(A2216="","",1)</f>
        <v/>
      </c>
      <c r="R2216" s="91" t="str">
        <f t="shared" ref="R2216:R2279" si="144">IF(OR(N2216="TROP CHER ALL IN", N2216="TROP CHER FOB", N2216="TROP CHER FRET", N2216="REP HORS DELAIS", N2216="PDT NON ADAPTE", N2216="CDE ANNULEE", N2216="AUTRE"),1, "")</f>
        <v/>
      </c>
      <c r="S2216" s="91" t="str">
        <f t="shared" si="142"/>
        <v/>
      </c>
      <c r="T2216" s="91" t="str">
        <f t="shared" ref="T2216:T2279" si="145">IF(U2216="AGENT",2,"")&amp;IF(U2216="CLIENT",1,"")</f>
        <v/>
      </c>
    </row>
    <row r="2217" spans="17:20" x14ac:dyDescent="0.2">
      <c r="Q2217" s="131" t="str">
        <f t="shared" si="143"/>
        <v/>
      </c>
      <c r="R2217" s="91" t="str">
        <f t="shared" si="144"/>
        <v/>
      </c>
      <c r="S2217" s="91" t="str">
        <f t="shared" si="142"/>
        <v/>
      </c>
      <c r="T2217" s="91" t="str">
        <f t="shared" si="145"/>
        <v/>
      </c>
    </row>
    <row r="2218" spans="17:20" x14ac:dyDescent="0.2">
      <c r="Q2218" s="131" t="str">
        <f t="shared" si="143"/>
        <v/>
      </c>
      <c r="R2218" s="91" t="str">
        <f t="shared" si="144"/>
        <v/>
      </c>
      <c r="S2218" s="91" t="str">
        <f t="shared" si="142"/>
        <v/>
      </c>
      <c r="T2218" s="91" t="str">
        <f t="shared" si="145"/>
        <v/>
      </c>
    </row>
    <row r="2219" spans="17:20" x14ac:dyDescent="0.2">
      <c r="Q2219" s="131" t="str">
        <f t="shared" si="143"/>
        <v/>
      </c>
      <c r="R2219" s="91" t="str">
        <f t="shared" si="144"/>
        <v/>
      </c>
      <c r="S2219" s="91" t="str">
        <f t="shared" si="142"/>
        <v/>
      </c>
      <c r="T2219" s="91" t="str">
        <f t="shared" si="145"/>
        <v/>
      </c>
    </row>
    <row r="2220" spans="17:20" x14ac:dyDescent="0.2">
      <c r="Q2220" s="131" t="str">
        <f t="shared" si="143"/>
        <v/>
      </c>
      <c r="R2220" s="91" t="str">
        <f t="shared" si="144"/>
        <v/>
      </c>
      <c r="S2220" s="91" t="str">
        <f t="shared" si="142"/>
        <v/>
      </c>
      <c r="T2220" s="91" t="str">
        <f t="shared" si="145"/>
        <v/>
      </c>
    </row>
    <row r="2221" spans="17:20" x14ac:dyDescent="0.2">
      <c r="Q2221" s="131" t="str">
        <f t="shared" si="143"/>
        <v/>
      </c>
      <c r="R2221" s="91" t="str">
        <f t="shared" si="144"/>
        <v/>
      </c>
      <c r="S2221" s="91" t="str">
        <f t="shared" si="142"/>
        <v/>
      </c>
      <c r="T2221" s="91" t="str">
        <f t="shared" si="145"/>
        <v/>
      </c>
    </row>
    <row r="2222" spans="17:20" x14ac:dyDescent="0.2">
      <c r="Q2222" s="131" t="str">
        <f t="shared" si="143"/>
        <v/>
      </c>
      <c r="R2222" s="91" t="str">
        <f t="shared" si="144"/>
        <v/>
      </c>
      <c r="S2222" s="91" t="str">
        <f t="shared" si="142"/>
        <v/>
      </c>
      <c r="T2222" s="91" t="str">
        <f t="shared" si="145"/>
        <v/>
      </c>
    </row>
    <row r="2223" spans="17:20" x14ac:dyDescent="0.2">
      <c r="Q2223" s="131" t="str">
        <f t="shared" si="143"/>
        <v/>
      </c>
      <c r="R2223" s="91" t="str">
        <f t="shared" si="144"/>
        <v/>
      </c>
      <c r="S2223" s="91" t="str">
        <f t="shared" si="142"/>
        <v/>
      </c>
      <c r="T2223" s="91" t="str">
        <f t="shared" si="145"/>
        <v/>
      </c>
    </row>
    <row r="2224" spans="17:20" x14ac:dyDescent="0.2">
      <c r="Q2224" s="131" t="str">
        <f t="shared" si="143"/>
        <v/>
      </c>
      <c r="R2224" s="91" t="str">
        <f t="shared" si="144"/>
        <v/>
      </c>
      <c r="S2224" s="91" t="str">
        <f t="shared" si="142"/>
        <v/>
      </c>
      <c r="T2224" s="91" t="str">
        <f t="shared" si="145"/>
        <v/>
      </c>
    </row>
    <row r="2225" spans="17:20" x14ac:dyDescent="0.2">
      <c r="Q2225" s="131" t="str">
        <f t="shared" si="143"/>
        <v/>
      </c>
      <c r="R2225" s="91" t="str">
        <f t="shared" si="144"/>
        <v/>
      </c>
      <c r="S2225" s="91" t="str">
        <f t="shared" si="142"/>
        <v/>
      </c>
      <c r="T2225" s="91" t="str">
        <f t="shared" si="145"/>
        <v/>
      </c>
    </row>
    <row r="2226" spans="17:20" x14ac:dyDescent="0.2">
      <c r="Q2226" s="131" t="str">
        <f t="shared" si="143"/>
        <v/>
      </c>
      <c r="R2226" s="91" t="str">
        <f t="shared" si="144"/>
        <v/>
      </c>
      <c r="S2226" s="91" t="str">
        <f t="shared" si="142"/>
        <v/>
      </c>
      <c r="T2226" s="91" t="str">
        <f t="shared" si="145"/>
        <v/>
      </c>
    </row>
    <row r="2227" spans="17:20" x14ac:dyDescent="0.2">
      <c r="Q2227" s="131" t="str">
        <f t="shared" si="143"/>
        <v/>
      </c>
      <c r="R2227" s="91" t="str">
        <f t="shared" si="144"/>
        <v/>
      </c>
      <c r="S2227" s="91" t="str">
        <f t="shared" si="142"/>
        <v/>
      </c>
      <c r="T2227" s="91" t="str">
        <f t="shared" si="145"/>
        <v/>
      </c>
    </row>
    <row r="2228" spans="17:20" x14ac:dyDescent="0.2">
      <c r="Q2228" s="131" t="str">
        <f t="shared" si="143"/>
        <v/>
      </c>
      <c r="R2228" s="91" t="str">
        <f t="shared" si="144"/>
        <v/>
      </c>
      <c r="S2228" s="91" t="str">
        <f t="shared" si="142"/>
        <v/>
      </c>
      <c r="T2228" s="91" t="str">
        <f t="shared" si="145"/>
        <v/>
      </c>
    </row>
    <row r="2229" spans="17:20" x14ac:dyDescent="0.2">
      <c r="Q2229" s="131" t="str">
        <f t="shared" si="143"/>
        <v/>
      </c>
      <c r="R2229" s="91" t="str">
        <f t="shared" si="144"/>
        <v/>
      </c>
      <c r="S2229" s="91" t="str">
        <f t="shared" si="142"/>
        <v/>
      </c>
      <c r="T2229" s="91" t="str">
        <f t="shared" si="145"/>
        <v/>
      </c>
    </row>
    <row r="2230" spans="17:20" x14ac:dyDescent="0.2">
      <c r="Q2230" s="131" t="str">
        <f t="shared" si="143"/>
        <v/>
      </c>
      <c r="R2230" s="91" t="str">
        <f t="shared" si="144"/>
        <v/>
      </c>
      <c r="S2230" s="91" t="str">
        <f t="shared" si="142"/>
        <v/>
      </c>
      <c r="T2230" s="91" t="str">
        <f t="shared" si="145"/>
        <v/>
      </c>
    </row>
    <row r="2231" spans="17:20" x14ac:dyDescent="0.2">
      <c r="Q2231" s="131" t="str">
        <f t="shared" si="143"/>
        <v/>
      </c>
      <c r="R2231" s="91" t="str">
        <f t="shared" si="144"/>
        <v/>
      </c>
      <c r="S2231" s="91" t="str">
        <f t="shared" si="142"/>
        <v/>
      </c>
      <c r="T2231" s="91" t="str">
        <f t="shared" si="145"/>
        <v/>
      </c>
    </row>
    <row r="2232" spans="17:20" x14ac:dyDescent="0.2">
      <c r="Q2232" s="131" t="str">
        <f t="shared" si="143"/>
        <v/>
      </c>
      <c r="R2232" s="91" t="str">
        <f t="shared" si="144"/>
        <v/>
      </c>
      <c r="S2232" s="91" t="str">
        <f t="shared" si="142"/>
        <v/>
      </c>
      <c r="T2232" s="91" t="str">
        <f t="shared" si="145"/>
        <v/>
      </c>
    </row>
    <row r="2233" spans="17:20" x14ac:dyDescent="0.2">
      <c r="Q2233" s="131" t="str">
        <f t="shared" si="143"/>
        <v/>
      </c>
      <c r="R2233" s="91" t="str">
        <f t="shared" si="144"/>
        <v/>
      </c>
      <c r="S2233" s="91" t="str">
        <f t="shared" si="142"/>
        <v/>
      </c>
      <c r="T2233" s="91" t="str">
        <f t="shared" si="145"/>
        <v/>
      </c>
    </row>
    <row r="2234" spans="17:20" x14ac:dyDescent="0.2">
      <c r="Q2234" s="131" t="str">
        <f t="shared" si="143"/>
        <v/>
      </c>
      <c r="R2234" s="91" t="str">
        <f t="shared" si="144"/>
        <v/>
      </c>
      <c r="S2234" s="91" t="str">
        <f t="shared" si="142"/>
        <v/>
      </c>
      <c r="T2234" s="91" t="str">
        <f t="shared" si="145"/>
        <v/>
      </c>
    </row>
    <row r="2235" spans="17:20" x14ac:dyDescent="0.2">
      <c r="Q2235" s="131" t="str">
        <f t="shared" si="143"/>
        <v/>
      </c>
      <c r="R2235" s="91" t="str">
        <f t="shared" si="144"/>
        <v/>
      </c>
      <c r="S2235" s="91" t="str">
        <f t="shared" si="142"/>
        <v/>
      </c>
      <c r="T2235" s="91" t="str">
        <f t="shared" si="145"/>
        <v/>
      </c>
    </row>
    <row r="2236" spans="17:20" x14ac:dyDescent="0.2">
      <c r="Q2236" s="131" t="str">
        <f t="shared" si="143"/>
        <v/>
      </c>
      <c r="R2236" s="91" t="str">
        <f t="shared" si="144"/>
        <v/>
      </c>
      <c r="S2236" s="91" t="str">
        <f t="shared" si="142"/>
        <v/>
      </c>
      <c r="T2236" s="91" t="str">
        <f t="shared" si="145"/>
        <v/>
      </c>
    </row>
    <row r="2237" spans="17:20" x14ac:dyDescent="0.2">
      <c r="Q2237" s="131" t="str">
        <f t="shared" si="143"/>
        <v/>
      </c>
      <c r="R2237" s="91" t="str">
        <f t="shared" si="144"/>
        <v/>
      </c>
      <c r="S2237" s="91" t="str">
        <f t="shared" si="142"/>
        <v/>
      </c>
      <c r="T2237" s="91" t="str">
        <f t="shared" si="145"/>
        <v/>
      </c>
    </row>
    <row r="2238" spans="17:20" x14ac:dyDescent="0.2">
      <c r="Q2238" s="131" t="str">
        <f t="shared" si="143"/>
        <v/>
      </c>
      <c r="R2238" s="91" t="str">
        <f t="shared" si="144"/>
        <v/>
      </c>
      <c r="S2238" s="91" t="str">
        <f t="shared" si="142"/>
        <v/>
      </c>
      <c r="T2238" s="91" t="str">
        <f t="shared" si="145"/>
        <v/>
      </c>
    </row>
    <row r="2239" spans="17:20" x14ac:dyDescent="0.2">
      <c r="Q2239" s="131" t="str">
        <f t="shared" si="143"/>
        <v/>
      </c>
      <c r="R2239" s="91" t="str">
        <f t="shared" si="144"/>
        <v/>
      </c>
      <c r="S2239" s="91" t="str">
        <f t="shared" si="142"/>
        <v/>
      </c>
      <c r="T2239" s="91" t="str">
        <f t="shared" si="145"/>
        <v/>
      </c>
    </row>
    <row r="2240" spans="17:20" x14ac:dyDescent="0.2">
      <c r="Q2240" s="131" t="str">
        <f t="shared" si="143"/>
        <v/>
      </c>
      <c r="R2240" s="91" t="str">
        <f t="shared" si="144"/>
        <v/>
      </c>
      <c r="S2240" s="91" t="str">
        <f t="shared" si="142"/>
        <v/>
      </c>
      <c r="T2240" s="91" t="str">
        <f t="shared" si="145"/>
        <v/>
      </c>
    </row>
    <row r="2241" spans="17:20" x14ac:dyDescent="0.2">
      <c r="Q2241" s="131" t="str">
        <f t="shared" si="143"/>
        <v/>
      </c>
      <c r="R2241" s="91" t="str">
        <f t="shared" si="144"/>
        <v/>
      </c>
      <c r="S2241" s="91" t="str">
        <f t="shared" si="142"/>
        <v/>
      </c>
      <c r="T2241" s="91" t="str">
        <f t="shared" si="145"/>
        <v/>
      </c>
    </row>
    <row r="2242" spans="17:20" x14ac:dyDescent="0.2">
      <c r="Q2242" s="131" t="str">
        <f t="shared" si="143"/>
        <v/>
      </c>
      <c r="R2242" s="91" t="str">
        <f t="shared" si="144"/>
        <v/>
      </c>
      <c r="S2242" s="91" t="str">
        <f t="shared" si="142"/>
        <v/>
      </c>
      <c r="T2242" s="91" t="str">
        <f t="shared" si="145"/>
        <v/>
      </c>
    </row>
    <row r="2243" spans="17:20" x14ac:dyDescent="0.2">
      <c r="Q2243" s="131" t="str">
        <f t="shared" si="143"/>
        <v/>
      </c>
      <c r="R2243" s="91" t="str">
        <f t="shared" si="144"/>
        <v/>
      </c>
      <c r="S2243" s="91" t="str">
        <f t="shared" si="142"/>
        <v/>
      </c>
      <c r="T2243" s="91" t="str">
        <f t="shared" si="145"/>
        <v/>
      </c>
    </row>
    <row r="2244" spans="17:20" x14ac:dyDescent="0.2">
      <c r="Q2244" s="131" t="str">
        <f t="shared" si="143"/>
        <v/>
      </c>
      <c r="R2244" s="91" t="str">
        <f t="shared" si="144"/>
        <v/>
      </c>
      <c r="S2244" s="91" t="str">
        <f t="shared" si="142"/>
        <v/>
      </c>
      <c r="T2244" s="91" t="str">
        <f t="shared" si="145"/>
        <v/>
      </c>
    </row>
    <row r="2245" spans="17:20" x14ac:dyDescent="0.2">
      <c r="Q2245" s="131" t="str">
        <f t="shared" si="143"/>
        <v/>
      </c>
      <c r="R2245" s="91" t="str">
        <f t="shared" si="144"/>
        <v/>
      </c>
      <c r="S2245" s="91" t="str">
        <f t="shared" si="142"/>
        <v/>
      </c>
      <c r="T2245" s="91" t="str">
        <f t="shared" si="145"/>
        <v/>
      </c>
    </row>
    <row r="2246" spans="17:20" x14ac:dyDescent="0.2">
      <c r="Q2246" s="131" t="str">
        <f t="shared" si="143"/>
        <v/>
      </c>
      <c r="R2246" s="91" t="str">
        <f t="shared" si="144"/>
        <v/>
      </c>
      <c r="S2246" s="91" t="str">
        <f t="shared" si="142"/>
        <v/>
      </c>
      <c r="T2246" s="91" t="str">
        <f t="shared" si="145"/>
        <v/>
      </c>
    </row>
    <row r="2247" spans="17:20" x14ac:dyDescent="0.2">
      <c r="Q2247" s="131" t="str">
        <f t="shared" si="143"/>
        <v/>
      </c>
      <c r="R2247" s="91" t="str">
        <f t="shared" si="144"/>
        <v/>
      </c>
      <c r="S2247" s="91" t="str">
        <f t="shared" ref="S2247:S2310" si="146">D2247&amp;E2247&amp;T2247</f>
        <v/>
      </c>
      <c r="T2247" s="91" t="str">
        <f t="shared" si="145"/>
        <v/>
      </c>
    </row>
    <row r="2248" spans="17:20" x14ac:dyDescent="0.2">
      <c r="Q2248" s="131" t="str">
        <f t="shared" si="143"/>
        <v/>
      </c>
      <c r="R2248" s="91" t="str">
        <f t="shared" si="144"/>
        <v/>
      </c>
      <c r="S2248" s="91" t="str">
        <f t="shared" si="146"/>
        <v/>
      </c>
      <c r="T2248" s="91" t="str">
        <f t="shared" si="145"/>
        <v/>
      </c>
    </row>
    <row r="2249" spans="17:20" x14ac:dyDescent="0.2">
      <c r="Q2249" s="131" t="str">
        <f t="shared" si="143"/>
        <v/>
      </c>
      <c r="R2249" s="91" t="str">
        <f t="shared" si="144"/>
        <v/>
      </c>
      <c r="S2249" s="91" t="str">
        <f t="shared" si="146"/>
        <v/>
      </c>
      <c r="T2249" s="91" t="str">
        <f t="shared" si="145"/>
        <v/>
      </c>
    </row>
    <row r="2250" spans="17:20" x14ac:dyDescent="0.2">
      <c r="Q2250" s="131" t="str">
        <f t="shared" si="143"/>
        <v/>
      </c>
      <c r="R2250" s="91" t="str">
        <f t="shared" si="144"/>
        <v/>
      </c>
      <c r="S2250" s="91" t="str">
        <f t="shared" si="146"/>
        <v/>
      </c>
      <c r="T2250" s="91" t="str">
        <f t="shared" si="145"/>
        <v/>
      </c>
    </row>
    <row r="2251" spans="17:20" x14ac:dyDescent="0.2">
      <c r="Q2251" s="131" t="str">
        <f t="shared" si="143"/>
        <v/>
      </c>
      <c r="R2251" s="91" t="str">
        <f t="shared" si="144"/>
        <v/>
      </c>
      <c r="S2251" s="91" t="str">
        <f t="shared" si="146"/>
        <v/>
      </c>
      <c r="T2251" s="91" t="str">
        <f t="shared" si="145"/>
        <v/>
      </c>
    </row>
    <row r="2252" spans="17:20" x14ac:dyDescent="0.2">
      <c r="Q2252" s="131" t="str">
        <f t="shared" si="143"/>
        <v/>
      </c>
      <c r="R2252" s="91" t="str">
        <f t="shared" si="144"/>
        <v/>
      </c>
      <c r="S2252" s="91" t="str">
        <f t="shared" si="146"/>
        <v/>
      </c>
      <c r="T2252" s="91" t="str">
        <f t="shared" si="145"/>
        <v/>
      </c>
    </row>
    <row r="2253" spans="17:20" x14ac:dyDescent="0.2">
      <c r="Q2253" s="131" t="str">
        <f t="shared" si="143"/>
        <v/>
      </c>
      <c r="R2253" s="91" t="str">
        <f t="shared" si="144"/>
        <v/>
      </c>
      <c r="S2253" s="91" t="str">
        <f t="shared" si="146"/>
        <v/>
      </c>
      <c r="T2253" s="91" t="str">
        <f t="shared" si="145"/>
        <v/>
      </c>
    </row>
    <row r="2254" spans="17:20" x14ac:dyDescent="0.2">
      <c r="Q2254" s="131" t="str">
        <f t="shared" si="143"/>
        <v/>
      </c>
      <c r="R2254" s="91" t="str">
        <f t="shared" si="144"/>
        <v/>
      </c>
      <c r="S2254" s="91" t="str">
        <f t="shared" si="146"/>
        <v/>
      </c>
      <c r="T2254" s="91" t="str">
        <f t="shared" si="145"/>
        <v/>
      </c>
    </row>
    <row r="2255" spans="17:20" x14ac:dyDescent="0.2">
      <c r="Q2255" s="131" t="str">
        <f t="shared" si="143"/>
        <v/>
      </c>
      <c r="R2255" s="91" t="str">
        <f t="shared" si="144"/>
        <v/>
      </c>
      <c r="S2255" s="91" t="str">
        <f t="shared" si="146"/>
        <v/>
      </c>
      <c r="T2255" s="91" t="str">
        <f t="shared" si="145"/>
        <v/>
      </c>
    </row>
    <row r="2256" spans="17:20" x14ac:dyDescent="0.2">
      <c r="Q2256" s="131" t="str">
        <f t="shared" si="143"/>
        <v/>
      </c>
      <c r="R2256" s="91" t="str">
        <f t="shared" si="144"/>
        <v/>
      </c>
      <c r="S2256" s="91" t="str">
        <f t="shared" si="146"/>
        <v/>
      </c>
      <c r="T2256" s="91" t="str">
        <f t="shared" si="145"/>
        <v/>
      </c>
    </row>
    <row r="2257" spans="17:20" x14ac:dyDescent="0.2">
      <c r="Q2257" s="131" t="str">
        <f t="shared" si="143"/>
        <v/>
      </c>
      <c r="R2257" s="91" t="str">
        <f t="shared" si="144"/>
        <v/>
      </c>
      <c r="S2257" s="91" t="str">
        <f t="shared" si="146"/>
        <v/>
      </c>
      <c r="T2257" s="91" t="str">
        <f t="shared" si="145"/>
        <v/>
      </c>
    </row>
    <row r="2258" spans="17:20" x14ac:dyDescent="0.2">
      <c r="Q2258" s="131" t="str">
        <f t="shared" si="143"/>
        <v/>
      </c>
      <c r="R2258" s="91" t="str">
        <f t="shared" si="144"/>
        <v/>
      </c>
      <c r="S2258" s="91" t="str">
        <f t="shared" si="146"/>
        <v/>
      </c>
      <c r="T2258" s="91" t="str">
        <f t="shared" si="145"/>
        <v/>
      </c>
    </row>
    <row r="2259" spans="17:20" x14ac:dyDescent="0.2">
      <c r="Q2259" s="131" t="str">
        <f t="shared" si="143"/>
        <v/>
      </c>
      <c r="R2259" s="91" t="str">
        <f t="shared" si="144"/>
        <v/>
      </c>
      <c r="S2259" s="91" t="str">
        <f t="shared" si="146"/>
        <v/>
      </c>
      <c r="T2259" s="91" t="str">
        <f t="shared" si="145"/>
        <v/>
      </c>
    </row>
    <row r="2260" spans="17:20" x14ac:dyDescent="0.2">
      <c r="Q2260" s="131" t="str">
        <f t="shared" si="143"/>
        <v/>
      </c>
      <c r="R2260" s="91" t="str">
        <f t="shared" si="144"/>
        <v/>
      </c>
      <c r="S2260" s="91" t="str">
        <f t="shared" si="146"/>
        <v/>
      </c>
      <c r="T2260" s="91" t="str">
        <f t="shared" si="145"/>
        <v/>
      </c>
    </row>
    <row r="2261" spans="17:20" x14ac:dyDescent="0.2">
      <c r="Q2261" s="131" t="str">
        <f t="shared" si="143"/>
        <v/>
      </c>
      <c r="R2261" s="91" t="str">
        <f t="shared" si="144"/>
        <v/>
      </c>
      <c r="S2261" s="91" t="str">
        <f t="shared" si="146"/>
        <v/>
      </c>
      <c r="T2261" s="91" t="str">
        <f t="shared" si="145"/>
        <v/>
      </c>
    </row>
    <row r="2262" spans="17:20" x14ac:dyDescent="0.2">
      <c r="Q2262" s="131" t="str">
        <f t="shared" si="143"/>
        <v/>
      </c>
      <c r="R2262" s="91" t="str">
        <f t="shared" si="144"/>
        <v/>
      </c>
      <c r="S2262" s="91" t="str">
        <f t="shared" si="146"/>
        <v/>
      </c>
      <c r="T2262" s="91" t="str">
        <f t="shared" si="145"/>
        <v/>
      </c>
    </row>
    <row r="2263" spans="17:20" x14ac:dyDescent="0.2">
      <c r="Q2263" s="131" t="str">
        <f t="shared" si="143"/>
        <v/>
      </c>
      <c r="R2263" s="91" t="str">
        <f t="shared" si="144"/>
        <v/>
      </c>
      <c r="S2263" s="91" t="str">
        <f t="shared" si="146"/>
        <v/>
      </c>
      <c r="T2263" s="91" t="str">
        <f t="shared" si="145"/>
        <v/>
      </c>
    </row>
    <row r="2264" spans="17:20" x14ac:dyDescent="0.2">
      <c r="Q2264" s="131" t="str">
        <f t="shared" si="143"/>
        <v/>
      </c>
      <c r="R2264" s="91" t="str">
        <f t="shared" si="144"/>
        <v/>
      </c>
      <c r="S2264" s="91" t="str">
        <f t="shared" si="146"/>
        <v/>
      </c>
      <c r="T2264" s="91" t="str">
        <f t="shared" si="145"/>
        <v/>
      </c>
    </row>
    <row r="2265" spans="17:20" x14ac:dyDescent="0.2">
      <c r="Q2265" s="131" t="str">
        <f t="shared" si="143"/>
        <v/>
      </c>
      <c r="R2265" s="91" t="str">
        <f t="shared" si="144"/>
        <v/>
      </c>
      <c r="S2265" s="91" t="str">
        <f t="shared" si="146"/>
        <v/>
      </c>
      <c r="T2265" s="91" t="str">
        <f t="shared" si="145"/>
        <v/>
      </c>
    </row>
    <row r="2266" spans="17:20" x14ac:dyDescent="0.2">
      <c r="Q2266" s="131" t="str">
        <f t="shared" si="143"/>
        <v/>
      </c>
      <c r="R2266" s="91" t="str">
        <f t="shared" si="144"/>
        <v/>
      </c>
      <c r="S2266" s="91" t="str">
        <f t="shared" si="146"/>
        <v/>
      </c>
      <c r="T2266" s="91" t="str">
        <f t="shared" si="145"/>
        <v/>
      </c>
    </row>
    <row r="2267" spans="17:20" x14ac:dyDescent="0.2">
      <c r="Q2267" s="131" t="str">
        <f t="shared" si="143"/>
        <v/>
      </c>
      <c r="R2267" s="91" t="str">
        <f t="shared" si="144"/>
        <v/>
      </c>
      <c r="S2267" s="91" t="str">
        <f t="shared" si="146"/>
        <v/>
      </c>
      <c r="T2267" s="91" t="str">
        <f t="shared" si="145"/>
        <v/>
      </c>
    </row>
    <row r="2268" spans="17:20" x14ac:dyDescent="0.2">
      <c r="Q2268" s="131" t="str">
        <f t="shared" si="143"/>
        <v/>
      </c>
      <c r="R2268" s="91" t="str">
        <f t="shared" si="144"/>
        <v/>
      </c>
      <c r="S2268" s="91" t="str">
        <f t="shared" si="146"/>
        <v/>
      </c>
      <c r="T2268" s="91" t="str">
        <f t="shared" si="145"/>
        <v/>
      </c>
    </row>
    <row r="2269" spans="17:20" x14ac:dyDescent="0.2">
      <c r="Q2269" s="131" t="str">
        <f t="shared" si="143"/>
        <v/>
      </c>
      <c r="R2269" s="91" t="str">
        <f t="shared" si="144"/>
        <v/>
      </c>
      <c r="S2269" s="91" t="str">
        <f t="shared" si="146"/>
        <v/>
      </c>
      <c r="T2269" s="91" t="str">
        <f t="shared" si="145"/>
        <v/>
      </c>
    </row>
    <row r="2270" spans="17:20" x14ac:dyDescent="0.2">
      <c r="Q2270" s="131" t="str">
        <f t="shared" si="143"/>
        <v/>
      </c>
      <c r="R2270" s="91" t="str">
        <f t="shared" si="144"/>
        <v/>
      </c>
      <c r="S2270" s="91" t="str">
        <f t="shared" si="146"/>
        <v/>
      </c>
      <c r="T2270" s="91" t="str">
        <f t="shared" si="145"/>
        <v/>
      </c>
    </row>
    <row r="2271" spans="17:20" x14ac:dyDescent="0.2">
      <c r="Q2271" s="131" t="str">
        <f t="shared" si="143"/>
        <v/>
      </c>
      <c r="R2271" s="91" t="str">
        <f t="shared" si="144"/>
        <v/>
      </c>
      <c r="S2271" s="91" t="str">
        <f t="shared" si="146"/>
        <v/>
      </c>
      <c r="T2271" s="91" t="str">
        <f t="shared" si="145"/>
        <v/>
      </c>
    </row>
    <row r="2272" spans="17:20" x14ac:dyDescent="0.2">
      <c r="Q2272" s="131" t="str">
        <f t="shared" si="143"/>
        <v/>
      </c>
      <c r="R2272" s="91" t="str">
        <f t="shared" si="144"/>
        <v/>
      </c>
      <c r="S2272" s="91" t="str">
        <f t="shared" si="146"/>
        <v/>
      </c>
      <c r="T2272" s="91" t="str">
        <f t="shared" si="145"/>
        <v/>
      </c>
    </row>
    <row r="2273" spans="17:20" x14ac:dyDescent="0.2">
      <c r="Q2273" s="131" t="str">
        <f t="shared" si="143"/>
        <v/>
      </c>
      <c r="R2273" s="91" t="str">
        <f t="shared" si="144"/>
        <v/>
      </c>
      <c r="S2273" s="91" t="str">
        <f t="shared" si="146"/>
        <v/>
      </c>
      <c r="T2273" s="91" t="str">
        <f t="shared" si="145"/>
        <v/>
      </c>
    </row>
    <row r="2274" spans="17:20" x14ac:dyDescent="0.2">
      <c r="Q2274" s="131" t="str">
        <f t="shared" si="143"/>
        <v/>
      </c>
      <c r="R2274" s="91" t="str">
        <f t="shared" si="144"/>
        <v/>
      </c>
      <c r="S2274" s="91" t="str">
        <f t="shared" si="146"/>
        <v/>
      </c>
      <c r="T2274" s="91" t="str">
        <f t="shared" si="145"/>
        <v/>
      </c>
    </row>
    <row r="2275" spans="17:20" x14ac:dyDescent="0.2">
      <c r="Q2275" s="131" t="str">
        <f t="shared" si="143"/>
        <v/>
      </c>
      <c r="R2275" s="91" t="str">
        <f t="shared" si="144"/>
        <v/>
      </c>
      <c r="S2275" s="91" t="str">
        <f t="shared" si="146"/>
        <v/>
      </c>
      <c r="T2275" s="91" t="str">
        <f t="shared" si="145"/>
        <v/>
      </c>
    </row>
    <row r="2276" spans="17:20" x14ac:dyDescent="0.2">
      <c r="Q2276" s="131" t="str">
        <f t="shared" si="143"/>
        <v/>
      </c>
      <c r="R2276" s="91" t="str">
        <f t="shared" si="144"/>
        <v/>
      </c>
      <c r="S2276" s="91" t="str">
        <f t="shared" si="146"/>
        <v/>
      </c>
      <c r="T2276" s="91" t="str">
        <f t="shared" si="145"/>
        <v/>
      </c>
    </row>
    <row r="2277" spans="17:20" x14ac:dyDescent="0.2">
      <c r="Q2277" s="131" t="str">
        <f t="shared" si="143"/>
        <v/>
      </c>
      <c r="R2277" s="91" t="str">
        <f t="shared" si="144"/>
        <v/>
      </c>
      <c r="S2277" s="91" t="str">
        <f t="shared" si="146"/>
        <v/>
      </c>
      <c r="T2277" s="91" t="str">
        <f t="shared" si="145"/>
        <v/>
      </c>
    </row>
    <row r="2278" spans="17:20" x14ac:dyDescent="0.2">
      <c r="Q2278" s="131" t="str">
        <f t="shared" si="143"/>
        <v/>
      </c>
      <c r="R2278" s="91" t="str">
        <f t="shared" si="144"/>
        <v/>
      </c>
      <c r="S2278" s="91" t="str">
        <f t="shared" si="146"/>
        <v/>
      </c>
      <c r="T2278" s="91" t="str">
        <f t="shared" si="145"/>
        <v/>
      </c>
    </row>
    <row r="2279" spans="17:20" x14ac:dyDescent="0.2">
      <c r="Q2279" s="131" t="str">
        <f t="shared" si="143"/>
        <v/>
      </c>
      <c r="R2279" s="91" t="str">
        <f t="shared" si="144"/>
        <v/>
      </c>
      <c r="S2279" s="91" t="str">
        <f t="shared" si="146"/>
        <v/>
      </c>
      <c r="T2279" s="91" t="str">
        <f t="shared" si="145"/>
        <v/>
      </c>
    </row>
    <row r="2280" spans="17:20" x14ac:dyDescent="0.2">
      <c r="Q2280" s="131" t="str">
        <f t="shared" ref="Q2280:Q2343" si="147">IF(A2280="","",1)</f>
        <v/>
      </c>
      <c r="R2280" s="91" t="str">
        <f t="shared" ref="R2280:R2343" si="148">IF(OR(N2280="TROP CHER ALL IN", N2280="TROP CHER FOB", N2280="TROP CHER FRET", N2280="REP HORS DELAIS", N2280="PDT NON ADAPTE", N2280="CDE ANNULEE", N2280="AUTRE"),1, "")</f>
        <v/>
      </c>
      <c r="S2280" s="91" t="str">
        <f t="shared" si="146"/>
        <v/>
      </c>
      <c r="T2280" s="91" t="str">
        <f t="shared" ref="T2280:T2343" si="149">IF(U2280="AGENT",2,"")&amp;IF(U2280="CLIENT",1,"")</f>
        <v/>
      </c>
    </row>
    <row r="2281" spans="17:20" x14ac:dyDescent="0.2">
      <c r="Q2281" s="131" t="str">
        <f t="shared" si="147"/>
        <v/>
      </c>
      <c r="R2281" s="91" t="str">
        <f t="shared" si="148"/>
        <v/>
      </c>
      <c r="S2281" s="91" t="str">
        <f t="shared" si="146"/>
        <v/>
      </c>
      <c r="T2281" s="91" t="str">
        <f t="shared" si="149"/>
        <v/>
      </c>
    </row>
    <row r="2282" spans="17:20" x14ac:dyDescent="0.2">
      <c r="Q2282" s="131" t="str">
        <f t="shared" si="147"/>
        <v/>
      </c>
      <c r="R2282" s="91" t="str">
        <f t="shared" si="148"/>
        <v/>
      </c>
      <c r="S2282" s="91" t="str">
        <f t="shared" si="146"/>
        <v/>
      </c>
      <c r="T2282" s="91" t="str">
        <f t="shared" si="149"/>
        <v/>
      </c>
    </row>
    <row r="2283" spans="17:20" x14ac:dyDescent="0.2">
      <c r="Q2283" s="131" t="str">
        <f t="shared" si="147"/>
        <v/>
      </c>
      <c r="R2283" s="91" t="str">
        <f t="shared" si="148"/>
        <v/>
      </c>
      <c r="S2283" s="91" t="str">
        <f t="shared" si="146"/>
        <v/>
      </c>
      <c r="T2283" s="91" t="str">
        <f t="shared" si="149"/>
        <v/>
      </c>
    </row>
    <row r="2284" spans="17:20" x14ac:dyDescent="0.2">
      <c r="Q2284" s="131" t="str">
        <f t="shared" si="147"/>
        <v/>
      </c>
      <c r="R2284" s="91" t="str">
        <f t="shared" si="148"/>
        <v/>
      </c>
      <c r="S2284" s="91" t="str">
        <f t="shared" si="146"/>
        <v/>
      </c>
      <c r="T2284" s="91" t="str">
        <f t="shared" si="149"/>
        <v/>
      </c>
    </row>
    <row r="2285" spans="17:20" x14ac:dyDescent="0.2">
      <c r="Q2285" s="131" t="str">
        <f t="shared" si="147"/>
        <v/>
      </c>
      <c r="R2285" s="91" t="str">
        <f t="shared" si="148"/>
        <v/>
      </c>
      <c r="S2285" s="91" t="str">
        <f t="shared" si="146"/>
        <v/>
      </c>
      <c r="T2285" s="91" t="str">
        <f t="shared" si="149"/>
        <v/>
      </c>
    </row>
    <row r="2286" spans="17:20" x14ac:dyDescent="0.2">
      <c r="Q2286" s="131" t="str">
        <f t="shared" si="147"/>
        <v/>
      </c>
      <c r="R2286" s="91" t="str">
        <f t="shared" si="148"/>
        <v/>
      </c>
      <c r="S2286" s="91" t="str">
        <f t="shared" si="146"/>
        <v/>
      </c>
      <c r="T2286" s="91" t="str">
        <f t="shared" si="149"/>
        <v/>
      </c>
    </row>
    <row r="2287" spans="17:20" x14ac:dyDescent="0.2">
      <c r="Q2287" s="131" t="str">
        <f t="shared" si="147"/>
        <v/>
      </c>
      <c r="R2287" s="91" t="str">
        <f t="shared" si="148"/>
        <v/>
      </c>
      <c r="S2287" s="91" t="str">
        <f t="shared" si="146"/>
        <v/>
      </c>
      <c r="T2287" s="91" t="str">
        <f t="shared" si="149"/>
        <v/>
      </c>
    </row>
    <row r="2288" spans="17:20" x14ac:dyDescent="0.2">
      <c r="Q2288" s="131" t="str">
        <f t="shared" si="147"/>
        <v/>
      </c>
      <c r="R2288" s="91" t="str">
        <f t="shared" si="148"/>
        <v/>
      </c>
      <c r="S2288" s="91" t="str">
        <f t="shared" si="146"/>
        <v/>
      </c>
      <c r="T2288" s="91" t="str">
        <f t="shared" si="149"/>
        <v/>
      </c>
    </row>
    <row r="2289" spans="17:20" x14ac:dyDescent="0.2">
      <c r="Q2289" s="131" t="str">
        <f t="shared" si="147"/>
        <v/>
      </c>
      <c r="R2289" s="91" t="str">
        <f t="shared" si="148"/>
        <v/>
      </c>
      <c r="S2289" s="91" t="str">
        <f t="shared" si="146"/>
        <v/>
      </c>
      <c r="T2289" s="91" t="str">
        <f t="shared" si="149"/>
        <v/>
      </c>
    </row>
    <row r="2290" spans="17:20" x14ac:dyDescent="0.2">
      <c r="Q2290" s="131" t="str">
        <f t="shared" si="147"/>
        <v/>
      </c>
      <c r="R2290" s="91" t="str">
        <f t="shared" si="148"/>
        <v/>
      </c>
      <c r="S2290" s="91" t="str">
        <f t="shared" si="146"/>
        <v/>
      </c>
      <c r="T2290" s="91" t="str">
        <f t="shared" si="149"/>
        <v/>
      </c>
    </row>
    <row r="2291" spans="17:20" x14ac:dyDescent="0.2">
      <c r="Q2291" s="131" t="str">
        <f t="shared" si="147"/>
        <v/>
      </c>
      <c r="R2291" s="91" t="str">
        <f t="shared" si="148"/>
        <v/>
      </c>
      <c r="S2291" s="91" t="str">
        <f t="shared" si="146"/>
        <v/>
      </c>
      <c r="T2291" s="91" t="str">
        <f t="shared" si="149"/>
        <v/>
      </c>
    </row>
    <row r="2292" spans="17:20" x14ac:dyDescent="0.2">
      <c r="Q2292" s="131" t="str">
        <f t="shared" si="147"/>
        <v/>
      </c>
      <c r="R2292" s="91" t="str">
        <f t="shared" si="148"/>
        <v/>
      </c>
      <c r="S2292" s="91" t="str">
        <f t="shared" si="146"/>
        <v/>
      </c>
      <c r="T2292" s="91" t="str">
        <f t="shared" si="149"/>
        <v/>
      </c>
    </row>
    <row r="2293" spans="17:20" x14ac:dyDescent="0.2">
      <c r="Q2293" s="131" t="str">
        <f t="shared" si="147"/>
        <v/>
      </c>
      <c r="R2293" s="91" t="str">
        <f t="shared" si="148"/>
        <v/>
      </c>
      <c r="S2293" s="91" t="str">
        <f t="shared" si="146"/>
        <v/>
      </c>
      <c r="T2293" s="91" t="str">
        <f t="shared" si="149"/>
        <v/>
      </c>
    </row>
    <row r="2294" spans="17:20" x14ac:dyDescent="0.2">
      <c r="Q2294" s="131" t="str">
        <f t="shared" si="147"/>
        <v/>
      </c>
      <c r="R2294" s="91" t="str">
        <f t="shared" si="148"/>
        <v/>
      </c>
      <c r="S2294" s="91" t="str">
        <f t="shared" si="146"/>
        <v/>
      </c>
      <c r="T2294" s="91" t="str">
        <f t="shared" si="149"/>
        <v/>
      </c>
    </row>
    <row r="2295" spans="17:20" x14ac:dyDescent="0.2">
      <c r="Q2295" s="131" t="str">
        <f t="shared" si="147"/>
        <v/>
      </c>
      <c r="R2295" s="91" t="str">
        <f t="shared" si="148"/>
        <v/>
      </c>
      <c r="S2295" s="91" t="str">
        <f t="shared" si="146"/>
        <v/>
      </c>
      <c r="T2295" s="91" t="str">
        <f t="shared" si="149"/>
        <v/>
      </c>
    </row>
    <row r="2296" spans="17:20" x14ac:dyDescent="0.2">
      <c r="Q2296" s="131" t="str">
        <f t="shared" si="147"/>
        <v/>
      </c>
      <c r="R2296" s="91" t="str">
        <f t="shared" si="148"/>
        <v/>
      </c>
      <c r="S2296" s="91" t="str">
        <f t="shared" si="146"/>
        <v/>
      </c>
      <c r="T2296" s="91" t="str">
        <f t="shared" si="149"/>
        <v/>
      </c>
    </row>
    <row r="2297" spans="17:20" x14ac:dyDescent="0.2">
      <c r="Q2297" s="131" t="str">
        <f t="shared" si="147"/>
        <v/>
      </c>
      <c r="R2297" s="91" t="str">
        <f t="shared" si="148"/>
        <v/>
      </c>
      <c r="S2297" s="91" t="str">
        <f t="shared" si="146"/>
        <v/>
      </c>
      <c r="T2297" s="91" t="str">
        <f t="shared" si="149"/>
        <v/>
      </c>
    </row>
    <row r="2298" spans="17:20" x14ac:dyDescent="0.2">
      <c r="Q2298" s="131" t="str">
        <f t="shared" si="147"/>
        <v/>
      </c>
      <c r="R2298" s="91" t="str">
        <f t="shared" si="148"/>
        <v/>
      </c>
      <c r="S2298" s="91" t="str">
        <f t="shared" si="146"/>
        <v/>
      </c>
      <c r="T2298" s="91" t="str">
        <f t="shared" si="149"/>
        <v/>
      </c>
    </row>
    <row r="2299" spans="17:20" x14ac:dyDescent="0.2">
      <c r="Q2299" s="131" t="str">
        <f t="shared" si="147"/>
        <v/>
      </c>
      <c r="R2299" s="91" t="str">
        <f t="shared" si="148"/>
        <v/>
      </c>
      <c r="S2299" s="91" t="str">
        <f t="shared" si="146"/>
        <v/>
      </c>
      <c r="T2299" s="91" t="str">
        <f t="shared" si="149"/>
        <v/>
      </c>
    </row>
    <row r="2300" spans="17:20" x14ac:dyDescent="0.2">
      <c r="Q2300" s="131" t="str">
        <f t="shared" si="147"/>
        <v/>
      </c>
      <c r="R2300" s="91" t="str">
        <f t="shared" si="148"/>
        <v/>
      </c>
      <c r="S2300" s="91" t="str">
        <f t="shared" si="146"/>
        <v/>
      </c>
      <c r="T2300" s="91" t="str">
        <f t="shared" si="149"/>
        <v/>
      </c>
    </row>
    <row r="2301" spans="17:20" x14ac:dyDescent="0.2">
      <c r="Q2301" s="131" t="str">
        <f t="shared" si="147"/>
        <v/>
      </c>
      <c r="R2301" s="91" t="str">
        <f t="shared" si="148"/>
        <v/>
      </c>
      <c r="S2301" s="91" t="str">
        <f t="shared" si="146"/>
        <v/>
      </c>
      <c r="T2301" s="91" t="str">
        <f t="shared" si="149"/>
        <v/>
      </c>
    </row>
    <row r="2302" spans="17:20" x14ac:dyDescent="0.2">
      <c r="Q2302" s="131" t="str">
        <f t="shared" si="147"/>
        <v/>
      </c>
      <c r="R2302" s="91" t="str">
        <f t="shared" si="148"/>
        <v/>
      </c>
      <c r="S2302" s="91" t="str">
        <f t="shared" si="146"/>
        <v/>
      </c>
      <c r="T2302" s="91" t="str">
        <f t="shared" si="149"/>
        <v/>
      </c>
    </row>
    <row r="2303" spans="17:20" x14ac:dyDescent="0.2">
      <c r="Q2303" s="131" t="str">
        <f t="shared" si="147"/>
        <v/>
      </c>
      <c r="R2303" s="91" t="str">
        <f t="shared" si="148"/>
        <v/>
      </c>
      <c r="S2303" s="91" t="str">
        <f t="shared" si="146"/>
        <v/>
      </c>
      <c r="T2303" s="91" t="str">
        <f t="shared" si="149"/>
        <v/>
      </c>
    </row>
    <row r="2304" spans="17:20" x14ac:dyDescent="0.2">
      <c r="Q2304" s="131" t="str">
        <f t="shared" si="147"/>
        <v/>
      </c>
      <c r="R2304" s="91" t="str">
        <f t="shared" si="148"/>
        <v/>
      </c>
      <c r="S2304" s="91" t="str">
        <f t="shared" si="146"/>
        <v/>
      </c>
      <c r="T2304" s="91" t="str">
        <f t="shared" si="149"/>
        <v/>
      </c>
    </row>
    <row r="2305" spans="17:20" x14ac:dyDescent="0.2">
      <c r="Q2305" s="131" t="str">
        <f t="shared" si="147"/>
        <v/>
      </c>
      <c r="R2305" s="91" t="str">
        <f t="shared" si="148"/>
        <v/>
      </c>
      <c r="S2305" s="91" t="str">
        <f t="shared" si="146"/>
        <v/>
      </c>
      <c r="T2305" s="91" t="str">
        <f t="shared" si="149"/>
        <v/>
      </c>
    </row>
    <row r="2306" spans="17:20" x14ac:dyDescent="0.2">
      <c r="Q2306" s="131" t="str">
        <f t="shared" si="147"/>
        <v/>
      </c>
      <c r="R2306" s="91" t="str">
        <f t="shared" si="148"/>
        <v/>
      </c>
      <c r="S2306" s="91" t="str">
        <f t="shared" si="146"/>
        <v/>
      </c>
      <c r="T2306" s="91" t="str">
        <f t="shared" si="149"/>
        <v/>
      </c>
    </row>
    <row r="2307" spans="17:20" x14ac:dyDescent="0.2">
      <c r="Q2307" s="131" t="str">
        <f t="shared" si="147"/>
        <v/>
      </c>
      <c r="R2307" s="91" t="str">
        <f t="shared" si="148"/>
        <v/>
      </c>
      <c r="S2307" s="91" t="str">
        <f t="shared" si="146"/>
        <v/>
      </c>
      <c r="T2307" s="91" t="str">
        <f t="shared" si="149"/>
        <v/>
      </c>
    </row>
    <row r="2308" spans="17:20" x14ac:dyDescent="0.2">
      <c r="Q2308" s="131" t="str">
        <f t="shared" si="147"/>
        <v/>
      </c>
      <c r="R2308" s="91" t="str">
        <f t="shared" si="148"/>
        <v/>
      </c>
      <c r="S2308" s="91" t="str">
        <f t="shared" si="146"/>
        <v/>
      </c>
      <c r="T2308" s="91" t="str">
        <f t="shared" si="149"/>
        <v/>
      </c>
    </row>
    <row r="2309" spans="17:20" x14ac:dyDescent="0.2">
      <c r="Q2309" s="131" t="str">
        <f t="shared" si="147"/>
        <v/>
      </c>
      <c r="R2309" s="91" t="str">
        <f t="shared" si="148"/>
        <v/>
      </c>
      <c r="S2309" s="91" t="str">
        <f t="shared" si="146"/>
        <v/>
      </c>
      <c r="T2309" s="91" t="str">
        <f t="shared" si="149"/>
        <v/>
      </c>
    </row>
    <row r="2310" spans="17:20" x14ac:dyDescent="0.2">
      <c r="Q2310" s="131" t="str">
        <f t="shared" si="147"/>
        <v/>
      </c>
      <c r="R2310" s="91" t="str">
        <f t="shared" si="148"/>
        <v/>
      </c>
      <c r="S2310" s="91" t="str">
        <f t="shared" si="146"/>
        <v/>
      </c>
      <c r="T2310" s="91" t="str">
        <f t="shared" si="149"/>
        <v/>
      </c>
    </row>
    <row r="2311" spans="17:20" x14ac:dyDescent="0.2">
      <c r="Q2311" s="131" t="str">
        <f t="shared" si="147"/>
        <v/>
      </c>
      <c r="R2311" s="91" t="str">
        <f t="shared" si="148"/>
        <v/>
      </c>
      <c r="S2311" s="91" t="str">
        <f t="shared" ref="S2311:S2374" si="150">D2311&amp;E2311&amp;T2311</f>
        <v/>
      </c>
      <c r="T2311" s="91" t="str">
        <f t="shared" si="149"/>
        <v/>
      </c>
    </row>
    <row r="2312" spans="17:20" x14ac:dyDescent="0.2">
      <c r="Q2312" s="131" t="str">
        <f t="shared" si="147"/>
        <v/>
      </c>
      <c r="R2312" s="91" t="str">
        <f t="shared" si="148"/>
        <v/>
      </c>
      <c r="S2312" s="91" t="str">
        <f t="shared" si="150"/>
        <v/>
      </c>
      <c r="T2312" s="91" t="str">
        <f t="shared" si="149"/>
        <v/>
      </c>
    </row>
    <row r="2313" spans="17:20" x14ac:dyDescent="0.2">
      <c r="Q2313" s="131" t="str">
        <f t="shared" si="147"/>
        <v/>
      </c>
      <c r="R2313" s="91" t="str">
        <f t="shared" si="148"/>
        <v/>
      </c>
      <c r="S2313" s="91" t="str">
        <f t="shared" si="150"/>
        <v/>
      </c>
      <c r="T2313" s="91" t="str">
        <f t="shared" si="149"/>
        <v/>
      </c>
    </row>
    <row r="2314" spans="17:20" x14ac:dyDescent="0.2">
      <c r="Q2314" s="131" t="str">
        <f t="shared" si="147"/>
        <v/>
      </c>
      <c r="R2314" s="91" t="str">
        <f t="shared" si="148"/>
        <v/>
      </c>
      <c r="S2314" s="91" t="str">
        <f t="shared" si="150"/>
        <v/>
      </c>
      <c r="T2314" s="91" t="str">
        <f t="shared" si="149"/>
        <v/>
      </c>
    </row>
    <row r="2315" spans="17:20" x14ac:dyDescent="0.2">
      <c r="Q2315" s="131" t="str">
        <f t="shared" si="147"/>
        <v/>
      </c>
      <c r="R2315" s="91" t="str">
        <f t="shared" si="148"/>
        <v/>
      </c>
      <c r="S2315" s="91" t="str">
        <f t="shared" si="150"/>
        <v/>
      </c>
      <c r="T2315" s="91" t="str">
        <f t="shared" si="149"/>
        <v/>
      </c>
    </row>
    <row r="2316" spans="17:20" x14ac:dyDescent="0.2">
      <c r="Q2316" s="131" t="str">
        <f t="shared" si="147"/>
        <v/>
      </c>
      <c r="R2316" s="91" t="str">
        <f t="shared" si="148"/>
        <v/>
      </c>
      <c r="S2316" s="91" t="str">
        <f t="shared" si="150"/>
        <v/>
      </c>
      <c r="T2316" s="91" t="str">
        <f t="shared" si="149"/>
        <v/>
      </c>
    </row>
    <row r="2317" spans="17:20" x14ac:dyDescent="0.2">
      <c r="Q2317" s="131" t="str">
        <f t="shared" si="147"/>
        <v/>
      </c>
      <c r="R2317" s="91" t="str">
        <f t="shared" si="148"/>
        <v/>
      </c>
      <c r="S2317" s="91" t="str">
        <f t="shared" si="150"/>
        <v/>
      </c>
      <c r="T2317" s="91" t="str">
        <f t="shared" si="149"/>
        <v/>
      </c>
    </row>
    <row r="2318" spans="17:20" x14ac:dyDescent="0.2">
      <c r="Q2318" s="131" t="str">
        <f t="shared" si="147"/>
        <v/>
      </c>
      <c r="R2318" s="91" t="str">
        <f t="shared" si="148"/>
        <v/>
      </c>
      <c r="S2318" s="91" t="str">
        <f t="shared" si="150"/>
        <v/>
      </c>
      <c r="T2318" s="91" t="str">
        <f t="shared" si="149"/>
        <v/>
      </c>
    </row>
    <row r="2319" spans="17:20" x14ac:dyDescent="0.2">
      <c r="Q2319" s="131" t="str">
        <f t="shared" si="147"/>
        <v/>
      </c>
      <c r="R2319" s="91" t="str">
        <f t="shared" si="148"/>
        <v/>
      </c>
      <c r="S2319" s="91" t="str">
        <f t="shared" si="150"/>
        <v/>
      </c>
      <c r="T2319" s="91" t="str">
        <f t="shared" si="149"/>
        <v/>
      </c>
    </row>
    <row r="2320" spans="17:20" x14ac:dyDescent="0.2">
      <c r="Q2320" s="131" t="str">
        <f t="shared" si="147"/>
        <v/>
      </c>
      <c r="R2320" s="91" t="str">
        <f t="shared" si="148"/>
        <v/>
      </c>
      <c r="S2320" s="91" t="str">
        <f t="shared" si="150"/>
        <v/>
      </c>
      <c r="T2320" s="91" t="str">
        <f t="shared" si="149"/>
        <v/>
      </c>
    </row>
    <row r="2321" spans="17:20" x14ac:dyDescent="0.2">
      <c r="Q2321" s="131" t="str">
        <f t="shared" si="147"/>
        <v/>
      </c>
      <c r="R2321" s="91" t="str">
        <f t="shared" si="148"/>
        <v/>
      </c>
      <c r="S2321" s="91" t="str">
        <f t="shared" si="150"/>
        <v/>
      </c>
      <c r="T2321" s="91" t="str">
        <f t="shared" si="149"/>
        <v/>
      </c>
    </row>
    <row r="2322" spans="17:20" x14ac:dyDescent="0.2">
      <c r="Q2322" s="131" t="str">
        <f t="shared" si="147"/>
        <v/>
      </c>
      <c r="R2322" s="91" t="str">
        <f t="shared" si="148"/>
        <v/>
      </c>
      <c r="S2322" s="91" t="str">
        <f t="shared" si="150"/>
        <v/>
      </c>
      <c r="T2322" s="91" t="str">
        <f t="shared" si="149"/>
        <v/>
      </c>
    </row>
    <row r="2323" spans="17:20" x14ac:dyDescent="0.2">
      <c r="Q2323" s="131" t="str">
        <f t="shared" si="147"/>
        <v/>
      </c>
      <c r="R2323" s="91" t="str">
        <f t="shared" si="148"/>
        <v/>
      </c>
      <c r="S2323" s="91" t="str">
        <f t="shared" si="150"/>
        <v/>
      </c>
      <c r="T2323" s="91" t="str">
        <f t="shared" si="149"/>
        <v/>
      </c>
    </row>
    <row r="2324" spans="17:20" x14ac:dyDescent="0.2">
      <c r="Q2324" s="131" t="str">
        <f t="shared" si="147"/>
        <v/>
      </c>
      <c r="R2324" s="91" t="str">
        <f t="shared" si="148"/>
        <v/>
      </c>
      <c r="S2324" s="91" t="str">
        <f t="shared" si="150"/>
        <v/>
      </c>
      <c r="T2324" s="91" t="str">
        <f t="shared" si="149"/>
        <v/>
      </c>
    </row>
    <row r="2325" spans="17:20" x14ac:dyDescent="0.2">
      <c r="Q2325" s="131" t="str">
        <f t="shared" si="147"/>
        <v/>
      </c>
      <c r="R2325" s="91" t="str">
        <f t="shared" si="148"/>
        <v/>
      </c>
      <c r="S2325" s="91" t="str">
        <f t="shared" si="150"/>
        <v/>
      </c>
      <c r="T2325" s="91" t="str">
        <f t="shared" si="149"/>
        <v/>
      </c>
    </row>
    <row r="2326" spans="17:20" x14ac:dyDescent="0.2">
      <c r="Q2326" s="131" t="str">
        <f t="shared" si="147"/>
        <v/>
      </c>
      <c r="R2326" s="91" t="str">
        <f t="shared" si="148"/>
        <v/>
      </c>
      <c r="S2326" s="91" t="str">
        <f t="shared" si="150"/>
        <v/>
      </c>
      <c r="T2326" s="91" t="str">
        <f t="shared" si="149"/>
        <v/>
      </c>
    </row>
    <row r="2327" spans="17:20" x14ac:dyDescent="0.2">
      <c r="Q2327" s="131" t="str">
        <f t="shared" si="147"/>
        <v/>
      </c>
      <c r="R2327" s="91" t="str">
        <f t="shared" si="148"/>
        <v/>
      </c>
      <c r="S2327" s="91" t="str">
        <f t="shared" si="150"/>
        <v/>
      </c>
      <c r="T2327" s="91" t="str">
        <f t="shared" si="149"/>
        <v/>
      </c>
    </row>
    <row r="2328" spans="17:20" x14ac:dyDescent="0.2">
      <c r="Q2328" s="131" t="str">
        <f t="shared" si="147"/>
        <v/>
      </c>
      <c r="R2328" s="91" t="str">
        <f t="shared" si="148"/>
        <v/>
      </c>
      <c r="S2328" s="91" t="str">
        <f t="shared" si="150"/>
        <v/>
      </c>
      <c r="T2328" s="91" t="str">
        <f t="shared" si="149"/>
        <v/>
      </c>
    </row>
    <row r="2329" spans="17:20" x14ac:dyDescent="0.2">
      <c r="Q2329" s="131" t="str">
        <f t="shared" si="147"/>
        <v/>
      </c>
      <c r="R2329" s="91" t="str">
        <f t="shared" si="148"/>
        <v/>
      </c>
      <c r="S2329" s="91" t="str">
        <f t="shared" si="150"/>
        <v/>
      </c>
      <c r="T2329" s="91" t="str">
        <f t="shared" si="149"/>
        <v/>
      </c>
    </row>
    <row r="2330" spans="17:20" x14ac:dyDescent="0.2">
      <c r="Q2330" s="131" t="str">
        <f t="shared" si="147"/>
        <v/>
      </c>
      <c r="R2330" s="91" t="str">
        <f t="shared" si="148"/>
        <v/>
      </c>
      <c r="S2330" s="91" t="str">
        <f t="shared" si="150"/>
        <v/>
      </c>
      <c r="T2330" s="91" t="str">
        <f t="shared" si="149"/>
        <v/>
      </c>
    </row>
    <row r="2331" spans="17:20" x14ac:dyDescent="0.2">
      <c r="Q2331" s="131" t="str">
        <f t="shared" si="147"/>
        <v/>
      </c>
      <c r="R2331" s="91" t="str">
        <f t="shared" si="148"/>
        <v/>
      </c>
      <c r="S2331" s="91" t="str">
        <f t="shared" si="150"/>
        <v/>
      </c>
      <c r="T2331" s="91" t="str">
        <f t="shared" si="149"/>
        <v/>
      </c>
    </row>
    <row r="2332" spans="17:20" x14ac:dyDescent="0.2">
      <c r="Q2332" s="131" t="str">
        <f t="shared" si="147"/>
        <v/>
      </c>
      <c r="R2332" s="91" t="str">
        <f t="shared" si="148"/>
        <v/>
      </c>
      <c r="S2332" s="91" t="str">
        <f t="shared" si="150"/>
        <v/>
      </c>
      <c r="T2332" s="91" t="str">
        <f t="shared" si="149"/>
        <v/>
      </c>
    </row>
    <row r="2333" spans="17:20" x14ac:dyDescent="0.2">
      <c r="Q2333" s="131" t="str">
        <f t="shared" si="147"/>
        <v/>
      </c>
      <c r="R2333" s="91" t="str">
        <f t="shared" si="148"/>
        <v/>
      </c>
      <c r="S2333" s="91" t="str">
        <f t="shared" si="150"/>
        <v/>
      </c>
      <c r="T2333" s="91" t="str">
        <f t="shared" si="149"/>
        <v/>
      </c>
    </row>
    <row r="2334" spans="17:20" x14ac:dyDescent="0.2">
      <c r="Q2334" s="131" t="str">
        <f t="shared" si="147"/>
        <v/>
      </c>
      <c r="R2334" s="91" t="str">
        <f t="shared" si="148"/>
        <v/>
      </c>
      <c r="S2334" s="91" t="str">
        <f t="shared" si="150"/>
        <v/>
      </c>
      <c r="T2334" s="91" t="str">
        <f t="shared" si="149"/>
        <v/>
      </c>
    </row>
    <row r="2335" spans="17:20" x14ac:dyDescent="0.2">
      <c r="Q2335" s="131" t="str">
        <f t="shared" si="147"/>
        <v/>
      </c>
      <c r="R2335" s="91" t="str">
        <f t="shared" si="148"/>
        <v/>
      </c>
      <c r="S2335" s="91" t="str">
        <f t="shared" si="150"/>
        <v/>
      </c>
      <c r="T2335" s="91" t="str">
        <f t="shared" si="149"/>
        <v/>
      </c>
    </row>
    <row r="2336" spans="17:20" x14ac:dyDescent="0.2">
      <c r="Q2336" s="131" t="str">
        <f t="shared" si="147"/>
        <v/>
      </c>
      <c r="R2336" s="91" t="str">
        <f t="shared" si="148"/>
        <v/>
      </c>
      <c r="S2336" s="91" t="str">
        <f t="shared" si="150"/>
        <v/>
      </c>
      <c r="T2336" s="91" t="str">
        <f t="shared" si="149"/>
        <v/>
      </c>
    </row>
    <row r="2337" spans="17:20" x14ac:dyDescent="0.2">
      <c r="Q2337" s="131" t="str">
        <f t="shared" si="147"/>
        <v/>
      </c>
      <c r="R2337" s="91" t="str">
        <f t="shared" si="148"/>
        <v/>
      </c>
      <c r="S2337" s="91" t="str">
        <f t="shared" si="150"/>
        <v/>
      </c>
      <c r="T2337" s="91" t="str">
        <f t="shared" si="149"/>
        <v/>
      </c>
    </row>
    <row r="2338" spans="17:20" x14ac:dyDescent="0.2">
      <c r="Q2338" s="131" t="str">
        <f t="shared" si="147"/>
        <v/>
      </c>
      <c r="R2338" s="91" t="str">
        <f t="shared" si="148"/>
        <v/>
      </c>
      <c r="S2338" s="91" t="str">
        <f t="shared" si="150"/>
        <v/>
      </c>
      <c r="T2338" s="91" t="str">
        <f t="shared" si="149"/>
        <v/>
      </c>
    </row>
    <row r="2339" spans="17:20" x14ac:dyDescent="0.2">
      <c r="Q2339" s="131" t="str">
        <f t="shared" si="147"/>
        <v/>
      </c>
      <c r="R2339" s="91" t="str">
        <f t="shared" si="148"/>
        <v/>
      </c>
      <c r="S2339" s="91" t="str">
        <f t="shared" si="150"/>
        <v/>
      </c>
      <c r="T2339" s="91" t="str">
        <f t="shared" si="149"/>
        <v/>
      </c>
    </row>
    <row r="2340" spans="17:20" x14ac:dyDescent="0.2">
      <c r="Q2340" s="131" t="str">
        <f t="shared" si="147"/>
        <v/>
      </c>
      <c r="R2340" s="91" t="str">
        <f t="shared" si="148"/>
        <v/>
      </c>
      <c r="S2340" s="91" t="str">
        <f t="shared" si="150"/>
        <v/>
      </c>
      <c r="T2340" s="91" t="str">
        <f t="shared" si="149"/>
        <v/>
      </c>
    </row>
    <row r="2341" spans="17:20" x14ac:dyDescent="0.2">
      <c r="Q2341" s="131" t="str">
        <f t="shared" si="147"/>
        <v/>
      </c>
      <c r="R2341" s="91" t="str">
        <f t="shared" si="148"/>
        <v/>
      </c>
      <c r="S2341" s="91" t="str">
        <f t="shared" si="150"/>
        <v/>
      </c>
      <c r="T2341" s="91" t="str">
        <f t="shared" si="149"/>
        <v/>
      </c>
    </row>
    <row r="2342" spans="17:20" x14ac:dyDescent="0.2">
      <c r="Q2342" s="131" t="str">
        <f t="shared" si="147"/>
        <v/>
      </c>
      <c r="R2342" s="91" t="str">
        <f t="shared" si="148"/>
        <v/>
      </c>
      <c r="S2342" s="91" t="str">
        <f t="shared" si="150"/>
        <v/>
      </c>
      <c r="T2342" s="91" t="str">
        <f t="shared" si="149"/>
        <v/>
      </c>
    </row>
    <row r="2343" spans="17:20" x14ac:dyDescent="0.2">
      <c r="Q2343" s="131" t="str">
        <f t="shared" si="147"/>
        <v/>
      </c>
      <c r="R2343" s="91" t="str">
        <f t="shared" si="148"/>
        <v/>
      </c>
      <c r="S2343" s="91" t="str">
        <f t="shared" si="150"/>
        <v/>
      </c>
      <c r="T2343" s="91" t="str">
        <f t="shared" si="149"/>
        <v/>
      </c>
    </row>
    <row r="2344" spans="17:20" x14ac:dyDescent="0.2">
      <c r="Q2344" s="131" t="str">
        <f t="shared" ref="Q2344:Q2407" si="151">IF(A2344="","",1)</f>
        <v/>
      </c>
      <c r="R2344" s="91" t="str">
        <f t="shared" ref="R2344:R2407" si="152">IF(OR(N2344="TROP CHER ALL IN", N2344="TROP CHER FOB", N2344="TROP CHER FRET", N2344="REP HORS DELAIS", N2344="PDT NON ADAPTE", N2344="CDE ANNULEE", N2344="AUTRE"),1, "")</f>
        <v/>
      </c>
      <c r="S2344" s="91" t="str">
        <f t="shared" si="150"/>
        <v/>
      </c>
      <c r="T2344" s="91" t="str">
        <f t="shared" ref="T2344:T2407" si="153">IF(U2344="AGENT",2,"")&amp;IF(U2344="CLIENT",1,"")</f>
        <v/>
      </c>
    </row>
    <row r="2345" spans="17:20" x14ac:dyDescent="0.2">
      <c r="Q2345" s="131" t="str">
        <f t="shared" si="151"/>
        <v/>
      </c>
      <c r="R2345" s="91" t="str">
        <f t="shared" si="152"/>
        <v/>
      </c>
      <c r="S2345" s="91" t="str">
        <f t="shared" si="150"/>
        <v/>
      </c>
      <c r="T2345" s="91" t="str">
        <f t="shared" si="153"/>
        <v/>
      </c>
    </row>
    <row r="2346" spans="17:20" x14ac:dyDescent="0.2">
      <c r="Q2346" s="131" t="str">
        <f t="shared" si="151"/>
        <v/>
      </c>
      <c r="R2346" s="91" t="str">
        <f t="shared" si="152"/>
        <v/>
      </c>
      <c r="S2346" s="91" t="str">
        <f t="shared" si="150"/>
        <v/>
      </c>
      <c r="T2346" s="91" t="str">
        <f t="shared" si="153"/>
        <v/>
      </c>
    </row>
    <row r="2347" spans="17:20" x14ac:dyDescent="0.2">
      <c r="Q2347" s="131" t="str">
        <f t="shared" si="151"/>
        <v/>
      </c>
      <c r="R2347" s="91" t="str">
        <f t="shared" si="152"/>
        <v/>
      </c>
      <c r="S2347" s="91" t="str">
        <f t="shared" si="150"/>
        <v/>
      </c>
      <c r="T2347" s="91" t="str">
        <f t="shared" si="153"/>
        <v/>
      </c>
    </row>
    <row r="2348" spans="17:20" x14ac:dyDescent="0.2">
      <c r="Q2348" s="131" t="str">
        <f t="shared" si="151"/>
        <v/>
      </c>
      <c r="R2348" s="91" t="str">
        <f t="shared" si="152"/>
        <v/>
      </c>
      <c r="S2348" s="91" t="str">
        <f t="shared" si="150"/>
        <v/>
      </c>
      <c r="T2348" s="91" t="str">
        <f t="shared" si="153"/>
        <v/>
      </c>
    </row>
    <row r="2349" spans="17:20" x14ac:dyDescent="0.2">
      <c r="Q2349" s="131" t="str">
        <f t="shared" si="151"/>
        <v/>
      </c>
      <c r="R2349" s="91" t="str">
        <f t="shared" si="152"/>
        <v/>
      </c>
      <c r="S2349" s="91" t="str">
        <f t="shared" si="150"/>
        <v/>
      </c>
      <c r="T2349" s="91" t="str">
        <f t="shared" si="153"/>
        <v/>
      </c>
    </row>
    <row r="2350" spans="17:20" x14ac:dyDescent="0.2">
      <c r="Q2350" s="131" t="str">
        <f t="shared" si="151"/>
        <v/>
      </c>
      <c r="R2350" s="91" t="str">
        <f t="shared" si="152"/>
        <v/>
      </c>
      <c r="S2350" s="91" t="str">
        <f t="shared" si="150"/>
        <v/>
      </c>
      <c r="T2350" s="91" t="str">
        <f t="shared" si="153"/>
        <v/>
      </c>
    </row>
    <row r="2351" spans="17:20" x14ac:dyDescent="0.2">
      <c r="Q2351" s="131" t="str">
        <f t="shared" si="151"/>
        <v/>
      </c>
      <c r="R2351" s="91" t="str">
        <f t="shared" si="152"/>
        <v/>
      </c>
      <c r="S2351" s="91" t="str">
        <f t="shared" si="150"/>
        <v/>
      </c>
      <c r="T2351" s="91" t="str">
        <f t="shared" si="153"/>
        <v/>
      </c>
    </row>
    <row r="2352" spans="17:20" x14ac:dyDescent="0.2">
      <c r="Q2352" s="131" t="str">
        <f t="shared" si="151"/>
        <v/>
      </c>
      <c r="R2352" s="91" t="str">
        <f t="shared" si="152"/>
        <v/>
      </c>
      <c r="S2352" s="91" t="str">
        <f t="shared" si="150"/>
        <v/>
      </c>
      <c r="T2352" s="91" t="str">
        <f t="shared" si="153"/>
        <v/>
      </c>
    </row>
    <row r="2353" spans="17:20" x14ac:dyDescent="0.2">
      <c r="Q2353" s="131" t="str">
        <f t="shared" si="151"/>
        <v/>
      </c>
      <c r="R2353" s="91" t="str">
        <f t="shared" si="152"/>
        <v/>
      </c>
      <c r="S2353" s="91" t="str">
        <f t="shared" si="150"/>
        <v/>
      </c>
      <c r="T2353" s="91" t="str">
        <f t="shared" si="153"/>
        <v/>
      </c>
    </row>
    <row r="2354" spans="17:20" x14ac:dyDescent="0.2">
      <c r="Q2354" s="131" t="str">
        <f t="shared" si="151"/>
        <v/>
      </c>
      <c r="R2354" s="91" t="str">
        <f t="shared" si="152"/>
        <v/>
      </c>
      <c r="S2354" s="91" t="str">
        <f t="shared" si="150"/>
        <v/>
      </c>
      <c r="T2354" s="91" t="str">
        <f t="shared" si="153"/>
        <v/>
      </c>
    </row>
    <row r="2355" spans="17:20" x14ac:dyDescent="0.2">
      <c r="Q2355" s="131" t="str">
        <f t="shared" si="151"/>
        <v/>
      </c>
      <c r="R2355" s="91" t="str">
        <f t="shared" si="152"/>
        <v/>
      </c>
      <c r="S2355" s="91" t="str">
        <f t="shared" si="150"/>
        <v/>
      </c>
      <c r="T2355" s="91" t="str">
        <f t="shared" si="153"/>
        <v/>
      </c>
    </row>
    <row r="2356" spans="17:20" x14ac:dyDescent="0.2">
      <c r="Q2356" s="131" t="str">
        <f t="shared" si="151"/>
        <v/>
      </c>
      <c r="R2356" s="91" t="str">
        <f t="shared" si="152"/>
        <v/>
      </c>
      <c r="S2356" s="91" t="str">
        <f t="shared" si="150"/>
        <v/>
      </c>
      <c r="T2356" s="91" t="str">
        <f t="shared" si="153"/>
        <v/>
      </c>
    </row>
    <row r="2357" spans="17:20" x14ac:dyDescent="0.2">
      <c r="Q2357" s="131" t="str">
        <f t="shared" si="151"/>
        <v/>
      </c>
      <c r="R2357" s="91" t="str">
        <f t="shared" si="152"/>
        <v/>
      </c>
      <c r="S2357" s="91" t="str">
        <f t="shared" si="150"/>
        <v/>
      </c>
      <c r="T2357" s="91" t="str">
        <f t="shared" si="153"/>
        <v/>
      </c>
    </row>
    <row r="2358" spans="17:20" x14ac:dyDescent="0.2">
      <c r="Q2358" s="131" t="str">
        <f t="shared" si="151"/>
        <v/>
      </c>
      <c r="R2358" s="91" t="str">
        <f t="shared" si="152"/>
        <v/>
      </c>
      <c r="S2358" s="91" t="str">
        <f t="shared" si="150"/>
        <v/>
      </c>
      <c r="T2358" s="91" t="str">
        <f t="shared" si="153"/>
        <v/>
      </c>
    </row>
    <row r="2359" spans="17:20" x14ac:dyDescent="0.2">
      <c r="Q2359" s="131" t="str">
        <f t="shared" si="151"/>
        <v/>
      </c>
      <c r="R2359" s="91" t="str">
        <f t="shared" si="152"/>
        <v/>
      </c>
      <c r="S2359" s="91" t="str">
        <f t="shared" si="150"/>
        <v/>
      </c>
      <c r="T2359" s="91" t="str">
        <f t="shared" si="153"/>
        <v/>
      </c>
    </row>
    <row r="2360" spans="17:20" x14ac:dyDescent="0.2">
      <c r="Q2360" s="131" t="str">
        <f t="shared" si="151"/>
        <v/>
      </c>
      <c r="R2360" s="91" t="str">
        <f t="shared" si="152"/>
        <v/>
      </c>
      <c r="S2360" s="91" t="str">
        <f t="shared" si="150"/>
        <v/>
      </c>
      <c r="T2360" s="91" t="str">
        <f t="shared" si="153"/>
        <v/>
      </c>
    </row>
    <row r="2361" spans="17:20" x14ac:dyDescent="0.2">
      <c r="Q2361" s="131" t="str">
        <f t="shared" si="151"/>
        <v/>
      </c>
      <c r="R2361" s="91" t="str">
        <f t="shared" si="152"/>
        <v/>
      </c>
      <c r="S2361" s="91" t="str">
        <f t="shared" si="150"/>
        <v/>
      </c>
      <c r="T2361" s="91" t="str">
        <f t="shared" si="153"/>
        <v/>
      </c>
    </row>
    <row r="2362" spans="17:20" x14ac:dyDescent="0.2">
      <c r="Q2362" s="131" t="str">
        <f t="shared" si="151"/>
        <v/>
      </c>
      <c r="R2362" s="91" t="str">
        <f t="shared" si="152"/>
        <v/>
      </c>
      <c r="S2362" s="91" t="str">
        <f t="shared" si="150"/>
        <v/>
      </c>
      <c r="T2362" s="91" t="str">
        <f t="shared" si="153"/>
        <v/>
      </c>
    </row>
    <row r="2363" spans="17:20" x14ac:dyDescent="0.2">
      <c r="Q2363" s="131" t="str">
        <f t="shared" si="151"/>
        <v/>
      </c>
      <c r="R2363" s="91" t="str">
        <f t="shared" si="152"/>
        <v/>
      </c>
      <c r="S2363" s="91" t="str">
        <f t="shared" si="150"/>
        <v/>
      </c>
      <c r="T2363" s="91" t="str">
        <f t="shared" si="153"/>
        <v/>
      </c>
    </row>
    <row r="2364" spans="17:20" x14ac:dyDescent="0.2">
      <c r="Q2364" s="131" t="str">
        <f t="shared" si="151"/>
        <v/>
      </c>
      <c r="R2364" s="91" t="str">
        <f t="shared" si="152"/>
        <v/>
      </c>
      <c r="S2364" s="91" t="str">
        <f t="shared" si="150"/>
        <v/>
      </c>
      <c r="T2364" s="91" t="str">
        <f t="shared" si="153"/>
        <v/>
      </c>
    </row>
    <row r="2365" spans="17:20" x14ac:dyDescent="0.2">
      <c r="Q2365" s="131" t="str">
        <f t="shared" si="151"/>
        <v/>
      </c>
      <c r="R2365" s="91" t="str">
        <f t="shared" si="152"/>
        <v/>
      </c>
      <c r="S2365" s="91" t="str">
        <f t="shared" si="150"/>
        <v/>
      </c>
      <c r="T2365" s="91" t="str">
        <f t="shared" si="153"/>
        <v/>
      </c>
    </row>
    <row r="2366" spans="17:20" x14ac:dyDescent="0.2">
      <c r="Q2366" s="131" t="str">
        <f t="shared" si="151"/>
        <v/>
      </c>
      <c r="R2366" s="91" t="str">
        <f t="shared" si="152"/>
        <v/>
      </c>
      <c r="S2366" s="91" t="str">
        <f t="shared" si="150"/>
        <v/>
      </c>
      <c r="T2366" s="91" t="str">
        <f t="shared" si="153"/>
        <v/>
      </c>
    </row>
    <row r="2367" spans="17:20" x14ac:dyDescent="0.2">
      <c r="Q2367" s="131" t="str">
        <f t="shared" si="151"/>
        <v/>
      </c>
      <c r="R2367" s="91" t="str">
        <f t="shared" si="152"/>
        <v/>
      </c>
      <c r="S2367" s="91" t="str">
        <f t="shared" si="150"/>
        <v/>
      </c>
      <c r="T2367" s="91" t="str">
        <f t="shared" si="153"/>
        <v/>
      </c>
    </row>
    <row r="2368" spans="17:20" x14ac:dyDescent="0.2">
      <c r="Q2368" s="131" t="str">
        <f t="shared" si="151"/>
        <v/>
      </c>
      <c r="R2368" s="91" t="str">
        <f t="shared" si="152"/>
        <v/>
      </c>
      <c r="S2368" s="91" t="str">
        <f t="shared" si="150"/>
        <v/>
      </c>
      <c r="T2368" s="91" t="str">
        <f t="shared" si="153"/>
        <v/>
      </c>
    </row>
    <row r="2369" spans="17:20" x14ac:dyDescent="0.2">
      <c r="Q2369" s="131" t="str">
        <f t="shared" si="151"/>
        <v/>
      </c>
      <c r="R2369" s="91" t="str">
        <f t="shared" si="152"/>
        <v/>
      </c>
      <c r="S2369" s="91" t="str">
        <f t="shared" si="150"/>
        <v/>
      </c>
      <c r="T2369" s="91" t="str">
        <f t="shared" si="153"/>
        <v/>
      </c>
    </row>
    <row r="2370" spans="17:20" x14ac:dyDescent="0.2">
      <c r="Q2370" s="131" t="str">
        <f t="shared" si="151"/>
        <v/>
      </c>
      <c r="R2370" s="91" t="str">
        <f t="shared" si="152"/>
        <v/>
      </c>
      <c r="S2370" s="91" t="str">
        <f t="shared" si="150"/>
        <v/>
      </c>
      <c r="T2370" s="91" t="str">
        <f t="shared" si="153"/>
        <v/>
      </c>
    </row>
    <row r="2371" spans="17:20" x14ac:dyDescent="0.2">
      <c r="Q2371" s="131" t="str">
        <f t="shared" si="151"/>
        <v/>
      </c>
      <c r="R2371" s="91" t="str">
        <f t="shared" si="152"/>
        <v/>
      </c>
      <c r="S2371" s="91" t="str">
        <f t="shared" si="150"/>
        <v/>
      </c>
      <c r="T2371" s="91" t="str">
        <f t="shared" si="153"/>
        <v/>
      </c>
    </row>
    <row r="2372" spans="17:20" x14ac:dyDescent="0.2">
      <c r="Q2372" s="131" t="str">
        <f t="shared" si="151"/>
        <v/>
      </c>
      <c r="R2372" s="91" t="str">
        <f t="shared" si="152"/>
        <v/>
      </c>
      <c r="S2372" s="91" t="str">
        <f t="shared" si="150"/>
        <v/>
      </c>
      <c r="T2372" s="91" t="str">
        <f t="shared" si="153"/>
        <v/>
      </c>
    </row>
    <row r="2373" spans="17:20" x14ac:dyDescent="0.2">
      <c r="Q2373" s="131" t="str">
        <f t="shared" si="151"/>
        <v/>
      </c>
      <c r="R2373" s="91" t="str">
        <f t="shared" si="152"/>
        <v/>
      </c>
      <c r="S2373" s="91" t="str">
        <f t="shared" si="150"/>
        <v/>
      </c>
      <c r="T2373" s="91" t="str">
        <f t="shared" si="153"/>
        <v/>
      </c>
    </row>
    <row r="2374" spans="17:20" x14ac:dyDescent="0.2">
      <c r="Q2374" s="131" t="str">
        <f t="shared" si="151"/>
        <v/>
      </c>
      <c r="R2374" s="91" t="str">
        <f t="shared" si="152"/>
        <v/>
      </c>
      <c r="S2374" s="91" t="str">
        <f t="shared" si="150"/>
        <v/>
      </c>
      <c r="T2374" s="91" t="str">
        <f t="shared" si="153"/>
        <v/>
      </c>
    </row>
    <row r="2375" spans="17:20" x14ac:dyDescent="0.2">
      <c r="Q2375" s="131" t="str">
        <f t="shared" si="151"/>
        <v/>
      </c>
      <c r="R2375" s="91" t="str">
        <f t="shared" si="152"/>
        <v/>
      </c>
      <c r="S2375" s="91" t="str">
        <f t="shared" ref="S2375:S2438" si="154">D2375&amp;E2375&amp;T2375</f>
        <v/>
      </c>
      <c r="T2375" s="91" t="str">
        <f t="shared" si="153"/>
        <v/>
      </c>
    </row>
    <row r="2376" spans="17:20" x14ac:dyDescent="0.2">
      <c r="Q2376" s="131" t="str">
        <f t="shared" si="151"/>
        <v/>
      </c>
      <c r="R2376" s="91" t="str">
        <f t="shared" si="152"/>
        <v/>
      </c>
      <c r="S2376" s="91" t="str">
        <f t="shared" si="154"/>
        <v/>
      </c>
      <c r="T2376" s="91" t="str">
        <f t="shared" si="153"/>
        <v/>
      </c>
    </row>
    <row r="2377" spans="17:20" x14ac:dyDescent="0.2">
      <c r="Q2377" s="131" t="str">
        <f t="shared" si="151"/>
        <v/>
      </c>
      <c r="R2377" s="91" t="str">
        <f t="shared" si="152"/>
        <v/>
      </c>
      <c r="S2377" s="91" t="str">
        <f t="shared" si="154"/>
        <v/>
      </c>
      <c r="T2377" s="91" t="str">
        <f t="shared" si="153"/>
        <v/>
      </c>
    </row>
    <row r="2378" spans="17:20" x14ac:dyDescent="0.2">
      <c r="Q2378" s="131" t="str">
        <f t="shared" si="151"/>
        <v/>
      </c>
      <c r="R2378" s="91" t="str">
        <f t="shared" si="152"/>
        <v/>
      </c>
      <c r="S2378" s="91" t="str">
        <f t="shared" si="154"/>
        <v/>
      </c>
      <c r="T2378" s="91" t="str">
        <f t="shared" si="153"/>
        <v/>
      </c>
    </row>
    <row r="2379" spans="17:20" x14ac:dyDescent="0.2">
      <c r="Q2379" s="131" t="str">
        <f t="shared" si="151"/>
        <v/>
      </c>
      <c r="R2379" s="91" t="str">
        <f t="shared" si="152"/>
        <v/>
      </c>
      <c r="S2379" s="91" t="str">
        <f t="shared" si="154"/>
        <v/>
      </c>
      <c r="T2379" s="91" t="str">
        <f t="shared" si="153"/>
        <v/>
      </c>
    </row>
    <row r="2380" spans="17:20" x14ac:dyDescent="0.2">
      <c r="Q2380" s="131" t="str">
        <f t="shared" si="151"/>
        <v/>
      </c>
      <c r="R2380" s="91" t="str">
        <f t="shared" si="152"/>
        <v/>
      </c>
      <c r="S2380" s="91" t="str">
        <f t="shared" si="154"/>
        <v/>
      </c>
      <c r="T2380" s="91" t="str">
        <f t="shared" si="153"/>
        <v/>
      </c>
    </row>
    <row r="2381" spans="17:20" x14ac:dyDescent="0.2">
      <c r="Q2381" s="131" t="str">
        <f t="shared" si="151"/>
        <v/>
      </c>
      <c r="R2381" s="91" t="str">
        <f t="shared" si="152"/>
        <v/>
      </c>
      <c r="S2381" s="91" t="str">
        <f t="shared" si="154"/>
        <v/>
      </c>
      <c r="T2381" s="91" t="str">
        <f t="shared" si="153"/>
        <v/>
      </c>
    </row>
    <row r="2382" spans="17:20" x14ac:dyDescent="0.2">
      <c r="Q2382" s="131" t="str">
        <f t="shared" si="151"/>
        <v/>
      </c>
      <c r="R2382" s="91" t="str">
        <f t="shared" si="152"/>
        <v/>
      </c>
      <c r="S2382" s="91" t="str">
        <f t="shared" si="154"/>
        <v/>
      </c>
      <c r="T2382" s="91" t="str">
        <f t="shared" si="153"/>
        <v/>
      </c>
    </row>
    <row r="2383" spans="17:20" x14ac:dyDescent="0.2">
      <c r="Q2383" s="131" t="str">
        <f t="shared" si="151"/>
        <v/>
      </c>
      <c r="R2383" s="91" t="str">
        <f t="shared" si="152"/>
        <v/>
      </c>
      <c r="S2383" s="91" t="str">
        <f t="shared" si="154"/>
        <v/>
      </c>
      <c r="T2383" s="91" t="str">
        <f t="shared" si="153"/>
        <v/>
      </c>
    </row>
    <row r="2384" spans="17:20" x14ac:dyDescent="0.2">
      <c r="Q2384" s="131" t="str">
        <f t="shared" si="151"/>
        <v/>
      </c>
      <c r="R2384" s="91" t="str">
        <f t="shared" si="152"/>
        <v/>
      </c>
      <c r="S2384" s="91" t="str">
        <f t="shared" si="154"/>
        <v/>
      </c>
      <c r="T2384" s="91" t="str">
        <f t="shared" si="153"/>
        <v/>
      </c>
    </row>
    <row r="2385" spans="17:20" x14ac:dyDescent="0.2">
      <c r="Q2385" s="131" t="str">
        <f t="shared" si="151"/>
        <v/>
      </c>
      <c r="R2385" s="91" t="str">
        <f t="shared" si="152"/>
        <v/>
      </c>
      <c r="S2385" s="91" t="str">
        <f t="shared" si="154"/>
        <v/>
      </c>
      <c r="T2385" s="91" t="str">
        <f t="shared" si="153"/>
        <v/>
      </c>
    </row>
    <row r="2386" spans="17:20" x14ac:dyDescent="0.2">
      <c r="Q2386" s="131" t="str">
        <f t="shared" si="151"/>
        <v/>
      </c>
      <c r="R2386" s="91" t="str">
        <f t="shared" si="152"/>
        <v/>
      </c>
      <c r="S2386" s="91" t="str">
        <f t="shared" si="154"/>
        <v/>
      </c>
      <c r="T2386" s="91" t="str">
        <f t="shared" si="153"/>
        <v/>
      </c>
    </row>
    <row r="2387" spans="17:20" x14ac:dyDescent="0.2">
      <c r="Q2387" s="131" t="str">
        <f t="shared" si="151"/>
        <v/>
      </c>
      <c r="R2387" s="91" t="str">
        <f t="shared" si="152"/>
        <v/>
      </c>
      <c r="S2387" s="91" t="str">
        <f t="shared" si="154"/>
        <v/>
      </c>
      <c r="T2387" s="91" t="str">
        <f t="shared" si="153"/>
        <v/>
      </c>
    </row>
    <row r="2388" spans="17:20" x14ac:dyDescent="0.2">
      <c r="Q2388" s="131" t="str">
        <f t="shared" si="151"/>
        <v/>
      </c>
      <c r="R2388" s="91" t="str">
        <f t="shared" si="152"/>
        <v/>
      </c>
      <c r="S2388" s="91" t="str">
        <f t="shared" si="154"/>
        <v/>
      </c>
      <c r="T2388" s="91" t="str">
        <f t="shared" si="153"/>
        <v/>
      </c>
    </row>
    <row r="2389" spans="17:20" x14ac:dyDescent="0.2">
      <c r="Q2389" s="131" t="str">
        <f t="shared" si="151"/>
        <v/>
      </c>
      <c r="R2389" s="91" t="str">
        <f t="shared" si="152"/>
        <v/>
      </c>
      <c r="S2389" s="91" t="str">
        <f t="shared" si="154"/>
        <v/>
      </c>
      <c r="T2389" s="91" t="str">
        <f t="shared" si="153"/>
        <v/>
      </c>
    </row>
    <row r="2390" spans="17:20" x14ac:dyDescent="0.2">
      <c r="Q2390" s="131" t="str">
        <f t="shared" si="151"/>
        <v/>
      </c>
      <c r="R2390" s="91" t="str">
        <f t="shared" si="152"/>
        <v/>
      </c>
      <c r="S2390" s="91" t="str">
        <f t="shared" si="154"/>
        <v/>
      </c>
      <c r="T2390" s="91" t="str">
        <f t="shared" si="153"/>
        <v/>
      </c>
    </row>
    <row r="2391" spans="17:20" x14ac:dyDescent="0.2">
      <c r="Q2391" s="131" t="str">
        <f t="shared" si="151"/>
        <v/>
      </c>
      <c r="R2391" s="91" t="str">
        <f t="shared" si="152"/>
        <v/>
      </c>
      <c r="S2391" s="91" t="str">
        <f t="shared" si="154"/>
        <v/>
      </c>
      <c r="T2391" s="91" t="str">
        <f t="shared" si="153"/>
        <v/>
      </c>
    </row>
    <row r="2392" spans="17:20" x14ac:dyDescent="0.2">
      <c r="Q2392" s="131" t="str">
        <f t="shared" si="151"/>
        <v/>
      </c>
      <c r="R2392" s="91" t="str">
        <f t="shared" si="152"/>
        <v/>
      </c>
      <c r="S2392" s="91" t="str">
        <f t="shared" si="154"/>
        <v/>
      </c>
      <c r="T2392" s="91" t="str">
        <f t="shared" si="153"/>
        <v/>
      </c>
    </row>
    <row r="2393" spans="17:20" x14ac:dyDescent="0.2">
      <c r="Q2393" s="131" t="str">
        <f t="shared" si="151"/>
        <v/>
      </c>
      <c r="R2393" s="91" t="str">
        <f t="shared" si="152"/>
        <v/>
      </c>
      <c r="S2393" s="91" t="str">
        <f t="shared" si="154"/>
        <v/>
      </c>
      <c r="T2393" s="91" t="str">
        <f t="shared" si="153"/>
        <v/>
      </c>
    </row>
    <row r="2394" spans="17:20" x14ac:dyDescent="0.2">
      <c r="Q2394" s="131" t="str">
        <f t="shared" si="151"/>
        <v/>
      </c>
      <c r="R2394" s="91" t="str">
        <f t="shared" si="152"/>
        <v/>
      </c>
      <c r="S2394" s="91" t="str">
        <f t="shared" si="154"/>
        <v/>
      </c>
      <c r="T2394" s="91" t="str">
        <f t="shared" si="153"/>
        <v/>
      </c>
    </row>
    <row r="2395" spans="17:20" x14ac:dyDescent="0.2">
      <c r="Q2395" s="131" t="str">
        <f t="shared" si="151"/>
        <v/>
      </c>
      <c r="R2395" s="91" t="str">
        <f t="shared" si="152"/>
        <v/>
      </c>
      <c r="S2395" s="91" t="str">
        <f t="shared" si="154"/>
        <v/>
      </c>
      <c r="T2395" s="91" t="str">
        <f t="shared" si="153"/>
        <v/>
      </c>
    </row>
    <row r="2396" spans="17:20" x14ac:dyDescent="0.2">
      <c r="Q2396" s="131" t="str">
        <f t="shared" si="151"/>
        <v/>
      </c>
      <c r="R2396" s="91" t="str">
        <f t="shared" si="152"/>
        <v/>
      </c>
      <c r="S2396" s="91" t="str">
        <f t="shared" si="154"/>
        <v/>
      </c>
      <c r="T2396" s="91" t="str">
        <f t="shared" si="153"/>
        <v/>
      </c>
    </row>
    <row r="2397" spans="17:20" x14ac:dyDescent="0.2">
      <c r="Q2397" s="131" t="str">
        <f t="shared" si="151"/>
        <v/>
      </c>
      <c r="R2397" s="91" t="str">
        <f t="shared" si="152"/>
        <v/>
      </c>
      <c r="S2397" s="91" t="str">
        <f t="shared" si="154"/>
        <v/>
      </c>
      <c r="T2397" s="91" t="str">
        <f t="shared" si="153"/>
        <v/>
      </c>
    </row>
    <row r="2398" spans="17:20" x14ac:dyDescent="0.2">
      <c r="Q2398" s="131" t="str">
        <f t="shared" si="151"/>
        <v/>
      </c>
      <c r="R2398" s="91" t="str">
        <f t="shared" si="152"/>
        <v/>
      </c>
      <c r="S2398" s="91" t="str">
        <f t="shared" si="154"/>
        <v/>
      </c>
      <c r="T2398" s="91" t="str">
        <f t="shared" si="153"/>
        <v/>
      </c>
    </row>
    <row r="2399" spans="17:20" x14ac:dyDescent="0.2">
      <c r="Q2399" s="131" t="str">
        <f t="shared" si="151"/>
        <v/>
      </c>
      <c r="R2399" s="91" t="str">
        <f t="shared" si="152"/>
        <v/>
      </c>
      <c r="S2399" s="91" t="str">
        <f t="shared" si="154"/>
        <v/>
      </c>
      <c r="T2399" s="91" t="str">
        <f t="shared" si="153"/>
        <v/>
      </c>
    </row>
    <row r="2400" spans="17:20" x14ac:dyDescent="0.2">
      <c r="Q2400" s="131" t="str">
        <f t="shared" si="151"/>
        <v/>
      </c>
      <c r="R2400" s="91" t="str">
        <f t="shared" si="152"/>
        <v/>
      </c>
      <c r="S2400" s="91" t="str">
        <f t="shared" si="154"/>
        <v/>
      </c>
      <c r="T2400" s="91" t="str">
        <f t="shared" si="153"/>
        <v/>
      </c>
    </row>
    <row r="2401" spans="17:20" x14ac:dyDescent="0.2">
      <c r="Q2401" s="131" t="str">
        <f t="shared" si="151"/>
        <v/>
      </c>
      <c r="R2401" s="91" t="str">
        <f t="shared" si="152"/>
        <v/>
      </c>
      <c r="S2401" s="91" t="str">
        <f t="shared" si="154"/>
        <v/>
      </c>
      <c r="T2401" s="91" t="str">
        <f t="shared" si="153"/>
        <v/>
      </c>
    </row>
    <row r="2402" spans="17:20" x14ac:dyDescent="0.2">
      <c r="Q2402" s="131" t="str">
        <f t="shared" si="151"/>
        <v/>
      </c>
      <c r="R2402" s="91" t="str">
        <f t="shared" si="152"/>
        <v/>
      </c>
      <c r="S2402" s="91" t="str">
        <f t="shared" si="154"/>
        <v/>
      </c>
      <c r="T2402" s="91" t="str">
        <f t="shared" si="153"/>
        <v/>
      </c>
    </row>
    <row r="2403" spans="17:20" x14ac:dyDescent="0.2">
      <c r="Q2403" s="131" t="str">
        <f t="shared" si="151"/>
        <v/>
      </c>
      <c r="R2403" s="91" t="str">
        <f t="shared" si="152"/>
        <v/>
      </c>
      <c r="S2403" s="91" t="str">
        <f t="shared" si="154"/>
        <v/>
      </c>
      <c r="T2403" s="91" t="str">
        <f t="shared" si="153"/>
        <v/>
      </c>
    </row>
    <row r="2404" spans="17:20" x14ac:dyDescent="0.2">
      <c r="Q2404" s="131" t="str">
        <f t="shared" si="151"/>
        <v/>
      </c>
      <c r="R2404" s="91" t="str">
        <f t="shared" si="152"/>
        <v/>
      </c>
      <c r="S2404" s="91" t="str">
        <f t="shared" si="154"/>
        <v/>
      </c>
      <c r="T2404" s="91" t="str">
        <f t="shared" si="153"/>
        <v/>
      </c>
    </row>
    <row r="2405" spans="17:20" x14ac:dyDescent="0.2">
      <c r="Q2405" s="131" t="str">
        <f t="shared" si="151"/>
        <v/>
      </c>
      <c r="R2405" s="91" t="str">
        <f t="shared" si="152"/>
        <v/>
      </c>
      <c r="S2405" s="91" t="str">
        <f t="shared" si="154"/>
        <v/>
      </c>
      <c r="T2405" s="91" t="str">
        <f t="shared" si="153"/>
        <v/>
      </c>
    </row>
    <row r="2406" spans="17:20" x14ac:dyDescent="0.2">
      <c r="Q2406" s="131" t="str">
        <f t="shared" si="151"/>
        <v/>
      </c>
      <c r="R2406" s="91" t="str">
        <f t="shared" si="152"/>
        <v/>
      </c>
      <c r="S2406" s="91" t="str">
        <f t="shared" si="154"/>
        <v/>
      </c>
      <c r="T2406" s="91" t="str">
        <f t="shared" si="153"/>
        <v/>
      </c>
    </row>
    <row r="2407" spans="17:20" x14ac:dyDescent="0.2">
      <c r="Q2407" s="131" t="str">
        <f t="shared" si="151"/>
        <v/>
      </c>
      <c r="R2407" s="91" t="str">
        <f t="shared" si="152"/>
        <v/>
      </c>
      <c r="S2407" s="91" t="str">
        <f t="shared" si="154"/>
        <v/>
      </c>
      <c r="T2407" s="91" t="str">
        <f t="shared" si="153"/>
        <v/>
      </c>
    </row>
    <row r="2408" spans="17:20" x14ac:dyDescent="0.2">
      <c r="Q2408" s="131" t="str">
        <f t="shared" ref="Q2408:Q2471" si="155">IF(A2408="","",1)</f>
        <v/>
      </c>
      <c r="R2408" s="91" t="str">
        <f t="shared" ref="R2408:R2471" si="156">IF(OR(N2408="TROP CHER ALL IN", N2408="TROP CHER FOB", N2408="TROP CHER FRET", N2408="REP HORS DELAIS", N2408="PDT NON ADAPTE", N2408="CDE ANNULEE", N2408="AUTRE"),1, "")</f>
        <v/>
      </c>
      <c r="S2408" s="91" t="str">
        <f t="shared" si="154"/>
        <v/>
      </c>
      <c r="T2408" s="91" t="str">
        <f t="shared" ref="T2408:T2471" si="157">IF(U2408="AGENT",2,"")&amp;IF(U2408="CLIENT",1,"")</f>
        <v/>
      </c>
    </row>
    <row r="2409" spans="17:20" x14ac:dyDescent="0.2">
      <c r="Q2409" s="131" t="str">
        <f t="shared" si="155"/>
        <v/>
      </c>
      <c r="R2409" s="91" t="str">
        <f t="shared" si="156"/>
        <v/>
      </c>
      <c r="S2409" s="91" t="str">
        <f t="shared" si="154"/>
        <v/>
      </c>
      <c r="T2409" s="91" t="str">
        <f t="shared" si="157"/>
        <v/>
      </c>
    </row>
    <row r="2410" spans="17:20" x14ac:dyDescent="0.2">
      <c r="Q2410" s="131" t="str">
        <f t="shared" si="155"/>
        <v/>
      </c>
      <c r="R2410" s="91" t="str">
        <f t="shared" si="156"/>
        <v/>
      </c>
      <c r="S2410" s="91" t="str">
        <f t="shared" si="154"/>
        <v/>
      </c>
      <c r="T2410" s="91" t="str">
        <f t="shared" si="157"/>
        <v/>
      </c>
    </row>
    <row r="2411" spans="17:20" x14ac:dyDescent="0.2">
      <c r="Q2411" s="131" t="str">
        <f t="shared" si="155"/>
        <v/>
      </c>
      <c r="R2411" s="91" t="str">
        <f t="shared" si="156"/>
        <v/>
      </c>
      <c r="S2411" s="91" t="str">
        <f t="shared" si="154"/>
        <v/>
      </c>
      <c r="T2411" s="91" t="str">
        <f t="shared" si="157"/>
        <v/>
      </c>
    </row>
    <row r="2412" spans="17:20" x14ac:dyDescent="0.2">
      <c r="Q2412" s="131" t="str">
        <f t="shared" si="155"/>
        <v/>
      </c>
      <c r="R2412" s="91" t="str">
        <f t="shared" si="156"/>
        <v/>
      </c>
      <c r="S2412" s="91" t="str">
        <f t="shared" si="154"/>
        <v/>
      </c>
      <c r="T2412" s="91" t="str">
        <f t="shared" si="157"/>
        <v/>
      </c>
    </row>
    <row r="2413" spans="17:20" x14ac:dyDescent="0.2">
      <c r="Q2413" s="131" t="str">
        <f t="shared" si="155"/>
        <v/>
      </c>
      <c r="R2413" s="91" t="str">
        <f t="shared" si="156"/>
        <v/>
      </c>
      <c r="S2413" s="91" t="str">
        <f t="shared" si="154"/>
        <v/>
      </c>
      <c r="T2413" s="91" t="str">
        <f t="shared" si="157"/>
        <v/>
      </c>
    </row>
    <row r="2414" spans="17:20" x14ac:dyDescent="0.2">
      <c r="Q2414" s="131" t="str">
        <f t="shared" si="155"/>
        <v/>
      </c>
      <c r="R2414" s="91" t="str">
        <f t="shared" si="156"/>
        <v/>
      </c>
      <c r="S2414" s="91" t="str">
        <f t="shared" si="154"/>
        <v/>
      </c>
      <c r="T2414" s="91" t="str">
        <f t="shared" si="157"/>
        <v/>
      </c>
    </row>
    <row r="2415" spans="17:20" x14ac:dyDescent="0.2">
      <c r="Q2415" s="131" t="str">
        <f t="shared" si="155"/>
        <v/>
      </c>
      <c r="R2415" s="91" t="str">
        <f t="shared" si="156"/>
        <v/>
      </c>
      <c r="S2415" s="91" t="str">
        <f t="shared" si="154"/>
        <v/>
      </c>
      <c r="T2415" s="91" t="str">
        <f t="shared" si="157"/>
        <v/>
      </c>
    </row>
    <row r="2416" spans="17:20" x14ac:dyDescent="0.2">
      <c r="Q2416" s="131" t="str">
        <f t="shared" si="155"/>
        <v/>
      </c>
      <c r="R2416" s="91" t="str">
        <f t="shared" si="156"/>
        <v/>
      </c>
      <c r="S2416" s="91" t="str">
        <f t="shared" si="154"/>
        <v/>
      </c>
      <c r="T2416" s="91" t="str">
        <f t="shared" si="157"/>
        <v/>
      </c>
    </row>
    <row r="2417" spans="17:20" x14ac:dyDescent="0.2">
      <c r="Q2417" s="131" t="str">
        <f t="shared" si="155"/>
        <v/>
      </c>
      <c r="R2417" s="91" t="str">
        <f t="shared" si="156"/>
        <v/>
      </c>
      <c r="S2417" s="91" t="str">
        <f t="shared" si="154"/>
        <v/>
      </c>
      <c r="T2417" s="91" t="str">
        <f t="shared" si="157"/>
        <v/>
      </c>
    </row>
    <row r="2418" spans="17:20" x14ac:dyDescent="0.2">
      <c r="Q2418" s="131" t="str">
        <f t="shared" si="155"/>
        <v/>
      </c>
      <c r="R2418" s="91" t="str">
        <f t="shared" si="156"/>
        <v/>
      </c>
      <c r="S2418" s="91" t="str">
        <f t="shared" si="154"/>
        <v/>
      </c>
      <c r="T2418" s="91" t="str">
        <f t="shared" si="157"/>
        <v/>
      </c>
    </row>
    <row r="2419" spans="17:20" x14ac:dyDescent="0.2">
      <c r="Q2419" s="131" t="str">
        <f t="shared" si="155"/>
        <v/>
      </c>
      <c r="R2419" s="91" t="str">
        <f t="shared" si="156"/>
        <v/>
      </c>
      <c r="S2419" s="91" t="str">
        <f t="shared" si="154"/>
        <v/>
      </c>
      <c r="T2419" s="91" t="str">
        <f t="shared" si="157"/>
        <v/>
      </c>
    </row>
    <row r="2420" spans="17:20" x14ac:dyDescent="0.2">
      <c r="Q2420" s="131" t="str">
        <f t="shared" si="155"/>
        <v/>
      </c>
      <c r="R2420" s="91" t="str">
        <f t="shared" si="156"/>
        <v/>
      </c>
      <c r="S2420" s="91" t="str">
        <f t="shared" si="154"/>
        <v/>
      </c>
      <c r="T2420" s="91" t="str">
        <f t="shared" si="157"/>
        <v/>
      </c>
    </row>
    <row r="2421" spans="17:20" x14ac:dyDescent="0.2">
      <c r="Q2421" s="131" t="str">
        <f t="shared" si="155"/>
        <v/>
      </c>
      <c r="R2421" s="91" t="str">
        <f t="shared" si="156"/>
        <v/>
      </c>
      <c r="S2421" s="91" t="str">
        <f t="shared" si="154"/>
        <v/>
      </c>
      <c r="T2421" s="91" t="str">
        <f t="shared" si="157"/>
        <v/>
      </c>
    </row>
    <row r="2422" spans="17:20" x14ac:dyDescent="0.2">
      <c r="Q2422" s="131" t="str">
        <f t="shared" si="155"/>
        <v/>
      </c>
      <c r="R2422" s="91" t="str">
        <f t="shared" si="156"/>
        <v/>
      </c>
      <c r="S2422" s="91" t="str">
        <f t="shared" si="154"/>
        <v/>
      </c>
      <c r="T2422" s="91" t="str">
        <f t="shared" si="157"/>
        <v/>
      </c>
    </row>
    <row r="2423" spans="17:20" x14ac:dyDescent="0.2">
      <c r="Q2423" s="131" t="str">
        <f t="shared" si="155"/>
        <v/>
      </c>
      <c r="R2423" s="91" t="str">
        <f t="shared" si="156"/>
        <v/>
      </c>
      <c r="S2423" s="91" t="str">
        <f t="shared" si="154"/>
        <v/>
      </c>
      <c r="T2423" s="91" t="str">
        <f t="shared" si="157"/>
        <v/>
      </c>
    </row>
    <row r="2424" spans="17:20" x14ac:dyDescent="0.2">
      <c r="Q2424" s="131" t="str">
        <f t="shared" si="155"/>
        <v/>
      </c>
      <c r="R2424" s="91" t="str">
        <f t="shared" si="156"/>
        <v/>
      </c>
      <c r="S2424" s="91" t="str">
        <f t="shared" si="154"/>
        <v/>
      </c>
      <c r="T2424" s="91" t="str">
        <f t="shared" si="157"/>
        <v/>
      </c>
    </row>
    <row r="2425" spans="17:20" x14ac:dyDescent="0.2">
      <c r="Q2425" s="131" t="str">
        <f t="shared" si="155"/>
        <v/>
      </c>
      <c r="R2425" s="91" t="str">
        <f t="shared" si="156"/>
        <v/>
      </c>
      <c r="S2425" s="91" t="str">
        <f t="shared" si="154"/>
        <v/>
      </c>
      <c r="T2425" s="91" t="str">
        <f t="shared" si="157"/>
        <v/>
      </c>
    </row>
    <row r="2426" spans="17:20" x14ac:dyDescent="0.2">
      <c r="Q2426" s="131" t="str">
        <f t="shared" si="155"/>
        <v/>
      </c>
      <c r="R2426" s="91" t="str">
        <f t="shared" si="156"/>
        <v/>
      </c>
      <c r="S2426" s="91" t="str">
        <f t="shared" si="154"/>
        <v/>
      </c>
      <c r="T2426" s="91" t="str">
        <f t="shared" si="157"/>
        <v/>
      </c>
    </row>
    <row r="2427" spans="17:20" x14ac:dyDescent="0.2">
      <c r="Q2427" s="131" t="str">
        <f t="shared" si="155"/>
        <v/>
      </c>
      <c r="R2427" s="91" t="str">
        <f t="shared" si="156"/>
        <v/>
      </c>
      <c r="S2427" s="91" t="str">
        <f t="shared" si="154"/>
        <v/>
      </c>
      <c r="T2427" s="91" t="str">
        <f t="shared" si="157"/>
        <v/>
      </c>
    </row>
    <row r="2428" spans="17:20" x14ac:dyDescent="0.2">
      <c r="Q2428" s="131" t="str">
        <f t="shared" si="155"/>
        <v/>
      </c>
      <c r="R2428" s="91" t="str">
        <f t="shared" si="156"/>
        <v/>
      </c>
      <c r="S2428" s="91" t="str">
        <f t="shared" si="154"/>
        <v/>
      </c>
      <c r="T2428" s="91" t="str">
        <f t="shared" si="157"/>
        <v/>
      </c>
    </row>
    <row r="2429" spans="17:20" x14ac:dyDescent="0.2">
      <c r="Q2429" s="131" t="str">
        <f t="shared" si="155"/>
        <v/>
      </c>
      <c r="R2429" s="91" t="str">
        <f t="shared" si="156"/>
        <v/>
      </c>
      <c r="S2429" s="91" t="str">
        <f t="shared" si="154"/>
        <v/>
      </c>
      <c r="T2429" s="91" t="str">
        <f t="shared" si="157"/>
        <v/>
      </c>
    </row>
    <row r="2430" spans="17:20" x14ac:dyDescent="0.2">
      <c r="Q2430" s="131" t="str">
        <f t="shared" si="155"/>
        <v/>
      </c>
      <c r="R2430" s="91" t="str">
        <f t="shared" si="156"/>
        <v/>
      </c>
      <c r="S2430" s="91" t="str">
        <f t="shared" si="154"/>
        <v/>
      </c>
      <c r="T2430" s="91" t="str">
        <f t="shared" si="157"/>
        <v/>
      </c>
    </row>
    <row r="2431" spans="17:20" x14ac:dyDescent="0.2">
      <c r="Q2431" s="131" t="str">
        <f t="shared" si="155"/>
        <v/>
      </c>
      <c r="R2431" s="91" t="str">
        <f t="shared" si="156"/>
        <v/>
      </c>
      <c r="S2431" s="91" t="str">
        <f t="shared" si="154"/>
        <v/>
      </c>
      <c r="T2431" s="91" t="str">
        <f t="shared" si="157"/>
        <v/>
      </c>
    </row>
    <row r="2432" spans="17:20" x14ac:dyDescent="0.2">
      <c r="Q2432" s="131" t="str">
        <f t="shared" si="155"/>
        <v/>
      </c>
      <c r="R2432" s="91" t="str">
        <f t="shared" si="156"/>
        <v/>
      </c>
      <c r="S2432" s="91" t="str">
        <f t="shared" si="154"/>
        <v/>
      </c>
      <c r="T2432" s="91" t="str">
        <f t="shared" si="157"/>
        <v/>
      </c>
    </row>
    <row r="2433" spans="17:20" x14ac:dyDescent="0.2">
      <c r="Q2433" s="131" t="str">
        <f t="shared" si="155"/>
        <v/>
      </c>
      <c r="R2433" s="91" t="str">
        <f t="shared" si="156"/>
        <v/>
      </c>
      <c r="S2433" s="91" t="str">
        <f t="shared" si="154"/>
        <v/>
      </c>
      <c r="T2433" s="91" t="str">
        <f t="shared" si="157"/>
        <v/>
      </c>
    </row>
    <row r="2434" spans="17:20" x14ac:dyDescent="0.2">
      <c r="Q2434" s="131" t="str">
        <f t="shared" si="155"/>
        <v/>
      </c>
      <c r="R2434" s="91" t="str">
        <f t="shared" si="156"/>
        <v/>
      </c>
      <c r="S2434" s="91" t="str">
        <f t="shared" si="154"/>
        <v/>
      </c>
      <c r="T2434" s="91" t="str">
        <f t="shared" si="157"/>
        <v/>
      </c>
    </row>
    <row r="2435" spans="17:20" x14ac:dyDescent="0.2">
      <c r="Q2435" s="131" t="str">
        <f t="shared" si="155"/>
        <v/>
      </c>
      <c r="R2435" s="91" t="str">
        <f t="shared" si="156"/>
        <v/>
      </c>
      <c r="S2435" s="91" t="str">
        <f t="shared" si="154"/>
        <v/>
      </c>
      <c r="T2435" s="91" t="str">
        <f t="shared" si="157"/>
        <v/>
      </c>
    </row>
    <row r="2436" spans="17:20" x14ac:dyDescent="0.2">
      <c r="Q2436" s="131" t="str">
        <f t="shared" si="155"/>
        <v/>
      </c>
      <c r="R2436" s="91" t="str">
        <f t="shared" si="156"/>
        <v/>
      </c>
      <c r="S2436" s="91" t="str">
        <f t="shared" si="154"/>
        <v/>
      </c>
      <c r="T2436" s="91" t="str">
        <f t="shared" si="157"/>
        <v/>
      </c>
    </row>
    <row r="2437" spans="17:20" x14ac:dyDescent="0.2">
      <c r="Q2437" s="131" t="str">
        <f t="shared" si="155"/>
        <v/>
      </c>
      <c r="R2437" s="91" t="str">
        <f t="shared" si="156"/>
        <v/>
      </c>
      <c r="S2437" s="91" t="str">
        <f t="shared" si="154"/>
        <v/>
      </c>
      <c r="T2437" s="91" t="str">
        <f t="shared" si="157"/>
        <v/>
      </c>
    </row>
    <row r="2438" spans="17:20" x14ac:dyDescent="0.2">
      <c r="Q2438" s="131" t="str">
        <f t="shared" si="155"/>
        <v/>
      </c>
      <c r="R2438" s="91" t="str">
        <f t="shared" si="156"/>
        <v/>
      </c>
      <c r="S2438" s="91" t="str">
        <f t="shared" si="154"/>
        <v/>
      </c>
      <c r="T2438" s="91" t="str">
        <f t="shared" si="157"/>
        <v/>
      </c>
    </row>
    <row r="2439" spans="17:20" x14ac:dyDescent="0.2">
      <c r="Q2439" s="131" t="str">
        <f t="shared" si="155"/>
        <v/>
      </c>
      <c r="R2439" s="91" t="str">
        <f t="shared" si="156"/>
        <v/>
      </c>
      <c r="S2439" s="91" t="str">
        <f t="shared" ref="S2439:S2502" si="158">D2439&amp;E2439&amp;T2439</f>
        <v/>
      </c>
      <c r="T2439" s="91" t="str">
        <f t="shared" si="157"/>
        <v/>
      </c>
    </row>
    <row r="2440" spans="17:20" x14ac:dyDescent="0.2">
      <c r="Q2440" s="131" t="str">
        <f t="shared" si="155"/>
        <v/>
      </c>
      <c r="R2440" s="91" t="str">
        <f t="shared" si="156"/>
        <v/>
      </c>
      <c r="S2440" s="91" t="str">
        <f t="shared" si="158"/>
        <v/>
      </c>
      <c r="T2440" s="91" t="str">
        <f t="shared" si="157"/>
        <v/>
      </c>
    </row>
    <row r="2441" spans="17:20" x14ac:dyDescent="0.2">
      <c r="Q2441" s="131" t="str">
        <f t="shared" si="155"/>
        <v/>
      </c>
      <c r="R2441" s="91" t="str">
        <f t="shared" si="156"/>
        <v/>
      </c>
      <c r="S2441" s="91" t="str">
        <f t="shared" si="158"/>
        <v/>
      </c>
      <c r="T2441" s="91" t="str">
        <f t="shared" si="157"/>
        <v/>
      </c>
    </row>
    <row r="2442" spans="17:20" x14ac:dyDescent="0.2">
      <c r="Q2442" s="131" t="str">
        <f t="shared" si="155"/>
        <v/>
      </c>
      <c r="R2442" s="91" t="str">
        <f t="shared" si="156"/>
        <v/>
      </c>
      <c r="S2442" s="91" t="str">
        <f t="shared" si="158"/>
        <v/>
      </c>
      <c r="T2442" s="91" t="str">
        <f t="shared" si="157"/>
        <v/>
      </c>
    </row>
    <row r="2443" spans="17:20" x14ac:dyDescent="0.2">
      <c r="Q2443" s="131" t="str">
        <f t="shared" si="155"/>
        <v/>
      </c>
      <c r="R2443" s="91" t="str">
        <f t="shared" si="156"/>
        <v/>
      </c>
      <c r="S2443" s="91" t="str">
        <f t="shared" si="158"/>
        <v/>
      </c>
      <c r="T2443" s="91" t="str">
        <f t="shared" si="157"/>
        <v/>
      </c>
    </row>
    <row r="2444" spans="17:20" x14ac:dyDescent="0.2">
      <c r="Q2444" s="131" t="str">
        <f t="shared" si="155"/>
        <v/>
      </c>
      <c r="R2444" s="91" t="str">
        <f t="shared" si="156"/>
        <v/>
      </c>
      <c r="S2444" s="91" t="str">
        <f t="shared" si="158"/>
        <v/>
      </c>
      <c r="T2444" s="91" t="str">
        <f t="shared" si="157"/>
        <v/>
      </c>
    </row>
    <row r="2445" spans="17:20" x14ac:dyDescent="0.2">
      <c r="Q2445" s="131" t="str">
        <f t="shared" si="155"/>
        <v/>
      </c>
      <c r="R2445" s="91" t="str">
        <f t="shared" si="156"/>
        <v/>
      </c>
      <c r="S2445" s="91" t="str">
        <f t="shared" si="158"/>
        <v/>
      </c>
      <c r="T2445" s="91" t="str">
        <f t="shared" si="157"/>
        <v/>
      </c>
    </row>
    <row r="2446" spans="17:20" x14ac:dyDescent="0.2">
      <c r="Q2446" s="131" t="str">
        <f t="shared" si="155"/>
        <v/>
      </c>
      <c r="R2446" s="91" t="str">
        <f t="shared" si="156"/>
        <v/>
      </c>
      <c r="S2446" s="91" t="str">
        <f t="shared" si="158"/>
        <v/>
      </c>
      <c r="T2446" s="91" t="str">
        <f t="shared" si="157"/>
        <v/>
      </c>
    </row>
    <row r="2447" spans="17:20" x14ac:dyDescent="0.2">
      <c r="Q2447" s="131" t="str">
        <f t="shared" si="155"/>
        <v/>
      </c>
      <c r="R2447" s="91" t="str">
        <f t="shared" si="156"/>
        <v/>
      </c>
      <c r="S2447" s="91" t="str">
        <f t="shared" si="158"/>
        <v/>
      </c>
      <c r="T2447" s="91" t="str">
        <f t="shared" si="157"/>
        <v/>
      </c>
    </row>
    <row r="2448" spans="17:20" x14ac:dyDescent="0.2">
      <c r="Q2448" s="131" t="str">
        <f t="shared" si="155"/>
        <v/>
      </c>
      <c r="R2448" s="91" t="str">
        <f t="shared" si="156"/>
        <v/>
      </c>
      <c r="S2448" s="91" t="str">
        <f t="shared" si="158"/>
        <v/>
      </c>
      <c r="T2448" s="91" t="str">
        <f t="shared" si="157"/>
        <v/>
      </c>
    </row>
    <row r="2449" spans="17:20" x14ac:dyDescent="0.2">
      <c r="Q2449" s="131" t="str">
        <f t="shared" si="155"/>
        <v/>
      </c>
      <c r="R2449" s="91" t="str">
        <f t="shared" si="156"/>
        <v/>
      </c>
      <c r="S2449" s="91" t="str">
        <f t="shared" si="158"/>
        <v/>
      </c>
      <c r="T2449" s="91" t="str">
        <f t="shared" si="157"/>
        <v/>
      </c>
    </row>
    <row r="2450" spans="17:20" x14ac:dyDescent="0.2">
      <c r="Q2450" s="131" t="str">
        <f t="shared" si="155"/>
        <v/>
      </c>
      <c r="R2450" s="91" t="str">
        <f t="shared" si="156"/>
        <v/>
      </c>
      <c r="S2450" s="91" t="str">
        <f t="shared" si="158"/>
        <v/>
      </c>
      <c r="T2450" s="91" t="str">
        <f t="shared" si="157"/>
        <v/>
      </c>
    </row>
    <row r="2451" spans="17:20" x14ac:dyDescent="0.2">
      <c r="Q2451" s="131" t="str">
        <f t="shared" si="155"/>
        <v/>
      </c>
      <c r="R2451" s="91" t="str">
        <f t="shared" si="156"/>
        <v/>
      </c>
      <c r="S2451" s="91" t="str">
        <f t="shared" si="158"/>
        <v/>
      </c>
      <c r="T2451" s="91" t="str">
        <f t="shared" si="157"/>
        <v/>
      </c>
    </row>
    <row r="2452" spans="17:20" x14ac:dyDescent="0.2">
      <c r="Q2452" s="131" t="str">
        <f t="shared" si="155"/>
        <v/>
      </c>
      <c r="R2452" s="91" t="str">
        <f t="shared" si="156"/>
        <v/>
      </c>
      <c r="S2452" s="91" t="str">
        <f t="shared" si="158"/>
        <v/>
      </c>
      <c r="T2452" s="91" t="str">
        <f t="shared" si="157"/>
        <v/>
      </c>
    </row>
    <row r="2453" spans="17:20" x14ac:dyDescent="0.2">
      <c r="Q2453" s="131" t="str">
        <f t="shared" si="155"/>
        <v/>
      </c>
      <c r="R2453" s="91" t="str">
        <f t="shared" si="156"/>
        <v/>
      </c>
      <c r="S2453" s="91" t="str">
        <f t="shared" si="158"/>
        <v/>
      </c>
      <c r="T2453" s="91" t="str">
        <f t="shared" si="157"/>
        <v/>
      </c>
    </row>
    <row r="2454" spans="17:20" x14ac:dyDescent="0.2">
      <c r="Q2454" s="131" t="str">
        <f t="shared" si="155"/>
        <v/>
      </c>
      <c r="R2454" s="91" t="str">
        <f t="shared" si="156"/>
        <v/>
      </c>
      <c r="S2454" s="91" t="str">
        <f t="shared" si="158"/>
        <v/>
      </c>
      <c r="T2454" s="91" t="str">
        <f t="shared" si="157"/>
        <v/>
      </c>
    </row>
    <row r="2455" spans="17:20" x14ac:dyDescent="0.2">
      <c r="Q2455" s="131" t="str">
        <f t="shared" si="155"/>
        <v/>
      </c>
      <c r="R2455" s="91" t="str">
        <f t="shared" si="156"/>
        <v/>
      </c>
      <c r="S2455" s="91" t="str">
        <f t="shared" si="158"/>
        <v/>
      </c>
      <c r="T2455" s="91" t="str">
        <f t="shared" si="157"/>
        <v/>
      </c>
    </row>
    <row r="2456" spans="17:20" x14ac:dyDescent="0.2">
      <c r="Q2456" s="131" t="str">
        <f t="shared" si="155"/>
        <v/>
      </c>
      <c r="R2456" s="91" t="str">
        <f t="shared" si="156"/>
        <v/>
      </c>
      <c r="S2456" s="91" t="str">
        <f t="shared" si="158"/>
        <v/>
      </c>
      <c r="T2456" s="91" t="str">
        <f t="shared" si="157"/>
        <v/>
      </c>
    </row>
    <row r="2457" spans="17:20" x14ac:dyDescent="0.2">
      <c r="Q2457" s="131" t="str">
        <f t="shared" si="155"/>
        <v/>
      </c>
      <c r="R2457" s="91" t="str">
        <f t="shared" si="156"/>
        <v/>
      </c>
      <c r="S2457" s="91" t="str">
        <f t="shared" si="158"/>
        <v/>
      </c>
      <c r="T2457" s="91" t="str">
        <f t="shared" si="157"/>
        <v/>
      </c>
    </row>
    <row r="2458" spans="17:20" x14ac:dyDescent="0.2">
      <c r="Q2458" s="131" t="str">
        <f t="shared" si="155"/>
        <v/>
      </c>
      <c r="R2458" s="91" t="str">
        <f t="shared" si="156"/>
        <v/>
      </c>
      <c r="S2458" s="91" t="str">
        <f t="shared" si="158"/>
        <v/>
      </c>
      <c r="T2458" s="91" t="str">
        <f t="shared" si="157"/>
        <v/>
      </c>
    </row>
    <row r="2459" spans="17:20" x14ac:dyDescent="0.2">
      <c r="Q2459" s="131" t="str">
        <f t="shared" si="155"/>
        <v/>
      </c>
      <c r="R2459" s="91" t="str">
        <f t="shared" si="156"/>
        <v/>
      </c>
      <c r="S2459" s="91" t="str">
        <f t="shared" si="158"/>
        <v/>
      </c>
      <c r="T2459" s="91" t="str">
        <f t="shared" si="157"/>
        <v/>
      </c>
    </row>
    <row r="2460" spans="17:20" x14ac:dyDescent="0.2">
      <c r="Q2460" s="131" t="str">
        <f t="shared" si="155"/>
        <v/>
      </c>
      <c r="R2460" s="91" t="str">
        <f t="shared" si="156"/>
        <v/>
      </c>
      <c r="S2460" s="91" t="str">
        <f t="shared" si="158"/>
        <v/>
      </c>
      <c r="T2460" s="91" t="str">
        <f t="shared" si="157"/>
        <v/>
      </c>
    </row>
    <row r="2461" spans="17:20" x14ac:dyDescent="0.2">
      <c r="Q2461" s="131" t="str">
        <f t="shared" si="155"/>
        <v/>
      </c>
      <c r="R2461" s="91" t="str">
        <f t="shared" si="156"/>
        <v/>
      </c>
      <c r="S2461" s="91" t="str">
        <f t="shared" si="158"/>
        <v/>
      </c>
      <c r="T2461" s="91" t="str">
        <f t="shared" si="157"/>
        <v/>
      </c>
    </row>
    <row r="2462" spans="17:20" x14ac:dyDescent="0.2">
      <c r="Q2462" s="131" t="str">
        <f t="shared" si="155"/>
        <v/>
      </c>
      <c r="R2462" s="91" t="str">
        <f t="shared" si="156"/>
        <v/>
      </c>
      <c r="S2462" s="91" t="str">
        <f t="shared" si="158"/>
        <v/>
      </c>
      <c r="T2462" s="91" t="str">
        <f t="shared" si="157"/>
        <v/>
      </c>
    </row>
    <row r="2463" spans="17:20" x14ac:dyDescent="0.2">
      <c r="Q2463" s="131" t="str">
        <f t="shared" si="155"/>
        <v/>
      </c>
      <c r="R2463" s="91" t="str">
        <f t="shared" si="156"/>
        <v/>
      </c>
      <c r="S2463" s="91" t="str">
        <f t="shared" si="158"/>
        <v/>
      </c>
      <c r="T2463" s="91" t="str">
        <f t="shared" si="157"/>
        <v/>
      </c>
    </row>
    <row r="2464" spans="17:20" x14ac:dyDescent="0.2">
      <c r="Q2464" s="131" t="str">
        <f t="shared" si="155"/>
        <v/>
      </c>
      <c r="R2464" s="91" t="str">
        <f t="shared" si="156"/>
        <v/>
      </c>
      <c r="S2464" s="91" t="str">
        <f t="shared" si="158"/>
        <v/>
      </c>
      <c r="T2464" s="91" t="str">
        <f t="shared" si="157"/>
        <v/>
      </c>
    </row>
    <row r="2465" spans="17:20" x14ac:dyDescent="0.2">
      <c r="Q2465" s="131" t="str">
        <f t="shared" si="155"/>
        <v/>
      </c>
      <c r="R2465" s="91" t="str">
        <f t="shared" si="156"/>
        <v/>
      </c>
      <c r="S2465" s="91" t="str">
        <f t="shared" si="158"/>
        <v/>
      </c>
      <c r="T2465" s="91" t="str">
        <f t="shared" si="157"/>
        <v/>
      </c>
    </row>
    <row r="2466" spans="17:20" x14ac:dyDescent="0.2">
      <c r="Q2466" s="131" t="str">
        <f t="shared" si="155"/>
        <v/>
      </c>
      <c r="R2466" s="91" t="str">
        <f t="shared" si="156"/>
        <v/>
      </c>
      <c r="S2466" s="91" t="str">
        <f t="shared" si="158"/>
        <v/>
      </c>
      <c r="T2466" s="91" t="str">
        <f t="shared" si="157"/>
        <v/>
      </c>
    </row>
    <row r="2467" spans="17:20" x14ac:dyDescent="0.2">
      <c r="Q2467" s="131" t="str">
        <f t="shared" si="155"/>
        <v/>
      </c>
      <c r="R2467" s="91" t="str">
        <f t="shared" si="156"/>
        <v/>
      </c>
      <c r="S2467" s="91" t="str">
        <f t="shared" si="158"/>
        <v/>
      </c>
      <c r="T2467" s="91" t="str">
        <f t="shared" si="157"/>
        <v/>
      </c>
    </row>
    <row r="2468" spans="17:20" x14ac:dyDescent="0.2">
      <c r="Q2468" s="131" t="str">
        <f t="shared" si="155"/>
        <v/>
      </c>
      <c r="R2468" s="91" t="str">
        <f t="shared" si="156"/>
        <v/>
      </c>
      <c r="S2468" s="91" t="str">
        <f t="shared" si="158"/>
        <v/>
      </c>
      <c r="T2468" s="91" t="str">
        <f t="shared" si="157"/>
        <v/>
      </c>
    </row>
    <row r="2469" spans="17:20" x14ac:dyDescent="0.2">
      <c r="Q2469" s="131" t="str">
        <f t="shared" si="155"/>
        <v/>
      </c>
      <c r="R2469" s="91" t="str">
        <f t="shared" si="156"/>
        <v/>
      </c>
      <c r="S2469" s="91" t="str">
        <f t="shared" si="158"/>
        <v/>
      </c>
      <c r="T2469" s="91" t="str">
        <f t="shared" si="157"/>
        <v/>
      </c>
    </row>
    <row r="2470" spans="17:20" x14ac:dyDescent="0.2">
      <c r="Q2470" s="131" t="str">
        <f t="shared" si="155"/>
        <v/>
      </c>
      <c r="R2470" s="91" t="str">
        <f t="shared" si="156"/>
        <v/>
      </c>
      <c r="S2470" s="91" t="str">
        <f t="shared" si="158"/>
        <v/>
      </c>
      <c r="T2470" s="91" t="str">
        <f t="shared" si="157"/>
        <v/>
      </c>
    </row>
    <row r="2471" spans="17:20" x14ac:dyDescent="0.2">
      <c r="Q2471" s="131" t="str">
        <f t="shared" si="155"/>
        <v/>
      </c>
      <c r="R2471" s="91" t="str">
        <f t="shared" si="156"/>
        <v/>
      </c>
      <c r="S2471" s="91" t="str">
        <f t="shared" si="158"/>
        <v/>
      </c>
      <c r="T2471" s="91" t="str">
        <f t="shared" si="157"/>
        <v/>
      </c>
    </row>
    <row r="2472" spans="17:20" x14ac:dyDescent="0.2">
      <c r="Q2472" s="131" t="str">
        <f t="shared" ref="Q2472:Q2535" si="159">IF(A2472="","",1)</f>
        <v/>
      </c>
      <c r="R2472" s="91" t="str">
        <f t="shared" ref="R2472:R2535" si="160">IF(OR(N2472="TROP CHER ALL IN", N2472="TROP CHER FOB", N2472="TROP CHER FRET", N2472="REP HORS DELAIS", N2472="PDT NON ADAPTE", N2472="CDE ANNULEE", N2472="AUTRE"),1, "")</f>
        <v/>
      </c>
      <c r="S2472" s="91" t="str">
        <f t="shared" si="158"/>
        <v/>
      </c>
      <c r="T2472" s="91" t="str">
        <f t="shared" ref="T2472:T2535" si="161">IF(U2472="AGENT",2,"")&amp;IF(U2472="CLIENT",1,"")</f>
        <v/>
      </c>
    </row>
    <row r="2473" spans="17:20" x14ac:dyDescent="0.2">
      <c r="Q2473" s="131" t="str">
        <f t="shared" si="159"/>
        <v/>
      </c>
      <c r="R2473" s="91" t="str">
        <f t="shared" si="160"/>
        <v/>
      </c>
      <c r="S2473" s="91" t="str">
        <f t="shared" si="158"/>
        <v/>
      </c>
      <c r="T2473" s="91" t="str">
        <f t="shared" si="161"/>
        <v/>
      </c>
    </row>
    <row r="2474" spans="17:20" x14ac:dyDescent="0.2">
      <c r="Q2474" s="131" t="str">
        <f t="shared" si="159"/>
        <v/>
      </c>
      <c r="R2474" s="91" t="str">
        <f t="shared" si="160"/>
        <v/>
      </c>
      <c r="S2474" s="91" t="str">
        <f t="shared" si="158"/>
        <v/>
      </c>
      <c r="T2474" s="91" t="str">
        <f t="shared" si="161"/>
        <v/>
      </c>
    </row>
    <row r="2475" spans="17:20" x14ac:dyDescent="0.2">
      <c r="Q2475" s="131" t="str">
        <f t="shared" si="159"/>
        <v/>
      </c>
      <c r="R2475" s="91" t="str">
        <f t="shared" si="160"/>
        <v/>
      </c>
      <c r="S2475" s="91" t="str">
        <f t="shared" si="158"/>
        <v/>
      </c>
      <c r="T2475" s="91" t="str">
        <f t="shared" si="161"/>
        <v/>
      </c>
    </row>
    <row r="2476" spans="17:20" x14ac:dyDescent="0.2">
      <c r="Q2476" s="131" t="str">
        <f t="shared" si="159"/>
        <v/>
      </c>
      <c r="R2476" s="91" t="str">
        <f t="shared" si="160"/>
        <v/>
      </c>
      <c r="S2476" s="91" t="str">
        <f t="shared" si="158"/>
        <v/>
      </c>
      <c r="T2476" s="91" t="str">
        <f t="shared" si="161"/>
        <v/>
      </c>
    </row>
    <row r="2477" spans="17:20" x14ac:dyDescent="0.2">
      <c r="Q2477" s="131" t="str">
        <f t="shared" si="159"/>
        <v/>
      </c>
      <c r="R2477" s="91" t="str">
        <f t="shared" si="160"/>
        <v/>
      </c>
      <c r="S2477" s="91" t="str">
        <f t="shared" si="158"/>
        <v/>
      </c>
      <c r="T2477" s="91" t="str">
        <f t="shared" si="161"/>
        <v/>
      </c>
    </row>
    <row r="2478" spans="17:20" x14ac:dyDescent="0.2">
      <c r="Q2478" s="131" t="str">
        <f t="shared" si="159"/>
        <v/>
      </c>
      <c r="R2478" s="91" t="str">
        <f t="shared" si="160"/>
        <v/>
      </c>
      <c r="S2478" s="91" t="str">
        <f t="shared" si="158"/>
        <v/>
      </c>
      <c r="T2478" s="91" t="str">
        <f t="shared" si="161"/>
        <v/>
      </c>
    </row>
    <row r="2479" spans="17:20" x14ac:dyDescent="0.2">
      <c r="Q2479" s="131" t="str">
        <f t="shared" si="159"/>
        <v/>
      </c>
      <c r="R2479" s="91" t="str">
        <f t="shared" si="160"/>
        <v/>
      </c>
      <c r="S2479" s="91" t="str">
        <f t="shared" si="158"/>
        <v/>
      </c>
      <c r="T2479" s="91" t="str">
        <f t="shared" si="161"/>
        <v/>
      </c>
    </row>
    <row r="2480" spans="17:20" x14ac:dyDescent="0.2">
      <c r="Q2480" s="131" t="str">
        <f t="shared" si="159"/>
        <v/>
      </c>
      <c r="R2480" s="91" t="str">
        <f t="shared" si="160"/>
        <v/>
      </c>
      <c r="S2480" s="91" t="str">
        <f t="shared" si="158"/>
        <v/>
      </c>
      <c r="T2480" s="91" t="str">
        <f t="shared" si="161"/>
        <v/>
      </c>
    </row>
    <row r="2481" spans="17:20" x14ac:dyDescent="0.2">
      <c r="Q2481" s="131" t="str">
        <f t="shared" si="159"/>
        <v/>
      </c>
      <c r="R2481" s="91" t="str">
        <f t="shared" si="160"/>
        <v/>
      </c>
      <c r="S2481" s="91" t="str">
        <f t="shared" si="158"/>
        <v/>
      </c>
      <c r="T2481" s="91" t="str">
        <f t="shared" si="161"/>
        <v/>
      </c>
    </row>
    <row r="2482" spans="17:20" x14ac:dyDescent="0.2">
      <c r="Q2482" s="131" t="str">
        <f t="shared" si="159"/>
        <v/>
      </c>
      <c r="R2482" s="91" t="str">
        <f t="shared" si="160"/>
        <v/>
      </c>
      <c r="S2482" s="91" t="str">
        <f t="shared" si="158"/>
        <v/>
      </c>
      <c r="T2482" s="91" t="str">
        <f t="shared" si="161"/>
        <v/>
      </c>
    </row>
    <row r="2483" spans="17:20" x14ac:dyDescent="0.2">
      <c r="Q2483" s="131" t="str">
        <f t="shared" si="159"/>
        <v/>
      </c>
      <c r="R2483" s="91" t="str">
        <f t="shared" si="160"/>
        <v/>
      </c>
      <c r="S2483" s="91" t="str">
        <f t="shared" si="158"/>
        <v/>
      </c>
      <c r="T2483" s="91" t="str">
        <f t="shared" si="161"/>
        <v/>
      </c>
    </row>
    <row r="2484" spans="17:20" x14ac:dyDescent="0.2">
      <c r="Q2484" s="131" t="str">
        <f t="shared" si="159"/>
        <v/>
      </c>
      <c r="R2484" s="91" t="str">
        <f t="shared" si="160"/>
        <v/>
      </c>
      <c r="S2484" s="91" t="str">
        <f t="shared" si="158"/>
        <v/>
      </c>
      <c r="T2484" s="91" t="str">
        <f t="shared" si="161"/>
        <v/>
      </c>
    </row>
    <row r="2485" spans="17:20" x14ac:dyDescent="0.2">
      <c r="Q2485" s="131" t="str">
        <f t="shared" si="159"/>
        <v/>
      </c>
      <c r="R2485" s="91" t="str">
        <f t="shared" si="160"/>
        <v/>
      </c>
      <c r="S2485" s="91" t="str">
        <f t="shared" si="158"/>
        <v/>
      </c>
      <c r="T2485" s="91" t="str">
        <f t="shared" si="161"/>
        <v/>
      </c>
    </row>
    <row r="2486" spans="17:20" x14ac:dyDescent="0.2">
      <c r="Q2486" s="131" t="str">
        <f t="shared" si="159"/>
        <v/>
      </c>
      <c r="R2486" s="91" t="str">
        <f t="shared" si="160"/>
        <v/>
      </c>
      <c r="S2486" s="91" t="str">
        <f t="shared" si="158"/>
        <v/>
      </c>
      <c r="T2486" s="91" t="str">
        <f t="shared" si="161"/>
        <v/>
      </c>
    </row>
    <row r="2487" spans="17:20" x14ac:dyDescent="0.2">
      <c r="Q2487" s="131" t="str">
        <f t="shared" si="159"/>
        <v/>
      </c>
      <c r="R2487" s="91" t="str">
        <f t="shared" si="160"/>
        <v/>
      </c>
      <c r="S2487" s="91" t="str">
        <f t="shared" si="158"/>
        <v/>
      </c>
      <c r="T2487" s="91" t="str">
        <f t="shared" si="161"/>
        <v/>
      </c>
    </row>
    <row r="2488" spans="17:20" x14ac:dyDescent="0.2">
      <c r="Q2488" s="131" t="str">
        <f t="shared" si="159"/>
        <v/>
      </c>
      <c r="R2488" s="91" t="str">
        <f t="shared" si="160"/>
        <v/>
      </c>
      <c r="S2488" s="91" t="str">
        <f t="shared" si="158"/>
        <v/>
      </c>
      <c r="T2488" s="91" t="str">
        <f t="shared" si="161"/>
        <v/>
      </c>
    </row>
    <row r="2489" spans="17:20" x14ac:dyDescent="0.2">
      <c r="Q2489" s="131" t="str">
        <f t="shared" si="159"/>
        <v/>
      </c>
      <c r="R2489" s="91" t="str">
        <f t="shared" si="160"/>
        <v/>
      </c>
      <c r="S2489" s="91" t="str">
        <f t="shared" si="158"/>
        <v/>
      </c>
      <c r="T2489" s="91" t="str">
        <f t="shared" si="161"/>
        <v/>
      </c>
    </row>
    <row r="2490" spans="17:20" x14ac:dyDescent="0.2">
      <c r="Q2490" s="131" t="str">
        <f t="shared" si="159"/>
        <v/>
      </c>
      <c r="R2490" s="91" t="str">
        <f t="shared" si="160"/>
        <v/>
      </c>
      <c r="S2490" s="91" t="str">
        <f t="shared" si="158"/>
        <v/>
      </c>
      <c r="T2490" s="91" t="str">
        <f t="shared" si="161"/>
        <v/>
      </c>
    </row>
    <row r="2491" spans="17:20" x14ac:dyDescent="0.2">
      <c r="Q2491" s="131" t="str">
        <f t="shared" si="159"/>
        <v/>
      </c>
      <c r="R2491" s="91" t="str">
        <f t="shared" si="160"/>
        <v/>
      </c>
      <c r="S2491" s="91" t="str">
        <f t="shared" si="158"/>
        <v/>
      </c>
      <c r="T2491" s="91" t="str">
        <f t="shared" si="161"/>
        <v/>
      </c>
    </row>
    <row r="2492" spans="17:20" x14ac:dyDescent="0.2">
      <c r="Q2492" s="131" t="str">
        <f t="shared" si="159"/>
        <v/>
      </c>
      <c r="R2492" s="91" t="str">
        <f t="shared" si="160"/>
        <v/>
      </c>
      <c r="S2492" s="91" t="str">
        <f t="shared" si="158"/>
        <v/>
      </c>
      <c r="T2492" s="91" t="str">
        <f t="shared" si="161"/>
        <v/>
      </c>
    </row>
    <row r="2493" spans="17:20" x14ac:dyDescent="0.2">
      <c r="Q2493" s="131" t="str">
        <f t="shared" si="159"/>
        <v/>
      </c>
      <c r="R2493" s="91" t="str">
        <f t="shared" si="160"/>
        <v/>
      </c>
      <c r="S2493" s="91" t="str">
        <f t="shared" si="158"/>
        <v/>
      </c>
      <c r="T2493" s="91" t="str">
        <f t="shared" si="161"/>
        <v/>
      </c>
    </row>
    <row r="2494" spans="17:20" x14ac:dyDescent="0.2">
      <c r="Q2494" s="131" t="str">
        <f t="shared" si="159"/>
        <v/>
      </c>
      <c r="R2494" s="91" t="str">
        <f t="shared" si="160"/>
        <v/>
      </c>
      <c r="S2494" s="91" t="str">
        <f t="shared" si="158"/>
        <v/>
      </c>
      <c r="T2494" s="91" t="str">
        <f t="shared" si="161"/>
        <v/>
      </c>
    </row>
    <row r="2495" spans="17:20" x14ac:dyDescent="0.2">
      <c r="Q2495" s="131" t="str">
        <f t="shared" si="159"/>
        <v/>
      </c>
      <c r="R2495" s="91" t="str">
        <f t="shared" si="160"/>
        <v/>
      </c>
      <c r="S2495" s="91" t="str">
        <f t="shared" si="158"/>
        <v/>
      </c>
      <c r="T2495" s="91" t="str">
        <f t="shared" si="161"/>
        <v/>
      </c>
    </row>
    <row r="2496" spans="17:20" x14ac:dyDescent="0.2">
      <c r="Q2496" s="131" t="str">
        <f t="shared" si="159"/>
        <v/>
      </c>
      <c r="R2496" s="91" t="str">
        <f t="shared" si="160"/>
        <v/>
      </c>
      <c r="S2496" s="91" t="str">
        <f t="shared" si="158"/>
        <v/>
      </c>
      <c r="T2496" s="91" t="str">
        <f t="shared" si="161"/>
        <v/>
      </c>
    </row>
    <row r="2497" spans="17:20" x14ac:dyDescent="0.2">
      <c r="Q2497" s="131" t="str">
        <f t="shared" si="159"/>
        <v/>
      </c>
      <c r="R2497" s="91" t="str">
        <f t="shared" si="160"/>
        <v/>
      </c>
      <c r="S2497" s="91" t="str">
        <f t="shared" si="158"/>
        <v/>
      </c>
      <c r="T2497" s="91" t="str">
        <f t="shared" si="161"/>
        <v/>
      </c>
    </row>
    <row r="2498" spans="17:20" x14ac:dyDescent="0.2">
      <c r="Q2498" s="131" t="str">
        <f t="shared" si="159"/>
        <v/>
      </c>
      <c r="R2498" s="91" t="str">
        <f t="shared" si="160"/>
        <v/>
      </c>
      <c r="S2498" s="91" t="str">
        <f t="shared" si="158"/>
        <v/>
      </c>
      <c r="T2498" s="91" t="str">
        <f t="shared" si="161"/>
        <v/>
      </c>
    </row>
    <row r="2499" spans="17:20" x14ac:dyDescent="0.2">
      <c r="Q2499" s="131" t="str">
        <f t="shared" si="159"/>
        <v/>
      </c>
      <c r="R2499" s="91" t="str">
        <f t="shared" si="160"/>
        <v/>
      </c>
      <c r="S2499" s="91" t="str">
        <f t="shared" si="158"/>
        <v/>
      </c>
      <c r="T2499" s="91" t="str">
        <f t="shared" si="161"/>
        <v/>
      </c>
    </row>
    <row r="2500" spans="17:20" x14ac:dyDescent="0.2">
      <c r="Q2500" s="131" t="str">
        <f t="shared" si="159"/>
        <v/>
      </c>
      <c r="R2500" s="91" t="str">
        <f t="shared" si="160"/>
        <v/>
      </c>
      <c r="S2500" s="91" t="str">
        <f t="shared" si="158"/>
        <v/>
      </c>
      <c r="T2500" s="91" t="str">
        <f t="shared" si="161"/>
        <v/>
      </c>
    </row>
    <row r="2501" spans="17:20" x14ac:dyDescent="0.2">
      <c r="Q2501" s="131" t="str">
        <f t="shared" si="159"/>
        <v/>
      </c>
      <c r="R2501" s="91" t="str">
        <f t="shared" si="160"/>
        <v/>
      </c>
      <c r="S2501" s="91" t="str">
        <f t="shared" si="158"/>
        <v/>
      </c>
      <c r="T2501" s="91" t="str">
        <f t="shared" si="161"/>
        <v/>
      </c>
    </row>
    <row r="2502" spans="17:20" x14ac:dyDescent="0.2">
      <c r="Q2502" s="131" t="str">
        <f t="shared" si="159"/>
        <v/>
      </c>
      <c r="R2502" s="91" t="str">
        <f t="shared" si="160"/>
        <v/>
      </c>
      <c r="S2502" s="91" t="str">
        <f t="shared" si="158"/>
        <v/>
      </c>
      <c r="T2502" s="91" t="str">
        <f t="shared" si="161"/>
        <v/>
      </c>
    </row>
    <row r="2503" spans="17:20" x14ac:dyDescent="0.2">
      <c r="Q2503" s="131" t="str">
        <f t="shared" si="159"/>
        <v/>
      </c>
      <c r="R2503" s="91" t="str">
        <f t="shared" si="160"/>
        <v/>
      </c>
      <c r="S2503" s="91" t="str">
        <f t="shared" ref="S2503:S2566" si="162">D2503&amp;E2503&amp;T2503</f>
        <v/>
      </c>
      <c r="T2503" s="91" t="str">
        <f t="shared" si="161"/>
        <v/>
      </c>
    </row>
    <row r="2504" spans="17:20" x14ac:dyDescent="0.2">
      <c r="Q2504" s="131" t="str">
        <f t="shared" si="159"/>
        <v/>
      </c>
      <c r="R2504" s="91" t="str">
        <f t="shared" si="160"/>
        <v/>
      </c>
      <c r="S2504" s="91" t="str">
        <f t="shared" si="162"/>
        <v/>
      </c>
      <c r="T2504" s="91" t="str">
        <f t="shared" si="161"/>
        <v/>
      </c>
    </row>
    <row r="2505" spans="17:20" x14ac:dyDescent="0.2">
      <c r="Q2505" s="131" t="str">
        <f t="shared" si="159"/>
        <v/>
      </c>
      <c r="R2505" s="91" t="str">
        <f t="shared" si="160"/>
        <v/>
      </c>
      <c r="S2505" s="91" t="str">
        <f t="shared" si="162"/>
        <v/>
      </c>
      <c r="T2505" s="91" t="str">
        <f t="shared" si="161"/>
        <v/>
      </c>
    </row>
    <row r="2506" spans="17:20" x14ac:dyDescent="0.2">
      <c r="Q2506" s="131" t="str">
        <f t="shared" si="159"/>
        <v/>
      </c>
      <c r="R2506" s="91" t="str">
        <f t="shared" si="160"/>
        <v/>
      </c>
      <c r="S2506" s="91" t="str">
        <f t="shared" si="162"/>
        <v/>
      </c>
      <c r="T2506" s="91" t="str">
        <f t="shared" si="161"/>
        <v/>
      </c>
    </row>
    <row r="2507" spans="17:20" x14ac:dyDescent="0.2">
      <c r="Q2507" s="131" t="str">
        <f t="shared" si="159"/>
        <v/>
      </c>
      <c r="R2507" s="91" t="str">
        <f t="shared" si="160"/>
        <v/>
      </c>
      <c r="S2507" s="91" t="str">
        <f t="shared" si="162"/>
        <v/>
      </c>
      <c r="T2507" s="91" t="str">
        <f t="shared" si="161"/>
        <v/>
      </c>
    </row>
    <row r="2508" spans="17:20" x14ac:dyDescent="0.2">
      <c r="Q2508" s="131" t="str">
        <f t="shared" si="159"/>
        <v/>
      </c>
      <c r="R2508" s="91" t="str">
        <f t="shared" si="160"/>
        <v/>
      </c>
      <c r="S2508" s="91" t="str">
        <f t="shared" si="162"/>
        <v/>
      </c>
      <c r="T2508" s="91" t="str">
        <f t="shared" si="161"/>
        <v/>
      </c>
    </row>
    <row r="2509" spans="17:20" x14ac:dyDescent="0.2">
      <c r="Q2509" s="131" t="str">
        <f t="shared" si="159"/>
        <v/>
      </c>
      <c r="R2509" s="91" t="str">
        <f t="shared" si="160"/>
        <v/>
      </c>
      <c r="S2509" s="91" t="str">
        <f t="shared" si="162"/>
        <v/>
      </c>
      <c r="T2509" s="91" t="str">
        <f t="shared" si="161"/>
        <v/>
      </c>
    </row>
    <row r="2510" spans="17:20" x14ac:dyDescent="0.2">
      <c r="Q2510" s="131" t="str">
        <f t="shared" si="159"/>
        <v/>
      </c>
      <c r="R2510" s="91" t="str">
        <f t="shared" si="160"/>
        <v/>
      </c>
      <c r="S2510" s="91" t="str">
        <f t="shared" si="162"/>
        <v/>
      </c>
      <c r="T2510" s="91" t="str">
        <f t="shared" si="161"/>
        <v/>
      </c>
    </row>
    <row r="2511" spans="17:20" x14ac:dyDescent="0.2">
      <c r="Q2511" s="131" t="str">
        <f t="shared" si="159"/>
        <v/>
      </c>
      <c r="R2511" s="91" t="str">
        <f t="shared" si="160"/>
        <v/>
      </c>
      <c r="S2511" s="91" t="str">
        <f t="shared" si="162"/>
        <v/>
      </c>
      <c r="T2511" s="91" t="str">
        <f t="shared" si="161"/>
        <v/>
      </c>
    </row>
    <row r="2512" spans="17:20" x14ac:dyDescent="0.2">
      <c r="Q2512" s="131" t="str">
        <f t="shared" si="159"/>
        <v/>
      </c>
      <c r="R2512" s="91" t="str">
        <f t="shared" si="160"/>
        <v/>
      </c>
      <c r="S2512" s="91" t="str">
        <f t="shared" si="162"/>
        <v/>
      </c>
      <c r="T2512" s="91" t="str">
        <f t="shared" si="161"/>
        <v/>
      </c>
    </row>
    <row r="2513" spans="17:20" x14ac:dyDescent="0.2">
      <c r="Q2513" s="131" t="str">
        <f t="shared" si="159"/>
        <v/>
      </c>
      <c r="R2513" s="91" t="str">
        <f t="shared" si="160"/>
        <v/>
      </c>
      <c r="S2513" s="91" t="str">
        <f t="shared" si="162"/>
        <v/>
      </c>
      <c r="T2513" s="91" t="str">
        <f t="shared" si="161"/>
        <v/>
      </c>
    </row>
    <row r="2514" spans="17:20" x14ac:dyDescent="0.2">
      <c r="Q2514" s="131" t="str">
        <f t="shared" si="159"/>
        <v/>
      </c>
      <c r="R2514" s="91" t="str">
        <f t="shared" si="160"/>
        <v/>
      </c>
      <c r="S2514" s="91" t="str">
        <f t="shared" si="162"/>
        <v/>
      </c>
      <c r="T2514" s="91" t="str">
        <f t="shared" si="161"/>
        <v/>
      </c>
    </row>
    <row r="2515" spans="17:20" x14ac:dyDescent="0.2">
      <c r="Q2515" s="131" t="str">
        <f t="shared" si="159"/>
        <v/>
      </c>
      <c r="R2515" s="91" t="str">
        <f t="shared" si="160"/>
        <v/>
      </c>
      <c r="S2515" s="91" t="str">
        <f t="shared" si="162"/>
        <v/>
      </c>
      <c r="T2515" s="91" t="str">
        <f t="shared" si="161"/>
        <v/>
      </c>
    </row>
    <row r="2516" spans="17:20" x14ac:dyDescent="0.2">
      <c r="Q2516" s="131" t="str">
        <f t="shared" si="159"/>
        <v/>
      </c>
      <c r="R2516" s="91" t="str">
        <f t="shared" si="160"/>
        <v/>
      </c>
      <c r="S2516" s="91" t="str">
        <f t="shared" si="162"/>
        <v/>
      </c>
      <c r="T2516" s="91" t="str">
        <f t="shared" si="161"/>
        <v/>
      </c>
    </row>
    <row r="2517" spans="17:20" x14ac:dyDescent="0.2">
      <c r="Q2517" s="131" t="str">
        <f t="shared" si="159"/>
        <v/>
      </c>
      <c r="R2517" s="91" t="str">
        <f t="shared" si="160"/>
        <v/>
      </c>
      <c r="S2517" s="91" t="str">
        <f t="shared" si="162"/>
        <v/>
      </c>
      <c r="T2517" s="91" t="str">
        <f t="shared" si="161"/>
        <v/>
      </c>
    </row>
    <row r="2518" spans="17:20" x14ac:dyDescent="0.2">
      <c r="Q2518" s="131" t="str">
        <f t="shared" si="159"/>
        <v/>
      </c>
      <c r="R2518" s="91" t="str">
        <f t="shared" si="160"/>
        <v/>
      </c>
      <c r="S2518" s="91" t="str">
        <f t="shared" si="162"/>
        <v/>
      </c>
      <c r="T2518" s="91" t="str">
        <f t="shared" si="161"/>
        <v/>
      </c>
    </row>
    <row r="2519" spans="17:20" x14ac:dyDescent="0.2">
      <c r="Q2519" s="131" t="str">
        <f t="shared" si="159"/>
        <v/>
      </c>
      <c r="R2519" s="91" t="str">
        <f t="shared" si="160"/>
        <v/>
      </c>
      <c r="S2519" s="91" t="str">
        <f t="shared" si="162"/>
        <v/>
      </c>
      <c r="T2519" s="91" t="str">
        <f t="shared" si="161"/>
        <v/>
      </c>
    </row>
    <row r="2520" spans="17:20" x14ac:dyDescent="0.2">
      <c r="Q2520" s="131" t="str">
        <f t="shared" si="159"/>
        <v/>
      </c>
      <c r="R2520" s="91" t="str">
        <f t="shared" si="160"/>
        <v/>
      </c>
      <c r="S2520" s="91" t="str">
        <f t="shared" si="162"/>
        <v/>
      </c>
      <c r="T2520" s="91" t="str">
        <f t="shared" si="161"/>
        <v/>
      </c>
    </row>
    <row r="2521" spans="17:20" x14ac:dyDescent="0.2">
      <c r="Q2521" s="131" t="str">
        <f t="shared" si="159"/>
        <v/>
      </c>
      <c r="R2521" s="91" t="str">
        <f t="shared" si="160"/>
        <v/>
      </c>
      <c r="S2521" s="91" t="str">
        <f t="shared" si="162"/>
        <v/>
      </c>
      <c r="T2521" s="91" t="str">
        <f t="shared" si="161"/>
        <v/>
      </c>
    </row>
    <row r="2522" spans="17:20" x14ac:dyDescent="0.2">
      <c r="Q2522" s="131" t="str">
        <f t="shared" si="159"/>
        <v/>
      </c>
      <c r="R2522" s="91" t="str">
        <f t="shared" si="160"/>
        <v/>
      </c>
      <c r="S2522" s="91" t="str">
        <f t="shared" si="162"/>
        <v/>
      </c>
      <c r="T2522" s="91" t="str">
        <f t="shared" si="161"/>
        <v/>
      </c>
    </row>
    <row r="2523" spans="17:20" x14ac:dyDescent="0.2">
      <c r="Q2523" s="131" t="str">
        <f t="shared" si="159"/>
        <v/>
      </c>
      <c r="R2523" s="91" t="str">
        <f t="shared" si="160"/>
        <v/>
      </c>
      <c r="S2523" s="91" t="str">
        <f t="shared" si="162"/>
        <v/>
      </c>
      <c r="T2523" s="91" t="str">
        <f t="shared" si="161"/>
        <v/>
      </c>
    </row>
    <row r="2524" spans="17:20" x14ac:dyDescent="0.2">
      <c r="Q2524" s="131" t="str">
        <f t="shared" si="159"/>
        <v/>
      </c>
      <c r="R2524" s="91" t="str">
        <f t="shared" si="160"/>
        <v/>
      </c>
      <c r="S2524" s="91" t="str">
        <f t="shared" si="162"/>
        <v/>
      </c>
      <c r="T2524" s="91" t="str">
        <f t="shared" si="161"/>
        <v/>
      </c>
    </row>
    <row r="2525" spans="17:20" x14ac:dyDescent="0.2">
      <c r="Q2525" s="131" t="str">
        <f t="shared" si="159"/>
        <v/>
      </c>
      <c r="R2525" s="91" t="str">
        <f t="shared" si="160"/>
        <v/>
      </c>
      <c r="S2525" s="91" t="str">
        <f t="shared" si="162"/>
        <v/>
      </c>
      <c r="T2525" s="91" t="str">
        <f t="shared" si="161"/>
        <v/>
      </c>
    </row>
    <row r="2526" spans="17:20" x14ac:dyDescent="0.2">
      <c r="Q2526" s="131" t="str">
        <f t="shared" si="159"/>
        <v/>
      </c>
      <c r="R2526" s="91" t="str">
        <f t="shared" si="160"/>
        <v/>
      </c>
      <c r="S2526" s="91" t="str">
        <f t="shared" si="162"/>
        <v/>
      </c>
      <c r="T2526" s="91" t="str">
        <f t="shared" si="161"/>
        <v/>
      </c>
    </row>
    <row r="2527" spans="17:20" x14ac:dyDescent="0.2">
      <c r="Q2527" s="131" t="str">
        <f t="shared" si="159"/>
        <v/>
      </c>
      <c r="R2527" s="91" t="str">
        <f t="shared" si="160"/>
        <v/>
      </c>
      <c r="S2527" s="91" t="str">
        <f t="shared" si="162"/>
        <v/>
      </c>
      <c r="T2527" s="91" t="str">
        <f t="shared" si="161"/>
        <v/>
      </c>
    </row>
    <row r="2528" spans="17:20" x14ac:dyDescent="0.2">
      <c r="Q2528" s="131" t="str">
        <f t="shared" si="159"/>
        <v/>
      </c>
      <c r="R2528" s="91" t="str">
        <f t="shared" si="160"/>
        <v/>
      </c>
      <c r="S2528" s="91" t="str">
        <f t="shared" si="162"/>
        <v/>
      </c>
      <c r="T2528" s="91" t="str">
        <f t="shared" si="161"/>
        <v/>
      </c>
    </row>
    <row r="2529" spans="17:20" x14ac:dyDescent="0.2">
      <c r="Q2529" s="131" t="str">
        <f t="shared" si="159"/>
        <v/>
      </c>
      <c r="R2529" s="91" t="str">
        <f t="shared" si="160"/>
        <v/>
      </c>
      <c r="S2529" s="91" t="str">
        <f t="shared" si="162"/>
        <v/>
      </c>
      <c r="T2529" s="91" t="str">
        <f t="shared" si="161"/>
        <v/>
      </c>
    </row>
    <row r="2530" spans="17:20" x14ac:dyDescent="0.2">
      <c r="Q2530" s="131" t="str">
        <f t="shared" si="159"/>
        <v/>
      </c>
      <c r="R2530" s="91" t="str">
        <f t="shared" si="160"/>
        <v/>
      </c>
      <c r="S2530" s="91" t="str">
        <f t="shared" si="162"/>
        <v/>
      </c>
      <c r="T2530" s="91" t="str">
        <f t="shared" si="161"/>
        <v/>
      </c>
    </row>
    <row r="2531" spans="17:20" x14ac:dyDescent="0.2">
      <c r="Q2531" s="131" t="str">
        <f t="shared" si="159"/>
        <v/>
      </c>
      <c r="R2531" s="91" t="str">
        <f t="shared" si="160"/>
        <v/>
      </c>
      <c r="S2531" s="91" t="str">
        <f t="shared" si="162"/>
        <v/>
      </c>
      <c r="T2531" s="91" t="str">
        <f t="shared" si="161"/>
        <v/>
      </c>
    </row>
    <row r="2532" spans="17:20" x14ac:dyDescent="0.2">
      <c r="Q2532" s="131" t="str">
        <f t="shared" si="159"/>
        <v/>
      </c>
      <c r="R2532" s="91" t="str">
        <f t="shared" si="160"/>
        <v/>
      </c>
      <c r="S2532" s="91" t="str">
        <f t="shared" si="162"/>
        <v/>
      </c>
      <c r="T2532" s="91" t="str">
        <f t="shared" si="161"/>
        <v/>
      </c>
    </row>
    <row r="2533" spans="17:20" x14ac:dyDescent="0.2">
      <c r="Q2533" s="131" t="str">
        <f t="shared" si="159"/>
        <v/>
      </c>
      <c r="R2533" s="91" t="str">
        <f t="shared" si="160"/>
        <v/>
      </c>
      <c r="S2533" s="91" t="str">
        <f t="shared" si="162"/>
        <v/>
      </c>
      <c r="T2533" s="91" t="str">
        <f t="shared" si="161"/>
        <v/>
      </c>
    </row>
    <row r="2534" spans="17:20" x14ac:dyDescent="0.2">
      <c r="Q2534" s="131" t="str">
        <f t="shared" si="159"/>
        <v/>
      </c>
      <c r="R2534" s="91" t="str">
        <f t="shared" si="160"/>
        <v/>
      </c>
      <c r="S2534" s="91" t="str">
        <f t="shared" si="162"/>
        <v/>
      </c>
      <c r="T2534" s="91" t="str">
        <f t="shared" si="161"/>
        <v/>
      </c>
    </row>
    <row r="2535" spans="17:20" x14ac:dyDescent="0.2">
      <c r="Q2535" s="131" t="str">
        <f t="shared" si="159"/>
        <v/>
      </c>
      <c r="R2535" s="91" t="str">
        <f t="shared" si="160"/>
        <v/>
      </c>
      <c r="S2535" s="91" t="str">
        <f t="shared" si="162"/>
        <v/>
      </c>
      <c r="T2535" s="91" t="str">
        <f t="shared" si="161"/>
        <v/>
      </c>
    </row>
    <row r="2536" spans="17:20" x14ac:dyDescent="0.2">
      <c r="Q2536" s="131" t="str">
        <f t="shared" ref="Q2536:Q2599" si="163">IF(A2536="","",1)</f>
        <v/>
      </c>
      <c r="R2536" s="91" t="str">
        <f t="shared" ref="R2536:R2599" si="164">IF(OR(N2536="TROP CHER ALL IN", N2536="TROP CHER FOB", N2536="TROP CHER FRET", N2536="REP HORS DELAIS", N2536="PDT NON ADAPTE", N2536="CDE ANNULEE", N2536="AUTRE"),1, "")</f>
        <v/>
      </c>
      <c r="S2536" s="91" t="str">
        <f t="shared" si="162"/>
        <v/>
      </c>
      <c r="T2536" s="91" t="str">
        <f t="shared" ref="T2536:T2599" si="165">IF(U2536="AGENT",2,"")&amp;IF(U2536="CLIENT",1,"")</f>
        <v/>
      </c>
    </row>
    <row r="2537" spans="17:20" x14ac:dyDescent="0.2">
      <c r="Q2537" s="131" t="str">
        <f t="shared" si="163"/>
        <v/>
      </c>
      <c r="R2537" s="91" t="str">
        <f t="shared" si="164"/>
        <v/>
      </c>
      <c r="S2537" s="91" t="str">
        <f t="shared" si="162"/>
        <v/>
      </c>
      <c r="T2537" s="91" t="str">
        <f t="shared" si="165"/>
        <v/>
      </c>
    </row>
    <row r="2538" spans="17:20" x14ac:dyDescent="0.2">
      <c r="Q2538" s="131" t="str">
        <f t="shared" si="163"/>
        <v/>
      </c>
      <c r="R2538" s="91" t="str">
        <f t="shared" si="164"/>
        <v/>
      </c>
      <c r="S2538" s="91" t="str">
        <f t="shared" si="162"/>
        <v/>
      </c>
      <c r="T2538" s="91" t="str">
        <f t="shared" si="165"/>
        <v/>
      </c>
    </row>
    <row r="2539" spans="17:20" x14ac:dyDescent="0.2">
      <c r="Q2539" s="131" t="str">
        <f t="shared" si="163"/>
        <v/>
      </c>
      <c r="R2539" s="91" t="str">
        <f t="shared" si="164"/>
        <v/>
      </c>
      <c r="S2539" s="91" t="str">
        <f t="shared" si="162"/>
        <v/>
      </c>
      <c r="T2539" s="91" t="str">
        <f t="shared" si="165"/>
        <v/>
      </c>
    </row>
    <row r="2540" spans="17:20" x14ac:dyDescent="0.2">
      <c r="Q2540" s="131" t="str">
        <f t="shared" si="163"/>
        <v/>
      </c>
      <c r="R2540" s="91" t="str">
        <f t="shared" si="164"/>
        <v/>
      </c>
      <c r="S2540" s="91" t="str">
        <f t="shared" si="162"/>
        <v/>
      </c>
      <c r="T2540" s="91" t="str">
        <f t="shared" si="165"/>
        <v/>
      </c>
    </row>
    <row r="2541" spans="17:20" x14ac:dyDescent="0.2">
      <c r="Q2541" s="131" t="str">
        <f t="shared" si="163"/>
        <v/>
      </c>
      <c r="R2541" s="91" t="str">
        <f t="shared" si="164"/>
        <v/>
      </c>
      <c r="S2541" s="91" t="str">
        <f t="shared" si="162"/>
        <v/>
      </c>
      <c r="T2541" s="91" t="str">
        <f t="shared" si="165"/>
        <v/>
      </c>
    </row>
    <row r="2542" spans="17:20" x14ac:dyDescent="0.2">
      <c r="Q2542" s="131" t="str">
        <f t="shared" si="163"/>
        <v/>
      </c>
      <c r="R2542" s="91" t="str">
        <f t="shared" si="164"/>
        <v/>
      </c>
      <c r="S2542" s="91" t="str">
        <f t="shared" si="162"/>
        <v/>
      </c>
      <c r="T2542" s="91" t="str">
        <f t="shared" si="165"/>
        <v/>
      </c>
    </row>
    <row r="2543" spans="17:20" x14ac:dyDescent="0.2">
      <c r="Q2543" s="131" t="str">
        <f t="shared" si="163"/>
        <v/>
      </c>
      <c r="R2543" s="91" t="str">
        <f t="shared" si="164"/>
        <v/>
      </c>
      <c r="S2543" s="91" t="str">
        <f t="shared" si="162"/>
        <v/>
      </c>
      <c r="T2543" s="91" t="str">
        <f t="shared" si="165"/>
        <v/>
      </c>
    </row>
    <row r="2544" spans="17:20" x14ac:dyDescent="0.2">
      <c r="Q2544" s="131" t="str">
        <f t="shared" si="163"/>
        <v/>
      </c>
      <c r="R2544" s="91" t="str">
        <f t="shared" si="164"/>
        <v/>
      </c>
      <c r="S2544" s="91" t="str">
        <f t="shared" si="162"/>
        <v/>
      </c>
      <c r="T2544" s="91" t="str">
        <f t="shared" si="165"/>
        <v/>
      </c>
    </row>
    <row r="2545" spans="17:20" x14ac:dyDescent="0.2">
      <c r="Q2545" s="131" t="str">
        <f t="shared" si="163"/>
        <v/>
      </c>
      <c r="R2545" s="91" t="str">
        <f t="shared" si="164"/>
        <v/>
      </c>
      <c r="S2545" s="91" t="str">
        <f t="shared" si="162"/>
        <v/>
      </c>
      <c r="T2545" s="91" t="str">
        <f t="shared" si="165"/>
        <v/>
      </c>
    </row>
    <row r="2546" spans="17:20" x14ac:dyDescent="0.2">
      <c r="Q2546" s="131" t="str">
        <f t="shared" si="163"/>
        <v/>
      </c>
      <c r="R2546" s="91" t="str">
        <f t="shared" si="164"/>
        <v/>
      </c>
      <c r="S2546" s="91" t="str">
        <f t="shared" si="162"/>
        <v/>
      </c>
      <c r="T2546" s="91" t="str">
        <f t="shared" si="165"/>
        <v/>
      </c>
    </row>
    <row r="2547" spans="17:20" x14ac:dyDescent="0.2">
      <c r="Q2547" s="131" t="str">
        <f t="shared" si="163"/>
        <v/>
      </c>
      <c r="R2547" s="91" t="str">
        <f t="shared" si="164"/>
        <v/>
      </c>
      <c r="S2547" s="91" t="str">
        <f t="shared" si="162"/>
        <v/>
      </c>
      <c r="T2547" s="91" t="str">
        <f t="shared" si="165"/>
        <v/>
      </c>
    </row>
    <row r="2548" spans="17:20" x14ac:dyDescent="0.2">
      <c r="Q2548" s="131" t="str">
        <f t="shared" si="163"/>
        <v/>
      </c>
      <c r="R2548" s="91" t="str">
        <f t="shared" si="164"/>
        <v/>
      </c>
      <c r="S2548" s="91" t="str">
        <f t="shared" si="162"/>
        <v/>
      </c>
      <c r="T2548" s="91" t="str">
        <f t="shared" si="165"/>
        <v/>
      </c>
    </row>
    <row r="2549" spans="17:20" x14ac:dyDescent="0.2">
      <c r="Q2549" s="131" t="str">
        <f t="shared" si="163"/>
        <v/>
      </c>
      <c r="R2549" s="91" t="str">
        <f t="shared" si="164"/>
        <v/>
      </c>
      <c r="S2549" s="91" t="str">
        <f t="shared" si="162"/>
        <v/>
      </c>
      <c r="T2549" s="91" t="str">
        <f t="shared" si="165"/>
        <v/>
      </c>
    </row>
    <row r="2550" spans="17:20" x14ac:dyDescent="0.2">
      <c r="Q2550" s="131" t="str">
        <f t="shared" si="163"/>
        <v/>
      </c>
      <c r="R2550" s="91" t="str">
        <f t="shared" si="164"/>
        <v/>
      </c>
      <c r="S2550" s="91" t="str">
        <f t="shared" si="162"/>
        <v/>
      </c>
      <c r="T2550" s="91" t="str">
        <f t="shared" si="165"/>
        <v/>
      </c>
    </row>
    <row r="2551" spans="17:20" x14ac:dyDescent="0.2">
      <c r="Q2551" s="131" t="str">
        <f t="shared" si="163"/>
        <v/>
      </c>
      <c r="R2551" s="91" t="str">
        <f t="shared" si="164"/>
        <v/>
      </c>
      <c r="S2551" s="91" t="str">
        <f t="shared" si="162"/>
        <v/>
      </c>
      <c r="T2551" s="91" t="str">
        <f t="shared" si="165"/>
        <v/>
      </c>
    </row>
    <row r="2552" spans="17:20" x14ac:dyDescent="0.2">
      <c r="Q2552" s="131" t="str">
        <f t="shared" si="163"/>
        <v/>
      </c>
      <c r="R2552" s="91" t="str">
        <f t="shared" si="164"/>
        <v/>
      </c>
      <c r="S2552" s="91" t="str">
        <f t="shared" si="162"/>
        <v/>
      </c>
      <c r="T2552" s="91" t="str">
        <f t="shared" si="165"/>
        <v/>
      </c>
    </row>
    <row r="2553" spans="17:20" x14ac:dyDescent="0.2">
      <c r="Q2553" s="131" t="str">
        <f t="shared" si="163"/>
        <v/>
      </c>
      <c r="R2553" s="91" t="str">
        <f t="shared" si="164"/>
        <v/>
      </c>
      <c r="S2553" s="91" t="str">
        <f t="shared" si="162"/>
        <v/>
      </c>
      <c r="T2553" s="91" t="str">
        <f t="shared" si="165"/>
        <v/>
      </c>
    </row>
    <row r="2554" spans="17:20" x14ac:dyDescent="0.2">
      <c r="Q2554" s="131" t="str">
        <f t="shared" si="163"/>
        <v/>
      </c>
      <c r="R2554" s="91" t="str">
        <f t="shared" si="164"/>
        <v/>
      </c>
      <c r="S2554" s="91" t="str">
        <f t="shared" si="162"/>
        <v/>
      </c>
      <c r="T2554" s="91" t="str">
        <f t="shared" si="165"/>
        <v/>
      </c>
    </row>
    <row r="2555" spans="17:20" x14ac:dyDescent="0.2">
      <c r="Q2555" s="131" t="str">
        <f t="shared" si="163"/>
        <v/>
      </c>
      <c r="R2555" s="91" t="str">
        <f t="shared" si="164"/>
        <v/>
      </c>
      <c r="S2555" s="91" t="str">
        <f t="shared" si="162"/>
        <v/>
      </c>
      <c r="T2555" s="91" t="str">
        <f t="shared" si="165"/>
        <v/>
      </c>
    </row>
    <row r="2556" spans="17:20" x14ac:dyDescent="0.2">
      <c r="Q2556" s="131" t="str">
        <f t="shared" si="163"/>
        <v/>
      </c>
      <c r="R2556" s="91" t="str">
        <f t="shared" si="164"/>
        <v/>
      </c>
      <c r="S2556" s="91" t="str">
        <f t="shared" si="162"/>
        <v/>
      </c>
      <c r="T2556" s="91" t="str">
        <f t="shared" si="165"/>
        <v/>
      </c>
    </row>
    <row r="2557" spans="17:20" x14ac:dyDescent="0.2">
      <c r="Q2557" s="131" t="str">
        <f t="shared" si="163"/>
        <v/>
      </c>
      <c r="R2557" s="91" t="str">
        <f t="shared" si="164"/>
        <v/>
      </c>
      <c r="S2557" s="91" t="str">
        <f t="shared" si="162"/>
        <v/>
      </c>
      <c r="T2557" s="91" t="str">
        <f t="shared" si="165"/>
        <v/>
      </c>
    </row>
    <row r="2558" spans="17:20" x14ac:dyDescent="0.2">
      <c r="Q2558" s="131" t="str">
        <f t="shared" si="163"/>
        <v/>
      </c>
      <c r="R2558" s="91" t="str">
        <f t="shared" si="164"/>
        <v/>
      </c>
      <c r="S2558" s="91" t="str">
        <f t="shared" si="162"/>
        <v/>
      </c>
      <c r="T2558" s="91" t="str">
        <f t="shared" si="165"/>
        <v/>
      </c>
    </row>
    <row r="2559" spans="17:20" x14ac:dyDescent="0.2">
      <c r="Q2559" s="131" t="str">
        <f t="shared" si="163"/>
        <v/>
      </c>
      <c r="R2559" s="91" t="str">
        <f t="shared" si="164"/>
        <v/>
      </c>
      <c r="S2559" s="91" t="str">
        <f t="shared" si="162"/>
        <v/>
      </c>
      <c r="T2559" s="91" t="str">
        <f t="shared" si="165"/>
        <v/>
      </c>
    </row>
    <row r="2560" spans="17:20" x14ac:dyDescent="0.2">
      <c r="Q2560" s="131" t="str">
        <f t="shared" si="163"/>
        <v/>
      </c>
      <c r="R2560" s="91" t="str">
        <f t="shared" si="164"/>
        <v/>
      </c>
      <c r="S2560" s="91" t="str">
        <f t="shared" si="162"/>
        <v/>
      </c>
      <c r="T2560" s="91" t="str">
        <f t="shared" si="165"/>
        <v/>
      </c>
    </row>
    <row r="2561" spans="17:20" x14ac:dyDescent="0.2">
      <c r="Q2561" s="131" t="str">
        <f t="shared" si="163"/>
        <v/>
      </c>
      <c r="R2561" s="91" t="str">
        <f t="shared" si="164"/>
        <v/>
      </c>
      <c r="S2561" s="91" t="str">
        <f t="shared" si="162"/>
        <v/>
      </c>
      <c r="T2561" s="91" t="str">
        <f t="shared" si="165"/>
        <v/>
      </c>
    </row>
    <row r="2562" spans="17:20" x14ac:dyDescent="0.2">
      <c r="Q2562" s="131" t="str">
        <f t="shared" si="163"/>
        <v/>
      </c>
      <c r="R2562" s="91" t="str">
        <f t="shared" si="164"/>
        <v/>
      </c>
      <c r="S2562" s="91" t="str">
        <f t="shared" si="162"/>
        <v/>
      </c>
      <c r="T2562" s="91" t="str">
        <f t="shared" si="165"/>
        <v/>
      </c>
    </row>
    <row r="2563" spans="17:20" x14ac:dyDescent="0.2">
      <c r="Q2563" s="131" t="str">
        <f t="shared" si="163"/>
        <v/>
      </c>
      <c r="R2563" s="91" t="str">
        <f t="shared" si="164"/>
        <v/>
      </c>
      <c r="S2563" s="91" t="str">
        <f t="shared" si="162"/>
        <v/>
      </c>
      <c r="T2563" s="91" t="str">
        <f t="shared" si="165"/>
        <v/>
      </c>
    </row>
    <row r="2564" spans="17:20" x14ac:dyDescent="0.2">
      <c r="Q2564" s="131" t="str">
        <f t="shared" si="163"/>
        <v/>
      </c>
      <c r="R2564" s="91" t="str">
        <f t="shared" si="164"/>
        <v/>
      </c>
      <c r="S2564" s="91" t="str">
        <f t="shared" si="162"/>
        <v/>
      </c>
      <c r="T2564" s="91" t="str">
        <f t="shared" si="165"/>
        <v/>
      </c>
    </row>
    <row r="2565" spans="17:20" x14ac:dyDescent="0.2">
      <c r="Q2565" s="131" t="str">
        <f t="shared" si="163"/>
        <v/>
      </c>
      <c r="R2565" s="91" t="str">
        <f t="shared" si="164"/>
        <v/>
      </c>
      <c r="S2565" s="91" t="str">
        <f t="shared" si="162"/>
        <v/>
      </c>
      <c r="T2565" s="91" t="str">
        <f t="shared" si="165"/>
        <v/>
      </c>
    </row>
    <row r="2566" spans="17:20" x14ac:dyDescent="0.2">
      <c r="Q2566" s="131" t="str">
        <f t="shared" si="163"/>
        <v/>
      </c>
      <c r="R2566" s="91" t="str">
        <f t="shared" si="164"/>
        <v/>
      </c>
      <c r="S2566" s="91" t="str">
        <f t="shared" si="162"/>
        <v/>
      </c>
      <c r="T2566" s="91" t="str">
        <f t="shared" si="165"/>
        <v/>
      </c>
    </row>
    <row r="2567" spans="17:20" x14ac:dyDescent="0.2">
      <c r="Q2567" s="131" t="str">
        <f t="shared" si="163"/>
        <v/>
      </c>
      <c r="R2567" s="91" t="str">
        <f t="shared" si="164"/>
        <v/>
      </c>
      <c r="S2567" s="91" t="str">
        <f t="shared" ref="S2567:S2630" si="166">D2567&amp;E2567&amp;T2567</f>
        <v/>
      </c>
      <c r="T2567" s="91" t="str">
        <f t="shared" si="165"/>
        <v/>
      </c>
    </row>
    <row r="2568" spans="17:20" x14ac:dyDescent="0.2">
      <c r="Q2568" s="131" t="str">
        <f t="shared" si="163"/>
        <v/>
      </c>
      <c r="R2568" s="91" t="str">
        <f t="shared" si="164"/>
        <v/>
      </c>
      <c r="S2568" s="91" t="str">
        <f t="shared" si="166"/>
        <v/>
      </c>
      <c r="T2568" s="91" t="str">
        <f t="shared" si="165"/>
        <v/>
      </c>
    </row>
    <row r="2569" spans="17:20" x14ac:dyDescent="0.2">
      <c r="Q2569" s="131" t="str">
        <f t="shared" si="163"/>
        <v/>
      </c>
      <c r="R2569" s="91" t="str">
        <f t="shared" si="164"/>
        <v/>
      </c>
      <c r="S2569" s="91" t="str">
        <f t="shared" si="166"/>
        <v/>
      </c>
      <c r="T2569" s="91" t="str">
        <f t="shared" si="165"/>
        <v/>
      </c>
    </row>
    <row r="2570" spans="17:20" x14ac:dyDescent="0.2">
      <c r="Q2570" s="131" t="str">
        <f t="shared" si="163"/>
        <v/>
      </c>
      <c r="R2570" s="91" t="str">
        <f t="shared" si="164"/>
        <v/>
      </c>
      <c r="S2570" s="91" t="str">
        <f t="shared" si="166"/>
        <v/>
      </c>
      <c r="T2570" s="91" t="str">
        <f t="shared" si="165"/>
        <v/>
      </c>
    </row>
    <row r="2571" spans="17:20" x14ac:dyDescent="0.2">
      <c r="Q2571" s="131" t="str">
        <f t="shared" si="163"/>
        <v/>
      </c>
      <c r="R2571" s="91" t="str">
        <f t="shared" si="164"/>
        <v/>
      </c>
      <c r="S2571" s="91" t="str">
        <f t="shared" si="166"/>
        <v/>
      </c>
      <c r="T2571" s="91" t="str">
        <f t="shared" si="165"/>
        <v/>
      </c>
    </row>
    <row r="2572" spans="17:20" x14ac:dyDescent="0.2">
      <c r="Q2572" s="131" t="str">
        <f t="shared" si="163"/>
        <v/>
      </c>
      <c r="R2572" s="91" t="str">
        <f t="shared" si="164"/>
        <v/>
      </c>
      <c r="S2572" s="91" t="str">
        <f t="shared" si="166"/>
        <v/>
      </c>
      <c r="T2572" s="91" t="str">
        <f t="shared" si="165"/>
        <v/>
      </c>
    </row>
    <row r="2573" spans="17:20" x14ac:dyDescent="0.2">
      <c r="Q2573" s="131" t="str">
        <f t="shared" si="163"/>
        <v/>
      </c>
      <c r="R2573" s="91" t="str">
        <f t="shared" si="164"/>
        <v/>
      </c>
      <c r="S2573" s="91" t="str">
        <f t="shared" si="166"/>
        <v/>
      </c>
      <c r="T2573" s="91" t="str">
        <f t="shared" si="165"/>
        <v/>
      </c>
    </row>
    <row r="2574" spans="17:20" x14ac:dyDescent="0.2">
      <c r="Q2574" s="131" t="str">
        <f t="shared" si="163"/>
        <v/>
      </c>
      <c r="R2574" s="91" t="str">
        <f t="shared" si="164"/>
        <v/>
      </c>
      <c r="S2574" s="91" t="str">
        <f t="shared" si="166"/>
        <v/>
      </c>
      <c r="T2574" s="91" t="str">
        <f t="shared" si="165"/>
        <v/>
      </c>
    </row>
    <row r="2575" spans="17:20" x14ac:dyDescent="0.2">
      <c r="Q2575" s="131" t="str">
        <f t="shared" si="163"/>
        <v/>
      </c>
      <c r="R2575" s="91" t="str">
        <f t="shared" si="164"/>
        <v/>
      </c>
      <c r="S2575" s="91" t="str">
        <f t="shared" si="166"/>
        <v/>
      </c>
      <c r="T2575" s="91" t="str">
        <f t="shared" si="165"/>
        <v/>
      </c>
    </row>
    <row r="2576" spans="17:20" x14ac:dyDescent="0.2">
      <c r="Q2576" s="131" t="str">
        <f t="shared" si="163"/>
        <v/>
      </c>
      <c r="R2576" s="91" t="str">
        <f t="shared" si="164"/>
        <v/>
      </c>
      <c r="S2576" s="91" t="str">
        <f t="shared" si="166"/>
        <v/>
      </c>
      <c r="T2576" s="91" t="str">
        <f t="shared" si="165"/>
        <v/>
      </c>
    </row>
    <row r="2577" spans="17:20" x14ac:dyDescent="0.2">
      <c r="Q2577" s="131" t="str">
        <f t="shared" si="163"/>
        <v/>
      </c>
      <c r="R2577" s="91" t="str">
        <f t="shared" si="164"/>
        <v/>
      </c>
      <c r="S2577" s="91" t="str">
        <f t="shared" si="166"/>
        <v/>
      </c>
      <c r="T2577" s="91" t="str">
        <f t="shared" si="165"/>
        <v/>
      </c>
    </row>
    <row r="2578" spans="17:20" x14ac:dyDescent="0.2">
      <c r="Q2578" s="131" t="str">
        <f t="shared" si="163"/>
        <v/>
      </c>
      <c r="R2578" s="91" t="str">
        <f t="shared" si="164"/>
        <v/>
      </c>
      <c r="S2578" s="91" t="str">
        <f t="shared" si="166"/>
        <v/>
      </c>
      <c r="T2578" s="91" t="str">
        <f t="shared" si="165"/>
        <v/>
      </c>
    </row>
    <row r="2579" spans="17:20" x14ac:dyDescent="0.2">
      <c r="Q2579" s="131" t="str">
        <f t="shared" si="163"/>
        <v/>
      </c>
      <c r="R2579" s="91" t="str">
        <f t="shared" si="164"/>
        <v/>
      </c>
      <c r="S2579" s="91" t="str">
        <f t="shared" si="166"/>
        <v/>
      </c>
      <c r="T2579" s="91" t="str">
        <f t="shared" si="165"/>
        <v/>
      </c>
    </row>
    <row r="2580" spans="17:20" x14ac:dyDescent="0.2">
      <c r="Q2580" s="131" t="str">
        <f t="shared" si="163"/>
        <v/>
      </c>
      <c r="R2580" s="91" t="str">
        <f t="shared" si="164"/>
        <v/>
      </c>
      <c r="S2580" s="91" t="str">
        <f t="shared" si="166"/>
        <v/>
      </c>
      <c r="T2580" s="91" t="str">
        <f t="shared" si="165"/>
        <v/>
      </c>
    </row>
    <row r="2581" spans="17:20" x14ac:dyDescent="0.2">
      <c r="Q2581" s="131" t="str">
        <f t="shared" si="163"/>
        <v/>
      </c>
      <c r="R2581" s="91" t="str">
        <f t="shared" si="164"/>
        <v/>
      </c>
      <c r="S2581" s="91" t="str">
        <f t="shared" si="166"/>
        <v/>
      </c>
      <c r="T2581" s="91" t="str">
        <f t="shared" si="165"/>
        <v/>
      </c>
    </row>
    <row r="2582" spans="17:20" x14ac:dyDescent="0.2">
      <c r="Q2582" s="131" t="str">
        <f t="shared" si="163"/>
        <v/>
      </c>
      <c r="R2582" s="91" t="str">
        <f t="shared" si="164"/>
        <v/>
      </c>
      <c r="S2582" s="91" t="str">
        <f t="shared" si="166"/>
        <v/>
      </c>
      <c r="T2582" s="91" t="str">
        <f t="shared" si="165"/>
        <v/>
      </c>
    </row>
    <row r="2583" spans="17:20" x14ac:dyDescent="0.2">
      <c r="Q2583" s="131" t="str">
        <f t="shared" si="163"/>
        <v/>
      </c>
      <c r="R2583" s="91" t="str">
        <f t="shared" si="164"/>
        <v/>
      </c>
      <c r="S2583" s="91" t="str">
        <f t="shared" si="166"/>
        <v/>
      </c>
      <c r="T2583" s="91" t="str">
        <f t="shared" si="165"/>
        <v/>
      </c>
    </row>
    <row r="2584" spans="17:20" x14ac:dyDescent="0.2">
      <c r="Q2584" s="131" t="str">
        <f t="shared" si="163"/>
        <v/>
      </c>
      <c r="R2584" s="91" t="str">
        <f t="shared" si="164"/>
        <v/>
      </c>
      <c r="S2584" s="91" t="str">
        <f t="shared" si="166"/>
        <v/>
      </c>
      <c r="T2584" s="91" t="str">
        <f t="shared" si="165"/>
        <v/>
      </c>
    </row>
    <row r="2585" spans="17:20" x14ac:dyDescent="0.2">
      <c r="Q2585" s="131" t="str">
        <f t="shared" si="163"/>
        <v/>
      </c>
      <c r="R2585" s="91" t="str">
        <f t="shared" si="164"/>
        <v/>
      </c>
      <c r="S2585" s="91" t="str">
        <f t="shared" si="166"/>
        <v/>
      </c>
      <c r="T2585" s="91" t="str">
        <f t="shared" si="165"/>
        <v/>
      </c>
    </row>
    <row r="2586" spans="17:20" x14ac:dyDescent="0.2">
      <c r="Q2586" s="131" t="str">
        <f t="shared" si="163"/>
        <v/>
      </c>
      <c r="R2586" s="91" t="str">
        <f t="shared" si="164"/>
        <v/>
      </c>
      <c r="S2586" s="91" t="str">
        <f t="shared" si="166"/>
        <v/>
      </c>
      <c r="T2586" s="91" t="str">
        <f t="shared" si="165"/>
        <v/>
      </c>
    </row>
    <row r="2587" spans="17:20" x14ac:dyDescent="0.2">
      <c r="Q2587" s="131" t="str">
        <f t="shared" si="163"/>
        <v/>
      </c>
      <c r="R2587" s="91" t="str">
        <f t="shared" si="164"/>
        <v/>
      </c>
      <c r="S2587" s="91" t="str">
        <f t="shared" si="166"/>
        <v/>
      </c>
      <c r="T2587" s="91" t="str">
        <f t="shared" si="165"/>
        <v/>
      </c>
    </row>
    <row r="2588" spans="17:20" x14ac:dyDescent="0.2">
      <c r="Q2588" s="131" t="str">
        <f t="shared" si="163"/>
        <v/>
      </c>
      <c r="R2588" s="91" t="str">
        <f t="shared" si="164"/>
        <v/>
      </c>
      <c r="S2588" s="91" t="str">
        <f t="shared" si="166"/>
        <v/>
      </c>
      <c r="T2588" s="91" t="str">
        <f t="shared" si="165"/>
        <v/>
      </c>
    </row>
    <row r="2589" spans="17:20" x14ac:dyDescent="0.2">
      <c r="Q2589" s="131" t="str">
        <f t="shared" si="163"/>
        <v/>
      </c>
      <c r="R2589" s="91" t="str">
        <f t="shared" si="164"/>
        <v/>
      </c>
      <c r="S2589" s="91" t="str">
        <f t="shared" si="166"/>
        <v/>
      </c>
      <c r="T2589" s="91" t="str">
        <f t="shared" si="165"/>
        <v/>
      </c>
    </row>
    <row r="2590" spans="17:20" x14ac:dyDescent="0.2">
      <c r="Q2590" s="131" t="str">
        <f t="shared" si="163"/>
        <v/>
      </c>
      <c r="R2590" s="91" t="str">
        <f t="shared" si="164"/>
        <v/>
      </c>
      <c r="S2590" s="91" t="str">
        <f t="shared" si="166"/>
        <v/>
      </c>
      <c r="T2590" s="91" t="str">
        <f t="shared" si="165"/>
        <v/>
      </c>
    </row>
    <row r="2591" spans="17:20" x14ac:dyDescent="0.2">
      <c r="Q2591" s="131" t="str">
        <f t="shared" si="163"/>
        <v/>
      </c>
      <c r="R2591" s="91" t="str">
        <f t="shared" si="164"/>
        <v/>
      </c>
      <c r="S2591" s="91" t="str">
        <f t="shared" si="166"/>
        <v/>
      </c>
      <c r="T2591" s="91" t="str">
        <f t="shared" si="165"/>
        <v/>
      </c>
    </row>
    <row r="2592" spans="17:20" x14ac:dyDescent="0.2">
      <c r="Q2592" s="131" t="str">
        <f t="shared" si="163"/>
        <v/>
      </c>
      <c r="R2592" s="91" t="str">
        <f t="shared" si="164"/>
        <v/>
      </c>
      <c r="S2592" s="91" t="str">
        <f t="shared" si="166"/>
        <v/>
      </c>
      <c r="T2592" s="91" t="str">
        <f t="shared" si="165"/>
        <v/>
      </c>
    </row>
    <row r="2593" spans="17:20" x14ac:dyDescent="0.2">
      <c r="Q2593" s="131" t="str">
        <f t="shared" si="163"/>
        <v/>
      </c>
      <c r="R2593" s="91" t="str">
        <f t="shared" si="164"/>
        <v/>
      </c>
      <c r="S2593" s="91" t="str">
        <f t="shared" si="166"/>
        <v/>
      </c>
      <c r="T2593" s="91" t="str">
        <f t="shared" si="165"/>
        <v/>
      </c>
    </row>
    <row r="2594" spans="17:20" x14ac:dyDescent="0.2">
      <c r="Q2594" s="131" t="str">
        <f t="shared" si="163"/>
        <v/>
      </c>
      <c r="R2594" s="91" t="str">
        <f t="shared" si="164"/>
        <v/>
      </c>
      <c r="S2594" s="91" t="str">
        <f t="shared" si="166"/>
        <v/>
      </c>
      <c r="T2594" s="91" t="str">
        <f t="shared" si="165"/>
        <v/>
      </c>
    </row>
    <row r="2595" spans="17:20" x14ac:dyDescent="0.2">
      <c r="Q2595" s="131" t="str">
        <f t="shared" si="163"/>
        <v/>
      </c>
      <c r="R2595" s="91" t="str">
        <f t="shared" si="164"/>
        <v/>
      </c>
      <c r="S2595" s="91" t="str">
        <f t="shared" si="166"/>
        <v/>
      </c>
      <c r="T2595" s="91" t="str">
        <f t="shared" si="165"/>
        <v/>
      </c>
    </row>
    <row r="2596" spans="17:20" x14ac:dyDescent="0.2">
      <c r="Q2596" s="131" t="str">
        <f t="shared" si="163"/>
        <v/>
      </c>
      <c r="R2596" s="91" t="str">
        <f t="shared" si="164"/>
        <v/>
      </c>
      <c r="S2596" s="91" t="str">
        <f t="shared" si="166"/>
        <v/>
      </c>
      <c r="T2596" s="91" t="str">
        <f t="shared" si="165"/>
        <v/>
      </c>
    </row>
    <row r="2597" spans="17:20" x14ac:dyDescent="0.2">
      <c r="Q2597" s="131" t="str">
        <f t="shared" si="163"/>
        <v/>
      </c>
      <c r="R2597" s="91" t="str">
        <f t="shared" si="164"/>
        <v/>
      </c>
      <c r="S2597" s="91" t="str">
        <f t="shared" si="166"/>
        <v/>
      </c>
      <c r="T2597" s="91" t="str">
        <f t="shared" si="165"/>
        <v/>
      </c>
    </row>
    <row r="2598" spans="17:20" x14ac:dyDescent="0.2">
      <c r="Q2598" s="131" t="str">
        <f t="shared" si="163"/>
        <v/>
      </c>
      <c r="R2598" s="91" t="str">
        <f t="shared" si="164"/>
        <v/>
      </c>
      <c r="S2598" s="91" t="str">
        <f t="shared" si="166"/>
        <v/>
      </c>
      <c r="T2598" s="91" t="str">
        <f t="shared" si="165"/>
        <v/>
      </c>
    </row>
    <row r="2599" spans="17:20" x14ac:dyDescent="0.2">
      <c r="Q2599" s="131" t="str">
        <f t="shared" si="163"/>
        <v/>
      </c>
      <c r="R2599" s="91" t="str">
        <f t="shared" si="164"/>
        <v/>
      </c>
      <c r="S2599" s="91" t="str">
        <f t="shared" si="166"/>
        <v/>
      </c>
      <c r="T2599" s="91" t="str">
        <f t="shared" si="165"/>
        <v/>
      </c>
    </row>
    <row r="2600" spans="17:20" x14ac:dyDescent="0.2">
      <c r="Q2600" s="131" t="str">
        <f t="shared" ref="Q2600:Q2663" si="167">IF(A2600="","",1)</f>
        <v/>
      </c>
      <c r="R2600" s="91" t="str">
        <f t="shared" ref="R2600:R2663" si="168">IF(OR(N2600="TROP CHER ALL IN", N2600="TROP CHER FOB", N2600="TROP CHER FRET", N2600="REP HORS DELAIS", N2600="PDT NON ADAPTE", N2600="CDE ANNULEE", N2600="AUTRE"),1, "")</f>
        <v/>
      </c>
      <c r="S2600" s="91" t="str">
        <f t="shared" si="166"/>
        <v/>
      </c>
      <c r="T2600" s="91" t="str">
        <f t="shared" ref="T2600:T2663" si="169">IF(U2600="AGENT",2,"")&amp;IF(U2600="CLIENT",1,"")</f>
        <v/>
      </c>
    </row>
    <row r="2601" spans="17:20" x14ac:dyDescent="0.2">
      <c r="Q2601" s="131" t="str">
        <f t="shared" si="167"/>
        <v/>
      </c>
      <c r="R2601" s="91" t="str">
        <f t="shared" si="168"/>
        <v/>
      </c>
      <c r="S2601" s="91" t="str">
        <f t="shared" si="166"/>
        <v/>
      </c>
      <c r="T2601" s="91" t="str">
        <f t="shared" si="169"/>
        <v/>
      </c>
    </row>
    <row r="2602" spans="17:20" x14ac:dyDescent="0.2">
      <c r="Q2602" s="131" t="str">
        <f t="shared" si="167"/>
        <v/>
      </c>
      <c r="R2602" s="91" t="str">
        <f t="shared" si="168"/>
        <v/>
      </c>
      <c r="S2602" s="91" t="str">
        <f t="shared" si="166"/>
        <v/>
      </c>
      <c r="T2602" s="91" t="str">
        <f t="shared" si="169"/>
        <v/>
      </c>
    </row>
    <row r="2603" spans="17:20" x14ac:dyDescent="0.2">
      <c r="Q2603" s="131" t="str">
        <f t="shared" si="167"/>
        <v/>
      </c>
      <c r="R2603" s="91" t="str">
        <f t="shared" si="168"/>
        <v/>
      </c>
      <c r="S2603" s="91" t="str">
        <f t="shared" si="166"/>
        <v/>
      </c>
      <c r="T2603" s="91" t="str">
        <f t="shared" si="169"/>
        <v/>
      </c>
    </row>
    <row r="2604" spans="17:20" x14ac:dyDescent="0.2">
      <c r="Q2604" s="131" t="str">
        <f t="shared" si="167"/>
        <v/>
      </c>
      <c r="R2604" s="91" t="str">
        <f t="shared" si="168"/>
        <v/>
      </c>
      <c r="S2604" s="91" t="str">
        <f t="shared" si="166"/>
        <v/>
      </c>
      <c r="T2604" s="91" t="str">
        <f t="shared" si="169"/>
        <v/>
      </c>
    </row>
    <row r="2605" spans="17:20" x14ac:dyDescent="0.2">
      <c r="Q2605" s="131" t="str">
        <f t="shared" si="167"/>
        <v/>
      </c>
      <c r="R2605" s="91" t="str">
        <f t="shared" si="168"/>
        <v/>
      </c>
      <c r="S2605" s="91" t="str">
        <f t="shared" si="166"/>
        <v/>
      </c>
      <c r="T2605" s="91" t="str">
        <f t="shared" si="169"/>
        <v/>
      </c>
    </row>
    <row r="2606" spans="17:20" x14ac:dyDescent="0.2">
      <c r="Q2606" s="131" t="str">
        <f t="shared" si="167"/>
        <v/>
      </c>
      <c r="R2606" s="91" t="str">
        <f t="shared" si="168"/>
        <v/>
      </c>
      <c r="S2606" s="91" t="str">
        <f t="shared" si="166"/>
        <v/>
      </c>
      <c r="T2606" s="91" t="str">
        <f t="shared" si="169"/>
        <v/>
      </c>
    </row>
    <row r="2607" spans="17:20" x14ac:dyDescent="0.2">
      <c r="Q2607" s="131" t="str">
        <f t="shared" si="167"/>
        <v/>
      </c>
      <c r="R2607" s="91" t="str">
        <f t="shared" si="168"/>
        <v/>
      </c>
      <c r="S2607" s="91" t="str">
        <f t="shared" si="166"/>
        <v/>
      </c>
      <c r="T2607" s="91" t="str">
        <f t="shared" si="169"/>
        <v/>
      </c>
    </row>
    <row r="2608" spans="17:20" x14ac:dyDescent="0.2">
      <c r="Q2608" s="131" t="str">
        <f t="shared" si="167"/>
        <v/>
      </c>
      <c r="R2608" s="91" t="str">
        <f t="shared" si="168"/>
        <v/>
      </c>
      <c r="S2608" s="91" t="str">
        <f t="shared" si="166"/>
        <v/>
      </c>
      <c r="T2608" s="91" t="str">
        <f t="shared" si="169"/>
        <v/>
      </c>
    </row>
    <row r="2609" spans="17:20" x14ac:dyDescent="0.2">
      <c r="Q2609" s="131" t="str">
        <f t="shared" si="167"/>
        <v/>
      </c>
      <c r="R2609" s="91" t="str">
        <f t="shared" si="168"/>
        <v/>
      </c>
      <c r="S2609" s="91" t="str">
        <f t="shared" si="166"/>
        <v/>
      </c>
      <c r="T2609" s="91" t="str">
        <f t="shared" si="169"/>
        <v/>
      </c>
    </row>
    <row r="2610" spans="17:20" x14ac:dyDescent="0.2">
      <c r="Q2610" s="131" t="str">
        <f t="shared" si="167"/>
        <v/>
      </c>
      <c r="R2610" s="91" t="str">
        <f t="shared" si="168"/>
        <v/>
      </c>
      <c r="S2610" s="91" t="str">
        <f t="shared" si="166"/>
        <v/>
      </c>
      <c r="T2610" s="91" t="str">
        <f t="shared" si="169"/>
        <v/>
      </c>
    </row>
    <row r="2611" spans="17:20" x14ac:dyDescent="0.2">
      <c r="Q2611" s="131" t="str">
        <f t="shared" si="167"/>
        <v/>
      </c>
      <c r="R2611" s="91" t="str">
        <f t="shared" si="168"/>
        <v/>
      </c>
      <c r="S2611" s="91" t="str">
        <f t="shared" si="166"/>
        <v/>
      </c>
      <c r="T2611" s="91" t="str">
        <f t="shared" si="169"/>
        <v/>
      </c>
    </row>
    <row r="2612" spans="17:20" x14ac:dyDescent="0.2">
      <c r="Q2612" s="131" t="str">
        <f t="shared" si="167"/>
        <v/>
      </c>
      <c r="R2612" s="91" t="str">
        <f t="shared" si="168"/>
        <v/>
      </c>
      <c r="S2612" s="91" t="str">
        <f t="shared" si="166"/>
        <v/>
      </c>
      <c r="T2612" s="91" t="str">
        <f t="shared" si="169"/>
        <v/>
      </c>
    </row>
    <row r="2613" spans="17:20" x14ac:dyDescent="0.2">
      <c r="Q2613" s="131" t="str">
        <f t="shared" si="167"/>
        <v/>
      </c>
      <c r="R2613" s="91" t="str">
        <f t="shared" si="168"/>
        <v/>
      </c>
      <c r="S2613" s="91" t="str">
        <f t="shared" si="166"/>
        <v/>
      </c>
      <c r="T2613" s="91" t="str">
        <f t="shared" si="169"/>
        <v/>
      </c>
    </row>
    <row r="2614" spans="17:20" x14ac:dyDescent="0.2">
      <c r="Q2614" s="131" t="str">
        <f t="shared" si="167"/>
        <v/>
      </c>
      <c r="R2614" s="91" t="str">
        <f t="shared" si="168"/>
        <v/>
      </c>
      <c r="S2614" s="91" t="str">
        <f t="shared" si="166"/>
        <v/>
      </c>
      <c r="T2614" s="91" t="str">
        <f t="shared" si="169"/>
        <v/>
      </c>
    </row>
    <row r="2615" spans="17:20" x14ac:dyDescent="0.2">
      <c r="Q2615" s="131" t="str">
        <f t="shared" si="167"/>
        <v/>
      </c>
      <c r="R2615" s="91" t="str">
        <f t="shared" si="168"/>
        <v/>
      </c>
      <c r="S2615" s="91" t="str">
        <f t="shared" si="166"/>
        <v/>
      </c>
      <c r="T2615" s="91" t="str">
        <f t="shared" si="169"/>
        <v/>
      </c>
    </row>
    <row r="2616" spans="17:20" x14ac:dyDescent="0.2">
      <c r="Q2616" s="131" t="str">
        <f t="shared" si="167"/>
        <v/>
      </c>
      <c r="R2616" s="91" t="str">
        <f t="shared" si="168"/>
        <v/>
      </c>
      <c r="S2616" s="91" t="str">
        <f t="shared" si="166"/>
        <v/>
      </c>
      <c r="T2616" s="91" t="str">
        <f t="shared" si="169"/>
        <v/>
      </c>
    </row>
    <row r="2617" spans="17:20" x14ac:dyDescent="0.2">
      <c r="Q2617" s="131" t="str">
        <f t="shared" si="167"/>
        <v/>
      </c>
      <c r="R2617" s="91" t="str">
        <f t="shared" si="168"/>
        <v/>
      </c>
      <c r="S2617" s="91" t="str">
        <f t="shared" si="166"/>
        <v/>
      </c>
      <c r="T2617" s="91" t="str">
        <f t="shared" si="169"/>
        <v/>
      </c>
    </row>
    <row r="2618" spans="17:20" x14ac:dyDescent="0.2">
      <c r="Q2618" s="131" t="str">
        <f t="shared" si="167"/>
        <v/>
      </c>
      <c r="R2618" s="91" t="str">
        <f t="shared" si="168"/>
        <v/>
      </c>
      <c r="S2618" s="91" t="str">
        <f t="shared" si="166"/>
        <v/>
      </c>
      <c r="T2618" s="91" t="str">
        <f t="shared" si="169"/>
        <v/>
      </c>
    </row>
    <row r="2619" spans="17:20" x14ac:dyDescent="0.2">
      <c r="Q2619" s="131" t="str">
        <f t="shared" si="167"/>
        <v/>
      </c>
      <c r="R2619" s="91" t="str">
        <f t="shared" si="168"/>
        <v/>
      </c>
      <c r="S2619" s="91" t="str">
        <f t="shared" si="166"/>
        <v/>
      </c>
      <c r="T2619" s="91" t="str">
        <f t="shared" si="169"/>
        <v/>
      </c>
    </row>
    <row r="2620" spans="17:20" x14ac:dyDescent="0.2">
      <c r="Q2620" s="131" t="str">
        <f t="shared" si="167"/>
        <v/>
      </c>
      <c r="R2620" s="91" t="str">
        <f t="shared" si="168"/>
        <v/>
      </c>
      <c r="S2620" s="91" t="str">
        <f t="shared" si="166"/>
        <v/>
      </c>
      <c r="T2620" s="91" t="str">
        <f t="shared" si="169"/>
        <v/>
      </c>
    </row>
    <row r="2621" spans="17:20" x14ac:dyDescent="0.2">
      <c r="Q2621" s="131" t="str">
        <f t="shared" si="167"/>
        <v/>
      </c>
      <c r="R2621" s="91" t="str">
        <f t="shared" si="168"/>
        <v/>
      </c>
      <c r="S2621" s="91" t="str">
        <f t="shared" si="166"/>
        <v/>
      </c>
      <c r="T2621" s="91" t="str">
        <f t="shared" si="169"/>
        <v/>
      </c>
    </row>
    <row r="2622" spans="17:20" x14ac:dyDescent="0.2">
      <c r="Q2622" s="131" t="str">
        <f t="shared" si="167"/>
        <v/>
      </c>
      <c r="R2622" s="91" t="str">
        <f t="shared" si="168"/>
        <v/>
      </c>
      <c r="S2622" s="91" t="str">
        <f t="shared" si="166"/>
        <v/>
      </c>
      <c r="T2622" s="91" t="str">
        <f t="shared" si="169"/>
        <v/>
      </c>
    </row>
    <row r="2623" spans="17:20" x14ac:dyDescent="0.2">
      <c r="Q2623" s="131" t="str">
        <f t="shared" si="167"/>
        <v/>
      </c>
      <c r="R2623" s="91" t="str">
        <f t="shared" si="168"/>
        <v/>
      </c>
      <c r="S2623" s="91" t="str">
        <f t="shared" si="166"/>
        <v/>
      </c>
      <c r="T2623" s="91" t="str">
        <f t="shared" si="169"/>
        <v/>
      </c>
    </row>
    <row r="2624" spans="17:20" x14ac:dyDescent="0.2">
      <c r="Q2624" s="131" t="str">
        <f t="shared" si="167"/>
        <v/>
      </c>
      <c r="R2624" s="91" t="str">
        <f t="shared" si="168"/>
        <v/>
      </c>
      <c r="S2624" s="91" t="str">
        <f t="shared" si="166"/>
        <v/>
      </c>
      <c r="T2624" s="91" t="str">
        <f t="shared" si="169"/>
        <v/>
      </c>
    </row>
    <row r="2625" spans="17:20" x14ac:dyDescent="0.2">
      <c r="Q2625" s="131" t="str">
        <f t="shared" si="167"/>
        <v/>
      </c>
      <c r="R2625" s="91" t="str">
        <f t="shared" si="168"/>
        <v/>
      </c>
      <c r="S2625" s="91" t="str">
        <f t="shared" si="166"/>
        <v/>
      </c>
      <c r="T2625" s="91" t="str">
        <f t="shared" si="169"/>
        <v/>
      </c>
    </row>
    <row r="2626" spans="17:20" x14ac:dyDescent="0.2">
      <c r="Q2626" s="131" t="str">
        <f t="shared" si="167"/>
        <v/>
      </c>
      <c r="R2626" s="91" t="str">
        <f t="shared" si="168"/>
        <v/>
      </c>
      <c r="S2626" s="91" t="str">
        <f t="shared" si="166"/>
        <v/>
      </c>
      <c r="T2626" s="91" t="str">
        <f t="shared" si="169"/>
        <v/>
      </c>
    </row>
    <row r="2627" spans="17:20" x14ac:dyDescent="0.2">
      <c r="Q2627" s="131" t="str">
        <f t="shared" si="167"/>
        <v/>
      </c>
      <c r="R2627" s="91" t="str">
        <f t="shared" si="168"/>
        <v/>
      </c>
      <c r="S2627" s="91" t="str">
        <f t="shared" si="166"/>
        <v/>
      </c>
      <c r="T2627" s="91" t="str">
        <f t="shared" si="169"/>
        <v/>
      </c>
    </row>
    <row r="2628" spans="17:20" x14ac:dyDescent="0.2">
      <c r="Q2628" s="131" t="str">
        <f t="shared" si="167"/>
        <v/>
      </c>
      <c r="R2628" s="91" t="str">
        <f t="shared" si="168"/>
        <v/>
      </c>
      <c r="S2628" s="91" t="str">
        <f t="shared" si="166"/>
        <v/>
      </c>
      <c r="T2628" s="91" t="str">
        <f t="shared" si="169"/>
        <v/>
      </c>
    </row>
    <row r="2629" spans="17:20" x14ac:dyDescent="0.2">
      <c r="Q2629" s="131" t="str">
        <f t="shared" si="167"/>
        <v/>
      </c>
      <c r="R2629" s="91" t="str">
        <f t="shared" si="168"/>
        <v/>
      </c>
      <c r="S2629" s="91" t="str">
        <f t="shared" si="166"/>
        <v/>
      </c>
      <c r="T2629" s="91" t="str">
        <f t="shared" si="169"/>
        <v/>
      </c>
    </row>
    <row r="2630" spans="17:20" x14ac:dyDescent="0.2">
      <c r="Q2630" s="131" t="str">
        <f t="shared" si="167"/>
        <v/>
      </c>
      <c r="R2630" s="91" t="str">
        <f t="shared" si="168"/>
        <v/>
      </c>
      <c r="S2630" s="91" t="str">
        <f t="shared" si="166"/>
        <v/>
      </c>
      <c r="T2630" s="91" t="str">
        <f t="shared" si="169"/>
        <v/>
      </c>
    </row>
    <row r="2631" spans="17:20" x14ac:dyDescent="0.2">
      <c r="Q2631" s="131" t="str">
        <f t="shared" si="167"/>
        <v/>
      </c>
      <c r="R2631" s="91" t="str">
        <f t="shared" si="168"/>
        <v/>
      </c>
      <c r="S2631" s="91" t="str">
        <f t="shared" ref="S2631:S2694" si="170">D2631&amp;E2631&amp;T2631</f>
        <v/>
      </c>
      <c r="T2631" s="91" t="str">
        <f t="shared" si="169"/>
        <v/>
      </c>
    </row>
    <row r="2632" spans="17:20" x14ac:dyDescent="0.2">
      <c r="Q2632" s="131" t="str">
        <f t="shared" si="167"/>
        <v/>
      </c>
      <c r="R2632" s="91" t="str">
        <f t="shared" si="168"/>
        <v/>
      </c>
      <c r="S2632" s="91" t="str">
        <f t="shared" si="170"/>
        <v/>
      </c>
      <c r="T2632" s="91" t="str">
        <f t="shared" si="169"/>
        <v/>
      </c>
    </row>
    <row r="2633" spans="17:20" x14ac:dyDescent="0.2">
      <c r="Q2633" s="131" t="str">
        <f t="shared" si="167"/>
        <v/>
      </c>
      <c r="R2633" s="91" t="str">
        <f t="shared" si="168"/>
        <v/>
      </c>
      <c r="S2633" s="91" t="str">
        <f t="shared" si="170"/>
        <v/>
      </c>
      <c r="T2633" s="91" t="str">
        <f t="shared" si="169"/>
        <v/>
      </c>
    </row>
    <row r="2634" spans="17:20" x14ac:dyDescent="0.2">
      <c r="Q2634" s="131" t="str">
        <f t="shared" si="167"/>
        <v/>
      </c>
      <c r="R2634" s="91" t="str">
        <f t="shared" si="168"/>
        <v/>
      </c>
      <c r="S2634" s="91" t="str">
        <f t="shared" si="170"/>
        <v/>
      </c>
      <c r="T2634" s="91" t="str">
        <f t="shared" si="169"/>
        <v/>
      </c>
    </row>
    <row r="2635" spans="17:20" x14ac:dyDescent="0.2">
      <c r="Q2635" s="131" t="str">
        <f t="shared" si="167"/>
        <v/>
      </c>
      <c r="R2635" s="91" t="str">
        <f t="shared" si="168"/>
        <v/>
      </c>
      <c r="S2635" s="91" t="str">
        <f t="shared" si="170"/>
        <v/>
      </c>
      <c r="T2635" s="91" t="str">
        <f t="shared" si="169"/>
        <v/>
      </c>
    </row>
    <row r="2636" spans="17:20" x14ac:dyDescent="0.2">
      <c r="Q2636" s="131" t="str">
        <f t="shared" si="167"/>
        <v/>
      </c>
      <c r="R2636" s="91" t="str">
        <f t="shared" si="168"/>
        <v/>
      </c>
      <c r="S2636" s="91" t="str">
        <f t="shared" si="170"/>
        <v/>
      </c>
      <c r="T2636" s="91" t="str">
        <f t="shared" si="169"/>
        <v/>
      </c>
    </row>
    <row r="2637" spans="17:20" x14ac:dyDescent="0.2">
      <c r="Q2637" s="131" t="str">
        <f t="shared" si="167"/>
        <v/>
      </c>
      <c r="R2637" s="91" t="str">
        <f t="shared" si="168"/>
        <v/>
      </c>
      <c r="S2637" s="91" t="str">
        <f t="shared" si="170"/>
        <v/>
      </c>
      <c r="T2637" s="91" t="str">
        <f t="shared" si="169"/>
        <v/>
      </c>
    </row>
    <row r="2638" spans="17:20" x14ac:dyDescent="0.2">
      <c r="Q2638" s="131" t="str">
        <f t="shared" si="167"/>
        <v/>
      </c>
      <c r="R2638" s="91" t="str">
        <f t="shared" si="168"/>
        <v/>
      </c>
      <c r="S2638" s="91" t="str">
        <f t="shared" si="170"/>
        <v/>
      </c>
      <c r="T2638" s="91" t="str">
        <f t="shared" si="169"/>
        <v/>
      </c>
    </row>
    <row r="2639" spans="17:20" x14ac:dyDescent="0.2">
      <c r="Q2639" s="131" t="str">
        <f t="shared" si="167"/>
        <v/>
      </c>
      <c r="R2639" s="91" t="str">
        <f t="shared" si="168"/>
        <v/>
      </c>
      <c r="S2639" s="91" t="str">
        <f t="shared" si="170"/>
        <v/>
      </c>
      <c r="T2639" s="91" t="str">
        <f t="shared" si="169"/>
        <v/>
      </c>
    </row>
    <row r="2640" spans="17:20" x14ac:dyDescent="0.2">
      <c r="Q2640" s="131" t="str">
        <f t="shared" si="167"/>
        <v/>
      </c>
      <c r="R2640" s="91" t="str">
        <f t="shared" si="168"/>
        <v/>
      </c>
      <c r="S2640" s="91" t="str">
        <f t="shared" si="170"/>
        <v/>
      </c>
      <c r="T2640" s="91" t="str">
        <f t="shared" si="169"/>
        <v/>
      </c>
    </row>
    <row r="2641" spans="17:20" x14ac:dyDescent="0.2">
      <c r="Q2641" s="131" t="str">
        <f t="shared" si="167"/>
        <v/>
      </c>
      <c r="R2641" s="91" t="str">
        <f t="shared" si="168"/>
        <v/>
      </c>
      <c r="S2641" s="91" t="str">
        <f t="shared" si="170"/>
        <v/>
      </c>
      <c r="T2641" s="91" t="str">
        <f t="shared" si="169"/>
        <v/>
      </c>
    </row>
    <row r="2642" spans="17:20" x14ac:dyDescent="0.2">
      <c r="Q2642" s="131" t="str">
        <f t="shared" si="167"/>
        <v/>
      </c>
      <c r="R2642" s="91" t="str">
        <f t="shared" si="168"/>
        <v/>
      </c>
      <c r="S2642" s="91" t="str">
        <f t="shared" si="170"/>
        <v/>
      </c>
      <c r="T2642" s="91" t="str">
        <f t="shared" si="169"/>
        <v/>
      </c>
    </row>
    <row r="2643" spans="17:20" x14ac:dyDescent="0.2">
      <c r="Q2643" s="131" t="str">
        <f t="shared" si="167"/>
        <v/>
      </c>
      <c r="R2643" s="91" t="str">
        <f t="shared" si="168"/>
        <v/>
      </c>
      <c r="S2643" s="91" t="str">
        <f t="shared" si="170"/>
        <v/>
      </c>
      <c r="T2643" s="91" t="str">
        <f t="shared" si="169"/>
        <v/>
      </c>
    </row>
    <row r="2644" spans="17:20" x14ac:dyDescent="0.2">
      <c r="Q2644" s="131" t="str">
        <f t="shared" si="167"/>
        <v/>
      </c>
      <c r="R2644" s="91" t="str">
        <f t="shared" si="168"/>
        <v/>
      </c>
      <c r="S2644" s="91" t="str">
        <f t="shared" si="170"/>
        <v/>
      </c>
      <c r="T2644" s="91" t="str">
        <f t="shared" si="169"/>
        <v/>
      </c>
    </row>
    <row r="2645" spans="17:20" x14ac:dyDescent="0.2">
      <c r="Q2645" s="131" t="str">
        <f t="shared" si="167"/>
        <v/>
      </c>
      <c r="R2645" s="91" t="str">
        <f t="shared" si="168"/>
        <v/>
      </c>
      <c r="S2645" s="91" t="str">
        <f t="shared" si="170"/>
        <v/>
      </c>
      <c r="T2645" s="91" t="str">
        <f t="shared" si="169"/>
        <v/>
      </c>
    </row>
    <row r="2646" spans="17:20" x14ac:dyDescent="0.2">
      <c r="Q2646" s="131" t="str">
        <f t="shared" si="167"/>
        <v/>
      </c>
      <c r="R2646" s="91" t="str">
        <f t="shared" si="168"/>
        <v/>
      </c>
      <c r="S2646" s="91" t="str">
        <f t="shared" si="170"/>
        <v/>
      </c>
      <c r="T2646" s="91" t="str">
        <f t="shared" si="169"/>
        <v/>
      </c>
    </row>
    <row r="2647" spans="17:20" x14ac:dyDescent="0.2">
      <c r="Q2647" s="131" t="str">
        <f t="shared" si="167"/>
        <v/>
      </c>
      <c r="R2647" s="91" t="str">
        <f t="shared" si="168"/>
        <v/>
      </c>
      <c r="S2647" s="91" t="str">
        <f t="shared" si="170"/>
        <v/>
      </c>
      <c r="T2647" s="91" t="str">
        <f t="shared" si="169"/>
        <v/>
      </c>
    </row>
    <row r="2648" spans="17:20" x14ac:dyDescent="0.2">
      <c r="Q2648" s="131" t="str">
        <f t="shared" si="167"/>
        <v/>
      </c>
      <c r="R2648" s="91" t="str">
        <f t="shared" si="168"/>
        <v/>
      </c>
      <c r="S2648" s="91" t="str">
        <f t="shared" si="170"/>
        <v/>
      </c>
      <c r="T2648" s="91" t="str">
        <f t="shared" si="169"/>
        <v/>
      </c>
    </row>
    <row r="2649" spans="17:20" x14ac:dyDescent="0.2">
      <c r="Q2649" s="131" t="str">
        <f t="shared" si="167"/>
        <v/>
      </c>
      <c r="R2649" s="91" t="str">
        <f t="shared" si="168"/>
        <v/>
      </c>
      <c r="S2649" s="91" t="str">
        <f t="shared" si="170"/>
        <v/>
      </c>
      <c r="T2649" s="91" t="str">
        <f t="shared" si="169"/>
        <v/>
      </c>
    </row>
    <row r="2650" spans="17:20" x14ac:dyDescent="0.2">
      <c r="Q2650" s="131" t="str">
        <f t="shared" si="167"/>
        <v/>
      </c>
      <c r="R2650" s="91" t="str">
        <f t="shared" si="168"/>
        <v/>
      </c>
      <c r="S2650" s="91" t="str">
        <f t="shared" si="170"/>
        <v/>
      </c>
      <c r="T2650" s="91" t="str">
        <f t="shared" si="169"/>
        <v/>
      </c>
    </row>
    <row r="2651" spans="17:20" x14ac:dyDescent="0.2">
      <c r="Q2651" s="131" t="str">
        <f t="shared" si="167"/>
        <v/>
      </c>
      <c r="R2651" s="91" t="str">
        <f t="shared" si="168"/>
        <v/>
      </c>
      <c r="S2651" s="91" t="str">
        <f t="shared" si="170"/>
        <v/>
      </c>
      <c r="T2651" s="91" t="str">
        <f t="shared" si="169"/>
        <v/>
      </c>
    </row>
    <row r="2652" spans="17:20" x14ac:dyDescent="0.2">
      <c r="Q2652" s="131" t="str">
        <f t="shared" si="167"/>
        <v/>
      </c>
      <c r="R2652" s="91" t="str">
        <f t="shared" si="168"/>
        <v/>
      </c>
      <c r="S2652" s="91" t="str">
        <f t="shared" si="170"/>
        <v/>
      </c>
      <c r="T2652" s="91" t="str">
        <f t="shared" si="169"/>
        <v/>
      </c>
    </row>
    <row r="2653" spans="17:20" x14ac:dyDescent="0.2">
      <c r="Q2653" s="131" t="str">
        <f t="shared" si="167"/>
        <v/>
      </c>
      <c r="R2653" s="91" t="str">
        <f t="shared" si="168"/>
        <v/>
      </c>
      <c r="S2653" s="91" t="str">
        <f t="shared" si="170"/>
        <v/>
      </c>
      <c r="T2653" s="91" t="str">
        <f t="shared" si="169"/>
        <v/>
      </c>
    </row>
    <row r="2654" spans="17:20" x14ac:dyDescent="0.2">
      <c r="Q2654" s="131" t="str">
        <f t="shared" si="167"/>
        <v/>
      </c>
      <c r="R2654" s="91" t="str">
        <f t="shared" si="168"/>
        <v/>
      </c>
      <c r="S2654" s="91" t="str">
        <f t="shared" si="170"/>
        <v/>
      </c>
      <c r="T2654" s="91" t="str">
        <f t="shared" si="169"/>
        <v/>
      </c>
    </row>
    <row r="2655" spans="17:20" x14ac:dyDescent="0.2">
      <c r="Q2655" s="131" t="str">
        <f t="shared" si="167"/>
        <v/>
      </c>
      <c r="R2655" s="91" t="str">
        <f t="shared" si="168"/>
        <v/>
      </c>
      <c r="S2655" s="91" t="str">
        <f t="shared" si="170"/>
        <v/>
      </c>
      <c r="T2655" s="91" t="str">
        <f t="shared" si="169"/>
        <v/>
      </c>
    </row>
    <row r="2656" spans="17:20" x14ac:dyDescent="0.2">
      <c r="Q2656" s="131" t="str">
        <f t="shared" si="167"/>
        <v/>
      </c>
      <c r="R2656" s="91" t="str">
        <f t="shared" si="168"/>
        <v/>
      </c>
      <c r="S2656" s="91" t="str">
        <f t="shared" si="170"/>
        <v/>
      </c>
      <c r="T2656" s="91" t="str">
        <f t="shared" si="169"/>
        <v/>
      </c>
    </row>
    <row r="2657" spans="17:20" x14ac:dyDescent="0.2">
      <c r="Q2657" s="131" t="str">
        <f t="shared" si="167"/>
        <v/>
      </c>
      <c r="R2657" s="91" t="str">
        <f t="shared" si="168"/>
        <v/>
      </c>
      <c r="S2657" s="91" t="str">
        <f t="shared" si="170"/>
        <v/>
      </c>
      <c r="T2657" s="91" t="str">
        <f t="shared" si="169"/>
        <v/>
      </c>
    </row>
    <row r="2658" spans="17:20" x14ac:dyDescent="0.2">
      <c r="Q2658" s="131" t="str">
        <f t="shared" si="167"/>
        <v/>
      </c>
      <c r="R2658" s="91" t="str">
        <f t="shared" si="168"/>
        <v/>
      </c>
      <c r="S2658" s="91" t="str">
        <f t="shared" si="170"/>
        <v/>
      </c>
      <c r="T2658" s="91" t="str">
        <f t="shared" si="169"/>
        <v/>
      </c>
    </row>
    <row r="2659" spans="17:20" x14ac:dyDescent="0.2">
      <c r="Q2659" s="131" t="str">
        <f t="shared" si="167"/>
        <v/>
      </c>
      <c r="R2659" s="91" t="str">
        <f t="shared" si="168"/>
        <v/>
      </c>
      <c r="S2659" s="91" t="str">
        <f t="shared" si="170"/>
        <v/>
      </c>
      <c r="T2659" s="91" t="str">
        <f t="shared" si="169"/>
        <v/>
      </c>
    </row>
    <row r="2660" spans="17:20" x14ac:dyDescent="0.2">
      <c r="Q2660" s="131" t="str">
        <f t="shared" si="167"/>
        <v/>
      </c>
      <c r="R2660" s="91" t="str">
        <f t="shared" si="168"/>
        <v/>
      </c>
      <c r="S2660" s="91" t="str">
        <f t="shared" si="170"/>
        <v/>
      </c>
      <c r="T2660" s="91" t="str">
        <f t="shared" si="169"/>
        <v/>
      </c>
    </row>
    <row r="2661" spans="17:20" x14ac:dyDescent="0.2">
      <c r="Q2661" s="131" t="str">
        <f t="shared" si="167"/>
        <v/>
      </c>
      <c r="R2661" s="91" t="str">
        <f t="shared" si="168"/>
        <v/>
      </c>
      <c r="S2661" s="91" t="str">
        <f t="shared" si="170"/>
        <v/>
      </c>
      <c r="T2661" s="91" t="str">
        <f t="shared" si="169"/>
        <v/>
      </c>
    </row>
    <row r="2662" spans="17:20" x14ac:dyDescent="0.2">
      <c r="Q2662" s="131" t="str">
        <f t="shared" si="167"/>
        <v/>
      </c>
      <c r="R2662" s="91" t="str">
        <f t="shared" si="168"/>
        <v/>
      </c>
      <c r="S2662" s="91" t="str">
        <f t="shared" si="170"/>
        <v/>
      </c>
      <c r="T2662" s="91" t="str">
        <f t="shared" si="169"/>
        <v/>
      </c>
    </row>
    <row r="2663" spans="17:20" x14ac:dyDescent="0.2">
      <c r="Q2663" s="131" t="str">
        <f t="shared" si="167"/>
        <v/>
      </c>
      <c r="R2663" s="91" t="str">
        <f t="shared" si="168"/>
        <v/>
      </c>
      <c r="S2663" s="91" t="str">
        <f t="shared" si="170"/>
        <v/>
      </c>
      <c r="T2663" s="91" t="str">
        <f t="shared" si="169"/>
        <v/>
      </c>
    </row>
    <row r="2664" spans="17:20" x14ac:dyDescent="0.2">
      <c r="Q2664" s="131" t="str">
        <f t="shared" ref="Q2664:Q2727" si="171">IF(A2664="","",1)</f>
        <v/>
      </c>
      <c r="R2664" s="91" t="str">
        <f t="shared" ref="R2664:R2727" si="172">IF(OR(N2664="TROP CHER ALL IN", N2664="TROP CHER FOB", N2664="TROP CHER FRET", N2664="REP HORS DELAIS", N2664="PDT NON ADAPTE", N2664="CDE ANNULEE", N2664="AUTRE"),1, "")</f>
        <v/>
      </c>
      <c r="S2664" s="91" t="str">
        <f t="shared" si="170"/>
        <v/>
      </c>
      <c r="T2664" s="91" t="str">
        <f t="shared" ref="T2664:T2727" si="173">IF(U2664="AGENT",2,"")&amp;IF(U2664="CLIENT",1,"")</f>
        <v/>
      </c>
    </row>
    <row r="2665" spans="17:20" x14ac:dyDescent="0.2">
      <c r="Q2665" s="131" t="str">
        <f t="shared" si="171"/>
        <v/>
      </c>
      <c r="R2665" s="91" t="str">
        <f t="shared" si="172"/>
        <v/>
      </c>
      <c r="S2665" s="91" t="str">
        <f t="shared" si="170"/>
        <v/>
      </c>
      <c r="T2665" s="91" t="str">
        <f t="shared" si="173"/>
        <v/>
      </c>
    </row>
    <row r="2666" spans="17:20" x14ac:dyDescent="0.2">
      <c r="Q2666" s="131" t="str">
        <f t="shared" si="171"/>
        <v/>
      </c>
      <c r="R2666" s="91" t="str">
        <f t="shared" si="172"/>
        <v/>
      </c>
      <c r="S2666" s="91" t="str">
        <f t="shared" si="170"/>
        <v/>
      </c>
      <c r="T2666" s="91" t="str">
        <f t="shared" si="173"/>
        <v/>
      </c>
    </row>
    <row r="2667" spans="17:20" x14ac:dyDescent="0.2">
      <c r="Q2667" s="131" t="str">
        <f t="shared" si="171"/>
        <v/>
      </c>
      <c r="R2667" s="91" t="str">
        <f t="shared" si="172"/>
        <v/>
      </c>
      <c r="S2667" s="91" t="str">
        <f t="shared" si="170"/>
        <v/>
      </c>
      <c r="T2667" s="91" t="str">
        <f t="shared" si="173"/>
        <v/>
      </c>
    </row>
    <row r="2668" spans="17:20" x14ac:dyDescent="0.2">
      <c r="Q2668" s="131" t="str">
        <f t="shared" si="171"/>
        <v/>
      </c>
      <c r="R2668" s="91" t="str">
        <f t="shared" si="172"/>
        <v/>
      </c>
      <c r="S2668" s="91" t="str">
        <f t="shared" si="170"/>
        <v/>
      </c>
      <c r="T2668" s="91" t="str">
        <f t="shared" si="173"/>
        <v/>
      </c>
    </row>
    <row r="2669" spans="17:20" x14ac:dyDescent="0.2">
      <c r="Q2669" s="131" t="str">
        <f t="shared" si="171"/>
        <v/>
      </c>
      <c r="R2669" s="91" t="str">
        <f t="shared" si="172"/>
        <v/>
      </c>
      <c r="S2669" s="91" t="str">
        <f t="shared" si="170"/>
        <v/>
      </c>
      <c r="T2669" s="91" t="str">
        <f t="shared" si="173"/>
        <v/>
      </c>
    </row>
    <row r="2670" spans="17:20" x14ac:dyDescent="0.2">
      <c r="Q2670" s="131" t="str">
        <f t="shared" si="171"/>
        <v/>
      </c>
      <c r="R2670" s="91" t="str">
        <f t="shared" si="172"/>
        <v/>
      </c>
      <c r="S2670" s="91" t="str">
        <f t="shared" si="170"/>
        <v/>
      </c>
      <c r="T2670" s="91" t="str">
        <f t="shared" si="173"/>
        <v/>
      </c>
    </row>
    <row r="2671" spans="17:20" x14ac:dyDescent="0.2">
      <c r="Q2671" s="131" t="str">
        <f t="shared" si="171"/>
        <v/>
      </c>
      <c r="R2671" s="91" t="str">
        <f t="shared" si="172"/>
        <v/>
      </c>
      <c r="S2671" s="91" t="str">
        <f t="shared" si="170"/>
        <v/>
      </c>
      <c r="T2671" s="91" t="str">
        <f t="shared" si="173"/>
        <v/>
      </c>
    </row>
    <row r="2672" spans="17:20" x14ac:dyDescent="0.2">
      <c r="Q2672" s="131" t="str">
        <f t="shared" si="171"/>
        <v/>
      </c>
      <c r="R2672" s="91" t="str">
        <f t="shared" si="172"/>
        <v/>
      </c>
      <c r="S2672" s="91" t="str">
        <f t="shared" si="170"/>
        <v/>
      </c>
      <c r="T2672" s="91" t="str">
        <f t="shared" si="173"/>
        <v/>
      </c>
    </row>
    <row r="2673" spans="17:20" x14ac:dyDescent="0.2">
      <c r="Q2673" s="131" t="str">
        <f t="shared" si="171"/>
        <v/>
      </c>
      <c r="R2673" s="91" t="str">
        <f t="shared" si="172"/>
        <v/>
      </c>
      <c r="S2673" s="91" t="str">
        <f t="shared" si="170"/>
        <v/>
      </c>
      <c r="T2673" s="91" t="str">
        <f t="shared" si="173"/>
        <v/>
      </c>
    </row>
    <row r="2674" spans="17:20" x14ac:dyDescent="0.2">
      <c r="Q2674" s="131" t="str">
        <f t="shared" si="171"/>
        <v/>
      </c>
      <c r="R2674" s="91" t="str">
        <f t="shared" si="172"/>
        <v/>
      </c>
      <c r="S2674" s="91" t="str">
        <f t="shared" si="170"/>
        <v/>
      </c>
      <c r="T2674" s="91" t="str">
        <f t="shared" si="173"/>
        <v/>
      </c>
    </row>
    <row r="2675" spans="17:20" x14ac:dyDescent="0.2">
      <c r="Q2675" s="131" t="str">
        <f t="shared" si="171"/>
        <v/>
      </c>
      <c r="R2675" s="91" t="str">
        <f t="shared" si="172"/>
        <v/>
      </c>
      <c r="S2675" s="91" t="str">
        <f t="shared" si="170"/>
        <v/>
      </c>
      <c r="T2675" s="91" t="str">
        <f t="shared" si="173"/>
        <v/>
      </c>
    </row>
    <row r="2676" spans="17:20" x14ac:dyDescent="0.2">
      <c r="Q2676" s="131" t="str">
        <f t="shared" si="171"/>
        <v/>
      </c>
      <c r="R2676" s="91" t="str">
        <f t="shared" si="172"/>
        <v/>
      </c>
      <c r="S2676" s="91" t="str">
        <f t="shared" si="170"/>
        <v/>
      </c>
      <c r="T2676" s="91" t="str">
        <f t="shared" si="173"/>
        <v/>
      </c>
    </row>
    <row r="2677" spans="17:20" x14ac:dyDescent="0.2">
      <c r="Q2677" s="131" t="str">
        <f t="shared" si="171"/>
        <v/>
      </c>
      <c r="R2677" s="91" t="str">
        <f t="shared" si="172"/>
        <v/>
      </c>
      <c r="S2677" s="91" t="str">
        <f t="shared" si="170"/>
        <v/>
      </c>
      <c r="T2677" s="91" t="str">
        <f t="shared" si="173"/>
        <v/>
      </c>
    </row>
    <row r="2678" spans="17:20" x14ac:dyDescent="0.2">
      <c r="Q2678" s="131" t="str">
        <f t="shared" si="171"/>
        <v/>
      </c>
      <c r="R2678" s="91" t="str">
        <f t="shared" si="172"/>
        <v/>
      </c>
      <c r="S2678" s="91" t="str">
        <f t="shared" si="170"/>
        <v/>
      </c>
      <c r="T2678" s="91" t="str">
        <f t="shared" si="173"/>
        <v/>
      </c>
    </row>
    <row r="2679" spans="17:20" x14ac:dyDescent="0.2">
      <c r="Q2679" s="131" t="str">
        <f t="shared" si="171"/>
        <v/>
      </c>
      <c r="R2679" s="91" t="str">
        <f t="shared" si="172"/>
        <v/>
      </c>
      <c r="S2679" s="91" t="str">
        <f t="shared" si="170"/>
        <v/>
      </c>
      <c r="T2679" s="91" t="str">
        <f t="shared" si="173"/>
        <v/>
      </c>
    </row>
    <row r="2680" spans="17:20" x14ac:dyDescent="0.2">
      <c r="Q2680" s="131" t="str">
        <f t="shared" si="171"/>
        <v/>
      </c>
      <c r="R2680" s="91" t="str">
        <f t="shared" si="172"/>
        <v/>
      </c>
      <c r="S2680" s="91" t="str">
        <f t="shared" si="170"/>
        <v/>
      </c>
      <c r="T2680" s="91" t="str">
        <f t="shared" si="173"/>
        <v/>
      </c>
    </row>
    <row r="2681" spans="17:20" x14ac:dyDescent="0.2">
      <c r="Q2681" s="131" t="str">
        <f t="shared" si="171"/>
        <v/>
      </c>
      <c r="R2681" s="91" t="str">
        <f t="shared" si="172"/>
        <v/>
      </c>
      <c r="S2681" s="91" t="str">
        <f t="shared" si="170"/>
        <v/>
      </c>
      <c r="T2681" s="91" t="str">
        <f t="shared" si="173"/>
        <v/>
      </c>
    </row>
    <row r="2682" spans="17:20" x14ac:dyDescent="0.2">
      <c r="Q2682" s="131" t="str">
        <f t="shared" si="171"/>
        <v/>
      </c>
      <c r="R2682" s="91" t="str">
        <f t="shared" si="172"/>
        <v/>
      </c>
      <c r="S2682" s="91" t="str">
        <f t="shared" si="170"/>
        <v/>
      </c>
      <c r="T2682" s="91" t="str">
        <f t="shared" si="173"/>
        <v/>
      </c>
    </row>
    <row r="2683" spans="17:20" x14ac:dyDescent="0.2">
      <c r="Q2683" s="131" t="str">
        <f t="shared" si="171"/>
        <v/>
      </c>
      <c r="R2683" s="91" t="str">
        <f t="shared" si="172"/>
        <v/>
      </c>
      <c r="S2683" s="91" t="str">
        <f t="shared" si="170"/>
        <v/>
      </c>
      <c r="T2683" s="91" t="str">
        <f t="shared" si="173"/>
        <v/>
      </c>
    </row>
    <row r="2684" spans="17:20" x14ac:dyDescent="0.2">
      <c r="Q2684" s="131" t="str">
        <f t="shared" si="171"/>
        <v/>
      </c>
      <c r="R2684" s="91" t="str">
        <f t="shared" si="172"/>
        <v/>
      </c>
      <c r="S2684" s="91" t="str">
        <f t="shared" si="170"/>
        <v/>
      </c>
      <c r="T2684" s="91" t="str">
        <f t="shared" si="173"/>
        <v/>
      </c>
    </row>
    <row r="2685" spans="17:20" x14ac:dyDescent="0.2">
      <c r="Q2685" s="131" t="str">
        <f t="shared" si="171"/>
        <v/>
      </c>
      <c r="R2685" s="91" t="str">
        <f t="shared" si="172"/>
        <v/>
      </c>
      <c r="S2685" s="91" t="str">
        <f t="shared" si="170"/>
        <v/>
      </c>
      <c r="T2685" s="91" t="str">
        <f t="shared" si="173"/>
        <v/>
      </c>
    </row>
    <row r="2686" spans="17:20" x14ac:dyDescent="0.2">
      <c r="Q2686" s="131" t="str">
        <f t="shared" si="171"/>
        <v/>
      </c>
      <c r="R2686" s="91" t="str">
        <f t="shared" si="172"/>
        <v/>
      </c>
      <c r="S2686" s="91" t="str">
        <f t="shared" si="170"/>
        <v/>
      </c>
      <c r="T2686" s="91" t="str">
        <f t="shared" si="173"/>
        <v/>
      </c>
    </row>
    <row r="2687" spans="17:20" x14ac:dyDescent="0.2">
      <c r="Q2687" s="131" t="str">
        <f t="shared" si="171"/>
        <v/>
      </c>
      <c r="R2687" s="91" t="str">
        <f t="shared" si="172"/>
        <v/>
      </c>
      <c r="S2687" s="91" t="str">
        <f t="shared" si="170"/>
        <v/>
      </c>
      <c r="T2687" s="91" t="str">
        <f t="shared" si="173"/>
        <v/>
      </c>
    </row>
    <row r="2688" spans="17:20" x14ac:dyDescent="0.2">
      <c r="Q2688" s="131" t="str">
        <f t="shared" si="171"/>
        <v/>
      </c>
      <c r="R2688" s="91" t="str">
        <f t="shared" si="172"/>
        <v/>
      </c>
      <c r="S2688" s="91" t="str">
        <f t="shared" si="170"/>
        <v/>
      </c>
      <c r="T2688" s="91" t="str">
        <f t="shared" si="173"/>
        <v/>
      </c>
    </row>
    <row r="2689" spans="17:20" x14ac:dyDescent="0.2">
      <c r="Q2689" s="131" t="str">
        <f t="shared" si="171"/>
        <v/>
      </c>
      <c r="R2689" s="91" t="str">
        <f t="shared" si="172"/>
        <v/>
      </c>
      <c r="S2689" s="91" t="str">
        <f t="shared" si="170"/>
        <v/>
      </c>
      <c r="T2689" s="91" t="str">
        <f t="shared" si="173"/>
        <v/>
      </c>
    </row>
    <row r="2690" spans="17:20" x14ac:dyDescent="0.2">
      <c r="Q2690" s="131" t="str">
        <f t="shared" si="171"/>
        <v/>
      </c>
      <c r="R2690" s="91" t="str">
        <f t="shared" si="172"/>
        <v/>
      </c>
      <c r="S2690" s="91" t="str">
        <f t="shared" si="170"/>
        <v/>
      </c>
      <c r="T2690" s="91" t="str">
        <f t="shared" si="173"/>
        <v/>
      </c>
    </row>
    <row r="2691" spans="17:20" x14ac:dyDescent="0.2">
      <c r="Q2691" s="131" t="str">
        <f t="shared" si="171"/>
        <v/>
      </c>
      <c r="R2691" s="91" t="str">
        <f t="shared" si="172"/>
        <v/>
      </c>
      <c r="S2691" s="91" t="str">
        <f t="shared" si="170"/>
        <v/>
      </c>
      <c r="T2691" s="91" t="str">
        <f t="shared" si="173"/>
        <v/>
      </c>
    </row>
    <row r="2692" spans="17:20" x14ac:dyDescent="0.2">
      <c r="Q2692" s="131" t="str">
        <f t="shared" si="171"/>
        <v/>
      </c>
      <c r="R2692" s="91" t="str">
        <f t="shared" si="172"/>
        <v/>
      </c>
      <c r="S2692" s="91" t="str">
        <f t="shared" si="170"/>
        <v/>
      </c>
      <c r="T2692" s="91" t="str">
        <f t="shared" si="173"/>
        <v/>
      </c>
    </row>
    <row r="2693" spans="17:20" x14ac:dyDescent="0.2">
      <c r="Q2693" s="131" t="str">
        <f t="shared" si="171"/>
        <v/>
      </c>
      <c r="R2693" s="91" t="str">
        <f t="shared" si="172"/>
        <v/>
      </c>
      <c r="S2693" s="91" t="str">
        <f t="shared" si="170"/>
        <v/>
      </c>
      <c r="T2693" s="91" t="str">
        <f t="shared" si="173"/>
        <v/>
      </c>
    </row>
    <row r="2694" spans="17:20" x14ac:dyDescent="0.2">
      <c r="Q2694" s="131" t="str">
        <f t="shared" si="171"/>
        <v/>
      </c>
      <c r="R2694" s="91" t="str">
        <f t="shared" si="172"/>
        <v/>
      </c>
      <c r="S2694" s="91" t="str">
        <f t="shared" si="170"/>
        <v/>
      </c>
      <c r="T2694" s="91" t="str">
        <f t="shared" si="173"/>
        <v/>
      </c>
    </row>
    <row r="2695" spans="17:20" x14ac:dyDescent="0.2">
      <c r="Q2695" s="131" t="str">
        <f t="shared" si="171"/>
        <v/>
      </c>
      <c r="R2695" s="91" t="str">
        <f t="shared" si="172"/>
        <v/>
      </c>
      <c r="S2695" s="91" t="str">
        <f t="shared" ref="S2695:S2758" si="174">D2695&amp;E2695&amp;T2695</f>
        <v/>
      </c>
      <c r="T2695" s="91" t="str">
        <f t="shared" si="173"/>
        <v/>
      </c>
    </row>
    <row r="2696" spans="17:20" x14ac:dyDescent="0.2">
      <c r="Q2696" s="131" t="str">
        <f t="shared" si="171"/>
        <v/>
      </c>
      <c r="R2696" s="91" t="str">
        <f t="shared" si="172"/>
        <v/>
      </c>
      <c r="S2696" s="91" t="str">
        <f t="shared" si="174"/>
        <v/>
      </c>
      <c r="T2696" s="91" t="str">
        <f t="shared" si="173"/>
        <v/>
      </c>
    </row>
    <row r="2697" spans="17:20" x14ac:dyDescent="0.2">
      <c r="Q2697" s="131" t="str">
        <f t="shared" si="171"/>
        <v/>
      </c>
      <c r="R2697" s="91" t="str">
        <f t="shared" si="172"/>
        <v/>
      </c>
      <c r="S2697" s="91" t="str">
        <f t="shared" si="174"/>
        <v/>
      </c>
      <c r="T2697" s="91" t="str">
        <f t="shared" si="173"/>
        <v/>
      </c>
    </row>
    <row r="2698" spans="17:20" x14ac:dyDescent="0.2">
      <c r="Q2698" s="131" t="str">
        <f t="shared" si="171"/>
        <v/>
      </c>
      <c r="R2698" s="91" t="str">
        <f t="shared" si="172"/>
        <v/>
      </c>
      <c r="S2698" s="91" t="str">
        <f t="shared" si="174"/>
        <v/>
      </c>
      <c r="T2698" s="91" t="str">
        <f t="shared" si="173"/>
        <v/>
      </c>
    </row>
    <row r="2699" spans="17:20" x14ac:dyDescent="0.2">
      <c r="Q2699" s="131" t="str">
        <f t="shared" si="171"/>
        <v/>
      </c>
      <c r="R2699" s="91" t="str">
        <f t="shared" si="172"/>
        <v/>
      </c>
      <c r="S2699" s="91" t="str">
        <f t="shared" si="174"/>
        <v/>
      </c>
      <c r="T2699" s="91" t="str">
        <f t="shared" si="173"/>
        <v/>
      </c>
    </row>
    <row r="2700" spans="17:20" x14ac:dyDescent="0.2">
      <c r="Q2700" s="131" t="str">
        <f t="shared" si="171"/>
        <v/>
      </c>
      <c r="R2700" s="91" t="str">
        <f t="shared" si="172"/>
        <v/>
      </c>
      <c r="S2700" s="91" t="str">
        <f t="shared" si="174"/>
        <v/>
      </c>
      <c r="T2700" s="91" t="str">
        <f t="shared" si="173"/>
        <v/>
      </c>
    </row>
    <row r="2701" spans="17:20" x14ac:dyDescent="0.2">
      <c r="Q2701" s="131" t="str">
        <f t="shared" si="171"/>
        <v/>
      </c>
      <c r="R2701" s="91" t="str">
        <f t="shared" si="172"/>
        <v/>
      </c>
      <c r="S2701" s="91" t="str">
        <f t="shared" si="174"/>
        <v/>
      </c>
      <c r="T2701" s="91" t="str">
        <f t="shared" si="173"/>
        <v/>
      </c>
    </row>
    <row r="2702" spans="17:20" x14ac:dyDescent="0.2">
      <c r="Q2702" s="131" t="str">
        <f t="shared" si="171"/>
        <v/>
      </c>
      <c r="R2702" s="91" t="str">
        <f t="shared" si="172"/>
        <v/>
      </c>
      <c r="S2702" s="91" t="str">
        <f t="shared" si="174"/>
        <v/>
      </c>
      <c r="T2702" s="91" t="str">
        <f t="shared" si="173"/>
        <v/>
      </c>
    </row>
    <row r="2703" spans="17:20" x14ac:dyDescent="0.2">
      <c r="Q2703" s="131" t="str">
        <f t="shared" si="171"/>
        <v/>
      </c>
      <c r="R2703" s="91" t="str">
        <f t="shared" si="172"/>
        <v/>
      </c>
      <c r="S2703" s="91" t="str">
        <f t="shared" si="174"/>
        <v/>
      </c>
      <c r="T2703" s="91" t="str">
        <f t="shared" si="173"/>
        <v/>
      </c>
    </row>
    <row r="2704" spans="17:20" x14ac:dyDescent="0.2">
      <c r="Q2704" s="131" t="str">
        <f t="shared" si="171"/>
        <v/>
      </c>
      <c r="R2704" s="91" t="str">
        <f t="shared" si="172"/>
        <v/>
      </c>
      <c r="S2704" s="91" t="str">
        <f t="shared" si="174"/>
        <v/>
      </c>
      <c r="T2704" s="91" t="str">
        <f t="shared" si="173"/>
        <v/>
      </c>
    </row>
    <row r="2705" spans="17:20" x14ac:dyDescent="0.2">
      <c r="Q2705" s="131" t="str">
        <f t="shared" si="171"/>
        <v/>
      </c>
      <c r="R2705" s="91" t="str">
        <f t="shared" si="172"/>
        <v/>
      </c>
      <c r="S2705" s="91" t="str">
        <f t="shared" si="174"/>
        <v/>
      </c>
      <c r="T2705" s="91" t="str">
        <f t="shared" si="173"/>
        <v/>
      </c>
    </row>
    <row r="2706" spans="17:20" x14ac:dyDescent="0.2">
      <c r="Q2706" s="131" t="str">
        <f t="shared" si="171"/>
        <v/>
      </c>
      <c r="R2706" s="91" t="str">
        <f t="shared" si="172"/>
        <v/>
      </c>
      <c r="S2706" s="91" t="str">
        <f t="shared" si="174"/>
        <v/>
      </c>
      <c r="T2706" s="91" t="str">
        <f t="shared" si="173"/>
        <v/>
      </c>
    </row>
    <row r="2707" spans="17:20" x14ac:dyDescent="0.2">
      <c r="Q2707" s="131" t="str">
        <f t="shared" si="171"/>
        <v/>
      </c>
      <c r="R2707" s="91" t="str">
        <f t="shared" si="172"/>
        <v/>
      </c>
      <c r="S2707" s="91" t="str">
        <f t="shared" si="174"/>
        <v/>
      </c>
      <c r="T2707" s="91" t="str">
        <f t="shared" si="173"/>
        <v/>
      </c>
    </row>
    <row r="2708" spans="17:20" x14ac:dyDescent="0.2">
      <c r="Q2708" s="131" t="str">
        <f t="shared" si="171"/>
        <v/>
      </c>
      <c r="R2708" s="91" t="str">
        <f t="shared" si="172"/>
        <v/>
      </c>
      <c r="S2708" s="91" t="str">
        <f t="shared" si="174"/>
        <v/>
      </c>
      <c r="T2708" s="91" t="str">
        <f t="shared" si="173"/>
        <v/>
      </c>
    </row>
    <row r="2709" spans="17:20" x14ac:dyDescent="0.2">
      <c r="Q2709" s="131" t="str">
        <f t="shared" si="171"/>
        <v/>
      </c>
      <c r="R2709" s="91" t="str">
        <f t="shared" si="172"/>
        <v/>
      </c>
      <c r="S2709" s="91" t="str">
        <f t="shared" si="174"/>
        <v/>
      </c>
      <c r="T2709" s="91" t="str">
        <f t="shared" si="173"/>
        <v/>
      </c>
    </row>
    <row r="2710" spans="17:20" x14ac:dyDescent="0.2">
      <c r="Q2710" s="131" t="str">
        <f t="shared" si="171"/>
        <v/>
      </c>
      <c r="R2710" s="91" t="str">
        <f t="shared" si="172"/>
        <v/>
      </c>
      <c r="S2710" s="91" t="str">
        <f t="shared" si="174"/>
        <v/>
      </c>
      <c r="T2710" s="91" t="str">
        <f t="shared" si="173"/>
        <v/>
      </c>
    </row>
    <row r="2711" spans="17:20" x14ac:dyDescent="0.2">
      <c r="Q2711" s="131" t="str">
        <f t="shared" si="171"/>
        <v/>
      </c>
      <c r="R2711" s="91" t="str">
        <f t="shared" si="172"/>
        <v/>
      </c>
      <c r="S2711" s="91" t="str">
        <f t="shared" si="174"/>
        <v/>
      </c>
      <c r="T2711" s="91" t="str">
        <f t="shared" si="173"/>
        <v/>
      </c>
    </row>
    <row r="2712" spans="17:20" x14ac:dyDescent="0.2">
      <c r="Q2712" s="131" t="str">
        <f t="shared" si="171"/>
        <v/>
      </c>
      <c r="R2712" s="91" t="str">
        <f t="shared" si="172"/>
        <v/>
      </c>
      <c r="S2712" s="91" t="str">
        <f t="shared" si="174"/>
        <v/>
      </c>
      <c r="T2712" s="91" t="str">
        <f t="shared" si="173"/>
        <v/>
      </c>
    </row>
    <row r="2713" spans="17:20" x14ac:dyDescent="0.2">
      <c r="Q2713" s="131" t="str">
        <f t="shared" si="171"/>
        <v/>
      </c>
      <c r="R2713" s="91" t="str">
        <f t="shared" si="172"/>
        <v/>
      </c>
      <c r="S2713" s="91" t="str">
        <f t="shared" si="174"/>
        <v/>
      </c>
      <c r="T2713" s="91" t="str">
        <f t="shared" si="173"/>
        <v/>
      </c>
    </row>
    <row r="2714" spans="17:20" x14ac:dyDescent="0.2">
      <c r="Q2714" s="131" t="str">
        <f t="shared" si="171"/>
        <v/>
      </c>
      <c r="R2714" s="91" t="str">
        <f t="shared" si="172"/>
        <v/>
      </c>
      <c r="S2714" s="91" t="str">
        <f t="shared" si="174"/>
        <v/>
      </c>
      <c r="T2714" s="91" t="str">
        <f t="shared" si="173"/>
        <v/>
      </c>
    </row>
    <row r="2715" spans="17:20" x14ac:dyDescent="0.2">
      <c r="Q2715" s="131" t="str">
        <f t="shared" si="171"/>
        <v/>
      </c>
      <c r="R2715" s="91" t="str">
        <f t="shared" si="172"/>
        <v/>
      </c>
      <c r="S2715" s="91" t="str">
        <f t="shared" si="174"/>
        <v/>
      </c>
      <c r="T2715" s="91" t="str">
        <f t="shared" si="173"/>
        <v/>
      </c>
    </row>
    <row r="2716" spans="17:20" x14ac:dyDescent="0.2">
      <c r="Q2716" s="131" t="str">
        <f t="shared" si="171"/>
        <v/>
      </c>
      <c r="R2716" s="91" t="str">
        <f t="shared" si="172"/>
        <v/>
      </c>
      <c r="S2716" s="91" t="str">
        <f t="shared" si="174"/>
        <v/>
      </c>
      <c r="T2716" s="91" t="str">
        <f t="shared" si="173"/>
        <v/>
      </c>
    </row>
    <row r="2717" spans="17:20" x14ac:dyDescent="0.2">
      <c r="Q2717" s="131" t="str">
        <f t="shared" si="171"/>
        <v/>
      </c>
      <c r="R2717" s="91" t="str">
        <f t="shared" si="172"/>
        <v/>
      </c>
      <c r="S2717" s="91" t="str">
        <f t="shared" si="174"/>
        <v/>
      </c>
      <c r="T2717" s="91" t="str">
        <f t="shared" si="173"/>
        <v/>
      </c>
    </row>
    <row r="2718" spans="17:20" x14ac:dyDescent="0.2">
      <c r="Q2718" s="131" t="str">
        <f t="shared" si="171"/>
        <v/>
      </c>
      <c r="R2718" s="91" t="str">
        <f t="shared" si="172"/>
        <v/>
      </c>
      <c r="S2718" s="91" t="str">
        <f t="shared" si="174"/>
        <v/>
      </c>
      <c r="T2718" s="91" t="str">
        <f t="shared" si="173"/>
        <v/>
      </c>
    </row>
    <row r="2719" spans="17:20" x14ac:dyDescent="0.2">
      <c r="Q2719" s="131" t="str">
        <f t="shared" si="171"/>
        <v/>
      </c>
      <c r="R2719" s="91" t="str">
        <f t="shared" si="172"/>
        <v/>
      </c>
      <c r="S2719" s="91" t="str">
        <f t="shared" si="174"/>
        <v/>
      </c>
      <c r="T2719" s="91" t="str">
        <f t="shared" si="173"/>
        <v/>
      </c>
    </row>
    <row r="2720" spans="17:20" x14ac:dyDescent="0.2">
      <c r="Q2720" s="131" t="str">
        <f t="shared" si="171"/>
        <v/>
      </c>
      <c r="R2720" s="91" t="str">
        <f t="shared" si="172"/>
        <v/>
      </c>
      <c r="S2720" s="91" t="str">
        <f t="shared" si="174"/>
        <v/>
      </c>
      <c r="T2720" s="91" t="str">
        <f t="shared" si="173"/>
        <v/>
      </c>
    </row>
    <row r="2721" spans="17:20" x14ac:dyDescent="0.2">
      <c r="Q2721" s="131" t="str">
        <f t="shared" si="171"/>
        <v/>
      </c>
      <c r="R2721" s="91" t="str">
        <f t="shared" si="172"/>
        <v/>
      </c>
      <c r="S2721" s="91" t="str">
        <f t="shared" si="174"/>
        <v/>
      </c>
      <c r="T2721" s="91" t="str">
        <f t="shared" si="173"/>
        <v/>
      </c>
    </row>
    <row r="2722" spans="17:20" x14ac:dyDescent="0.2">
      <c r="Q2722" s="131" t="str">
        <f t="shared" si="171"/>
        <v/>
      </c>
      <c r="R2722" s="91" t="str">
        <f t="shared" si="172"/>
        <v/>
      </c>
      <c r="S2722" s="91" t="str">
        <f t="shared" si="174"/>
        <v/>
      </c>
      <c r="T2722" s="91" t="str">
        <f t="shared" si="173"/>
        <v/>
      </c>
    </row>
    <row r="2723" spans="17:20" x14ac:dyDescent="0.2">
      <c r="Q2723" s="131" t="str">
        <f t="shared" si="171"/>
        <v/>
      </c>
      <c r="R2723" s="91" t="str">
        <f t="shared" si="172"/>
        <v/>
      </c>
      <c r="S2723" s="91" t="str">
        <f t="shared" si="174"/>
        <v/>
      </c>
      <c r="T2723" s="91" t="str">
        <f t="shared" si="173"/>
        <v/>
      </c>
    </row>
    <row r="2724" spans="17:20" x14ac:dyDescent="0.2">
      <c r="Q2724" s="131" t="str">
        <f t="shared" si="171"/>
        <v/>
      </c>
      <c r="R2724" s="91" t="str">
        <f t="shared" si="172"/>
        <v/>
      </c>
      <c r="S2724" s="91" t="str">
        <f t="shared" si="174"/>
        <v/>
      </c>
      <c r="T2724" s="91" t="str">
        <f t="shared" si="173"/>
        <v/>
      </c>
    </row>
    <row r="2725" spans="17:20" x14ac:dyDescent="0.2">
      <c r="Q2725" s="131" t="str">
        <f t="shared" si="171"/>
        <v/>
      </c>
      <c r="R2725" s="91" t="str">
        <f t="shared" si="172"/>
        <v/>
      </c>
      <c r="S2725" s="91" t="str">
        <f t="shared" si="174"/>
        <v/>
      </c>
      <c r="T2725" s="91" t="str">
        <f t="shared" si="173"/>
        <v/>
      </c>
    </row>
    <row r="2726" spans="17:20" x14ac:dyDescent="0.2">
      <c r="Q2726" s="131" t="str">
        <f t="shared" si="171"/>
        <v/>
      </c>
      <c r="R2726" s="91" t="str">
        <f t="shared" si="172"/>
        <v/>
      </c>
      <c r="S2726" s="91" t="str">
        <f t="shared" si="174"/>
        <v/>
      </c>
      <c r="T2726" s="91" t="str">
        <f t="shared" si="173"/>
        <v/>
      </c>
    </row>
    <row r="2727" spans="17:20" x14ac:dyDescent="0.2">
      <c r="Q2727" s="131" t="str">
        <f t="shared" si="171"/>
        <v/>
      </c>
      <c r="R2727" s="91" t="str">
        <f t="shared" si="172"/>
        <v/>
      </c>
      <c r="S2727" s="91" t="str">
        <f t="shared" si="174"/>
        <v/>
      </c>
      <c r="T2727" s="91" t="str">
        <f t="shared" si="173"/>
        <v/>
      </c>
    </row>
    <row r="2728" spans="17:20" x14ac:dyDescent="0.2">
      <c r="Q2728" s="131" t="str">
        <f t="shared" ref="Q2728:Q2791" si="175">IF(A2728="","",1)</f>
        <v/>
      </c>
      <c r="R2728" s="91" t="str">
        <f t="shared" ref="R2728:R2791" si="176">IF(OR(N2728="TROP CHER ALL IN", N2728="TROP CHER FOB", N2728="TROP CHER FRET", N2728="REP HORS DELAIS", N2728="PDT NON ADAPTE", N2728="CDE ANNULEE", N2728="AUTRE"),1, "")</f>
        <v/>
      </c>
      <c r="S2728" s="91" t="str">
        <f t="shared" si="174"/>
        <v/>
      </c>
      <c r="T2728" s="91" t="str">
        <f t="shared" ref="T2728:T2791" si="177">IF(U2728="AGENT",2,"")&amp;IF(U2728="CLIENT",1,"")</f>
        <v/>
      </c>
    </row>
    <row r="2729" spans="17:20" x14ac:dyDescent="0.2">
      <c r="Q2729" s="131" t="str">
        <f t="shared" si="175"/>
        <v/>
      </c>
      <c r="R2729" s="91" t="str">
        <f t="shared" si="176"/>
        <v/>
      </c>
      <c r="S2729" s="91" t="str">
        <f t="shared" si="174"/>
        <v/>
      </c>
      <c r="T2729" s="91" t="str">
        <f t="shared" si="177"/>
        <v/>
      </c>
    </row>
    <row r="2730" spans="17:20" x14ac:dyDescent="0.2">
      <c r="Q2730" s="131" t="str">
        <f t="shared" si="175"/>
        <v/>
      </c>
      <c r="R2730" s="91" t="str">
        <f t="shared" si="176"/>
        <v/>
      </c>
      <c r="S2730" s="91" t="str">
        <f t="shared" si="174"/>
        <v/>
      </c>
      <c r="T2730" s="91" t="str">
        <f t="shared" si="177"/>
        <v/>
      </c>
    </row>
    <row r="2731" spans="17:20" x14ac:dyDescent="0.2">
      <c r="Q2731" s="131" t="str">
        <f t="shared" si="175"/>
        <v/>
      </c>
      <c r="R2731" s="91" t="str">
        <f t="shared" si="176"/>
        <v/>
      </c>
      <c r="S2731" s="91" t="str">
        <f t="shared" si="174"/>
        <v/>
      </c>
      <c r="T2731" s="91" t="str">
        <f t="shared" si="177"/>
        <v/>
      </c>
    </row>
    <row r="2732" spans="17:20" x14ac:dyDescent="0.2">
      <c r="Q2732" s="131" t="str">
        <f t="shared" si="175"/>
        <v/>
      </c>
      <c r="R2732" s="91" t="str">
        <f t="shared" si="176"/>
        <v/>
      </c>
      <c r="S2732" s="91" t="str">
        <f t="shared" si="174"/>
        <v/>
      </c>
      <c r="T2732" s="91" t="str">
        <f t="shared" si="177"/>
        <v/>
      </c>
    </row>
    <row r="2733" spans="17:20" x14ac:dyDescent="0.2">
      <c r="Q2733" s="131" t="str">
        <f t="shared" si="175"/>
        <v/>
      </c>
      <c r="R2733" s="91" t="str">
        <f t="shared" si="176"/>
        <v/>
      </c>
      <c r="S2733" s="91" t="str">
        <f t="shared" si="174"/>
        <v/>
      </c>
      <c r="T2733" s="91" t="str">
        <f t="shared" si="177"/>
        <v/>
      </c>
    </row>
    <row r="2734" spans="17:20" x14ac:dyDescent="0.2">
      <c r="Q2734" s="131" t="str">
        <f t="shared" si="175"/>
        <v/>
      </c>
      <c r="R2734" s="91" t="str">
        <f t="shared" si="176"/>
        <v/>
      </c>
      <c r="S2734" s="91" t="str">
        <f t="shared" si="174"/>
        <v/>
      </c>
      <c r="T2734" s="91" t="str">
        <f t="shared" si="177"/>
        <v/>
      </c>
    </row>
    <row r="2735" spans="17:20" x14ac:dyDescent="0.2">
      <c r="Q2735" s="131" t="str">
        <f t="shared" si="175"/>
        <v/>
      </c>
      <c r="R2735" s="91" t="str">
        <f t="shared" si="176"/>
        <v/>
      </c>
      <c r="S2735" s="91" t="str">
        <f t="shared" si="174"/>
        <v/>
      </c>
      <c r="T2735" s="91" t="str">
        <f t="shared" si="177"/>
        <v/>
      </c>
    </row>
    <row r="2736" spans="17:20" x14ac:dyDescent="0.2">
      <c r="Q2736" s="131" t="str">
        <f t="shared" si="175"/>
        <v/>
      </c>
      <c r="R2736" s="91" t="str">
        <f t="shared" si="176"/>
        <v/>
      </c>
      <c r="S2736" s="91" t="str">
        <f t="shared" si="174"/>
        <v/>
      </c>
      <c r="T2736" s="91" t="str">
        <f t="shared" si="177"/>
        <v/>
      </c>
    </row>
    <row r="2737" spans="17:20" x14ac:dyDescent="0.2">
      <c r="Q2737" s="131" t="str">
        <f t="shared" si="175"/>
        <v/>
      </c>
      <c r="R2737" s="91" t="str">
        <f t="shared" si="176"/>
        <v/>
      </c>
      <c r="S2737" s="91" t="str">
        <f t="shared" si="174"/>
        <v/>
      </c>
      <c r="T2737" s="91" t="str">
        <f t="shared" si="177"/>
        <v/>
      </c>
    </row>
    <row r="2738" spans="17:20" x14ac:dyDescent="0.2">
      <c r="Q2738" s="131" t="str">
        <f t="shared" si="175"/>
        <v/>
      </c>
      <c r="R2738" s="91" t="str">
        <f t="shared" si="176"/>
        <v/>
      </c>
      <c r="S2738" s="91" t="str">
        <f t="shared" si="174"/>
        <v/>
      </c>
      <c r="T2738" s="91" t="str">
        <f t="shared" si="177"/>
        <v/>
      </c>
    </row>
    <row r="2739" spans="17:20" x14ac:dyDescent="0.2">
      <c r="Q2739" s="131" t="str">
        <f t="shared" si="175"/>
        <v/>
      </c>
      <c r="R2739" s="91" t="str">
        <f t="shared" si="176"/>
        <v/>
      </c>
      <c r="S2739" s="91" t="str">
        <f t="shared" si="174"/>
        <v/>
      </c>
      <c r="T2739" s="91" t="str">
        <f t="shared" si="177"/>
        <v/>
      </c>
    </row>
    <row r="2740" spans="17:20" x14ac:dyDescent="0.2">
      <c r="Q2740" s="131" t="str">
        <f t="shared" si="175"/>
        <v/>
      </c>
      <c r="R2740" s="91" t="str">
        <f t="shared" si="176"/>
        <v/>
      </c>
      <c r="S2740" s="91" t="str">
        <f t="shared" si="174"/>
        <v/>
      </c>
      <c r="T2740" s="91" t="str">
        <f t="shared" si="177"/>
        <v/>
      </c>
    </row>
    <row r="2741" spans="17:20" x14ac:dyDescent="0.2">
      <c r="Q2741" s="131" t="str">
        <f t="shared" si="175"/>
        <v/>
      </c>
      <c r="R2741" s="91" t="str">
        <f t="shared" si="176"/>
        <v/>
      </c>
      <c r="S2741" s="91" t="str">
        <f t="shared" si="174"/>
        <v/>
      </c>
      <c r="T2741" s="91" t="str">
        <f t="shared" si="177"/>
        <v/>
      </c>
    </row>
    <row r="2742" spans="17:20" x14ac:dyDescent="0.2">
      <c r="Q2742" s="131" t="str">
        <f t="shared" si="175"/>
        <v/>
      </c>
      <c r="R2742" s="91" t="str">
        <f t="shared" si="176"/>
        <v/>
      </c>
      <c r="S2742" s="91" t="str">
        <f t="shared" si="174"/>
        <v/>
      </c>
      <c r="T2742" s="91" t="str">
        <f t="shared" si="177"/>
        <v/>
      </c>
    </row>
    <row r="2743" spans="17:20" x14ac:dyDescent="0.2">
      <c r="Q2743" s="131" t="str">
        <f t="shared" si="175"/>
        <v/>
      </c>
      <c r="R2743" s="91" t="str">
        <f t="shared" si="176"/>
        <v/>
      </c>
      <c r="S2743" s="91" t="str">
        <f t="shared" si="174"/>
        <v/>
      </c>
      <c r="T2743" s="91" t="str">
        <f t="shared" si="177"/>
        <v/>
      </c>
    </row>
    <row r="2744" spans="17:20" x14ac:dyDescent="0.2">
      <c r="Q2744" s="131" t="str">
        <f t="shared" si="175"/>
        <v/>
      </c>
      <c r="R2744" s="91" t="str">
        <f t="shared" si="176"/>
        <v/>
      </c>
      <c r="S2744" s="91" t="str">
        <f t="shared" si="174"/>
        <v/>
      </c>
      <c r="T2744" s="91" t="str">
        <f t="shared" si="177"/>
        <v/>
      </c>
    </row>
    <row r="2745" spans="17:20" x14ac:dyDescent="0.2">
      <c r="Q2745" s="131" t="str">
        <f t="shared" si="175"/>
        <v/>
      </c>
      <c r="R2745" s="91" t="str">
        <f t="shared" si="176"/>
        <v/>
      </c>
      <c r="S2745" s="91" t="str">
        <f t="shared" si="174"/>
        <v/>
      </c>
      <c r="T2745" s="91" t="str">
        <f t="shared" si="177"/>
        <v/>
      </c>
    </row>
    <row r="2746" spans="17:20" x14ac:dyDescent="0.2">
      <c r="Q2746" s="131" t="str">
        <f t="shared" si="175"/>
        <v/>
      </c>
      <c r="R2746" s="91" t="str">
        <f t="shared" si="176"/>
        <v/>
      </c>
      <c r="S2746" s="91" t="str">
        <f t="shared" si="174"/>
        <v/>
      </c>
      <c r="T2746" s="91" t="str">
        <f t="shared" si="177"/>
        <v/>
      </c>
    </row>
    <row r="2747" spans="17:20" x14ac:dyDescent="0.2">
      <c r="Q2747" s="131" t="str">
        <f t="shared" si="175"/>
        <v/>
      </c>
      <c r="R2747" s="91" t="str">
        <f t="shared" si="176"/>
        <v/>
      </c>
      <c r="S2747" s="91" t="str">
        <f t="shared" si="174"/>
        <v/>
      </c>
      <c r="T2747" s="91" t="str">
        <f t="shared" si="177"/>
        <v/>
      </c>
    </row>
    <row r="2748" spans="17:20" x14ac:dyDescent="0.2">
      <c r="Q2748" s="131" t="str">
        <f t="shared" si="175"/>
        <v/>
      </c>
      <c r="R2748" s="91" t="str">
        <f t="shared" si="176"/>
        <v/>
      </c>
      <c r="S2748" s="91" t="str">
        <f t="shared" si="174"/>
        <v/>
      </c>
      <c r="T2748" s="91" t="str">
        <f t="shared" si="177"/>
        <v/>
      </c>
    </row>
    <row r="2749" spans="17:20" x14ac:dyDescent="0.2">
      <c r="Q2749" s="131" t="str">
        <f t="shared" si="175"/>
        <v/>
      </c>
      <c r="R2749" s="91" t="str">
        <f t="shared" si="176"/>
        <v/>
      </c>
      <c r="S2749" s="91" t="str">
        <f t="shared" si="174"/>
        <v/>
      </c>
      <c r="T2749" s="91" t="str">
        <f t="shared" si="177"/>
        <v/>
      </c>
    </row>
    <row r="2750" spans="17:20" x14ac:dyDescent="0.2">
      <c r="Q2750" s="131" t="str">
        <f t="shared" si="175"/>
        <v/>
      </c>
      <c r="R2750" s="91" t="str">
        <f t="shared" si="176"/>
        <v/>
      </c>
      <c r="S2750" s="91" t="str">
        <f t="shared" si="174"/>
        <v/>
      </c>
      <c r="T2750" s="91" t="str">
        <f t="shared" si="177"/>
        <v/>
      </c>
    </row>
    <row r="2751" spans="17:20" x14ac:dyDescent="0.2">
      <c r="Q2751" s="131" t="str">
        <f t="shared" si="175"/>
        <v/>
      </c>
      <c r="R2751" s="91" t="str">
        <f t="shared" si="176"/>
        <v/>
      </c>
      <c r="S2751" s="91" t="str">
        <f t="shared" si="174"/>
        <v/>
      </c>
      <c r="T2751" s="91" t="str">
        <f t="shared" si="177"/>
        <v/>
      </c>
    </row>
    <row r="2752" spans="17:20" x14ac:dyDescent="0.2">
      <c r="Q2752" s="131" t="str">
        <f t="shared" si="175"/>
        <v/>
      </c>
      <c r="R2752" s="91" t="str">
        <f t="shared" si="176"/>
        <v/>
      </c>
      <c r="S2752" s="91" t="str">
        <f t="shared" si="174"/>
        <v/>
      </c>
      <c r="T2752" s="91" t="str">
        <f t="shared" si="177"/>
        <v/>
      </c>
    </row>
    <row r="2753" spans="17:20" x14ac:dyDescent="0.2">
      <c r="Q2753" s="131" t="str">
        <f t="shared" si="175"/>
        <v/>
      </c>
      <c r="R2753" s="91" t="str">
        <f t="shared" si="176"/>
        <v/>
      </c>
      <c r="S2753" s="91" t="str">
        <f t="shared" si="174"/>
        <v/>
      </c>
      <c r="T2753" s="91" t="str">
        <f t="shared" si="177"/>
        <v/>
      </c>
    </row>
    <row r="2754" spans="17:20" x14ac:dyDescent="0.2">
      <c r="Q2754" s="131" t="str">
        <f t="shared" si="175"/>
        <v/>
      </c>
      <c r="R2754" s="91" t="str">
        <f t="shared" si="176"/>
        <v/>
      </c>
      <c r="S2754" s="91" t="str">
        <f t="shared" si="174"/>
        <v/>
      </c>
      <c r="T2754" s="91" t="str">
        <f t="shared" si="177"/>
        <v/>
      </c>
    </row>
    <row r="2755" spans="17:20" x14ac:dyDescent="0.2">
      <c r="Q2755" s="131" t="str">
        <f t="shared" si="175"/>
        <v/>
      </c>
      <c r="R2755" s="91" t="str">
        <f t="shared" si="176"/>
        <v/>
      </c>
      <c r="S2755" s="91" t="str">
        <f t="shared" si="174"/>
        <v/>
      </c>
      <c r="T2755" s="91" t="str">
        <f t="shared" si="177"/>
        <v/>
      </c>
    </row>
    <row r="2756" spans="17:20" x14ac:dyDescent="0.2">
      <c r="Q2756" s="131" t="str">
        <f t="shared" si="175"/>
        <v/>
      </c>
      <c r="R2756" s="91" t="str">
        <f t="shared" si="176"/>
        <v/>
      </c>
      <c r="S2756" s="91" t="str">
        <f t="shared" si="174"/>
        <v/>
      </c>
      <c r="T2756" s="91" t="str">
        <f t="shared" si="177"/>
        <v/>
      </c>
    </row>
    <row r="2757" spans="17:20" x14ac:dyDescent="0.2">
      <c r="Q2757" s="131" t="str">
        <f t="shared" si="175"/>
        <v/>
      </c>
      <c r="R2757" s="91" t="str">
        <f t="shared" si="176"/>
        <v/>
      </c>
      <c r="S2757" s="91" t="str">
        <f t="shared" si="174"/>
        <v/>
      </c>
      <c r="T2757" s="91" t="str">
        <f t="shared" si="177"/>
        <v/>
      </c>
    </row>
    <row r="2758" spans="17:20" x14ac:dyDescent="0.2">
      <c r="Q2758" s="131" t="str">
        <f t="shared" si="175"/>
        <v/>
      </c>
      <c r="R2758" s="91" t="str">
        <f t="shared" si="176"/>
        <v/>
      </c>
      <c r="S2758" s="91" t="str">
        <f t="shared" si="174"/>
        <v/>
      </c>
      <c r="T2758" s="91" t="str">
        <f t="shared" si="177"/>
        <v/>
      </c>
    </row>
    <row r="2759" spans="17:20" x14ac:dyDescent="0.2">
      <c r="Q2759" s="131" t="str">
        <f t="shared" si="175"/>
        <v/>
      </c>
      <c r="R2759" s="91" t="str">
        <f t="shared" si="176"/>
        <v/>
      </c>
      <c r="S2759" s="91" t="str">
        <f t="shared" ref="S2759:S2822" si="178">D2759&amp;E2759&amp;T2759</f>
        <v/>
      </c>
      <c r="T2759" s="91" t="str">
        <f t="shared" si="177"/>
        <v/>
      </c>
    </row>
    <row r="2760" spans="17:20" x14ac:dyDescent="0.2">
      <c r="Q2760" s="131" t="str">
        <f t="shared" si="175"/>
        <v/>
      </c>
      <c r="R2760" s="91" t="str">
        <f t="shared" si="176"/>
        <v/>
      </c>
      <c r="S2760" s="91" t="str">
        <f t="shared" si="178"/>
        <v/>
      </c>
      <c r="T2760" s="91" t="str">
        <f t="shared" si="177"/>
        <v/>
      </c>
    </row>
    <row r="2761" spans="17:20" x14ac:dyDescent="0.2">
      <c r="Q2761" s="131" t="str">
        <f t="shared" si="175"/>
        <v/>
      </c>
      <c r="R2761" s="91" t="str">
        <f t="shared" si="176"/>
        <v/>
      </c>
      <c r="S2761" s="91" t="str">
        <f t="shared" si="178"/>
        <v/>
      </c>
      <c r="T2761" s="91" t="str">
        <f t="shared" si="177"/>
        <v/>
      </c>
    </row>
    <row r="2762" spans="17:20" x14ac:dyDescent="0.2">
      <c r="Q2762" s="131" t="str">
        <f t="shared" si="175"/>
        <v/>
      </c>
      <c r="R2762" s="91" t="str">
        <f t="shared" si="176"/>
        <v/>
      </c>
      <c r="S2762" s="91" t="str">
        <f t="shared" si="178"/>
        <v/>
      </c>
      <c r="T2762" s="91" t="str">
        <f t="shared" si="177"/>
        <v/>
      </c>
    </row>
    <row r="2763" spans="17:20" x14ac:dyDescent="0.2">
      <c r="Q2763" s="131" t="str">
        <f t="shared" si="175"/>
        <v/>
      </c>
      <c r="R2763" s="91" t="str">
        <f t="shared" si="176"/>
        <v/>
      </c>
      <c r="S2763" s="91" t="str">
        <f t="shared" si="178"/>
        <v/>
      </c>
      <c r="T2763" s="91" t="str">
        <f t="shared" si="177"/>
        <v/>
      </c>
    </row>
    <row r="2764" spans="17:20" x14ac:dyDescent="0.2">
      <c r="Q2764" s="131" t="str">
        <f t="shared" si="175"/>
        <v/>
      </c>
      <c r="R2764" s="91" t="str">
        <f t="shared" si="176"/>
        <v/>
      </c>
      <c r="S2764" s="91" t="str">
        <f t="shared" si="178"/>
        <v/>
      </c>
      <c r="T2764" s="91" t="str">
        <f t="shared" si="177"/>
        <v/>
      </c>
    </row>
    <row r="2765" spans="17:20" x14ac:dyDescent="0.2">
      <c r="Q2765" s="131" t="str">
        <f t="shared" si="175"/>
        <v/>
      </c>
      <c r="R2765" s="91" t="str">
        <f t="shared" si="176"/>
        <v/>
      </c>
      <c r="S2765" s="91" t="str">
        <f t="shared" si="178"/>
        <v/>
      </c>
      <c r="T2765" s="91" t="str">
        <f t="shared" si="177"/>
        <v/>
      </c>
    </row>
    <row r="2766" spans="17:20" x14ac:dyDescent="0.2">
      <c r="Q2766" s="131" t="str">
        <f t="shared" si="175"/>
        <v/>
      </c>
      <c r="R2766" s="91" t="str">
        <f t="shared" si="176"/>
        <v/>
      </c>
      <c r="S2766" s="91" t="str">
        <f t="shared" si="178"/>
        <v/>
      </c>
      <c r="T2766" s="91" t="str">
        <f t="shared" si="177"/>
        <v/>
      </c>
    </row>
    <row r="2767" spans="17:20" x14ac:dyDescent="0.2">
      <c r="Q2767" s="131" t="str">
        <f t="shared" si="175"/>
        <v/>
      </c>
      <c r="R2767" s="91" t="str">
        <f t="shared" si="176"/>
        <v/>
      </c>
      <c r="S2767" s="91" t="str">
        <f t="shared" si="178"/>
        <v/>
      </c>
      <c r="T2767" s="91" t="str">
        <f t="shared" si="177"/>
        <v/>
      </c>
    </row>
    <row r="2768" spans="17:20" x14ac:dyDescent="0.2">
      <c r="Q2768" s="131" t="str">
        <f t="shared" si="175"/>
        <v/>
      </c>
      <c r="R2768" s="91" t="str">
        <f t="shared" si="176"/>
        <v/>
      </c>
      <c r="S2768" s="91" t="str">
        <f t="shared" si="178"/>
        <v/>
      </c>
      <c r="T2768" s="91" t="str">
        <f t="shared" si="177"/>
        <v/>
      </c>
    </row>
    <row r="2769" spans="17:20" x14ac:dyDescent="0.2">
      <c r="Q2769" s="131" t="str">
        <f t="shared" si="175"/>
        <v/>
      </c>
      <c r="R2769" s="91" t="str">
        <f t="shared" si="176"/>
        <v/>
      </c>
      <c r="S2769" s="91" t="str">
        <f t="shared" si="178"/>
        <v/>
      </c>
      <c r="T2769" s="91" t="str">
        <f t="shared" si="177"/>
        <v/>
      </c>
    </row>
    <row r="2770" spans="17:20" x14ac:dyDescent="0.2">
      <c r="Q2770" s="131" t="str">
        <f t="shared" si="175"/>
        <v/>
      </c>
      <c r="R2770" s="91" t="str">
        <f t="shared" si="176"/>
        <v/>
      </c>
      <c r="S2770" s="91" t="str">
        <f t="shared" si="178"/>
        <v/>
      </c>
      <c r="T2770" s="91" t="str">
        <f t="shared" si="177"/>
        <v/>
      </c>
    </row>
    <row r="2771" spans="17:20" x14ac:dyDescent="0.2">
      <c r="Q2771" s="131" t="str">
        <f t="shared" si="175"/>
        <v/>
      </c>
      <c r="R2771" s="91" t="str">
        <f t="shared" si="176"/>
        <v/>
      </c>
      <c r="S2771" s="91" t="str">
        <f t="shared" si="178"/>
        <v/>
      </c>
      <c r="T2771" s="91" t="str">
        <f t="shared" si="177"/>
        <v/>
      </c>
    </row>
    <row r="2772" spans="17:20" x14ac:dyDescent="0.2">
      <c r="Q2772" s="131" t="str">
        <f t="shared" si="175"/>
        <v/>
      </c>
      <c r="R2772" s="91" t="str">
        <f t="shared" si="176"/>
        <v/>
      </c>
      <c r="S2772" s="91" t="str">
        <f t="shared" si="178"/>
        <v/>
      </c>
      <c r="T2772" s="91" t="str">
        <f t="shared" si="177"/>
        <v/>
      </c>
    </row>
    <row r="2773" spans="17:20" x14ac:dyDescent="0.2">
      <c r="Q2773" s="131" t="str">
        <f t="shared" si="175"/>
        <v/>
      </c>
      <c r="R2773" s="91" t="str">
        <f t="shared" si="176"/>
        <v/>
      </c>
      <c r="S2773" s="91" t="str">
        <f t="shared" si="178"/>
        <v/>
      </c>
      <c r="T2773" s="91" t="str">
        <f t="shared" si="177"/>
        <v/>
      </c>
    </row>
    <row r="2774" spans="17:20" x14ac:dyDescent="0.2">
      <c r="Q2774" s="131" t="str">
        <f t="shared" si="175"/>
        <v/>
      </c>
      <c r="R2774" s="91" t="str">
        <f t="shared" si="176"/>
        <v/>
      </c>
      <c r="S2774" s="91" t="str">
        <f t="shared" si="178"/>
        <v/>
      </c>
      <c r="T2774" s="91" t="str">
        <f t="shared" si="177"/>
        <v/>
      </c>
    </row>
    <row r="2775" spans="17:20" x14ac:dyDescent="0.2">
      <c r="Q2775" s="131" t="str">
        <f t="shared" si="175"/>
        <v/>
      </c>
      <c r="R2775" s="91" t="str">
        <f t="shared" si="176"/>
        <v/>
      </c>
      <c r="S2775" s="91" t="str">
        <f t="shared" si="178"/>
        <v/>
      </c>
      <c r="T2775" s="91" t="str">
        <f t="shared" si="177"/>
        <v/>
      </c>
    </row>
    <row r="2776" spans="17:20" x14ac:dyDescent="0.2">
      <c r="Q2776" s="131" t="str">
        <f t="shared" si="175"/>
        <v/>
      </c>
      <c r="R2776" s="91" t="str">
        <f t="shared" si="176"/>
        <v/>
      </c>
      <c r="S2776" s="91" t="str">
        <f t="shared" si="178"/>
        <v/>
      </c>
      <c r="T2776" s="91" t="str">
        <f t="shared" si="177"/>
        <v/>
      </c>
    </row>
    <row r="2777" spans="17:20" x14ac:dyDescent="0.2">
      <c r="Q2777" s="131" t="str">
        <f t="shared" si="175"/>
        <v/>
      </c>
      <c r="R2777" s="91" t="str">
        <f t="shared" si="176"/>
        <v/>
      </c>
      <c r="S2777" s="91" t="str">
        <f t="shared" si="178"/>
        <v/>
      </c>
      <c r="T2777" s="91" t="str">
        <f t="shared" si="177"/>
        <v/>
      </c>
    </row>
    <row r="2778" spans="17:20" x14ac:dyDescent="0.2">
      <c r="Q2778" s="131" t="str">
        <f t="shared" si="175"/>
        <v/>
      </c>
      <c r="R2778" s="91" t="str">
        <f t="shared" si="176"/>
        <v/>
      </c>
      <c r="S2778" s="91" t="str">
        <f t="shared" si="178"/>
        <v/>
      </c>
      <c r="T2778" s="91" t="str">
        <f t="shared" si="177"/>
        <v/>
      </c>
    </row>
    <row r="2779" spans="17:20" x14ac:dyDescent="0.2">
      <c r="Q2779" s="131" t="str">
        <f t="shared" si="175"/>
        <v/>
      </c>
      <c r="R2779" s="91" t="str">
        <f t="shared" si="176"/>
        <v/>
      </c>
      <c r="S2779" s="91" t="str">
        <f t="shared" si="178"/>
        <v/>
      </c>
      <c r="T2779" s="91" t="str">
        <f t="shared" si="177"/>
        <v/>
      </c>
    </row>
    <row r="2780" spans="17:20" x14ac:dyDescent="0.2">
      <c r="Q2780" s="131" t="str">
        <f t="shared" si="175"/>
        <v/>
      </c>
      <c r="R2780" s="91" t="str">
        <f t="shared" si="176"/>
        <v/>
      </c>
      <c r="S2780" s="91" t="str">
        <f t="shared" si="178"/>
        <v/>
      </c>
      <c r="T2780" s="91" t="str">
        <f t="shared" si="177"/>
        <v/>
      </c>
    </row>
    <row r="2781" spans="17:20" x14ac:dyDescent="0.2">
      <c r="Q2781" s="131" t="str">
        <f t="shared" si="175"/>
        <v/>
      </c>
      <c r="R2781" s="91" t="str">
        <f t="shared" si="176"/>
        <v/>
      </c>
      <c r="S2781" s="91" t="str">
        <f t="shared" si="178"/>
        <v/>
      </c>
      <c r="T2781" s="91" t="str">
        <f t="shared" si="177"/>
        <v/>
      </c>
    </row>
    <row r="2782" spans="17:20" x14ac:dyDescent="0.2">
      <c r="Q2782" s="131" t="str">
        <f t="shared" si="175"/>
        <v/>
      </c>
      <c r="R2782" s="91" t="str">
        <f t="shared" si="176"/>
        <v/>
      </c>
      <c r="S2782" s="91" t="str">
        <f t="shared" si="178"/>
        <v/>
      </c>
      <c r="T2782" s="91" t="str">
        <f t="shared" si="177"/>
        <v/>
      </c>
    </row>
    <row r="2783" spans="17:20" x14ac:dyDescent="0.2">
      <c r="Q2783" s="131" t="str">
        <f t="shared" si="175"/>
        <v/>
      </c>
      <c r="R2783" s="91" t="str">
        <f t="shared" si="176"/>
        <v/>
      </c>
      <c r="S2783" s="91" t="str">
        <f t="shared" si="178"/>
        <v/>
      </c>
      <c r="T2783" s="91" t="str">
        <f t="shared" si="177"/>
        <v/>
      </c>
    </row>
    <row r="2784" spans="17:20" x14ac:dyDescent="0.2">
      <c r="Q2784" s="131" t="str">
        <f t="shared" si="175"/>
        <v/>
      </c>
      <c r="R2784" s="91" t="str">
        <f t="shared" si="176"/>
        <v/>
      </c>
      <c r="S2784" s="91" t="str">
        <f t="shared" si="178"/>
        <v/>
      </c>
      <c r="T2784" s="91" t="str">
        <f t="shared" si="177"/>
        <v/>
      </c>
    </row>
    <row r="2785" spans="17:20" x14ac:dyDescent="0.2">
      <c r="Q2785" s="131" t="str">
        <f t="shared" si="175"/>
        <v/>
      </c>
      <c r="R2785" s="91" t="str">
        <f t="shared" si="176"/>
        <v/>
      </c>
      <c r="S2785" s="91" t="str">
        <f t="shared" si="178"/>
        <v/>
      </c>
      <c r="T2785" s="91" t="str">
        <f t="shared" si="177"/>
        <v/>
      </c>
    </row>
    <row r="2786" spans="17:20" x14ac:dyDescent="0.2">
      <c r="Q2786" s="131" t="str">
        <f t="shared" si="175"/>
        <v/>
      </c>
      <c r="R2786" s="91" t="str">
        <f t="shared" si="176"/>
        <v/>
      </c>
      <c r="S2786" s="91" t="str">
        <f t="shared" si="178"/>
        <v/>
      </c>
      <c r="T2786" s="91" t="str">
        <f t="shared" si="177"/>
        <v/>
      </c>
    </row>
    <row r="2787" spans="17:20" x14ac:dyDescent="0.2">
      <c r="Q2787" s="131" t="str">
        <f t="shared" si="175"/>
        <v/>
      </c>
      <c r="R2787" s="91" t="str">
        <f t="shared" si="176"/>
        <v/>
      </c>
      <c r="S2787" s="91" t="str">
        <f t="shared" si="178"/>
        <v/>
      </c>
      <c r="T2787" s="91" t="str">
        <f t="shared" si="177"/>
        <v/>
      </c>
    </row>
    <row r="2788" spans="17:20" x14ac:dyDescent="0.2">
      <c r="Q2788" s="131" t="str">
        <f t="shared" si="175"/>
        <v/>
      </c>
      <c r="R2788" s="91" t="str">
        <f t="shared" si="176"/>
        <v/>
      </c>
      <c r="S2788" s="91" t="str">
        <f t="shared" si="178"/>
        <v/>
      </c>
      <c r="T2788" s="91" t="str">
        <f t="shared" si="177"/>
        <v/>
      </c>
    </row>
    <row r="2789" spans="17:20" x14ac:dyDescent="0.2">
      <c r="Q2789" s="131" t="str">
        <f t="shared" si="175"/>
        <v/>
      </c>
      <c r="R2789" s="91" t="str">
        <f t="shared" si="176"/>
        <v/>
      </c>
      <c r="S2789" s="91" t="str">
        <f t="shared" si="178"/>
        <v/>
      </c>
      <c r="T2789" s="91" t="str">
        <f t="shared" si="177"/>
        <v/>
      </c>
    </row>
    <row r="2790" spans="17:20" x14ac:dyDescent="0.2">
      <c r="Q2790" s="131" t="str">
        <f t="shared" si="175"/>
        <v/>
      </c>
      <c r="R2790" s="91" t="str">
        <f t="shared" si="176"/>
        <v/>
      </c>
      <c r="S2790" s="91" t="str">
        <f t="shared" si="178"/>
        <v/>
      </c>
      <c r="T2790" s="91" t="str">
        <f t="shared" si="177"/>
        <v/>
      </c>
    </row>
    <row r="2791" spans="17:20" x14ac:dyDescent="0.2">
      <c r="Q2791" s="131" t="str">
        <f t="shared" si="175"/>
        <v/>
      </c>
      <c r="R2791" s="91" t="str">
        <f t="shared" si="176"/>
        <v/>
      </c>
      <c r="S2791" s="91" t="str">
        <f t="shared" si="178"/>
        <v/>
      </c>
      <c r="T2791" s="91" t="str">
        <f t="shared" si="177"/>
        <v/>
      </c>
    </row>
    <row r="2792" spans="17:20" x14ac:dyDescent="0.2">
      <c r="Q2792" s="131" t="str">
        <f t="shared" ref="Q2792:Q2855" si="179">IF(A2792="","",1)</f>
        <v/>
      </c>
      <c r="R2792" s="91" t="str">
        <f t="shared" ref="R2792:R2855" si="180">IF(OR(N2792="TROP CHER ALL IN", N2792="TROP CHER FOB", N2792="TROP CHER FRET", N2792="REP HORS DELAIS", N2792="PDT NON ADAPTE", N2792="CDE ANNULEE", N2792="AUTRE"),1, "")</f>
        <v/>
      </c>
      <c r="S2792" s="91" t="str">
        <f t="shared" si="178"/>
        <v/>
      </c>
      <c r="T2792" s="91" t="str">
        <f t="shared" ref="T2792:T2855" si="181">IF(U2792="AGENT",2,"")&amp;IF(U2792="CLIENT",1,"")</f>
        <v/>
      </c>
    </row>
    <row r="2793" spans="17:20" x14ac:dyDescent="0.2">
      <c r="Q2793" s="131" t="str">
        <f t="shared" si="179"/>
        <v/>
      </c>
      <c r="R2793" s="91" t="str">
        <f t="shared" si="180"/>
        <v/>
      </c>
      <c r="S2793" s="91" t="str">
        <f t="shared" si="178"/>
        <v/>
      </c>
      <c r="T2793" s="91" t="str">
        <f t="shared" si="181"/>
        <v/>
      </c>
    </row>
    <row r="2794" spans="17:20" x14ac:dyDescent="0.2">
      <c r="Q2794" s="131" t="str">
        <f t="shared" si="179"/>
        <v/>
      </c>
      <c r="R2794" s="91" t="str">
        <f t="shared" si="180"/>
        <v/>
      </c>
      <c r="S2794" s="91" t="str">
        <f t="shared" si="178"/>
        <v/>
      </c>
      <c r="T2794" s="91" t="str">
        <f t="shared" si="181"/>
        <v/>
      </c>
    </row>
    <row r="2795" spans="17:20" x14ac:dyDescent="0.2">
      <c r="Q2795" s="131" t="str">
        <f t="shared" si="179"/>
        <v/>
      </c>
      <c r="R2795" s="91" t="str">
        <f t="shared" si="180"/>
        <v/>
      </c>
      <c r="S2795" s="91" t="str">
        <f t="shared" si="178"/>
        <v/>
      </c>
      <c r="T2795" s="91" t="str">
        <f t="shared" si="181"/>
        <v/>
      </c>
    </row>
    <row r="2796" spans="17:20" x14ac:dyDescent="0.2">
      <c r="Q2796" s="131" t="str">
        <f t="shared" si="179"/>
        <v/>
      </c>
      <c r="R2796" s="91" t="str">
        <f t="shared" si="180"/>
        <v/>
      </c>
      <c r="S2796" s="91" t="str">
        <f t="shared" si="178"/>
        <v/>
      </c>
      <c r="T2796" s="91" t="str">
        <f t="shared" si="181"/>
        <v/>
      </c>
    </row>
    <row r="2797" spans="17:20" x14ac:dyDescent="0.2">
      <c r="Q2797" s="131" t="str">
        <f t="shared" si="179"/>
        <v/>
      </c>
      <c r="R2797" s="91" t="str">
        <f t="shared" si="180"/>
        <v/>
      </c>
      <c r="S2797" s="91" t="str">
        <f t="shared" si="178"/>
        <v/>
      </c>
      <c r="T2797" s="91" t="str">
        <f t="shared" si="181"/>
        <v/>
      </c>
    </row>
    <row r="2798" spans="17:20" x14ac:dyDescent="0.2">
      <c r="Q2798" s="131" t="str">
        <f t="shared" si="179"/>
        <v/>
      </c>
      <c r="R2798" s="91" t="str">
        <f t="shared" si="180"/>
        <v/>
      </c>
      <c r="S2798" s="91" t="str">
        <f t="shared" si="178"/>
        <v/>
      </c>
      <c r="T2798" s="91" t="str">
        <f t="shared" si="181"/>
        <v/>
      </c>
    </row>
    <row r="2799" spans="17:20" x14ac:dyDescent="0.2">
      <c r="Q2799" s="131" t="str">
        <f t="shared" si="179"/>
        <v/>
      </c>
      <c r="R2799" s="91" t="str">
        <f t="shared" si="180"/>
        <v/>
      </c>
      <c r="S2799" s="91" t="str">
        <f t="shared" si="178"/>
        <v/>
      </c>
      <c r="T2799" s="91" t="str">
        <f t="shared" si="181"/>
        <v/>
      </c>
    </row>
    <row r="2800" spans="17:20" x14ac:dyDescent="0.2">
      <c r="Q2800" s="131" t="str">
        <f t="shared" si="179"/>
        <v/>
      </c>
      <c r="R2800" s="91" t="str">
        <f t="shared" si="180"/>
        <v/>
      </c>
      <c r="S2800" s="91" t="str">
        <f t="shared" si="178"/>
        <v/>
      </c>
      <c r="T2800" s="91" t="str">
        <f t="shared" si="181"/>
        <v/>
      </c>
    </row>
    <row r="2801" spans="17:20" x14ac:dyDescent="0.2">
      <c r="Q2801" s="131" t="str">
        <f t="shared" si="179"/>
        <v/>
      </c>
      <c r="R2801" s="91" t="str">
        <f t="shared" si="180"/>
        <v/>
      </c>
      <c r="S2801" s="91" t="str">
        <f t="shared" si="178"/>
        <v/>
      </c>
      <c r="T2801" s="91" t="str">
        <f t="shared" si="181"/>
        <v/>
      </c>
    </row>
    <row r="2802" spans="17:20" x14ac:dyDescent="0.2">
      <c r="Q2802" s="131" t="str">
        <f t="shared" si="179"/>
        <v/>
      </c>
      <c r="R2802" s="91" t="str">
        <f t="shared" si="180"/>
        <v/>
      </c>
      <c r="S2802" s="91" t="str">
        <f t="shared" si="178"/>
        <v/>
      </c>
      <c r="T2802" s="91" t="str">
        <f t="shared" si="181"/>
        <v/>
      </c>
    </row>
    <row r="2803" spans="17:20" x14ac:dyDescent="0.2">
      <c r="Q2803" s="131" t="str">
        <f t="shared" si="179"/>
        <v/>
      </c>
      <c r="R2803" s="91" t="str">
        <f t="shared" si="180"/>
        <v/>
      </c>
      <c r="S2803" s="91" t="str">
        <f t="shared" si="178"/>
        <v/>
      </c>
      <c r="T2803" s="91" t="str">
        <f t="shared" si="181"/>
        <v/>
      </c>
    </row>
    <row r="2804" spans="17:20" x14ac:dyDescent="0.2">
      <c r="Q2804" s="131" t="str">
        <f t="shared" si="179"/>
        <v/>
      </c>
      <c r="R2804" s="91" t="str">
        <f t="shared" si="180"/>
        <v/>
      </c>
      <c r="S2804" s="91" t="str">
        <f t="shared" si="178"/>
        <v/>
      </c>
      <c r="T2804" s="91" t="str">
        <f t="shared" si="181"/>
        <v/>
      </c>
    </row>
    <row r="2805" spans="17:20" x14ac:dyDescent="0.2">
      <c r="Q2805" s="131" t="str">
        <f t="shared" si="179"/>
        <v/>
      </c>
      <c r="R2805" s="91" t="str">
        <f t="shared" si="180"/>
        <v/>
      </c>
      <c r="S2805" s="91" t="str">
        <f t="shared" si="178"/>
        <v/>
      </c>
      <c r="T2805" s="91" t="str">
        <f t="shared" si="181"/>
        <v/>
      </c>
    </row>
    <row r="2806" spans="17:20" x14ac:dyDescent="0.2">
      <c r="Q2806" s="131" t="str">
        <f t="shared" si="179"/>
        <v/>
      </c>
      <c r="R2806" s="91" t="str">
        <f t="shared" si="180"/>
        <v/>
      </c>
      <c r="S2806" s="91" t="str">
        <f t="shared" si="178"/>
        <v/>
      </c>
      <c r="T2806" s="91" t="str">
        <f t="shared" si="181"/>
        <v/>
      </c>
    </row>
    <row r="2807" spans="17:20" x14ac:dyDescent="0.2">
      <c r="Q2807" s="131" t="str">
        <f t="shared" si="179"/>
        <v/>
      </c>
      <c r="R2807" s="91" t="str">
        <f t="shared" si="180"/>
        <v/>
      </c>
      <c r="S2807" s="91" t="str">
        <f t="shared" si="178"/>
        <v/>
      </c>
      <c r="T2807" s="91" t="str">
        <f t="shared" si="181"/>
        <v/>
      </c>
    </row>
    <row r="2808" spans="17:20" x14ac:dyDescent="0.2">
      <c r="Q2808" s="131" t="str">
        <f t="shared" si="179"/>
        <v/>
      </c>
      <c r="R2808" s="91" t="str">
        <f t="shared" si="180"/>
        <v/>
      </c>
      <c r="S2808" s="91" t="str">
        <f t="shared" si="178"/>
        <v/>
      </c>
      <c r="T2808" s="91" t="str">
        <f t="shared" si="181"/>
        <v/>
      </c>
    </row>
    <row r="2809" spans="17:20" x14ac:dyDescent="0.2">
      <c r="Q2809" s="131" t="str">
        <f t="shared" si="179"/>
        <v/>
      </c>
      <c r="R2809" s="91" t="str">
        <f t="shared" si="180"/>
        <v/>
      </c>
      <c r="S2809" s="91" t="str">
        <f t="shared" si="178"/>
        <v/>
      </c>
      <c r="T2809" s="91" t="str">
        <f t="shared" si="181"/>
        <v/>
      </c>
    </row>
    <row r="2810" spans="17:20" x14ac:dyDescent="0.2">
      <c r="Q2810" s="131" t="str">
        <f t="shared" si="179"/>
        <v/>
      </c>
      <c r="R2810" s="91" t="str">
        <f t="shared" si="180"/>
        <v/>
      </c>
      <c r="S2810" s="91" t="str">
        <f t="shared" si="178"/>
        <v/>
      </c>
      <c r="T2810" s="91" t="str">
        <f t="shared" si="181"/>
        <v/>
      </c>
    </row>
    <row r="2811" spans="17:20" x14ac:dyDescent="0.2">
      <c r="Q2811" s="131" t="str">
        <f t="shared" si="179"/>
        <v/>
      </c>
      <c r="R2811" s="91" t="str">
        <f t="shared" si="180"/>
        <v/>
      </c>
      <c r="S2811" s="91" t="str">
        <f t="shared" si="178"/>
        <v/>
      </c>
      <c r="T2811" s="91" t="str">
        <f t="shared" si="181"/>
        <v/>
      </c>
    </row>
    <row r="2812" spans="17:20" x14ac:dyDescent="0.2">
      <c r="Q2812" s="131" t="str">
        <f t="shared" si="179"/>
        <v/>
      </c>
      <c r="R2812" s="91" t="str">
        <f t="shared" si="180"/>
        <v/>
      </c>
      <c r="S2812" s="91" t="str">
        <f t="shared" si="178"/>
        <v/>
      </c>
      <c r="T2812" s="91" t="str">
        <f t="shared" si="181"/>
        <v/>
      </c>
    </row>
    <row r="2813" spans="17:20" x14ac:dyDescent="0.2">
      <c r="Q2813" s="131" t="str">
        <f t="shared" si="179"/>
        <v/>
      </c>
      <c r="R2813" s="91" t="str">
        <f t="shared" si="180"/>
        <v/>
      </c>
      <c r="S2813" s="91" t="str">
        <f t="shared" si="178"/>
        <v/>
      </c>
      <c r="T2813" s="91" t="str">
        <f t="shared" si="181"/>
        <v/>
      </c>
    </row>
    <row r="2814" spans="17:20" x14ac:dyDescent="0.2">
      <c r="Q2814" s="131" t="str">
        <f t="shared" si="179"/>
        <v/>
      </c>
      <c r="R2814" s="91" t="str">
        <f t="shared" si="180"/>
        <v/>
      </c>
      <c r="S2814" s="91" t="str">
        <f t="shared" si="178"/>
        <v/>
      </c>
      <c r="T2814" s="91" t="str">
        <f t="shared" si="181"/>
        <v/>
      </c>
    </row>
    <row r="2815" spans="17:20" x14ac:dyDescent="0.2">
      <c r="Q2815" s="131" t="str">
        <f t="shared" si="179"/>
        <v/>
      </c>
      <c r="R2815" s="91" t="str">
        <f t="shared" si="180"/>
        <v/>
      </c>
      <c r="S2815" s="91" t="str">
        <f t="shared" si="178"/>
        <v/>
      </c>
      <c r="T2815" s="91" t="str">
        <f t="shared" si="181"/>
        <v/>
      </c>
    </row>
    <row r="2816" spans="17:20" x14ac:dyDescent="0.2">
      <c r="Q2816" s="131" t="str">
        <f t="shared" si="179"/>
        <v/>
      </c>
      <c r="R2816" s="91" t="str">
        <f t="shared" si="180"/>
        <v/>
      </c>
      <c r="S2816" s="91" t="str">
        <f t="shared" si="178"/>
        <v/>
      </c>
      <c r="T2816" s="91" t="str">
        <f t="shared" si="181"/>
        <v/>
      </c>
    </row>
    <row r="2817" spans="17:20" x14ac:dyDescent="0.2">
      <c r="Q2817" s="131" t="str">
        <f t="shared" si="179"/>
        <v/>
      </c>
      <c r="R2817" s="91" t="str">
        <f t="shared" si="180"/>
        <v/>
      </c>
      <c r="S2817" s="91" t="str">
        <f t="shared" si="178"/>
        <v/>
      </c>
      <c r="T2817" s="91" t="str">
        <f t="shared" si="181"/>
        <v/>
      </c>
    </row>
    <row r="2818" spans="17:20" x14ac:dyDescent="0.2">
      <c r="Q2818" s="131" t="str">
        <f t="shared" si="179"/>
        <v/>
      </c>
      <c r="R2818" s="91" t="str">
        <f t="shared" si="180"/>
        <v/>
      </c>
      <c r="S2818" s="91" t="str">
        <f t="shared" si="178"/>
        <v/>
      </c>
      <c r="T2818" s="91" t="str">
        <f t="shared" si="181"/>
        <v/>
      </c>
    </row>
    <row r="2819" spans="17:20" x14ac:dyDescent="0.2">
      <c r="Q2819" s="131" t="str">
        <f t="shared" si="179"/>
        <v/>
      </c>
      <c r="R2819" s="91" t="str">
        <f t="shared" si="180"/>
        <v/>
      </c>
      <c r="S2819" s="91" t="str">
        <f t="shared" si="178"/>
        <v/>
      </c>
      <c r="T2819" s="91" t="str">
        <f t="shared" si="181"/>
        <v/>
      </c>
    </row>
    <row r="2820" spans="17:20" x14ac:dyDescent="0.2">
      <c r="Q2820" s="131" t="str">
        <f t="shared" si="179"/>
        <v/>
      </c>
      <c r="R2820" s="91" t="str">
        <f t="shared" si="180"/>
        <v/>
      </c>
      <c r="S2820" s="91" t="str">
        <f t="shared" si="178"/>
        <v/>
      </c>
      <c r="T2820" s="91" t="str">
        <f t="shared" si="181"/>
        <v/>
      </c>
    </row>
    <row r="2821" spans="17:20" x14ac:dyDescent="0.2">
      <c r="Q2821" s="131" t="str">
        <f t="shared" si="179"/>
        <v/>
      </c>
      <c r="R2821" s="91" t="str">
        <f t="shared" si="180"/>
        <v/>
      </c>
      <c r="S2821" s="91" t="str">
        <f t="shared" si="178"/>
        <v/>
      </c>
      <c r="T2821" s="91" t="str">
        <f t="shared" si="181"/>
        <v/>
      </c>
    </row>
    <row r="2822" spans="17:20" x14ac:dyDescent="0.2">
      <c r="Q2822" s="131" t="str">
        <f t="shared" si="179"/>
        <v/>
      </c>
      <c r="R2822" s="91" t="str">
        <f t="shared" si="180"/>
        <v/>
      </c>
      <c r="S2822" s="91" t="str">
        <f t="shared" si="178"/>
        <v/>
      </c>
      <c r="T2822" s="91" t="str">
        <f t="shared" si="181"/>
        <v/>
      </c>
    </row>
    <row r="2823" spans="17:20" x14ac:dyDescent="0.2">
      <c r="Q2823" s="131" t="str">
        <f t="shared" si="179"/>
        <v/>
      </c>
      <c r="R2823" s="91" t="str">
        <f t="shared" si="180"/>
        <v/>
      </c>
      <c r="S2823" s="91" t="str">
        <f t="shared" ref="S2823:S2886" si="182">D2823&amp;E2823&amp;T2823</f>
        <v/>
      </c>
      <c r="T2823" s="91" t="str">
        <f t="shared" si="181"/>
        <v/>
      </c>
    </row>
    <row r="2824" spans="17:20" x14ac:dyDescent="0.2">
      <c r="Q2824" s="131" t="str">
        <f t="shared" si="179"/>
        <v/>
      </c>
      <c r="R2824" s="91" t="str">
        <f t="shared" si="180"/>
        <v/>
      </c>
      <c r="S2824" s="91" t="str">
        <f t="shared" si="182"/>
        <v/>
      </c>
      <c r="T2824" s="91" t="str">
        <f t="shared" si="181"/>
        <v/>
      </c>
    </row>
    <row r="2825" spans="17:20" x14ac:dyDescent="0.2">
      <c r="Q2825" s="131" t="str">
        <f t="shared" si="179"/>
        <v/>
      </c>
      <c r="R2825" s="91" t="str">
        <f t="shared" si="180"/>
        <v/>
      </c>
      <c r="S2825" s="91" t="str">
        <f t="shared" si="182"/>
        <v/>
      </c>
      <c r="T2825" s="91" t="str">
        <f t="shared" si="181"/>
        <v/>
      </c>
    </row>
    <row r="2826" spans="17:20" x14ac:dyDescent="0.2">
      <c r="Q2826" s="131" t="str">
        <f t="shared" si="179"/>
        <v/>
      </c>
      <c r="R2826" s="91" t="str">
        <f t="shared" si="180"/>
        <v/>
      </c>
      <c r="S2826" s="91" t="str">
        <f t="shared" si="182"/>
        <v/>
      </c>
      <c r="T2826" s="91" t="str">
        <f t="shared" si="181"/>
        <v/>
      </c>
    </row>
    <row r="2827" spans="17:20" x14ac:dyDescent="0.2">
      <c r="Q2827" s="131" t="str">
        <f t="shared" si="179"/>
        <v/>
      </c>
      <c r="R2827" s="91" t="str">
        <f t="shared" si="180"/>
        <v/>
      </c>
      <c r="S2827" s="91" t="str">
        <f t="shared" si="182"/>
        <v/>
      </c>
      <c r="T2827" s="91" t="str">
        <f t="shared" si="181"/>
        <v/>
      </c>
    </row>
    <row r="2828" spans="17:20" x14ac:dyDescent="0.2">
      <c r="Q2828" s="131" t="str">
        <f t="shared" si="179"/>
        <v/>
      </c>
      <c r="R2828" s="91" t="str">
        <f t="shared" si="180"/>
        <v/>
      </c>
      <c r="S2828" s="91" t="str">
        <f t="shared" si="182"/>
        <v/>
      </c>
      <c r="T2828" s="91" t="str">
        <f t="shared" si="181"/>
        <v/>
      </c>
    </row>
    <row r="2829" spans="17:20" x14ac:dyDescent="0.2">
      <c r="Q2829" s="131" t="str">
        <f t="shared" si="179"/>
        <v/>
      </c>
      <c r="R2829" s="91" t="str">
        <f t="shared" si="180"/>
        <v/>
      </c>
      <c r="S2829" s="91" t="str">
        <f t="shared" si="182"/>
        <v/>
      </c>
      <c r="T2829" s="91" t="str">
        <f t="shared" si="181"/>
        <v/>
      </c>
    </row>
    <row r="2830" spans="17:20" x14ac:dyDescent="0.2">
      <c r="Q2830" s="131" t="str">
        <f t="shared" si="179"/>
        <v/>
      </c>
      <c r="R2830" s="91" t="str">
        <f t="shared" si="180"/>
        <v/>
      </c>
      <c r="S2830" s="91" t="str">
        <f t="shared" si="182"/>
        <v/>
      </c>
      <c r="T2830" s="91" t="str">
        <f t="shared" si="181"/>
        <v/>
      </c>
    </row>
    <row r="2831" spans="17:20" x14ac:dyDescent="0.2">
      <c r="Q2831" s="131" t="str">
        <f t="shared" si="179"/>
        <v/>
      </c>
      <c r="R2831" s="91" t="str">
        <f t="shared" si="180"/>
        <v/>
      </c>
      <c r="S2831" s="91" t="str">
        <f t="shared" si="182"/>
        <v/>
      </c>
      <c r="T2831" s="91" t="str">
        <f t="shared" si="181"/>
        <v/>
      </c>
    </row>
    <row r="2832" spans="17:20" x14ac:dyDescent="0.2">
      <c r="Q2832" s="131" t="str">
        <f t="shared" si="179"/>
        <v/>
      </c>
      <c r="R2832" s="91" t="str">
        <f t="shared" si="180"/>
        <v/>
      </c>
      <c r="S2832" s="91" t="str">
        <f t="shared" si="182"/>
        <v/>
      </c>
      <c r="T2832" s="91" t="str">
        <f t="shared" si="181"/>
        <v/>
      </c>
    </row>
    <row r="2833" spans="17:20" x14ac:dyDescent="0.2">
      <c r="Q2833" s="131" t="str">
        <f t="shared" si="179"/>
        <v/>
      </c>
      <c r="R2833" s="91" t="str">
        <f t="shared" si="180"/>
        <v/>
      </c>
      <c r="S2833" s="91" t="str">
        <f t="shared" si="182"/>
        <v/>
      </c>
      <c r="T2833" s="91" t="str">
        <f t="shared" si="181"/>
        <v/>
      </c>
    </row>
    <row r="2834" spans="17:20" x14ac:dyDescent="0.2">
      <c r="Q2834" s="131" t="str">
        <f t="shared" si="179"/>
        <v/>
      </c>
      <c r="R2834" s="91" t="str">
        <f t="shared" si="180"/>
        <v/>
      </c>
      <c r="S2834" s="91" t="str">
        <f t="shared" si="182"/>
        <v/>
      </c>
      <c r="T2834" s="91" t="str">
        <f t="shared" si="181"/>
        <v/>
      </c>
    </row>
    <row r="2835" spans="17:20" x14ac:dyDescent="0.2">
      <c r="Q2835" s="131" t="str">
        <f t="shared" si="179"/>
        <v/>
      </c>
      <c r="R2835" s="91" t="str">
        <f t="shared" si="180"/>
        <v/>
      </c>
      <c r="S2835" s="91" t="str">
        <f t="shared" si="182"/>
        <v/>
      </c>
      <c r="T2835" s="91" t="str">
        <f t="shared" si="181"/>
        <v/>
      </c>
    </row>
    <row r="2836" spans="17:20" x14ac:dyDescent="0.2">
      <c r="Q2836" s="131" t="str">
        <f t="shared" si="179"/>
        <v/>
      </c>
      <c r="R2836" s="91" t="str">
        <f t="shared" si="180"/>
        <v/>
      </c>
      <c r="S2836" s="91" t="str">
        <f t="shared" si="182"/>
        <v/>
      </c>
      <c r="T2836" s="91" t="str">
        <f t="shared" si="181"/>
        <v/>
      </c>
    </row>
    <row r="2837" spans="17:20" x14ac:dyDescent="0.2">
      <c r="Q2837" s="131" t="str">
        <f t="shared" si="179"/>
        <v/>
      </c>
      <c r="R2837" s="91" t="str">
        <f t="shared" si="180"/>
        <v/>
      </c>
      <c r="S2837" s="91" t="str">
        <f t="shared" si="182"/>
        <v/>
      </c>
      <c r="T2837" s="91" t="str">
        <f t="shared" si="181"/>
        <v/>
      </c>
    </row>
    <row r="2838" spans="17:20" x14ac:dyDescent="0.2">
      <c r="Q2838" s="131" t="str">
        <f t="shared" si="179"/>
        <v/>
      </c>
      <c r="R2838" s="91" t="str">
        <f t="shared" si="180"/>
        <v/>
      </c>
      <c r="S2838" s="91" t="str">
        <f t="shared" si="182"/>
        <v/>
      </c>
      <c r="T2838" s="91" t="str">
        <f t="shared" si="181"/>
        <v/>
      </c>
    </row>
    <row r="2839" spans="17:20" x14ac:dyDescent="0.2">
      <c r="Q2839" s="131" t="str">
        <f t="shared" si="179"/>
        <v/>
      </c>
      <c r="R2839" s="91" t="str">
        <f t="shared" si="180"/>
        <v/>
      </c>
      <c r="S2839" s="91" t="str">
        <f t="shared" si="182"/>
        <v/>
      </c>
      <c r="T2839" s="91" t="str">
        <f t="shared" si="181"/>
        <v/>
      </c>
    </row>
    <row r="2840" spans="17:20" x14ac:dyDescent="0.2">
      <c r="Q2840" s="131" t="str">
        <f t="shared" si="179"/>
        <v/>
      </c>
      <c r="R2840" s="91" t="str">
        <f t="shared" si="180"/>
        <v/>
      </c>
      <c r="S2840" s="91" t="str">
        <f t="shared" si="182"/>
        <v/>
      </c>
      <c r="T2840" s="91" t="str">
        <f t="shared" si="181"/>
        <v/>
      </c>
    </row>
    <row r="2841" spans="17:20" x14ac:dyDescent="0.2">
      <c r="Q2841" s="131" t="str">
        <f t="shared" si="179"/>
        <v/>
      </c>
      <c r="R2841" s="91" t="str">
        <f t="shared" si="180"/>
        <v/>
      </c>
      <c r="S2841" s="91" t="str">
        <f t="shared" si="182"/>
        <v/>
      </c>
      <c r="T2841" s="91" t="str">
        <f t="shared" si="181"/>
        <v/>
      </c>
    </row>
    <row r="2842" spans="17:20" x14ac:dyDescent="0.2">
      <c r="Q2842" s="131" t="str">
        <f t="shared" si="179"/>
        <v/>
      </c>
      <c r="R2842" s="91" t="str">
        <f t="shared" si="180"/>
        <v/>
      </c>
      <c r="S2842" s="91" t="str">
        <f t="shared" si="182"/>
        <v/>
      </c>
      <c r="T2842" s="91" t="str">
        <f t="shared" si="181"/>
        <v/>
      </c>
    </row>
    <row r="2843" spans="17:20" x14ac:dyDescent="0.2">
      <c r="Q2843" s="131" t="str">
        <f t="shared" si="179"/>
        <v/>
      </c>
      <c r="R2843" s="91" t="str">
        <f t="shared" si="180"/>
        <v/>
      </c>
      <c r="S2843" s="91" t="str">
        <f t="shared" si="182"/>
        <v/>
      </c>
      <c r="T2843" s="91" t="str">
        <f t="shared" si="181"/>
        <v/>
      </c>
    </row>
    <row r="2844" spans="17:20" x14ac:dyDescent="0.2">
      <c r="Q2844" s="131" t="str">
        <f t="shared" si="179"/>
        <v/>
      </c>
      <c r="R2844" s="91" t="str">
        <f t="shared" si="180"/>
        <v/>
      </c>
      <c r="S2844" s="91" t="str">
        <f t="shared" si="182"/>
        <v/>
      </c>
      <c r="T2844" s="91" t="str">
        <f t="shared" si="181"/>
        <v/>
      </c>
    </row>
    <row r="2845" spans="17:20" x14ac:dyDescent="0.2">
      <c r="Q2845" s="131" t="str">
        <f t="shared" si="179"/>
        <v/>
      </c>
      <c r="R2845" s="91" t="str">
        <f t="shared" si="180"/>
        <v/>
      </c>
      <c r="S2845" s="91" t="str">
        <f t="shared" si="182"/>
        <v/>
      </c>
      <c r="T2845" s="91" t="str">
        <f t="shared" si="181"/>
        <v/>
      </c>
    </row>
    <row r="2846" spans="17:20" x14ac:dyDescent="0.2">
      <c r="Q2846" s="131" t="str">
        <f t="shared" si="179"/>
        <v/>
      </c>
      <c r="R2846" s="91" t="str">
        <f t="shared" si="180"/>
        <v/>
      </c>
      <c r="S2846" s="91" t="str">
        <f t="shared" si="182"/>
        <v/>
      </c>
      <c r="T2846" s="91" t="str">
        <f t="shared" si="181"/>
        <v/>
      </c>
    </row>
    <row r="2847" spans="17:20" x14ac:dyDescent="0.2">
      <c r="Q2847" s="131" t="str">
        <f t="shared" si="179"/>
        <v/>
      </c>
      <c r="R2847" s="91" t="str">
        <f t="shared" si="180"/>
        <v/>
      </c>
      <c r="S2847" s="91" t="str">
        <f t="shared" si="182"/>
        <v/>
      </c>
      <c r="T2847" s="91" t="str">
        <f t="shared" si="181"/>
        <v/>
      </c>
    </row>
    <row r="2848" spans="17:20" x14ac:dyDescent="0.2">
      <c r="Q2848" s="131" t="str">
        <f t="shared" si="179"/>
        <v/>
      </c>
      <c r="R2848" s="91" t="str">
        <f t="shared" si="180"/>
        <v/>
      </c>
      <c r="S2848" s="91" t="str">
        <f t="shared" si="182"/>
        <v/>
      </c>
      <c r="T2848" s="91" t="str">
        <f t="shared" si="181"/>
        <v/>
      </c>
    </row>
    <row r="2849" spans="17:20" x14ac:dyDescent="0.2">
      <c r="Q2849" s="131" t="str">
        <f t="shared" si="179"/>
        <v/>
      </c>
      <c r="R2849" s="91" t="str">
        <f t="shared" si="180"/>
        <v/>
      </c>
      <c r="S2849" s="91" t="str">
        <f t="shared" si="182"/>
        <v/>
      </c>
      <c r="T2849" s="91" t="str">
        <f t="shared" si="181"/>
        <v/>
      </c>
    </row>
    <row r="2850" spans="17:20" x14ac:dyDescent="0.2">
      <c r="Q2850" s="131" t="str">
        <f t="shared" si="179"/>
        <v/>
      </c>
      <c r="R2850" s="91" t="str">
        <f t="shared" si="180"/>
        <v/>
      </c>
      <c r="S2850" s="91" t="str">
        <f t="shared" si="182"/>
        <v/>
      </c>
      <c r="T2850" s="91" t="str">
        <f t="shared" si="181"/>
        <v/>
      </c>
    </row>
    <row r="2851" spans="17:20" x14ac:dyDescent="0.2">
      <c r="Q2851" s="131" t="str">
        <f t="shared" si="179"/>
        <v/>
      </c>
      <c r="R2851" s="91" t="str">
        <f t="shared" si="180"/>
        <v/>
      </c>
      <c r="S2851" s="91" t="str">
        <f t="shared" si="182"/>
        <v/>
      </c>
      <c r="T2851" s="91" t="str">
        <f t="shared" si="181"/>
        <v/>
      </c>
    </row>
    <row r="2852" spans="17:20" x14ac:dyDescent="0.2">
      <c r="Q2852" s="131" t="str">
        <f t="shared" si="179"/>
        <v/>
      </c>
      <c r="R2852" s="91" t="str">
        <f t="shared" si="180"/>
        <v/>
      </c>
      <c r="S2852" s="91" t="str">
        <f t="shared" si="182"/>
        <v/>
      </c>
      <c r="T2852" s="91" t="str">
        <f t="shared" si="181"/>
        <v/>
      </c>
    </row>
    <row r="2853" spans="17:20" x14ac:dyDescent="0.2">
      <c r="Q2853" s="131" t="str">
        <f t="shared" si="179"/>
        <v/>
      </c>
      <c r="R2853" s="91" t="str">
        <f t="shared" si="180"/>
        <v/>
      </c>
      <c r="S2853" s="91" t="str">
        <f t="shared" si="182"/>
        <v/>
      </c>
      <c r="T2853" s="91" t="str">
        <f t="shared" si="181"/>
        <v/>
      </c>
    </row>
    <row r="2854" spans="17:20" x14ac:dyDescent="0.2">
      <c r="Q2854" s="131" t="str">
        <f t="shared" si="179"/>
        <v/>
      </c>
      <c r="R2854" s="91" t="str">
        <f t="shared" si="180"/>
        <v/>
      </c>
      <c r="S2854" s="91" t="str">
        <f t="shared" si="182"/>
        <v/>
      </c>
      <c r="T2854" s="91" t="str">
        <f t="shared" si="181"/>
        <v/>
      </c>
    </row>
    <row r="2855" spans="17:20" x14ac:dyDescent="0.2">
      <c r="Q2855" s="131" t="str">
        <f t="shared" si="179"/>
        <v/>
      </c>
      <c r="R2855" s="91" t="str">
        <f t="shared" si="180"/>
        <v/>
      </c>
      <c r="S2855" s="91" t="str">
        <f t="shared" si="182"/>
        <v/>
      </c>
      <c r="T2855" s="91" t="str">
        <f t="shared" si="181"/>
        <v/>
      </c>
    </row>
    <row r="2856" spans="17:20" x14ac:dyDescent="0.2">
      <c r="Q2856" s="131" t="str">
        <f t="shared" ref="Q2856:Q2919" si="183">IF(A2856="","",1)</f>
        <v/>
      </c>
      <c r="R2856" s="91" t="str">
        <f t="shared" ref="R2856:R2919" si="184">IF(OR(N2856="TROP CHER ALL IN", N2856="TROP CHER FOB", N2856="TROP CHER FRET", N2856="REP HORS DELAIS", N2856="PDT NON ADAPTE", N2856="CDE ANNULEE", N2856="AUTRE"),1, "")</f>
        <v/>
      </c>
      <c r="S2856" s="91" t="str">
        <f t="shared" si="182"/>
        <v/>
      </c>
      <c r="T2856" s="91" t="str">
        <f t="shared" ref="T2856:T2919" si="185">IF(U2856="AGENT",2,"")&amp;IF(U2856="CLIENT",1,"")</f>
        <v/>
      </c>
    </row>
    <row r="2857" spans="17:20" x14ac:dyDescent="0.2">
      <c r="Q2857" s="131" t="str">
        <f t="shared" si="183"/>
        <v/>
      </c>
      <c r="R2857" s="91" t="str">
        <f t="shared" si="184"/>
        <v/>
      </c>
      <c r="S2857" s="91" t="str">
        <f t="shared" si="182"/>
        <v/>
      </c>
      <c r="T2857" s="91" t="str">
        <f t="shared" si="185"/>
        <v/>
      </c>
    </row>
    <row r="2858" spans="17:20" x14ac:dyDescent="0.2">
      <c r="Q2858" s="131" t="str">
        <f t="shared" si="183"/>
        <v/>
      </c>
      <c r="R2858" s="91" t="str">
        <f t="shared" si="184"/>
        <v/>
      </c>
      <c r="S2858" s="91" t="str">
        <f t="shared" si="182"/>
        <v/>
      </c>
      <c r="T2858" s="91" t="str">
        <f t="shared" si="185"/>
        <v/>
      </c>
    </row>
    <row r="2859" spans="17:20" x14ac:dyDescent="0.2">
      <c r="Q2859" s="131" t="str">
        <f t="shared" si="183"/>
        <v/>
      </c>
      <c r="R2859" s="91" t="str">
        <f t="shared" si="184"/>
        <v/>
      </c>
      <c r="S2859" s="91" t="str">
        <f t="shared" si="182"/>
        <v/>
      </c>
      <c r="T2859" s="91" t="str">
        <f t="shared" si="185"/>
        <v/>
      </c>
    </row>
    <row r="2860" spans="17:20" x14ac:dyDescent="0.2">
      <c r="Q2860" s="131" t="str">
        <f t="shared" si="183"/>
        <v/>
      </c>
      <c r="R2860" s="91" t="str">
        <f t="shared" si="184"/>
        <v/>
      </c>
      <c r="S2860" s="91" t="str">
        <f t="shared" si="182"/>
        <v/>
      </c>
      <c r="T2860" s="91" t="str">
        <f t="shared" si="185"/>
        <v/>
      </c>
    </row>
    <row r="2861" spans="17:20" x14ac:dyDescent="0.2">
      <c r="Q2861" s="131" t="str">
        <f t="shared" si="183"/>
        <v/>
      </c>
      <c r="R2861" s="91" t="str">
        <f t="shared" si="184"/>
        <v/>
      </c>
      <c r="S2861" s="91" t="str">
        <f t="shared" si="182"/>
        <v/>
      </c>
      <c r="T2861" s="91" t="str">
        <f t="shared" si="185"/>
        <v/>
      </c>
    </row>
    <row r="2862" spans="17:20" x14ac:dyDescent="0.2">
      <c r="Q2862" s="131" t="str">
        <f t="shared" si="183"/>
        <v/>
      </c>
      <c r="R2862" s="91" t="str">
        <f t="shared" si="184"/>
        <v/>
      </c>
      <c r="S2862" s="91" t="str">
        <f t="shared" si="182"/>
        <v/>
      </c>
      <c r="T2862" s="91" t="str">
        <f t="shared" si="185"/>
        <v/>
      </c>
    </row>
    <row r="2863" spans="17:20" x14ac:dyDescent="0.2">
      <c r="Q2863" s="131" t="str">
        <f t="shared" si="183"/>
        <v/>
      </c>
      <c r="R2863" s="91" t="str">
        <f t="shared" si="184"/>
        <v/>
      </c>
      <c r="S2863" s="91" t="str">
        <f t="shared" si="182"/>
        <v/>
      </c>
      <c r="T2863" s="91" t="str">
        <f t="shared" si="185"/>
        <v/>
      </c>
    </row>
    <row r="2864" spans="17:20" x14ac:dyDescent="0.2">
      <c r="Q2864" s="131" t="str">
        <f t="shared" si="183"/>
        <v/>
      </c>
      <c r="R2864" s="91" t="str">
        <f t="shared" si="184"/>
        <v/>
      </c>
      <c r="S2864" s="91" t="str">
        <f t="shared" si="182"/>
        <v/>
      </c>
      <c r="T2864" s="91" t="str">
        <f t="shared" si="185"/>
        <v/>
      </c>
    </row>
    <row r="2865" spans="17:20" x14ac:dyDescent="0.2">
      <c r="Q2865" s="131" t="str">
        <f t="shared" si="183"/>
        <v/>
      </c>
      <c r="R2865" s="91" t="str">
        <f t="shared" si="184"/>
        <v/>
      </c>
      <c r="S2865" s="91" t="str">
        <f t="shared" si="182"/>
        <v/>
      </c>
      <c r="T2865" s="91" t="str">
        <f t="shared" si="185"/>
        <v/>
      </c>
    </row>
    <row r="2866" spans="17:20" x14ac:dyDescent="0.2">
      <c r="Q2866" s="131" t="str">
        <f t="shared" si="183"/>
        <v/>
      </c>
      <c r="R2866" s="91" t="str">
        <f t="shared" si="184"/>
        <v/>
      </c>
      <c r="S2866" s="91" t="str">
        <f t="shared" si="182"/>
        <v/>
      </c>
      <c r="T2866" s="91" t="str">
        <f t="shared" si="185"/>
        <v/>
      </c>
    </row>
    <row r="2867" spans="17:20" x14ac:dyDescent="0.2">
      <c r="Q2867" s="131" t="str">
        <f t="shared" si="183"/>
        <v/>
      </c>
      <c r="R2867" s="91" t="str">
        <f t="shared" si="184"/>
        <v/>
      </c>
      <c r="S2867" s="91" t="str">
        <f t="shared" si="182"/>
        <v/>
      </c>
      <c r="T2867" s="91" t="str">
        <f t="shared" si="185"/>
        <v/>
      </c>
    </row>
    <row r="2868" spans="17:20" x14ac:dyDescent="0.2">
      <c r="Q2868" s="131" t="str">
        <f t="shared" si="183"/>
        <v/>
      </c>
      <c r="R2868" s="91" t="str">
        <f t="shared" si="184"/>
        <v/>
      </c>
      <c r="S2868" s="91" t="str">
        <f t="shared" si="182"/>
        <v/>
      </c>
      <c r="T2868" s="91" t="str">
        <f t="shared" si="185"/>
        <v/>
      </c>
    </row>
    <row r="2869" spans="17:20" x14ac:dyDescent="0.2">
      <c r="Q2869" s="131" t="str">
        <f t="shared" si="183"/>
        <v/>
      </c>
      <c r="R2869" s="91" t="str">
        <f t="shared" si="184"/>
        <v/>
      </c>
      <c r="S2869" s="91" t="str">
        <f t="shared" si="182"/>
        <v/>
      </c>
      <c r="T2869" s="91" t="str">
        <f t="shared" si="185"/>
        <v/>
      </c>
    </row>
    <row r="2870" spans="17:20" x14ac:dyDescent="0.2">
      <c r="Q2870" s="131" t="str">
        <f t="shared" si="183"/>
        <v/>
      </c>
      <c r="R2870" s="91" t="str">
        <f t="shared" si="184"/>
        <v/>
      </c>
      <c r="S2870" s="91" t="str">
        <f t="shared" si="182"/>
        <v/>
      </c>
      <c r="T2870" s="91" t="str">
        <f t="shared" si="185"/>
        <v/>
      </c>
    </row>
    <row r="2871" spans="17:20" x14ac:dyDescent="0.2">
      <c r="Q2871" s="131" t="str">
        <f t="shared" si="183"/>
        <v/>
      </c>
      <c r="R2871" s="91" t="str">
        <f t="shared" si="184"/>
        <v/>
      </c>
      <c r="S2871" s="91" t="str">
        <f t="shared" si="182"/>
        <v/>
      </c>
      <c r="T2871" s="91" t="str">
        <f t="shared" si="185"/>
        <v/>
      </c>
    </row>
    <row r="2872" spans="17:20" x14ac:dyDescent="0.2">
      <c r="Q2872" s="131" t="str">
        <f t="shared" si="183"/>
        <v/>
      </c>
      <c r="R2872" s="91" t="str">
        <f t="shared" si="184"/>
        <v/>
      </c>
      <c r="S2872" s="91" t="str">
        <f t="shared" si="182"/>
        <v/>
      </c>
      <c r="T2872" s="91" t="str">
        <f t="shared" si="185"/>
        <v/>
      </c>
    </row>
    <row r="2873" spans="17:20" x14ac:dyDescent="0.2">
      <c r="Q2873" s="131" t="str">
        <f t="shared" si="183"/>
        <v/>
      </c>
      <c r="R2873" s="91" t="str">
        <f t="shared" si="184"/>
        <v/>
      </c>
      <c r="S2873" s="91" t="str">
        <f t="shared" si="182"/>
        <v/>
      </c>
      <c r="T2873" s="91" t="str">
        <f t="shared" si="185"/>
        <v/>
      </c>
    </row>
    <row r="2874" spans="17:20" x14ac:dyDescent="0.2">
      <c r="Q2874" s="131" t="str">
        <f t="shared" si="183"/>
        <v/>
      </c>
      <c r="R2874" s="91" t="str">
        <f t="shared" si="184"/>
        <v/>
      </c>
      <c r="S2874" s="91" t="str">
        <f t="shared" si="182"/>
        <v/>
      </c>
      <c r="T2874" s="91" t="str">
        <f t="shared" si="185"/>
        <v/>
      </c>
    </row>
    <row r="2875" spans="17:20" x14ac:dyDescent="0.2">
      <c r="Q2875" s="131" t="str">
        <f t="shared" si="183"/>
        <v/>
      </c>
      <c r="R2875" s="91" t="str">
        <f t="shared" si="184"/>
        <v/>
      </c>
      <c r="S2875" s="91" t="str">
        <f t="shared" si="182"/>
        <v/>
      </c>
      <c r="T2875" s="91" t="str">
        <f t="shared" si="185"/>
        <v/>
      </c>
    </row>
    <row r="2876" spans="17:20" x14ac:dyDescent="0.2">
      <c r="Q2876" s="131" t="str">
        <f t="shared" si="183"/>
        <v/>
      </c>
      <c r="R2876" s="91" t="str">
        <f t="shared" si="184"/>
        <v/>
      </c>
      <c r="S2876" s="91" t="str">
        <f t="shared" si="182"/>
        <v/>
      </c>
      <c r="T2876" s="91" t="str">
        <f t="shared" si="185"/>
        <v/>
      </c>
    </row>
    <row r="2877" spans="17:20" x14ac:dyDescent="0.2">
      <c r="Q2877" s="131" t="str">
        <f t="shared" si="183"/>
        <v/>
      </c>
      <c r="R2877" s="91" t="str">
        <f t="shared" si="184"/>
        <v/>
      </c>
      <c r="S2877" s="91" t="str">
        <f t="shared" si="182"/>
        <v/>
      </c>
      <c r="T2877" s="91" t="str">
        <f t="shared" si="185"/>
        <v/>
      </c>
    </row>
    <row r="2878" spans="17:20" x14ac:dyDescent="0.2">
      <c r="Q2878" s="131" t="str">
        <f t="shared" si="183"/>
        <v/>
      </c>
      <c r="R2878" s="91" t="str">
        <f t="shared" si="184"/>
        <v/>
      </c>
      <c r="S2878" s="91" t="str">
        <f t="shared" si="182"/>
        <v/>
      </c>
      <c r="T2878" s="91" t="str">
        <f t="shared" si="185"/>
        <v/>
      </c>
    </row>
    <row r="2879" spans="17:20" x14ac:dyDescent="0.2">
      <c r="Q2879" s="131" t="str">
        <f t="shared" si="183"/>
        <v/>
      </c>
      <c r="R2879" s="91" t="str">
        <f t="shared" si="184"/>
        <v/>
      </c>
      <c r="S2879" s="91" t="str">
        <f t="shared" si="182"/>
        <v/>
      </c>
      <c r="T2879" s="91" t="str">
        <f t="shared" si="185"/>
        <v/>
      </c>
    </row>
    <row r="2880" spans="17:20" x14ac:dyDescent="0.2">
      <c r="Q2880" s="131" t="str">
        <f t="shared" si="183"/>
        <v/>
      </c>
      <c r="R2880" s="91" t="str">
        <f t="shared" si="184"/>
        <v/>
      </c>
      <c r="S2880" s="91" t="str">
        <f t="shared" si="182"/>
        <v/>
      </c>
      <c r="T2880" s="91" t="str">
        <f t="shared" si="185"/>
        <v/>
      </c>
    </row>
    <row r="2881" spans="17:20" x14ac:dyDescent="0.2">
      <c r="Q2881" s="131" t="str">
        <f t="shared" si="183"/>
        <v/>
      </c>
      <c r="R2881" s="91" t="str">
        <f t="shared" si="184"/>
        <v/>
      </c>
      <c r="S2881" s="91" t="str">
        <f t="shared" si="182"/>
        <v/>
      </c>
      <c r="T2881" s="91" t="str">
        <f t="shared" si="185"/>
        <v/>
      </c>
    </row>
    <row r="2882" spans="17:20" x14ac:dyDescent="0.2">
      <c r="Q2882" s="131" t="str">
        <f t="shared" si="183"/>
        <v/>
      </c>
      <c r="R2882" s="91" t="str">
        <f t="shared" si="184"/>
        <v/>
      </c>
      <c r="S2882" s="91" t="str">
        <f t="shared" si="182"/>
        <v/>
      </c>
      <c r="T2882" s="91" t="str">
        <f t="shared" si="185"/>
        <v/>
      </c>
    </row>
    <row r="2883" spans="17:20" x14ac:dyDescent="0.2">
      <c r="Q2883" s="131" t="str">
        <f t="shared" si="183"/>
        <v/>
      </c>
      <c r="R2883" s="91" t="str">
        <f t="shared" si="184"/>
        <v/>
      </c>
      <c r="S2883" s="91" t="str">
        <f t="shared" si="182"/>
        <v/>
      </c>
      <c r="T2883" s="91" t="str">
        <f t="shared" si="185"/>
        <v/>
      </c>
    </row>
    <row r="2884" spans="17:20" x14ac:dyDescent="0.2">
      <c r="Q2884" s="131" t="str">
        <f t="shared" si="183"/>
        <v/>
      </c>
      <c r="R2884" s="91" t="str">
        <f t="shared" si="184"/>
        <v/>
      </c>
      <c r="S2884" s="91" t="str">
        <f t="shared" si="182"/>
        <v/>
      </c>
      <c r="T2884" s="91" t="str">
        <f t="shared" si="185"/>
        <v/>
      </c>
    </row>
    <row r="2885" spans="17:20" x14ac:dyDescent="0.2">
      <c r="Q2885" s="131" t="str">
        <f t="shared" si="183"/>
        <v/>
      </c>
      <c r="R2885" s="91" t="str">
        <f t="shared" si="184"/>
        <v/>
      </c>
      <c r="S2885" s="91" t="str">
        <f t="shared" si="182"/>
        <v/>
      </c>
      <c r="T2885" s="91" t="str">
        <f t="shared" si="185"/>
        <v/>
      </c>
    </row>
    <row r="2886" spans="17:20" x14ac:dyDescent="0.2">
      <c r="Q2886" s="131" t="str">
        <f t="shared" si="183"/>
        <v/>
      </c>
      <c r="R2886" s="91" t="str">
        <f t="shared" si="184"/>
        <v/>
      </c>
      <c r="S2886" s="91" t="str">
        <f t="shared" si="182"/>
        <v/>
      </c>
      <c r="T2886" s="91" t="str">
        <f t="shared" si="185"/>
        <v/>
      </c>
    </row>
    <row r="2887" spans="17:20" x14ac:dyDescent="0.2">
      <c r="Q2887" s="131" t="str">
        <f t="shared" si="183"/>
        <v/>
      </c>
      <c r="R2887" s="91" t="str">
        <f t="shared" si="184"/>
        <v/>
      </c>
      <c r="S2887" s="91" t="str">
        <f t="shared" ref="S2887:S2950" si="186">D2887&amp;E2887&amp;T2887</f>
        <v/>
      </c>
      <c r="T2887" s="91" t="str">
        <f t="shared" si="185"/>
        <v/>
      </c>
    </row>
    <row r="2888" spans="17:20" x14ac:dyDescent="0.2">
      <c r="Q2888" s="131" t="str">
        <f t="shared" si="183"/>
        <v/>
      </c>
      <c r="R2888" s="91" t="str">
        <f t="shared" si="184"/>
        <v/>
      </c>
      <c r="S2888" s="91" t="str">
        <f t="shared" si="186"/>
        <v/>
      </c>
      <c r="T2888" s="91" t="str">
        <f t="shared" si="185"/>
        <v/>
      </c>
    </row>
    <row r="2889" spans="17:20" x14ac:dyDescent="0.2">
      <c r="Q2889" s="131" t="str">
        <f t="shared" si="183"/>
        <v/>
      </c>
      <c r="R2889" s="91" t="str">
        <f t="shared" si="184"/>
        <v/>
      </c>
      <c r="S2889" s="91" t="str">
        <f t="shared" si="186"/>
        <v/>
      </c>
      <c r="T2889" s="91" t="str">
        <f t="shared" si="185"/>
        <v/>
      </c>
    </row>
    <row r="2890" spans="17:20" x14ac:dyDescent="0.2">
      <c r="Q2890" s="131" t="str">
        <f t="shared" si="183"/>
        <v/>
      </c>
      <c r="R2890" s="91" t="str">
        <f t="shared" si="184"/>
        <v/>
      </c>
      <c r="S2890" s="91" t="str">
        <f t="shared" si="186"/>
        <v/>
      </c>
      <c r="T2890" s="91" t="str">
        <f t="shared" si="185"/>
        <v/>
      </c>
    </row>
    <row r="2891" spans="17:20" x14ac:dyDescent="0.2">
      <c r="Q2891" s="131" t="str">
        <f t="shared" si="183"/>
        <v/>
      </c>
      <c r="R2891" s="91" t="str">
        <f t="shared" si="184"/>
        <v/>
      </c>
      <c r="S2891" s="91" t="str">
        <f t="shared" si="186"/>
        <v/>
      </c>
      <c r="T2891" s="91" t="str">
        <f t="shared" si="185"/>
        <v/>
      </c>
    </row>
    <row r="2892" spans="17:20" x14ac:dyDescent="0.2">
      <c r="Q2892" s="131" t="str">
        <f t="shared" si="183"/>
        <v/>
      </c>
      <c r="R2892" s="91" t="str">
        <f t="shared" si="184"/>
        <v/>
      </c>
      <c r="S2892" s="91" t="str">
        <f t="shared" si="186"/>
        <v/>
      </c>
      <c r="T2892" s="91" t="str">
        <f t="shared" si="185"/>
        <v/>
      </c>
    </row>
    <row r="2893" spans="17:20" x14ac:dyDescent="0.2">
      <c r="Q2893" s="131" t="str">
        <f t="shared" si="183"/>
        <v/>
      </c>
      <c r="R2893" s="91" t="str">
        <f t="shared" si="184"/>
        <v/>
      </c>
      <c r="S2893" s="91" t="str">
        <f t="shared" si="186"/>
        <v/>
      </c>
      <c r="T2893" s="91" t="str">
        <f t="shared" si="185"/>
        <v/>
      </c>
    </row>
    <row r="2894" spans="17:20" x14ac:dyDescent="0.2">
      <c r="Q2894" s="131" t="str">
        <f t="shared" si="183"/>
        <v/>
      </c>
      <c r="R2894" s="91" t="str">
        <f t="shared" si="184"/>
        <v/>
      </c>
      <c r="S2894" s="91" t="str">
        <f t="shared" si="186"/>
        <v/>
      </c>
      <c r="T2894" s="91" t="str">
        <f t="shared" si="185"/>
        <v/>
      </c>
    </row>
    <row r="2895" spans="17:20" x14ac:dyDescent="0.2">
      <c r="Q2895" s="131" t="str">
        <f t="shared" si="183"/>
        <v/>
      </c>
      <c r="R2895" s="91" t="str">
        <f t="shared" si="184"/>
        <v/>
      </c>
      <c r="S2895" s="91" t="str">
        <f t="shared" si="186"/>
        <v/>
      </c>
      <c r="T2895" s="91" t="str">
        <f t="shared" si="185"/>
        <v/>
      </c>
    </row>
    <row r="2896" spans="17:20" x14ac:dyDescent="0.2">
      <c r="Q2896" s="131" t="str">
        <f t="shared" si="183"/>
        <v/>
      </c>
      <c r="R2896" s="91" t="str">
        <f t="shared" si="184"/>
        <v/>
      </c>
      <c r="S2896" s="91" t="str">
        <f t="shared" si="186"/>
        <v/>
      </c>
      <c r="T2896" s="91" t="str">
        <f t="shared" si="185"/>
        <v/>
      </c>
    </row>
    <row r="2897" spans="17:20" x14ac:dyDescent="0.2">
      <c r="Q2897" s="131" t="str">
        <f t="shared" si="183"/>
        <v/>
      </c>
      <c r="R2897" s="91" t="str">
        <f t="shared" si="184"/>
        <v/>
      </c>
      <c r="S2897" s="91" t="str">
        <f t="shared" si="186"/>
        <v/>
      </c>
      <c r="T2897" s="91" t="str">
        <f t="shared" si="185"/>
        <v/>
      </c>
    </row>
    <row r="2898" spans="17:20" x14ac:dyDescent="0.2">
      <c r="Q2898" s="131" t="str">
        <f t="shared" si="183"/>
        <v/>
      </c>
      <c r="R2898" s="91" t="str">
        <f t="shared" si="184"/>
        <v/>
      </c>
      <c r="S2898" s="91" t="str">
        <f t="shared" si="186"/>
        <v/>
      </c>
      <c r="T2898" s="91" t="str">
        <f t="shared" si="185"/>
        <v/>
      </c>
    </row>
    <row r="2899" spans="17:20" x14ac:dyDescent="0.2">
      <c r="Q2899" s="131" t="str">
        <f t="shared" si="183"/>
        <v/>
      </c>
      <c r="R2899" s="91" t="str">
        <f t="shared" si="184"/>
        <v/>
      </c>
      <c r="S2899" s="91" t="str">
        <f t="shared" si="186"/>
        <v/>
      </c>
      <c r="T2899" s="91" t="str">
        <f t="shared" si="185"/>
        <v/>
      </c>
    </row>
    <row r="2900" spans="17:20" x14ac:dyDescent="0.2">
      <c r="Q2900" s="131" t="str">
        <f t="shared" si="183"/>
        <v/>
      </c>
      <c r="R2900" s="91" t="str">
        <f t="shared" si="184"/>
        <v/>
      </c>
      <c r="S2900" s="91" t="str">
        <f t="shared" si="186"/>
        <v/>
      </c>
      <c r="T2900" s="91" t="str">
        <f t="shared" si="185"/>
        <v/>
      </c>
    </row>
    <row r="2901" spans="17:20" x14ac:dyDescent="0.2">
      <c r="Q2901" s="131" t="str">
        <f t="shared" si="183"/>
        <v/>
      </c>
      <c r="R2901" s="91" t="str">
        <f t="shared" si="184"/>
        <v/>
      </c>
      <c r="S2901" s="91" t="str">
        <f t="shared" si="186"/>
        <v/>
      </c>
      <c r="T2901" s="91" t="str">
        <f t="shared" si="185"/>
        <v/>
      </c>
    </row>
    <row r="2902" spans="17:20" x14ac:dyDescent="0.2">
      <c r="Q2902" s="131" t="str">
        <f t="shared" si="183"/>
        <v/>
      </c>
      <c r="R2902" s="91" t="str">
        <f t="shared" si="184"/>
        <v/>
      </c>
      <c r="S2902" s="91" t="str">
        <f t="shared" si="186"/>
        <v/>
      </c>
      <c r="T2902" s="91" t="str">
        <f t="shared" si="185"/>
        <v/>
      </c>
    </row>
    <row r="2903" spans="17:20" x14ac:dyDescent="0.2">
      <c r="Q2903" s="131" t="str">
        <f t="shared" si="183"/>
        <v/>
      </c>
      <c r="R2903" s="91" t="str">
        <f t="shared" si="184"/>
        <v/>
      </c>
      <c r="S2903" s="91" t="str">
        <f t="shared" si="186"/>
        <v/>
      </c>
      <c r="T2903" s="91" t="str">
        <f t="shared" si="185"/>
        <v/>
      </c>
    </row>
    <row r="2904" spans="17:20" x14ac:dyDescent="0.2">
      <c r="Q2904" s="131" t="str">
        <f t="shared" si="183"/>
        <v/>
      </c>
      <c r="R2904" s="91" t="str">
        <f t="shared" si="184"/>
        <v/>
      </c>
      <c r="S2904" s="91" t="str">
        <f t="shared" si="186"/>
        <v/>
      </c>
      <c r="T2904" s="91" t="str">
        <f t="shared" si="185"/>
        <v/>
      </c>
    </row>
    <row r="2905" spans="17:20" x14ac:dyDescent="0.2">
      <c r="Q2905" s="131" t="str">
        <f t="shared" si="183"/>
        <v/>
      </c>
      <c r="R2905" s="91" t="str">
        <f t="shared" si="184"/>
        <v/>
      </c>
      <c r="S2905" s="91" t="str">
        <f t="shared" si="186"/>
        <v/>
      </c>
      <c r="T2905" s="91" t="str">
        <f t="shared" si="185"/>
        <v/>
      </c>
    </row>
    <row r="2906" spans="17:20" x14ac:dyDescent="0.2">
      <c r="Q2906" s="131" t="str">
        <f t="shared" si="183"/>
        <v/>
      </c>
      <c r="R2906" s="91" t="str">
        <f t="shared" si="184"/>
        <v/>
      </c>
      <c r="S2906" s="91" t="str">
        <f t="shared" si="186"/>
        <v/>
      </c>
      <c r="T2906" s="91" t="str">
        <f t="shared" si="185"/>
        <v/>
      </c>
    </row>
    <row r="2907" spans="17:20" x14ac:dyDescent="0.2">
      <c r="Q2907" s="131" t="str">
        <f t="shared" si="183"/>
        <v/>
      </c>
      <c r="R2907" s="91" t="str">
        <f t="shared" si="184"/>
        <v/>
      </c>
      <c r="S2907" s="91" t="str">
        <f t="shared" si="186"/>
        <v/>
      </c>
      <c r="T2907" s="91" t="str">
        <f t="shared" si="185"/>
        <v/>
      </c>
    </row>
    <row r="2908" spans="17:20" x14ac:dyDescent="0.2">
      <c r="Q2908" s="131" t="str">
        <f t="shared" si="183"/>
        <v/>
      </c>
      <c r="R2908" s="91" t="str">
        <f t="shared" si="184"/>
        <v/>
      </c>
      <c r="S2908" s="91" t="str">
        <f t="shared" si="186"/>
        <v/>
      </c>
      <c r="T2908" s="91" t="str">
        <f t="shared" si="185"/>
        <v/>
      </c>
    </row>
    <row r="2909" spans="17:20" x14ac:dyDescent="0.2">
      <c r="Q2909" s="131" t="str">
        <f t="shared" si="183"/>
        <v/>
      </c>
      <c r="R2909" s="91" t="str">
        <f t="shared" si="184"/>
        <v/>
      </c>
      <c r="S2909" s="91" t="str">
        <f t="shared" si="186"/>
        <v/>
      </c>
      <c r="T2909" s="91" t="str">
        <f t="shared" si="185"/>
        <v/>
      </c>
    </row>
    <row r="2910" spans="17:20" x14ac:dyDescent="0.2">
      <c r="Q2910" s="131" t="str">
        <f t="shared" si="183"/>
        <v/>
      </c>
      <c r="R2910" s="91" t="str">
        <f t="shared" si="184"/>
        <v/>
      </c>
      <c r="S2910" s="91" t="str">
        <f t="shared" si="186"/>
        <v/>
      </c>
      <c r="T2910" s="91" t="str">
        <f t="shared" si="185"/>
        <v/>
      </c>
    </row>
    <row r="2911" spans="17:20" x14ac:dyDescent="0.2">
      <c r="Q2911" s="131" t="str">
        <f t="shared" si="183"/>
        <v/>
      </c>
      <c r="R2911" s="91" t="str">
        <f t="shared" si="184"/>
        <v/>
      </c>
      <c r="S2911" s="91" t="str">
        <f t="shared" si="186"/>
        <v/>
      </c>
      <c r="T2911" s="91" t="str">
        <f t="shared" si="185"/>
        <v/>
      </c>
    </row>
    <row r="2912" spans="17:20" x14ac:dyDescent="0.2">
      <c r="Q2912" s="131" t="str">
        <f t="shared" si="183"/>
        <v/>
      </c>
      <c r="R2912" s="91" t="str">
        <f t="shared" si="184"/>
        <v/>
      </c>
      <c r="S2912" s="91" t="str">
        <f t="shared" si="186"/>
        <v/>
      </c>
      <c r="T2912" s="91" t="str">
        <f t="shared" si="185"/>
        <v/>
      </c>
    </row>
    <row r="2913" spans="17:20" x14ac:dyDescent="0.2">
      <c r="Q2913" s="131" t="str">
        <f t="shared" si="183"/>
        <v/>
      </c>
      <c r="R2913" s="91" t="str">
        <f t="shared" si="184"/>
        <v/>
      </c>
      <c r="S2913" s="91" t="str">
        <f t="shared" si="186"/>
        <v/>
      </c>
      <c r="T2913" s="91" t="str">
        <f t="shared" si="185"/>
        <v/>
      </c>
    </row>
    <row r="2914" spans="17:20" x14ac:dyDescent="0.2">
      <c r="Q2914" s="131" t="str">
        <f t="shared" si="183"/>
        <v/>
      </c>
      <c r="R2914" s="91" t="str">
        <f t="shared" si="184"/>
        <v/>
      </c>
      <c r="S2914" s="91" t="str">
        <f t="shared" si="186"/>
        <v/>
      </c>
      <c r="T2914" s="91" t="str">
        <f t="shared" si="185"/>
        <v/>
      </c>
    </row>
    <row r="2915" spans="17:20" x14ac:dyDescent="0.2">
      <c r="Q2915" s="131" t="str">
        <f t="shared" si="183"/>
        <v/>
      </c>
      <c r="R2915" s="91" t="str">
        <f t="shared" si="184"/>
        <v/>
      </c>
      <c r="S2915" s="91" t="str">
        <f t="shared" si="186"/>
        <v/>
      </c>
      <c r="T2915" s="91" t="str">
        <f t="shared" si="185"/>
        <v/>
      </c>
    </row>
    <row r="2916" spans="17:20" x14ac:dyDescent="0.2">
      <c r="Q2916" s="131" t="str">
        <f t="shared" si="183"/>
        <v/>
      </c>
      <c r="R2916" s="91" t="str">
        <f t="shared" si="184"/>
        <v/>
      </c>
      <c r="S2916" s="91" t="str">
        <f t="shared" si="186"/>
        <v/>
      </c>
      <c r="T2916" s="91" t="str">
        <f t="shared" si="185"/>
        <v/>
      </c>
    </row>
    <row r="2917" spans="17:20" x14ac:dyDescent="0.2">
      <c r="Q2917" s="131" t="str">
        <f t="shared" si="183"/>
        <v/>
      </c>
      <c r="R2917" s="91" t="str">
        <f t="shared" si="184"/>
        <v/>
      </c>
      <c r="S2917" s="91" t="str">
        <f t="shared" si="186"/>
        <v/>
      </c>
      <c r="T2917" s="91" t="str">
        <f t="shared" si="185"/>
        <v/>
      </c>
    </row>
    <row r="2918" spans="17:20" x14ac:dyDescent="0.2">
      <c r="Q2918" s="131" t="str">
        <f t="shared" si="183"/>
        <v/>
      </c>
      <c r="R2918" s="91" t="str">
        <f t="shared" si="184"/>
        <v/>
      </c>
      <c r="S2918" s="91" t="str">
        <f t="shared" si="186"/>
        <v/>
      </c>
      <c r="T2918" s="91" t="str">
        <f t="shared" si="185"/>
        <v/>
      </c>
    </row>
    <row r="2919" spans="17:20" x14ac:dyDescent="0.2">
      <c r="Q2919" s="131" t="str">
        <f t="shared" si="183"/>
        <v/>
      </c>
      <c r="R2919" s="91" t="str">
        <f t="shared" si="184"/>
        <v/>
      </c>
      <c r="S2919" s="91" t="str">
        <f t="shared" si="186"/>
        <v/>
      </c>
      <c r="T2919" s="91" t="str">
        <f t="shared" si="185"/>
        <v/>
      </c>
    </row>
    <row r="2920" spans="17:20" x14ac:dyDescent="0.2">
      <c r="Q2920" s="131" t="str">
        <f t="shared" ref="Q2920:Q2983" si="187">IF(A2920="","",1)</f>
        <v/>
      </c>
      <c r="R2920" s="91" t="str">
        <f t="shared" ref="R2920:R2983" si="188">IF(OR(N2920="TROP CHER ALL IN", N2920="TROP CHER FOB", N2920="TROP CHER FRET", N2920="REP HORS DELAIS", N2920="PDT NON ADAPTE", N2920="CDE ANNULEE", N2920="AUTRE"),1, "")</f>
        <v/>
      </c>
      <c r="S2920" s="91" t="str">
        <f t="shared" si="186"/>
        <v/>
      </c>
      <c r="T2920" s="91" t="str">
        <f t="shared" ref="T2920:T2983" si="189">IF(U2920="AGENT",2,"")&amp;IF(U2920="CLIENT",1,"")</f>
        <v/>
      </c>
    </row>
    <row r="2921" spans="17:20" x14ac:dyDescent="0.2">
      <c r="Q2921" s="131" t="str">
        <f t="shared" si="187"/>
        <v/>
      </c>
      <c r="R2921" s="91" t="str">
        <f t="shared" si="188"/>
        <v/>
      </c>
      <c r="S2921" s="91" t="str">
        <f t="shared" si="186"/>
        <v/>
      </c>
      <c r="T2921" s="91" t="str">
        <f t="shared" si="189"/>
        <v/>
      </c>
    </row>
    <row r="2922" spans="17:20" x14ac:dyDescent="0.2">
      <c r="Q2922" s="131" t="str">
        <f t="shared" si="187"/>
        <v/>
      </c>
      <c r="R2922" s="91" t="str">
        <f t="shared" si="188"/>
        <v/>
      </c>
      <c r="S2922" s="91" t="str">
        <f t="shared" si="186"/>
        <v/>
      </c>
      <c r="T2922" s="91" t="str">
        <f t="shared" si="189"/>
        <v/>
      </c>
    </row>
    <row r="2923" spans="17:20" x14ac:dyDescent="0.2">
      <c r="Q2923" s="131" t="str">
        <f t="shared" si="187"/>
        <v/>
      </c>
      <c r="R2923" s="91" t="str">
        <f t="shared" si="188"/>
        <v/>
      </c>
      <c r="S2923" s="91" t="str">
        <f t="shared" si="186"/>
        <v/>
      </c>
      <c r="T2923" s="91" t="str">
        <f t="shared" si="189"/>
        <v/>
      </c>
    </row>
    <row r="2924" spans="17:20" x14ac:dyDescent="0.2">
      <c r="Q2924" s="131" t="str">
        <f t="shared" si="187"/>
        <v/>
      </c>
      <c r="R2924" s="91" t="str">
        <f t="shared" si="188"/>
        <v/>
      </c>
      <c r="S2924" s="91" t="str">
        <f t="shared" si="186"/>
        <v/>
      </c>
      <c r="T2924" s="91" t="str">
        <f t="shared" si="189"/>
        <v/>
      </c>
    </row>
    <row r="2925" spans="17:20" x14ac:dyDescent="0.2">
      <c r="Q2925" s="131" t="str">
        <f t="shared" si="187"/>
        <v/>
      </c>
      <c r="R2925" s="91" t="str">
        <f t="shared" si="188"/>
        <v/>
      </c>
      <c r="S2925" s="91" t="str">
        <f t="shared" si="186"/>
        <v/>
      </c>
      <c r="T2925" s="91" t="str">
        <f t="shared" si="189"/>
        <v/>
      </c>
    </row>
    <row r="2926" spans="17:20" x14ac:dyDescent="0.2">
      <c r="Q2926" s="131" t="str">
        <f t="shared" si="187"/>
        <v/>
      </c>
      <c r="R2926" s="91" t="str">
        <f t="shared" si="188"/>
        <v/>
      </c>
      <c r="S2926" s="91" t="str">
        <f t="shared" si="186"/>
        <v/>
      </c>
      <c r="T2926" s="91" t="str">
        <f t="shared" si="189"/>
        <v/>
      </c>
    </row>
    <row r="2927" spans="17:20" x14ac:dyDescent="0.2">
      <c r="Q2927" s="131" t="str">
        <f t="shared" si="187"/>
        <v/>
      </c>
      <c r="R2927" s="91" t="str">
        <f t="shared" si="188"/>
        <v/>
      </c>
      <c r="S2927" s="91" t="str">
        <f t="shared" si="186"/>
        <v/>
      </c>
      <c r="T2927" s="91" t="str">
        <f t="shared" si="189"/>
        <v/>
      </c>
    </row>
    <row r="2928" spans="17:20" x14ac:dyDescent="0.2">
      <c r="Q2928" s="131" t="str">
        <f t="shared" si="187"/>
        <v/>
      </c>
      <c r="R2928" s="91" t="str">
        <f t="shared" si="188"/>
        <v/>
      </c>
      <c r="S2928" s="91" t="str">
        <f t="shared" si="186"/>
        <v/>
      </c>
      <c r="T2928" s="91" t="str">
        <f t="shared" si="189"/>
        <v/>
      </c>
    </row>
    <row r="2929" spans="17:20" x14ac:dyDescent="0.2">
      <c r="Q2929" s="131" t="str">
        <f t="shared" si="187"/>
        <v/>
      </c>
      <c r="R2929" s="91" t="str">
        <f t="shared" si="188"/>
        <v/>
      </c>
      <c r="S2929" s="91" t="str">
        <f t="shared" si="186"/>
        <v/>
      </c>
      <c r="T2929" s="91" t="str">
        <f t="shared" si="189"/>
        <v/>
      </c>
    </row>
    <row r="2930" spans="17:20" x14ac:dyDescent="0.2">
      <c r="Q2930" s="131" t="str">
        <f t="shared" si="187"/>
        <v/>
      </c>
      <c r="R2930" s="91" t="str">
        <f t="shared" si="188"/>
        <v/>
      </c>
      <c r="S2930" s="91" t="str">
        <f t="shared" si="186"/>
        <v/>
      </c>
      <c r="T2930" s="91" t="str">
        <f t="shared" si="189"/>
        <v/>
      </c>
    </row>
    <row r="2931" spans="17:20" x14ac:dyDescent="0.2">
      <c r="Q2931" s="131" t="str">
        <f t="shared" si="187"/>
        <v/>
      </c>
      <c r="R2931" s="91" t="str">
        <f t="shared" si="188"/>
        <v/>
      </c>
      <c r="S2931" s="91" t="str">
        <f t="shared" si="186"/>
        <v/>
      </c>
      <c r="T2931" s="91" t="str">
        <f t="shared" si="189"/>
        <v/>
      </c>
    </row>
    <row r="2932" spans="17:20" x14ac:dyDescent="0.2">
      <c r="Q2932" s="131" t="str">
        <f t="shared" si="187"/>
        <v/>
      </c>
      <c r="R2932" s="91" t="str">
        <f t="shared" si="188"/>
        <v/>
      </c>
      <c r="S2932" s="91" t="str">
        <f t="shared" si="186"/>
        <v/>
      </c>
      <c r="T2932" s="91" t="str">
        <f t="shared" si="189"/>
        <v/>
      </c>
    </row>
    <row r="2933" spans="17:20" x14ac:dyDescent="0.2">
      <c r="Q2933" s="131" t="str">
        <f t="shared" si="187"/>
        <v/>
      </c>
      <c r="R2933" s="91" t="str">
        <f t="shared" si="188"/>
        <v/>
      </c>
      <c r="S2933" s="91" t="str">
        <f t="shared" si="186"/>
        <v/>
      </c>
      <c r="T2933" s="91" t="str">
        <f t="shared" si="189"/>
        <v/>
      </c>
    </row>
    <row r="2934" spans="17:20" x14ac:dyDescent="0.2">
      <c r="Q2934" s="131" t="str">
        <f t="shared" si="187"/>
        <v/>
      </c>
      <c r="R2934" s="91" t="str">
        <f t="shared" si="188"/>
        <v/>
      </c>
      <c r="S2934" s="91" t="str">
        <f t="shared" si="186"/>
        <v/>
      </c>
      <c r="T2934" s="91" t="str">
        <f t="shared" si="189"/>
        <v/>
      </c>
    </row>
    <row r="2935" spans="17:20" x14ac:dyDescent="0.2">
      <c r="Q2935" s="131" t="str">
        <f t="shared" si="187"/>
        <v/>
      </c>
      <c r="R2935" s="91" t="str">
        <f t="shared" si="188"/>
        <v/>
      </c>
      <c r="S2935" s="91" t="str">
        <f t="shared" si="186"/>
        <v/>
      </c>
      <c r="T2935" s="91" t="str">
        <f t="shared" si="189"/>
        <v/>
      </c>
    </row>
    <row r="2936" spans="17:20" x14ac:dyDescent="0.2">
      <c r="Q2936" s="131" t="str">
        <f t="shared" si="187"/>
        <v/>
      </c>
      <c r="R2936" s="91" t="str">
        <f t="shared" si="188"/>
        <v/>
      </c>
      <c r="S2936" s="91" t="str">
        <f t="shared" si="186"/>
        <v/>
      </c>
      <c r="T2936" s="91" t="str">
        <f t="shared" si="189"/>
        <v/>
      </c>
    </row>
    <row r="2937" spans="17:20" x14ac:dyDescent="0.2">
      <c r="Q2937" s="131" t="str">
        <f t="shared" si="187"/>
        <v/>
      </c>
      <c r="R2937" s="91" t="str">
        <f t="shared" si="188"/>
        <v/>
      </c>
      <c r="S2937" s="91" t="str">
        <f t="shared" si="186"/>
        <v/>
      </c>
      <c r="T2937" s="91" t="str">
        <f t="shared" si="189"/>
        <v/>
      </c>
    </row>
    <row r="2938" spans="17:20" x14ac:dyDescent="0.2">
      <c r="Q2938" s="131" t="str">
        <f t="shared" si="187"/>
        <v/>
      </c>
      <c r="R2938" s="91" t="str">
        <f t="shared" si="188"/>
        <v/>
      </c>
      <c r="S2938" s="91" t="str">
        <f t="shared" si="186"/>
        <v/>
      </c>
      <c r="T2938" s="91" t="str">
        <f t="shared" si="189"/>
        <v/>
      </c>
    </row>
    <row r="2939" spans="17:20" x14ac:dyDescent="0.2">
      <c r="Q2939" s="131" t="str">
        <f t="shared" si="187"/>
        <v/>
      </c>
      <c r="R2939" s="91" t="str">
        <f t="shared" si="188"/>
        <v/>
      </c>
      <c r="S2939" s="91" t="str">
        <f t="shared" si="186"/>
        <v/>
      </c>
      <c r="T2939" s="91" t="str">
        <f t="shared" si="189"/>
        <v/>
      </c>
    </row>
    <row r="2940" spans="17:20" x14ac:dyDescent="0.2">
      <c r="Q2940" s="131" t="str">
        <f t="shared" si="187"/>
        <v/>
      </c>
      <c r="R2940" s="91" t="str">
        <f t="shared" si="188"/>
        <v/>
      </c>
      <c r="S2940" s="91" t="str">
        <f t="shared" si="186"/>
        <v/>
      </c>
      <c r="T2940" s="91" t="str">
        <f t="shared" si="189"/>
        <v/>
      </c>
    </row>
    <row r="2941" spans="17:20" x14ac:dyDescent="0.2">
      <c r="Q2941" s="131" t="str">
        <f t="shared" si="187"/>
        <v/>
      </c>
      <c r="R2941" s="91" t="str">
        <f t="shared" si="188"/>
        <v/>
      </c>
      <c r="S2941" s="91" t="str">
        <f t="shared" si="186"/>
        <v/>
      </c>
      <c r="T2941" s="91" t="str">
        <f t="shared" si="189"/>
        <v/>
      </c>
    </row>
    <row r="2942" spans="17:20" x14ac:dyDescent="0.2">
      <c r="Q2942" s="131" t="str">
        <f t="shared" si="187"/>
        <v/>
      </c>
      <c r="R2942" s="91" t="str">
        <f t="shared" si="188"/>
        <v/>
      </c>
      <c r="S2942" s="91" t="str">
        <f t="shared" si="186"/>
        <v/>
      </c>
      <c r="T2942" s="91" t="str">
        <f t="shared" si="189"/>
        <v/>
      </c>
    </row>
    <row r="2943" spans="17:20" x14ac:dyDescent="0.2">
      <c r="Q2943" s="131" t="str">
        <f t="shared" si="187"/>
        <v/>
      </c>
      <c r="R2943" s="91" t="str">
        <f t="shared" si="188"/>
        <v/>
      </c>
      <c r="S2943" s="91" t="str">
        <f t="shared" si="186"/>
        <v/>
      </c>
      <c r="T2943" s="91" t="str">
        <f t="shared" si="189"/>
        <v/>
      </c>
    </row>
    <row r="2944" spans="17:20" x14ac:dyDescent="0.2">
      <c r="Q2944" s="131" t="str">
        <f t="shared" si="187"/>
        <v/>
      </c>
      <c r="R2944" s="91" t="str">
        <f t="shared" si="188"/>
        <v/>
      </c>
      <c r="S2944" s="91" t="str">
        <f t="shared" si="186"/>
        <v/>
      </c>
      <c r="T2944" s="91" t="str">
        <f t="shared" si="189"/>
        <v/>
      </c>
    </row>
    <row r="2945" spans="17:20" x14ac:dyDescent="0.2">
      <c r="Q2945" s="131" t="str">
        <f t="shared" si="187"/>
        <v/>
      </c>
      <c r="R2945" s="91" t="str">
        <f t="shared" si="188"/>
        <v/>
      </c>
      <c r="S2945" s="91" t="str">
        <f t="shared" si="186"/>
        <v/>
      </c>
      <c r="T2945" s="91" t="str">
        <f t="shared" si="189"/>
        <v/>
      </c>
    </row>
    <row r="2946" spans="17:20" x14ac:dyDescent="0.2">
      <c r="Q2946" s="131" t="str">
        <f t="shared" si="187"/>
        <v/>
      </c>
      <c r="R2946" s="91" t="str">
        <f t="shared" si="188"/>
        <v/>
      </c>
      <c r="S2946" s="91" t="str">
        <f t="shared" si="186"/>
        <v/>
      </c>
      <c r="T2946" s="91" t="str">
        <f t="shared" si="189"/>
        <v/>
      </c>
    </row>
    <row r="2947" spans="17:20" x14ac:dyDescent="0.2">
      <c r="Q2947" s="131" t="str">
        <f t="shared" si="187"/>
        <v/>
      </c>
      <c r="R2947" s="91" t="str">
        <f t="shared" si="188"/>
        <v/>
      </c>
      <c r="S2947" s="91" t="str">
        <f t="shared" si="186"/>
        <v/>
      </c>
      <c r="T2947" s="91" t="str">
        <f t="shared" si="189"/>
        <v/>
      </c>
    </row>
    <row r="2948" spans="17:20" x14ac:dyDescent="0.2">
      <c r="Q2948" s="131" t="str">
        <f t="shared" si="187"/>
        <v/>
      </c>
      <c r="R2948" s="91" t="str">
        <f t="shared" si="188"/>
        <v/>
      </c>
      <c r="S2948" s="91" t="str">
        <f t="shared" si="186"/>
        <v/>
      </c>
      <c r="T2948" s="91" t="str">
        <f t="shared" si="189"/>
        <v/>
      </c>
    </row>
    <row r="2949" spans="17:20" x14ac:dyDescent="0.2">
      <c r="Q2949" s="131" t="str">
        <f t="shared" si="187"/>
        <v/>
      </c>
      <c r="R2949" s="91" t="str">
        <f t="shared" si="188"/>
        <v/>
      </c>
      <c r="S2949" s="91" t="str">
        <f t="shared" si="186"/>
        <v/>
      </c>
      <c r="T2949" s="91" t="str">
        <f t="shared" si="189"/>
        <v/>
      </c>
    </row>
    <row r="2950" spans="17:20" x14ac:dyDescent="0.2">
      <c r="Q2950" s="131" t="str">
        <f t="shared" si="187"/>
        <v/>
      </c>
      <c r="R2950" s="91" t="str">
        <f t="shared" si="188"/>
        <v/>
      </c>
      <c r="S2950" s="91" t="str">
        <f t="shared" si="186"/>
        <v/>
      </c>
      <c r="T2950" s="91" t="str">
        <f t="shared" si="189"/>
        <v/>
      </c>
    </row>
    <row r="2951" spans="17:20" x14ac:dyDescent="0.2">
      <c r="Q2951" s="131" t="str">
        <f t="shared" si="187"/>
        <v/>
      </c>
      <c r="R2951" s="91" t="str">
        <f t="shared" si="188"/>
        <v/>
      </c>
      <c r="S2951" s="91" t="str">
        <f t="shared" ref="S2951:S3014" si="190">D2951&amp;E2951&amp;T2951</f>
        <v/>
      </c>
      <c r="T2951" s="91" t="str">
        <f t="shared" si="189"/>
        <v/>
      </c>
    </row>
    <row r="2952" spans="17:20" x14ac:dyDescent="0.2">
      <c r="Q2952" s="131" t="str">
        <f t="shared" si="187"/>
        <v/>
      </c>
      <c r="R2952" s="91" t="str">
        <f t="shared" si="188"/>
        <v/>
      </c>
      <c r="S2952" s="91" t="str">
        <f t="shared" si="190"/>
        <v/>
      </c>
      <c r="T2952" s="91" t="str">
        <f t="shared" si="189"/>
        <v/>
      </c>
    </row>
    <row r="2953" spans="17:20" x14ac:dyDescent="0.2">
      <c r="Q2953" s="131" t="str">
        <f t="shared" si="187"/>
        <v/>
      </c>
      <c r="R2953" s="91" t="str">
        <f t="shared" si="188"/>
        <v/>
      </c>
      <c r="S2953" s="91" t="str">
        <f t="shared" si="190"/>
        <v/>
      </c>
      <c r="T2953" s="91" t="str">
        <f t="shared" si="189"/>
        <v/>
      </c>
    </row>
    <row r="2954" spans="17:20" x14ac:dyDescent="0.2">
      <c r="Q2954" s="131" t="str">
        <f t="shared" si="187"/>
        <v/>
      </c>
      <c r="R2954" s="91" t="str">
        <f t="shared" si="188"/>
        <v/>
      </c>
      <c r="S2954" s="91" t="str">
        <f t="shared" si="190"/>
        <v/>
      </c>
      <c r="T2954" s="91" t="str">
        <f t="shared" si="189"/>
        <v/>
      </c>
    </row>
    <row r="2955" spans="17:20" x14ac:dyDescent="0.2">
      <c r="Q2955" s="131" t="str">
        <f t="shared" si="187"/>
        <v/>
      </c>
      <c r="R2955" s="91" t="str">
        <f t="shared" si="188"/>
        <v/>
      </c>
      <c r="S2955" s="91" t="str">
        <f t="shared" si="190"/>
        <v/>
      </c>
      <c r="T2955" s="91" t="str">
        <f t="shared" si="189"/>
        <v/>
      </c>
    </row>
    <row r="2956" spans="17:20" x14ac:dyDescent="0.2">
      <c r="Q2956" s="131" t="str">
        <f t="shared" si="187"/>
        <v/>
      </c>
      <c r="R2956" s="91" t="str">
        <f t="shared" si="188"/>
        <v/>
      </c>
      <c r="S2956" s="91" t="str">
        <f t="shared" si="190"/>
        <v/>
      </c>
      <c r="T2956" s="91" t="str">
        <f t="shared" si="189"/>
        <v/>
      </c>
    </row>
    <row r="2957" spans="17:20" x14ac:dyDescent="0.2">
      <c r="Q2957" s="131" t="str">
        <f t="shared" si="187"/>
        <v/>
      </c>
      <c r="R2957" s="91" t="str">
        <f t="shared" si="188"/>
        <v/>
      </c>
      <c r="S2957" s="91" t="str">
        <f t="shared" si="190"/>
        <v/>
      </c>
      <c r="T2957" s="91" t="str">
        <f t="shared" si="189"/>
        <v/>
      </c>
    </row>
    <row r="2958" spans="17:20" x14ac:dyDescent="0.2">
      <c r="Q2958" s="131" t="str">
        <f t="shared" si="187"/>
        <v/>
      </c>
      <c r="R2958" s="91" t="str">
        <f t="shared" si="188"/>
        <v/>
      </c>
      <c r="S2958" s="91" t="str">
        <f t="shared" si="190"/>
        <v/>
      </c>
      <c r="T2958" s="91" t="str">
        <f t="shared" si="189"/>
        <v/>
      </c>
    </row>
    <row r="2959" spans="17:20" x14ac:dyDescent="0.2">
      <c r="Q2959" s="131" t="str">
        <f t="shared" si="187"/>
        <v/>
      </c>
      <c r="R2959" s="91" t="str">
        <f t="shared" si="188"/>
        <v/>
      </c>
      <c r="S2959" s="91" t="str">
        <f t="shared" si="190"/>
        <v/>
      </c>
      <c r="T2959" s="91" t="str">
        <f t="shared" si="189"/>
        <v/>
      </c>
    </row>
    <row r="2960" spans="17:20" x14ac:dyDescent="0.2">
      <c r="Q2960" s="131" t="str">
        <f t="shared" si="187"/>
        <v/>
      </c>
      <c r="R2960" s="91" t="str">
        <f t="shared" si="188"/>
        <v/>
      </c>
      <c r="S2960" s="91" t="str">
        <f t="shared" si="190"/>
        <v/>
      </c>
      <c r="T2960" s="91" t="str">
        <f t="shared" si="189"/>
        <v/>
      </c>
    </row>
    <row r="2961" spans="17:20" x14ac:dyDescent="0.2">
      <c r="Q2961" s="131" t="str">
        <f t="shared" si="187"/>
        <v/>
      </c>
      <c r="R2961" s="91" t="str">
        <f t="shared" si="188"/>
        <v/>
      </c>
      <c r="S2961" s="91" t="str">
        <f t="shared" si="190"/>
        <v/>
      </c>
      <c r="T2961" s="91" t="str">
        <f t="shared" si="189"/>
        <v/>
      </c>
    </row>
    <row r="2962" spans="17:20" x14ac:dyDescent="0.2">
      <c r="Q2962" s="131" t="str">
        <f t="shared" si="187"/>
        <v/>
      </c>
      <c r="R2962" s="91" t="str">
        <f t="shared" si="188"/>
        <v/>
      </c>
      <c r="S2962" s="91" t="str">
        <f t="shared" si="190"/>
        <v/>
      </c>
      <c r="T2962" s="91" t="str">
        <f t="shared" si="189"/>
        <v/>
      </c>
    </row>
    <row r="2963" spans="17:20" x14ac:dyDescent="0.2">
      <c r="Q2963" s="131" t="str">
        <f t="shared" si="187"/>
        <v/>
      </c>
      <c r="R2963" s="91" t="str">
        <f t="shared" si="188"/>
        <v/>
      </c>
      <c r="S2963" s="91" t="str">
        <f t="shared" si="190"/>
        <v/>
      </c>
      <c r="T2963" s="91" t="str">
        <f t="shared" si="189"/>
        <v/>
      </c>
    </row>
    <row r="2964" spans="17:20" x14ac:dyDescent="0.2">
      <c r="Q2964" s="131" t="str">
        <f t="shared" si="187"/>
        <v/>
      </c>
      <c r="R2964" s="91" t="str">
        <f t="shared" si="188"/>
        <v/>
      </c>
      <c r="S2964" s="91" t="str">
        <f t="shared" si="190"/>
        <v/>
      </c>
      <c r="T2964" s="91" t="str">
        <f t="shared" si="189"/>
        <v/>
      </c>
    </row>
    <row r="2965" spans="17:20" x14ac:dyDescent="0.2">
      <c r="Q2965" s="131" t="str">
        <f t="shared" si="187"/>
        <v/>
      </c>
      <c r="R2965" s="91" t="str">
        <f t="shared" si="188"/>
        <v/>
      </c>
      <c r="S2965" s="91" t="str">
        <f t="shared" si="190"/>
        <v/>
      </c>
      <c r="T2965" s="91" t="str">
        <f t="shared" si="189"/>
        <v/>
      </c>
    </row>
    <row r="2966" spans="17:20" x14ac:dyDescent="0.2">
      <c r="Q2966" s="131" t="str">
        <f t="shared" si="187"/>
        <v/>
      </c>
      <c r="R2966" s="91" t="str">
        <f t="shared" si="188"/>
        <v/>
      </c>
      <c r="S2966" s="91" t="str">
        <f t="shared" si="190"/>
        <v/>
      </c>
      <c r="T2966" s="91" t="str">
        <f t="shared" si="189"/>
        <v/>
      </c>
    </row>
    <row r="2967" spans="17:20" x14ac:dyDescent="0.2">
      <c r="Q2967" s="131" t="str">
        <f t="shared" si="187"/>
        <v/>
      </c>
      <c r="R2967" s="91" t="str">
        <f t="shared" si="188"/>
        <v/>
      </c>
      <c r="S2967" s="91" t="str">
        <f t="shared" si="190"/>
        <v/>
      </c>
      <c r="T2967" s="91" t="str">
        <f t="shared" si="189"/>
        <v/>
      </c>
    </row>
    <row r="2968" spans="17:20" x14ac:dyDescent="0.2">
      <c r="Q2968" s="131" t="str">
        <f t="shared" si="187"/>
        <v/>
      </c>
      <c r="R2968" s="91" t="str">
        <f t="shared" si="188"/>
        <v/>
      </c>
      <c r="S2968" s="91" t="str">
        <f t="shared" si="190"/>
        <v/>
      </c>
      <c r="T2968" s="91" t="str">
        <f t="shared" si="189"/>
        <v/>
      </c>
    </row>
    <row r="2969" spans="17:20" x14ac:dyDescent="0.2">
      <c r="Q2969" s="131" t="str">
        <f t="shared" si="187"/>
        <v/>
      </c>
      <c r="R2969" s="91" t="str">
        <f t="shared" si="188"/>
        <v/>
      </c>
      <c r="S2969" s="91" t="str">
        <f t="shared" si="190"/>
        <v/>
      </c>
      <c r="T2969" s="91" t="str">
        <f t="shared" si="189"/>
        <v/>
      </c>
    </row>
    <row r="2970" spans="17:20" x14ac:dyDescent="0.2">
      <c r="Q2970" s="131" t="str">
        <f t="shared" si="187"/>
        <v/>
      </c>
      <c r="R2970" s="91" t="str">
        <f t="shared" si="188"/>
        <v/>
      </c>
      <c r="S2970" s="91" t="str">
        <f t="shared" si="190"/>
        <v/>
      </c>
      <c r="T2970" s="91" t="str">
        <f t="shared" si="189"/>
        <v/>
      </c>
    </row>
    <row r="2971" spans="17:20" x14ac:dyDescent="0.2">
      <c r="Q2971" s="131" t="str">
        <f t="shared" si="187"/>
        <v/>
      </c>
      <c r="R2971" s="91" t="str">
        <f t="shared" si="188"/>
        <v/>
      </c>
      <c r="S2971" s="91" t="str">
        <f t="shared" si="190"/>
        <v/>
      </c>
      <c r="T2971" s="91" t="str">
        <f t="shared" si="189"/>
        <v/>
      </c>
    </row>
    <row r="2972" spans="17:20" x14ac:dyDescent="0.2">
      <c r="Q2972" s="131" t="str">
        <f t="shared" si="187"/>
        <v/>
      </c>
      <c r="R2972" s="91" t="str">
        <f t="shared" si="188"/>
        <v/>
      </c>
      <c r="S2972" s="91" t="str">
        <f t="shared" si="190"/>
        <v/>
      </c>
      <c r="T2972" s="91" t="str">
        <f t="shared" si="189"/>
        <v/>
      </c>
    </row>
    <row r="2973" spans="17:20" x14ac:dyDescent="0.2">
      <c r="Q2973" s="131" t="str">
        <f t="shared" si="187"/>
        <v/>
      </c>
      <c r="R2973" s="91" t="str">
        <f t="shared" si="188"/>
        <v/>
      </c>
      <c r="S2973" s="91" t="str">
        <f t="shared" si="190"/>
        <v/>
      </c>
      <c r="T2973" s="91" t="str">
        <f t="shared" si="189"/>
        <v/>
      </c>
    </row>
    <row r="2974" spans="17:20" x14ac:dyDescent="0.2">
      <c r="Q2974" s="131" t="str">
        <f t="shared" si="187"/>
        <v/>
      </c>
      <c r="R2974" s="91" t="str">
        <f t="shared" si="188"/>
        <v/>
      </c>
      <c r="S2974" s="91" t="str">
        <f t="shared" si="190"/>
        <v/>
      </c>
      <c r="T2974" s="91" t="str">
        <f t="shared" si="189"/>
        <v/>
      </c>
    </row>
    <row r="2975" spans="17:20" x14ac:dyDescent="0.2">
      <c r="Q2975" s="131" t="str">
        <f t="shared" si="187"/>
        <v/>
      </c>
      <c r="R2975" s="91" t="str">
        <f t="shared" si="188"/>
        <v/>
      </c>
      <c r="S2975" s="91" t="str">
        <f t="shared" si="190"/>
        <v/>
      </c>
      <c r="T2975" s="91" t="str">
        <f t="shared" si="189"/>
        <v/>
      </c>
    </row>
    <row r="2976" spans="17:20" x14ac:dyDescent="0.2">
      <c r="Q2976" s="131" t="str">
        <f t="shared" si="187"/>
        <v/>
      </c>
      <c r="R2976" s="91" t="str">
        <f t="shared" si="188"/>
        <v/>
      </c>
      <c r="S2976" s="91" t="str">
        <f t="shared" si="190"/>
        <v/>
      </c>
      <c r="T2976" s="91" t="str">
        <f t="shared" si="189"/>
        <v/>
      </c>
    </row>
    <row r="2977" spans="17:20" x14ac:dyDescent="0.2">
      <c r="Q2977" s="131" t="str">
        <f t="shared" si="187"/>
        <v/>
      </c>
      <c r="R2977" s="91" t="str">
        <f t="shared" si="188"/>
        <v/>
      </c>
      <c r="S2977" s="91" t="str">
        <f t="shared" si="190"/>
        <v/>
      </c>
      <c r="T2977" s="91" t="str">
        <f t="shared" si="189"/>
        <v/>
      </c>
    </row>
    <row r="2978" spans="17:20" x14ac:dyDescent="0.2">
      <c r="Q2978" s="131" t="str">
        <f t="shared" si="187"/>
        <v/>
      </c>
      <c r="R2978" s="91" t="str">
        <f t="shared" si="188"/>
        <v/>
      </c>
      <c r="S2978" s="91" t="str">
        <f t="shared" si="190"/>
        <v/>
      </c>
      <c r="T2978" s="91" t="str">
        <f t="shared" si="189"/>
        <v/>
      </c>
    </row>
    <row r="2979" spans="17:20" x14ac:dyDescent="0.2">
      <c r="Q2979" s="131" t="str">
        <f t="shared" si="187"/>
        <v/>
      </c>
      <c r="R2979" s="91" t="str">
        <f t="shared" si="188"/>
        <v/>
      </c>
      <c r="S2979" s="91" t="str">
        <f t="shared" si="190"/>
        <v/>
      </c>
      <c r="T2979" s="91" t="str">
        <f t="shared" si="189"/>
        <v/>
      </c>
    </row>
    <row r="2980" spans="17:20" x14ac:dyDescent="0.2">
      <c r="Q2980" s="131" t="str">
        <f t="shared" si="187"/>
        <v/>
      </c>
      <c r="R2980" s="91" t="str">
        <f t="shared" si="188"/>
        <v/>
      </c>
      <c r="S2980" s="91" t="str">
        <f t="shared" si="190"/>
        <v/>
      </c>
      <c r="T2980" s="91" t="str">
        <f t="shared" si="189"/>
        <v/>
      </c>
    </row>
    <row r="2981" spans="17:20" x14ac:dyDescent="0.2">
      <c r="Q2981" s="131" t="str">
        <f t="shared" si="187"/>
        <v/>
      </c>
      <c r="R2981" s="91" t="str">
        <f t="shared" si="188"/>
        <v/>
      </c>
      <c r="S2981" s="91" t="str">
        <f t="shared" si="190"/>
        <v/>
      </c>
      <c r="T2981" s="91" t="str">
        <f t="shared" si="189"/>
        <v/>
      </c>
    </row>
    <row r="2982" spans="17:20" x14ac:dyDescent="0.2">
      <c r="Q2982" s="131" t="str">
        <f t="shared" si="187"/>
        <v/>
      </c>
      <c r="R2982" s="91" t="str">
        <f t="shared" si="188"/>
        <v/>
      </c>
      <c r="S2982" s="91" t="str">
        <f t="shared" si="190"/>
        <v/>
      </c>
      <c r="T2982" s="91" t="str">
        <f t="shared" si="189"/>
        <v/>
      </c>
    </row>
    <row r="2983" spans="17:20" x14ac:dyDescent="0.2">
      <c r="Q2983" s="131" t="str">
        <f t="shared" si="187"/>
        <v/>
      </c>
      <c r="R2983" s="91" t="str">
        <f t="shared" si="188"/>
        <v/>
      </c>
      <c r="S2983" s="91" t="str">
        <f t="shared" si="190"/>
        <v/>
      </c>
      <c r="T2983" s="91" t="str">
        <f t="shared" si="189"/>
        <v/>
      </c>
    </row>
    <row r="2984" spans="17:20" x14ac:dyDescent="0.2">
      <c r="Q2984" s="131" t="str">
        <f t="shared" ref="Q2984:Q3047" si="191">IF(A2984="","",1)</f>
        <v/>
      </c>
      <c r="R2984" s="91" t="str">
        <f t="shared" ref="R2984:R3047" si="192">IF(OR(N2984="TROP CHER ALL IN", N2984="TROP CHER FOB", N2984="TROP CHER FRET", N2984="REP HORS DELAIS", N2984="PDT NON ADAPTE", N2984="CDE ANNULEE", N2984="AUTRE"),1, "")</f>
        <v/>
      </c>
      <c r="S2984" s="91" t="str">
        <f t="shared" si="190"/>
        <v/>
      </c>
      <c r="T2984" s="91" t="str">
        <f t="shared" ref="T2984:T3047" si="193">IF(U2984="AGENT",2,"")&amp;IF(U2984="CLIENT",1,"")</f>
        <v/>
      </c>
    </row>
    <row r="2985" spans="17:20" x14ac:dyDescent="0.2">
      <c r="Q2985" s="131" t="str">
        <f t="shared" si="191"/>
        <v/>
      </c>
      <c r="R2985" s="91" t="str">
        <f t="shared" si="192"/>
        <v/>
      </c>
      <c r="S2985" s="91" t="str">
        <f t="shared" si="190"/>
        <v/>
      </c>
      <c r="T2985" s="91" t="str">
        <f t="shared" si="193"/>
        <v/>
      </c>
    </row>
    <row r="2986" spans="17:20" x14ac:dyDescent="0.2">
      <c r="Q2986" s="131" t="str">
        <f t="shared" si="191"/>
        <v/>
      </c>
      <c r="R2986" s="91" t="str">
        <f t="shared" si="192"/>
        <v/>
      </c>
      <c r="S2986" s="91" t="str">
        <f t="shared" si="190"/>
        <v/>
      </c>
      <c r="T2986" s="91" t="str">
        <f t="shared" si="193"/>
        <v/>
      </c>
    </row>
    <row r="2987" spans="17:20" x14ac:dyDescent="0.2">
      <c r="Q2987" s="131" t="str">
        <f t="shared" si="191"/>
        <v/>
      </c>
      <c r="R2987" s="91" t="str">
        <f t="shared" si="192"/>
        <v/>
      </c>
      <c r="S2987" s="91" t="str">
        <f t="shared" si="190"/>
        <v/>
      </c>
      <c r="T2987" s="91" t="str">
        <f t="shared" si="193"/>
        <v/>
      </c>
    </row>
    <row r="2988" spans="17:20" x14ac:dyDescent="0.2">
      <c r="Q2988" s="131" t="str">
        <f t="shared" si="191"/>
        <v/>
      </c>
      <c r="R2988" s="91" t="str">
        <f t="shared" si="192"/>
        <v/>
      </c>
      <c r="S2988" s="91" t="str">
        <f t="shared" si="190"/>
        <v/>
      </c>
      <c r="T2988" s="91" t="str">
        <f t="shared" si="193"/>
        <v/>
      </c>
    </row>
    <row r="2989" spans="17:20" x14ac:dyDescent="0.2">
      <c r="Q2989" s="131" t="str">
        <f t="shared" si="191"/>
        <v/>
      </c>
      <c r="R2989" s="91" t="str">
        <f t="shared" si="192"/>
        <v/>
      </c>
      <c r="S2989" s="91" t="str">
        <f t="shared" si="190"/>
        <v/>
      </c>
      <c r="T2989" s="91" t="str">
        <f t="shared" si="193"/>
        <v/>
      </c>
    </row>
    <row r="2990" spans="17:20" x14ac:dyDescent="0.2">
      <c r="Q2990" s="131" t="str">
        <f t="shared" si="191"/>
        <v/>
      </c>
      <c r="R2990" s="91" t="str">
        <f t="shared" si="192"/>
        <v/>
      </c>
      <c r="S2990" s="91" t="str">
        <f t="shared" si="190"/>
        <v/>
      </c>
      <c r="T2990" s="91" t="str">
        <f t="shared" si="193"/>
        <v/>
      </c>
    </row>
    <row r="2991" spans="17:20" x14ac:dyDescent="0.2">
      <c r="Q2991" s="131" t="str">
        <f t="shared" si="191"/>
        <v/>
      </c>
      <c r="R2991" s="91" t="str">
        <f t="shared" si="192"/>
        <v/>
      </c>
      <c r="S2991" s="91" t="str">
        <f t="shared" si="190"/>
        <v/>
      </c>
      <c r="T2991" s="91" t="str">
        <f t="shared" si="193"/>
        <v/>
      </c>
    </row>
    <row r="2992" spans="17:20" x14ac:dyDescent="0.2">
      <c r="Q2992" s="131" t="str">
        <f t="shared" si="191"/>
        <v/>
      </c>
      <c r="R2992" s="91" t="str">
        <f t="shared" si="192"/>
        <v/>
      </c>
      <c r="S2992" s="91" t="str">
        <f t="shared" si="190"/>
        <v/>
      </c>
      <c r="T2992" s="91" t="str">
        <f t="shared" si="193"/>
        <v/>
      </c>
    </row>
    <row r="2993" spans="17:20" x14ac:dyDescent="0.2">
      <c r="Q2993" s="131" t="str">
        <f t="shared" si="191"/>
        <v/>
      </c>
      <c r="R2993" s="91" t="str">
        <f t="shared" si="192"/>
        <v/>
      </c>
      <c r="S2993" s="91" t="str">
        <f t="shared" si="190"/>
        <v/>
      </c>
      <c r="T2993" s="91" t="str">
        <f t="shared" si="193"/>
        <v/>
      </c>
    </row>
    <row r="2994" spans="17:20" x14ac:dyDescent="0.2">
      <c r="Q2994" s="131" t="str">
        <f t="shared" si="191"/>
        <v/>
      </c>
      <c r="R2994" s="91" t="str">
        <f t="shared" si="192"/>
        <v/>
      </c>
      <c r="S2994" s="91" t="str">
        <f t="shared" si="190"/>
        <v/>
      </c>
      <c r="T2994" s="91" t="str">
        <f t="shared" si="193"/>
        <v/>
      </c>
    </row>
    <row r="2995" spans="17:20" x14ac:dyDescent="0.2">
      <c r="Q2995" s="131" t="str">
        <f t="shared" si="191"/>
        <v/>
      </c>
      <c r="R2995" s="91" t="str">
        <f t="shared" si="192"/>
        <v/>
      </c>
      <c r="S2995" s="91" t="str">
        <f t="shared" si="190"/>
        <v/>
      </c>
      <c r="T2995" s="91" t="str">
        <f t="shared" si="193"/>
        <v/>
      </c>
    </row>
    <row r="2996" spans="17:20" x14ac:dyDescent="0.2">
      <c r="Q2996" s="131" t="str">
        <f t="shared" si="191"/>
        <v/>
      </c>
      <c r="R2996" s="91" t="str">
        <f t="shared" si="192"/>
        <v/>
      </c>
      <c r="S2996" s="91" t="str">
        <f t="shared" si="190"/>
        <v/>
      </c>
      <c r="T2996" s="91" t="str">
        <f t="shared" si="193"/>
        <v/>
      </c>
    </row>
    <row r="2997" spans="17:20" x14ac:dyDescent="0.2">
      <c r="Q2997" s="131" t="str">
        <f t="shared" si="191"/>
        <v/>
      </c>
      <c r="R2997" s="91" t="str">
        <f t="shared" si="192"/>
        <v/>
      </c>
      <c r="S2997" s="91" t="str">
        <f t="shared" si="190"/>
        <v/>
      </c>
      <c r="T2997" s="91" t="str">
        <f t="shared" si="193"/>
        <v/>
      </c>
    </row>
    <row r="2998" spans="17:20" x14ac:dyDescent="0.2">
      <c r="Q2998" s="131" t="str">
        <f t="shared" si="191"/>
        <v/>
      </c>
      <c r="R2998" s="91" t="str">
        <f t="shared" si="192"/>
        <v/>
      </c>
      <c r="S2998" s="91" t="str">
        <f t="shared" si="190"/>
        <v/>
      </c>
      <c r="T2998" s="91" t="str">
        <f t="shared" si="193"/>
        <v/>
      </c>
    </row>
    <row r="2999" spans="17:20" x14ac:dyDescent="0.2">
      <c r="Q2999" s="131" t="str">
        <f t="shared" si="191"/>
        <v/>
      </c>
      <c r="R2999" s="91" t="str">
        <f t="shared" si="192"/>
        <v/>
      </c>
      <c r="S2999" s="91" t="str">
        <f t="shared" si="190"/>
        <v/>
      </c>
      <c r="T2999" s="91" t="str">
        <f t="shared" si="193"/>
        <v/>
      </c>
    </row>
    <row r="3000" spans="17:20" x14ac:dyDescent="0.2">
      <c r="Q3000" s="131" t="str">
        <f t="shared" si="191"/>
        <v/>
      </c>
      <c r="R3000" s="91" t="str">
        <f t="shared" si="192"/>
        <v/>
      </c>
      <c r="S3000" s="91" t="str">
        <f t="shared" si="190"/>
        <v/>
      </c>
      <c r="T3000" s="91" t="str">
        <f t="shared" si="193"/>
        <v/>
      </c>
    </row>
    <row r="3001" spans="17:20" x14ac:dyDescent="0.2">
      <c r="Q3001" s="131" t="str">
        <f t="shared" si="191"/>
        <v/>
      </c>
      <c r="R3001" s="91" t="str">
        <f t="shared" si="192"/>
        <v/>
      </c>
      <c r="S3001" s="91" t="str">
        <f t="shared" si="190"/>
        <v/>
      </c>
      <c r="T3001" s="91" t="str">
        <f t="shared" si="193"/>
        <v/>
      </c>
    </row>
    <row r="3002" spans="17:20" x14ac:dyDescent="0.2">
      <c r="Q3002" s="131" t="str">
        <f t="shared" si="191"/>
        <v/>
      </c>
      <c r="R3002" s="91" t="str">
        <f t="shared" si="192"/>
        <v/>
      </c>
      <c r="S3002" s="91" t="str">
        <f t="shared" si="190"/>
        <v/>
      </c>
      <c r="T3002" s="91" t="str">
        <f t="shared" si="193"/>
        <v/>
      </c>
    </row>
    <row r="3003" spans="17:20" x14ac:dyDescent="0.2">
      <c r="Q3003" s="131" t="str">
        <f t="shared" si="191"/>
        <v/>
      </c>
      <c r="R3003" s="91" t="str">
        <f t="shared" si="192"/>
        <v/>
      </c>
      <c r="S3003" s="91" t="str">
        <f t="shared" si="190"/>
        <v/>
      </c>
      <c r="T3003" s="91" t="str">
        <f t="shared" si="193"/>
        <v/>
      </c>
    </row>
    <row r="3004" spans="17:20" x14ac:dyDescent="0.2">
      <c r="Q3004" s="131" t="str">
        <f t="shared" si="191"/>
        <v/>
      </c>
      <c r="R3004" s="91" t="str">
        <f t="shared" si="192"/>
        <v/>
      </c>
      <c r="S3004" s="91" t="str">
        <f t="shared" si="190"/>
        <v/>
      </c>
      <c r="T3004" s="91" t="str">
        <f t="shared" si="193"/>
        <v/>
      </c>
    </row>
    <row r="3005" spans="17:20" x14ac:dyDescent="0.2">
      <c r="Q3005" s="131" t="str">
        <f t="shared" si="191"/>
        <v/>
      </c>
      <c r="R3005" s="91" t="str">
        <f t="shared" si="192"/>
        <v/>
      </c>
      <c r="S3005" s="91" t="str">
        <f t="shared" si="190"/>
        <v/>
      </c>
      <c r="T3005" s="91" t="str">
        <f t="shared" si="193"/>
        <v/>
      </c>
    </row>
    <row r="3006" spans="17:20" x14ac:dyDescent="0.2">
      <c r="Q3006" s="131" t="str">
        <f t="shared" si="191"/>
        <v/>
      </c>
      <c r="R3006" s="91" t="str">
        <f t="shared" si="192"/>
        <v/>
      </c>
      <c r="S3006" s="91" t="str">
        <f t="shared" si="190"/>
        <v/>
      </c>
      <c r="T3006" s="91" t="str">
        <f t="shared" si="193"/>
        <v/>
      </c>
    </row>
    <row r="3007" spans="17:20" x14ac:dyDescent="0.2">
      <c r="Q3007" s="131" t="str">
        <f t="shared" si="191"/>
        <v/>
      </c>
      <c r="R3007" s="91" t="str">
        <f t="shared" si="192"/>
        <v/>
      </c>
      <c r="S3007" s="91" t="str">
        <f t="shared" si="190"/>
        <v/>
      </c>
      <c r="T3007" s="91" t="str">
        <f t="shared" si="193"/>
        <v/>
      </c>
    </row>
    <row r="3008" spans="17:20" x14ac:dyDescent="0.2">
      <c r="Q3008" s="131" t="str">
        <f t="shared" si="191"/>
        <v/>
      </c>
      <c r="R3008" s="91" t="str">
        <f t="shared" si="192"/>
        <v/>
      </c>
      <c r="S3008" s="91" t="str">
        <f t="shared" si="190"/>
        <v/>
      </c>
      <c r="T3008" s="91" t="str">
        <f t="shared" si="193"/>
        <v/>
      </c>
    </row>
    <row r="3009" spans="17:20" x14ac:dyDescent="0.2">
      <c r="Q3009" s="131" t="str">
        <f t="shared" si="191"/>
        <v/>
      </c>
      <c r="R3009" s="91" t="str">
        <f t="shared" si="192"/>
        <v/>
      </c>
      <c r="S3009" s="91" t="str">
        <f t="shared" si="190"/>
        <v/>
      </c>
      <c r="T3009" s="91" t="str">
        <f t="shared" si="193"/>
        <v/>
      </c>
    </row>
    <row r="3010" spans="17:20" x14ac:dyDescent="0.2">
      <c r="Q3010" s="131" t="str">
        <f t="shared" si="191"/>
        <v/>
      </c>
      <c r="R3010" s="91" t="str">
        <f t="shared" si="192"/>
        <v/>
      </c>
      <c r="S3010" s="91" t="str">
        <f t="shared" si="190"/>
        <v/>
      </c>
      <c r="T3010" s="91" t="str">
        <f t="shared" si="193"/>
        <v/>
      </c>
    </row>
    <row r="3011" spans="17:20" x14ac:dyDescent="0.2">
      <c r="Q3011" s="131" t="str">
        <f t="shared" si="191"/>
        <v/>
      </c>
      <c r="R3011" s="91" t="str">
        <f t="shared" si="192"/>
        <v/>
      </c>
      <c r="S3011" s="91" t="str">
        <f t="shared" si="190"/>
        <v/>
      </c>
      <c r="T3011" s="91" t="str">
        <f t="shared" si="193"/>
        <v/>
      </c>
    </row>
    <row r="3012" spans="17:20" x14ac:dyDescent="0.2">
      <c r="Q3012" s="131" t="str">
        <f t="shared" si="191"/>
        <v/>
      </c>
      <c r="R3012" s="91" t="str">
        <f t="shared" si="192"/>
        <v/>
      </c>
      <c r="S3012" s="91" t="str">
        <f t="shared" si="190"/>
        <v/>
      </c>
      <c r="T3012" s="91" t="str">
        <f t="shared" si="193"/>
        <v/>
      </c>
    </row>
    <row r="3013" spans="17:20" x14ac:dyDescent="0.2">
      <c r="Q3013" s="131" t="str">
        <f t="shared" si="191"/>
        <v/>
      </c>
      <c r="R3013" s="91" t="str">
        <f t="shared" si="192"/>
        <v/>
      </c>
      <c r="S3013" s="91" t="str">
        <f t="shared" si="190"/>
        <v/>
      </c>
      <c r="T3013" s="91" t="str">
        <f t="shared" si="193"/>
        <v/>
      </c>
    </row>
    <row r="3014" spans="17:20" x14ac:dyDescent="0.2">
      <c r="Q3014" s="131" t="str">
        <f t="shared" si="191"/>
        <v/>
      </c>
      <c r="R3014" s="91" t="str">
        <f t="shared" si="192"/>
        <v/>
      </c>
      <c r="S3014" s="91" t="str">
        <f t="shared" si="190"/>
        <v/>
      </c>
      <c r="T3014" s="91" t="str">
        <f t="shared" si="193"/>
        <v/>
      </c>
    </row>
    <row r="3015" spans="17:20" x14ac:dyDescent="0.2">
      <c r="Q3015" s="131" t="str">
        <f t="shared" si="191"/>
        <v/>
      </c>
      <c r="R3015" s="91" t="str">
        <f t="shared" si="192"/>
        <v/>
      </c>
      <c r="S3015" s="91" t="str">
        <f t="shared" ref="S3015:S3078" si="194">D3015&amp;E3015&amp;T3015</f>
        <v/>
      </c>
      <c r="T3015" s="91" t="str">
        <f t="shared" si="193"/>
        <v/>
      </c>
    </row>
    <row r="3016" spans="17:20" x14ac:dyDescent="0.2">
      <c r="Q3016" s="131" t="str">
        <f t="shared" si="191"/>
        <v/>
      </c>
      <c r="R3016" s="91" t="str">
        <f t="shared" si="192"/>
        <v/>
      </c>
      <c r="S3016" s="91" t="str">
        <f t="shared" si="194"/>
        <v/>
      </c>
      <c r="T3016" s="91" t="str">
        <f t="shared" si="193"/>
        <v/>
      </c>
    </row>
    <row r="3017" spans="17:20" x14ac:dyDescent="0.2">
      <c r="Q3017" s="131" t="str">
        <f t="shared" si="191"/>
        <v/>
      </c>
      <c r="R3017" s="91" t="str">
        <f t="shared" si="192"/>
        <v/>
      </c>
      <c r="S3017" s="91" t="str">
        <f t="shared" si="194"/>
        <v/>
      </c>
      <c r="T3017" s="91" t="str">
        <f t="shared" si="193"/>
        <v/>
      </c>
    </row>
    <row r="3018" spans="17:20" x14ac:dyDescent="0.2">
      <c r="Q3018" s="131" t="str">
        <f t="shared" si="191"/>
        <v/>
      </c>
      <c r="R3018" s="91" t="str">
        <f t="shared" si="192"/>
        <v/>
      </c>
      <c r="S3018" s="91" t="str">
        <f t="shared" si="194"/>
        <v/>
      </c>
      <c r="T3018" s="91" t="str">
        <f t="shared" si="193"/>
        <v/>
      </c>
    </row>
    <row r="3019" spans="17:20" x14ac:dyDescent="0.2">
      <c r="Q3019" s="131" t="str">
        <f t="shared" si="191"/>
        <v/>
      </c>
      <c r="R3019" s="91" t="str">
        <f t="shared" si="192"/>
        <v/>
      </c>
      <c r="S3019" s="91" t="str">
        <f t="shared" si="194"/>
        <v/>
      </c>
      <c r="T3019" s="91" t="str">
        <f t="shared" si="193"/>
        <v/>
      </c>
    </row>
    <row r="3020" spans="17:20" x14ac:dyDescent="0.2">
      <c r="Q3020" s="131" t="str">
        <f t="shared" si="191"/>
        <v/>
      </c>
      <c r="R3020" s="91" t="str">
        <f t="shared" si="192"/>
        <v/>
      </c>
      <c r="S3020" s="91" t="str">
        <f t="shared" si="194"/>
        <v/>
      </c>
      <c r="T3020" s="91" t="str">
        <f t="shared" si="193"/>
        <v/>
      </c>
    </row>
    <row r="3021" spans="17:20" x14ac:dyDescent="0.2">
      <c r="Q3021" s="131" t="str">
        <f t="shared" si="191"/>
        <v/>
      </c>
      <c r="R3021" s="91" t="str">
        <f t="shared" si="192"/>
        <v/>
      </c>
      <c r="S3021" s="91" t="str">
        <f t="shared" si="194"/>
        <v/>
      </c>
      <c r="T3021" s="91" t="str">
        <f t="shared" si="193"/>
        <v/>
      </c>
    </row>
    <row r="3022" spans="17:20" x14ac:dyDescent="0.2">
      <c r="Q3022" s="131" t="str">
        <f t="shared" si="191"/>
        <v/>
      </c>
      <c r="R3022" s="91" t="str">
        <f t="shared" si="192"/>
        <v/>
      </c>
      <c r="S3022" s="91" t="str">
        <f t="shared" si="194"/>
        <v/>
      </c>
      <c r="T3022" s="91" t="str">
        <f t="shared" si="193"/>
        <v/>
      </c>
    </row>
    <row r="3023" spans="17:20" x14ac:dyDescent="0.2">
      <c r="Q3023" s="131" t="str">
        <f t="shared" si="191"/>
        <v/>
      </c>
      <c r="R3023" s="91" t="str">
        <f t="shared" si="192"/>
        <v/>
      </c>
      <c r="S3023" s="91" t="str">
        <f t="shared" si="194"/>
        <v/>
      </c>
      <c r="T3023" s="91" t="str">
        <f t="shared" si="193"/>
        <v/>
      </c>
    </row>
    <row r="3024" spans="17:20" x14ac:dyDescent="0.2">
      <c r="Q3024" s="131" t="str">
        <f t="shared" si="191"/>
        <v/>
      </c>
      <c r="R3024" s="91" t="str">
        <f t="shared" si="192"/>
        <v/>
      </c>
      <c r="S3024" s="91" t="str">
        <f t="shared" si="194"/>
        <v/>
      </c>
      <c r="T3024" s="91" t="str">
        <f t="shared" si="193"/>
        <v/>
      </c>
    </row>
    <row r="3025" spans="17:20" x14ac:dyDescent="0.2">
      <c r="Q3025" s="131" t="str">
        <f t="shared" si="191"/>
        <v/>
      </c>
      <c r="R3025" s="91" t="str">
        <f t="shared" si="192"/>
        <v/>
      </c>
      <c r="S3025" s="91" t="str">
        <f t="shared" si="194"/>
        <v/>
      </c>
      <c r="T3025" s="91" t="str">
        <f t="shared" si="193"/>
        <v/>
      </c>
    </row>
    <row r="3026" spans="17:20" x14ac:dyDescent="0.2">
      <c r="Q3026" s="131" t="str">
        <f t="shared" si="191"/>
        <v/>
      </c>
      <c r="R3026" s="91" t="str">
        <f t="shared" si="192"/>
        <v/>
      </c>
      <c r="S3026" s="91" t="str">
        <f t="shared" si="194"/>
        <v/>
      </c>
      <c r="T3026" s="91" t="str">
        <f t="shared" si="193"/>
        <v/>
      </c>
    </row>
    <row r="3027" spans="17:20" x14ac:dyDescent="0.2">
      <c r="Q3027" s="131" t="str">
        <f t="shared" si="191"/>
        <v/>
      </c>
      <c r="R3027" s="91" t="str">
        <f t="shared" si="192"/>
        <v/>
      </c>
      <c r="S3027" s="91" t="str">
        <f t="shared" si="194"/>
        <v/>
      </c>
      <c r="T3027" s="91" t="str">
        <f t="shared" si="193"/>
        <v/>
      </c>
    </row>
    <row r="3028" spans="17:20" x14ac:dyDescent="0.2">
      <c r="Q3028" s="131" t="str">
        <f t="shared" si="191"/>
        <v/>
      </c>
      <c r="R3028" s="91" t="str">
        <f t="shared" si="192"/>
        <v/>
      </c>
      <c r="S3028" s="91" t="str">
        <f t="shared" si="194"/>
        <v/>
      </c>
      <c r="T3028" s="91" t="str">
        <f t="shared" si="193"/>
        <v/>
      </c>
    </row>
    <row r="3029" spans="17:20" x14ac:dyDescent="0.2">
      <c r="Q3029" s="131" t="str">
        <f t="shared" si="191"/>
        <v/>
      </c>
      <c r="R3029" s="91" t="str">
        <f t="shared" si="192"/>
        <v/>
      </c>
      <c r="S3029" s="91" t="str">
        <f t="shared" si="194"/>
        <v/>
      </c>
      <c r="T3029" s="91" t="str">
        <f t="shared" si="193"/>
        <v/>
      </c>
    </row>
    <row r="3030" spans="17:20" x14ac:dyDescent="0.2">
      <c r="Q3030" s="131" t="str">
        <f t="shared" si="191"/>
        <v/>
      </c>
      <c r="R3030" s="91" t="str">
        <f t="shared" si="192"/>
        <v/>
      </c>
      <c r="S3030" s="91" t="str">
        <f t="shared" si="194"/>
        <v/>
      </c>
      <c r="T3030" s="91" t="str">
        <f t="shared" si="193"/>
        <v/>
      </c>
    </row>
    <row r="3031" spans="17:20" x14ac:dyDescent="0.2">
      <c r="Q3031" s="131" t="str">
        <f t="shared" si="191"/>
        <v/>
      </c>
      <c r="R3031" s="91" t="str">
        <f t="shared" si="192"/>
        <v/>
      </c>
      <c r="S3031" s="91" t="str">
        <f t="shared" si="194"/>
        <v/>
      </c>
      <c r="T3031" s="91" t="str">
        <f t="shared" si="193"/>
        <v/>
      </c>
    </row>
    <row r="3032" spans="17:20" x14ac:dyDescent="0.2">
      <c r="Q3032" s="131" t="str">
        <f t="shared" si="191"/>
        <v/>
      </c>
      <c r="R3032" s="91" t="str">
        <f t="shared" si="192"/>
        <v/>
      </c>
      <c r="S3032" s="91" t="str">
        <f t="shared" si="194"/>
        <v/>
      </c>
      <c r="T3032" s="91" t="str">
        <f t="shared" si="193"/>
        <v/>
      </c>
    </row>
    <row r="3033" spans="17:20" x14ac:dyDescent="0.2">
      <c r="Q3033" s="131" t="str">
        <f t="shared" si="191"/>
        <v/>
      </c>
      <c r="R3033" s="91" t="str">
        <f t="shared" si="192"/>
        <v/>
      </c>
      <c r="S3033" s="91" t="str">
        <f t="shared" si="194"/>
        <v/>
      </c>
      <c r="T3033" s="91" t="str">
        <f t="shared" si="193"/>
        <v/>
      </c>
    </row>
    <row r="3034" spans="17:20" x14ac:dyDescent="0.2">
      <c r="Q3034" s="131" t="str">
        <f t="shared" si="191"/>
        <v/>
      </c>
      <c r="R3034" s="91" t="str">
        <f t="shared" si="192"/>
        <v/>
      </c>
      <c r="S3034" s="91" t="str">
        <f t="shared" si="194"/>
        <v/>
      </c>
      <c r="T3034" s="91" t="str">
        <f t="shared" si="193"/>
        <v/>
      </c>
    </row>
    <row r="3035" spans="17:20" x14ac:dyDescent="0.2">
      <c r="Q3035" s="131" t="str">
        <f t="shared" si="191"/>
        <v/>
      </c>
      <c r="R3035" s="91" t="str">
        <f t="shared" si="192"/>
        <v/>
      </c>
      <c r="S3035" s="91" t="str">
        <f t="shared" si="194"/>
        <v/>
      </c>
      <c r="T3035" s="91" t="str">
        <f t="shared" si="193"/>
        <v/>
      </c>
    </row>
    <row r="3036" spans="17:20" x14ac:dyDescent="0.2">
      <c r="Q3036" s="131" t="str">
        <f t="shared" si="191"/>
        <v/>
      </c>
      <c r="R3036" s="91" t="str">
        <f t="shared" si="192"/>
        <v/>
      </c>
      <c r="S3036" s="91" t="str">
        <f t="shared" si="194"/>
        <v/>
      </c>
      <c r="T3036" s="91" t="str">
        <f t="shared" si="193"/>
        <v/>
      </c>
    </row>
    <row r="3037" spans="17:20" x14ac:dyDescent="0.2">
      <c r="Q3037" s="131" t="str">
        <f t="shared" si="191"/>
        <v/>
      </c>
      <c r="R3037" s="91" t="str">
        <f t="shared" si="192"/>
        <v/>
      </c>
      <c r="S3037" s="91" t="str">
        <f t="shared" si="194"/>
        <v/>
      </c>
      <c r="T3037" s="91" t="str">
        <f t="shared" si="193"/>
        <v/>
      </c>
    </row>
    <row r="3038" spans="17:20" x14ac:dyDescent="0.2">
      <c r="Q3038" s="131" t="str">
        <f t="shared" si="191"/>
        <v/>
      </c>
      <c r="R3038" s="91" t="str">
        <f t="shared" si="192"/>
        <v/>
      </c>
      <c r="S3038" s="91" t="str">
        <f t="shared" si="194"/>
        <v/>
      </c>
      <c r="T3038" s="91" t="str">
        <f t="shared" si="193"/>
        <v/>
      </c>
    </row>
    <row r="3039" spans="17:20" x14ac:dyDescent="0.2">
      <c r="Q3039" s="131" t="str">
        <f t="shared" si="191"/>
        <v/>
      </c>
      <c r="R3039" s="91" t="str">
        <f t="shared" si="192"/>
        <v/>
      </c>
      <c r="S3039" s="91" t="str">
        <f t="shared" si="194"/>
        <v/>
      </c>
      <c r="T3039" s="91" t="str">
        <f t="shared" si="193"/>
        <v/>
      </c>
    </row>
    <row r="3040" spans="17:20" x14ac:dyDescent="0.2">
      <c r="Q3040" s="131" t="str">
        <f t="shared" si="191"/>
        <v/>
      </c>
      <c r="R3040" s="91" t="str">
        <f t="shared" si="192"/>
        <v/>
      </c>
      <c r="S3040" s="91" t="str">
        <f t="shared" si="194"/>
        <v/>
      </c>
      <c r="T3040" s="91" t="str">
        <f t="shared" si="193"/>
        <v/>
      </c>
    </row>
    <row r="3041" spans="17:20" x14ac:dyDescent="0.2">
      <c r="Q3041" s="131" t="str">
        <f t="shared" si="191"/>
        <v/>
      </c>
      <c r="R3041" s="91" t="str">
        <f t="shared" si="192"/>
        <v/>
      </c>
      <c r="S3041" s="91" t="str">
        <f t="shared" si="194"/>
        <v/>
      </c>
      <c r="T3041" s="91" t="str">
        <f t="shared" si="193"/>
        <v/>
      </c>
    </row>
    <row r="3042" spans="17:20" x14ac:dyDescent="0.2">
      <c r="Q3042" s="131" t="str">
        <f t="shared" si="191"/>
        <v/>
      </c>
      <c r="R3042" s="91" t="str">
        <f t="shared" si="192"/>
        <v/>
      </c>
      <c r="S3042" s="91" t="str">
        <f t="shared" si="194"/>
        <v/>
      </c>
      <c r="T3042" s="91" t="str">
        <f t="shared" si="193"/>
        <v/>
      </c>
    </row>
    <row r="3043" spans="17:20" x14ac:dyDescent="0.2">
      <c r="Q3043" s="131" t="str">
        <f t="shared" si="191"/>
        <v/>
      </c>
      <c r="R3043" s="91" t="str">
        <f t="shared" si="192"/>
        <v/>
      </c>
      <c r="S3043" s="91" t="str">
        <f t="shared" si="194"/>
        <v/>
      </c>
      <c r="T3043" s="91" t="str">
        <f t="shared" si="193"/>
        <v/>
      </c>
    </row>
    <row r="3044" spans="17:20" x14ac:dyDescent="0.2">
      <c r="Q3044" s="131" t="str">
        <f t="shared" si="191"/>
        <v/>
      </c>
      <c r="R3044" s="91" t="str">
        <f t="shared" si="192"/>
        <v/>
      </c>
      <c r="S3044" s="91" t="str">
        <f t="shared" si="194"/>
        <v/>
      </c>
      <c r="T3044" s="91" t="str">
        <f t="shared" si="193"/>
        <v/>
      </c>
    </row>
    <row r="3045" spans="17:20" x14ac:dyDescent="0.2">
      <c r="Q3045" s="131" t="str">
        <f t="shared" si="191"/>
        <v/>
      </c>
      <c r="R3045" s="91" t="str">
        <f t="shared" si="192"/>
        <v/>
      </c>
      <c r="S3045" s="91" t="str">
        <f t="shared" si="194"/>
        <v/>
      </c>
      <c r="T3045" s="91" t="str">
        <f t="shared" si="193"/>
        <v/>
      </c>
    </row>
    <row r="3046" spans="17:20" x14ac:dyDescent="0.2">
      <c r="Q3046" s="131" t="str">
        <f t="shared" si="191"/>
        <v/>
      </c>
      <c r="R3046" s="91" t="str">
        <f t="shared" si="192"/>
        <v/>
      </c>
      <c r="S3046" s="91" t="str">
        <f t="shared" si="194"/>
        <v/>
      </c>
      <c r="T3046" s="91" t="str">
        <f t="shared" si="193"/>
        <v/>
      </c>
    </row>
    <row r="3047" spans="17:20" x14ac:dyDescent="0.2">
      <c r="Q3047" s="131" t="str">
        <f t="shared" si="191"/>
        <v/>
      </c>
      <c r="R3047" s="91" t="str">
        <f t="shared" si="192"/>
        <v/>
      </c>
      <c r="S3047" s="91" t="str">
        <f t="shared" si="194"/>
        <v/>
      </c>
      <c r="T3047" s="91" t="str">
        <f t="shared" si="193"/>
        <v/>
      </c>
    </row>
    <row r="3048" spans="17:20" x14ac:dyDescent="0.2">
      <c r="Q3048" s="131" t="str">
        <f t="shared" ref="Q3048:Q3111" si="195">IF(A3048="","",1)</f>
        <v/>
      </c>
      <c r="R3048" s="91" t="str">
        <f t="shared" ref="R3048:R3111" si="196">IF(OR(N3048="TROP CHER ALL IN", N3048="TROP CHER FOB", N3048="TROP CHER FRET", N3048="REP HORS DELAIS", N3048="PDT NON ADAPTE", N3048="CDE ANNULEE", N3048="AUTRE"),1, "")</f>
        <v/>
      </c>
      <c r="S3048" s="91" t="str">
        <f t="shared" si="194"/>
        <v/>
      </c>
      <c r="T3048" s="91" t="str">
        <f t="shared" ref="T3048:T3111" si="197">IF(U3048="AGENT",2,"")&amp;IF(U3048="CLIENT",1,"")</f>
        <v/>
      </c>
    </row>
    <row r="3049" spans="17:20" x14ac:dyDescent="0.2">
      <c r="Q3049" s="131" t="str">
        <f t="shared" si="195"/>
        <v/>
      </c>
      <c r="R3049" s="91" t="str">
        <f t="shared" si="196"/>
        <v/>
      </c>
      <c r="S3049" s="91" t="str">
        <f t="shared" si="194"/>
        <v/>
      </c>
      <c r="T3049" s="91" t="str">
        <f t="shared" si="197"/>
        <v/>
      </c>
    </row>
    <row r="3050" spans="17:20" x14ac:dyDescent="0.2">
      <c r="Q3050" s="131" t="str">
        <f t="shared" si="195"/>
        <v/>
      </c>
      <c r="R3050" s="91" t="str">
        <f t="shared" si="196"/>
        <v/>
      </c>
      <c r="S3050" s="91" t="str">
        <f t="shared" si="194"/>
        <v/>
      </c>
      <c r="T3050" s="91" t="str">
        <f t="shared" si="197"/>
        <v/>
      </c>
    </row>
    <row r="3051" spans="17:20" x14ac:dyDescent="0.2">
      <c r="Q3051" s="131" t="str">
        <f t="shared" si="195"/>
        <v/>
      </c>
      <c r="R3051" s="91" t="str">
        <f t="shared" si="196"/>
        <v/>
      </c>
      <c r="S3051" s="91" t="str">
        <f t="shared" si="194"/>
        <v/>
      </c>
      <c r="T3051" s="91" t="str">
        <f t="shared" si="197"/>
        <v/>
      </c>
    </row>
    <row r="3052" spans="17:20" x14ac:dyDescent="0.2">
      <c r="Q3052" s="131" t="str">
        <f t="shared" si="195"/>
        <v/>
      </c>
      <c r="R3052" s="91" t="str">
        <f t="shared" si="196"/>
        <v/>
      </c>
      <c r="S3052" s="91" t="str">
        <f t="shared" si="194"/>
        <v/>
      </c>
      <c r="T3052" s="91" t="str">
        <f t="shared" si="197"/>
        <v/>
      </c>
    </row>
    <row r="3053" spans="17:20" x14ac:dyDescent="0.2">
      <c r="Q3053" s="131" t="str">
        <f t="shared" si="195"/>
        <v/>
      </c>
      <c r="R3053" s="91" t="str">
        <f t="shared" si="196"/>
        <v/>
      </c>
      <c r="S3053" s="91" t="str">
        <f t="shared" si="194"/>
        <v/>
      </c>
      <c r="T3053" s="91" t="str">
        <f t="shared" si="197"/>
        <v/>
      </c>
    </row>
    <row r="3054" spans="17:20" x14ac:dyDescent="0.2">
      <c r="Q3054" s="131" t="str">
        <f t="shared" si="195"/>
        <v/>
      </c>
      <c r="R3054" s="91" t="str">
        <f t="shared" si="196"/>
        <v/>
      </c>
      <c r="S3054" s="91" t="str">
        <f t="shared" si="194"/>
        <v/>
      </c>
      <c r="T3054" s="91" t="str">
        <f t="shared" si="197"/>
        <v/>
      </c>
    </row>
    <row r="3055" spans="17:20" x14ac:dyDescent="0.2">
      <c r="Q3055" s="131" t="str">
        <f t="shared" si="195"/>
        <v/>
      </c>
      <c r="R3055" s="91" t="str">
        <f t="shared" si="196"/>
        <v/>
      </c>
      <c r="S3055" s="91" t="str">
        <f t="shared" si="194"/>
        <v/>
      </c>
      <c r="T3055" s="91" t="str">
        <f t="shared" si="197"/>
        <v/>
      </c>
    </row>
    <row r="3056" spans="17:20" x14ac:dyDescent="0.2">
      <c r="Q3056" s="131" t="str">
        <f t="shared" si="195"/>
        <v/>
      </c>
      <c r="R3056" s="91" t="str">
        <f t="shared" si="196"/>
        <v/>
      </c>
      <c r="S3056" s="91" t="str">
        <f t="shared" si="194"/>
        <v/>
      </c>
      <c r="T3056" s="91" t="str">
        <f t="shared" si="197"/>
        <v/>
      </c>
    </row>
    <row r="3057" spans="17:20" x14ac:dyDescent="0.2">
      <c r="Q3057" s="131" t="str">
        <f t="shared" si="195"/>
        <v/>
      </c>
      <c r="R3057" s="91" t="str">
        <f t="shared" si="196"/>
        <v/>
      </c>
      <c r="S3057" s="91" t="str">
        <f t="shared" si="194"/>
        <v/>
      </c>
      <c r="T3057" s="91" t="str">
        <f t="shared" si="197"/>
        <v/>
      </c>
    </row>
    <row r="3058" spans="17:20" x14ac:dyDescent="0.2">
      <c r="Q3058" s="131" t="str">
        <f t="shared" si="195"/>
        <v/>
      </c>
      <c r="R3058" s="91" t="str">
        <f t="shared" si="196"/>
        <v/>
      </c>
      <c r="S3058" s="91" t="str">
        <f t="shared" si="194"/>
        <v/>
      </c>
      <c r="T3058" s="91" t="str">
        <f t="shared" si="197"/>
        <v/>
      </c>
    </row>
    <row r="3059" spans="17:20" x14ac:dyDescent="0.2">
      <c r="Q3059" s="131" t="str">
        <f t="shared" si="195"/>
        <v/>
      </c>
      <c r="R3059" s="91" t="str">
        <f t="shared" si="196"/>
        <v/>
      </c>
      <c r="S3059" s="91" t="str">
        <f t="shared" si="194"/>
        <v/>
      </c>
      <c r="T3059" s="91" t="str">
        <f t="shared" si="197"/>
        <v/>
      </c>
    </row>
    <row r="3060" spans="17:20" x14ac:dyDescent="0.2">
      <c r="Q3060" s="131" t="str">
        <f t="shared" si="195"/>
        <v/>
      </c>
      <c r="R3060" s="91" t="str">
        <f t="shared" si="196"/>
        <v/>
      </c>
      <c r="S3060" s="91" t="str">
        <f t="shared" si="194"/>
        <v/>
      </c>
      <c r="T3060" s="91" t="str">
        <f t="shared" si="197"/>
        <v/>
      </c>
    </row>
    <row r="3061" spans="17:20" x14ac:dyDescent="0.2">
      <c r="Q3061" s="131" t="str">
        <f t="shared" si="195"/>
        <v/>
      </c>
      <c r="R3061" s="91" t="str">
        <f t="shared" si="196"/>
        <v/>
      </c>
      <c r="S3061" s="91" t="str">
        <f t="shared" si="194"/>
        <v/>
      </c>
      <c r="T3061" s="91" t="str">
        <f t="shared" si="197"/>
        <v/>
      </c>
    </row>
    <row r="3062" spans="17:20" x14ac:dyDescent="0.2">
      <c r="Q3062" s="131" t="str">
        <f t="shared" si="195"/>
        <v/>
      </c>
      <c r="R3062" s="91" t="str">
        <f t="shared" si="196"/>
        <v/>
      </c>
      <c r="S3062" s="91" t="str">
        <f t="shared" si="194"/>
        <v/>
      </c>
      <c r="T3062" s="91" t="str">
        <f t="shared" si="197"/>
        <v/>
      </c>
    </row>
    <row r="3063" spans="17:20" x14ac:dyDescent="0.2">
      <c r="Q3063" s="131" t="str">
        <f t="shared" si="195"/>
        <v/>
      </c>
      <c r="R3063" s="91" t="str">
        <f t="shared" si="196"/>
        <v/>
      </c>
      <c r="S3063" s="91" t="str">
        <f t="shared" si="194"/>
        <v/>
      </c>
      <c r="T3063" s="91" t="str">
        <f t="shared" si="197"/>
        <v/>
      </c>
    </row>
    <row r="3064" spans="17:20" x14ac:dyDescent="0.2">
      <c r="Q3064" s="131" t="str">
        <f t="shared" si="195"/>
        <v/>
      </c>
      <c r="R3064" s="91" t="str">
        <f t="shared" si="196"/>
        <v/>
      </c>
      <c r="S3064" s="91" t="str">
        <f t="shared" si="194"/>
        <v/>
      </c>
      <c r="T3064" s="91" t="str">
        <f t="shared" si="197"/>
        <v/>
      </c>
    </row>
    <row r="3065" spans="17:20" x14ac:dyDescent="0.2">
      <c r="Q3065" s="131" t="str">
        <f t="shared" si="195"/>
        <v/>
      </c>
      <c r="R3065" s="91" t="str">
        <f t="shared" si="196"/>
        <v/>
      </c>
      <c r="S3065" s="91" t="str">
        <f t="shared" si="194"/>
        <v/>
      </c>
      <c r="T3065" s="91" t="str">
        <f t="shared" si="197"/>
        <v/>
      </c>
    </row>
    <row r="3066" spans="17:20" x14ac:dyDescent="0.2">
      <c r="Q3066" s="131" t="str">
        <f t="shared" si="195"/>
        <v/>
      </c>
      <c r="R3066" s="91" t="str">
        <f t="shared" si="196"/>
        <v/>
      </c>
      <c r="S3066" s="91" t="str">
        <f t="shared" si="194"/>
        <v/>
      </c>
      <c r="T3066" s="91" t="str">
        <f t="shared" si="197"/>
        <v/>
      </c>
    </row>
    <row r="3067" spans="17:20" x14ac:dyDescent="0.2">
      <c r="Q3067" s="131" t="str">
        <f t="shared" si="195"/>
        <v/>
      </c>
      <c r="R3067" s="91" t="str">
        <f t="shared" si="196"/>
        <v/>
      </c>
      <c r="S3067" s="91" t="str">
        <f t="shared" si="194"/>
        <v/>
      </c>
      <c r="T3067" s="91" t="str">
        <f t="shared" si="197"/>
        <v/>
      </c>
    </row>
    <row r="3068" spans="17:20" x14ac:dyDescent="0.2">
      <c r="Q3068" s="131" t="str">
        <f t="shared" si="195"/>
        <v/>
      </c>
      <c r="R3068" s="91" t="str">
        <f t="shared" si="196"/>
        <v/>
      </c>
      <c r="S3068" s="91" t="str">
        <f t="shared" si="194"/>
        <v/>
      </c>
      <c r="T3068" s="91" t="str">
        <f t="shared" si="197"/>
        <v/>
      </c>
    </row>
    <row r="3069" spans="17:20" x14ac:dyDescent="0.2">
      <c r="Q3069" s="131" t="str">
        <f t="shared" si="195"/>
        <v/>
      </c>
      <c r="R3069" s="91" t="str">
        <f t="shared" si="196"/>
        <v/>
      </c>
      <c r="S3069" s="91" t="str">
        <f t="shared" si="194"/>
        <v/>
      </c>
      <c r="T3069" s="91" t="str">
        <f t="shared" si="197"/>
        <v/>
      </c>
    </row>
    <row r="3070" spans="17:20" x14ac:dyDescent="0.2">
      <c r="Q3070" s="131" t="str">
        <f t="shared" si="195"/>
        <v/>
      </c>
      <c r="R3070" s="91" t="str">
        <f t="shared" si="196"/>
        <v/>
      </c>
      <c r="S3070" s="91" t="str">
        <f t="shared" si="194"/>
        <v/>
      </c>
      <c r="T3070" s="91" t="str">
        <f t="shared" si="197"/>
        <v/>
      </c>
    </row>
    <row r="3071" spans="17:20" x14ac:dyDescent="0.2">
      <c r="Q3071" s="131" t="str">
        <f t="shared" si="195"/>
        <v/>
      </c>
      <c r="R3071" s="91" t="str">
        <f t="shared" si="196"/>
        <v/>
      </c>
      <c r="S3071" s="91" t="str">
        <f t="shared" si="194"/>
        <v/>
      </c>
      <c r="T3071" s="91" t="str">
        <f t="shared" si="197"/>
        <v/>
      </c>
    </row>
    <row r="3072" spans="17:20" x14ac:dyDescent="0.2">
      <c r="Q3072" s="131" t="str">
        <f t="shared" si="195"/>
        <v/>
      </c>
      <c r="R3072" s="91" t="str">
        <f t="shared" si="196"/>
        <v/>
      </c>
      <c r="S3072" s="91" t="str">
        <f t="shared" si="194"/>
        <v/>
      </c>
      <c r="T3072" s="91" t="str">
        <f t="shared" si="197"/>
        <v/>
      </c>
    </row>
    <row r="3073" spans="17:20" x14ac:dyDescent="0.2">
      <c r="Q3073" s="131" t="str">
        <f t="shared" si="195"/>
        <v/>
      </c>
      <c r="R3073" s="91" t="str">
        <f t="shared" si="196"/>
        <v/>
      </c>
      <c r="S3073" s="91" t="str">
        <f t="shared" si="194"/>
        <v/>
      </c>
      <c r="T3073" s="91" t="str">
        <f t="shared" si="197"/>
        <v/>
      </c>
    </row>
    <row r="3074" spans="17:20" x14ac:dyDescent="0.2">
      <c r="Q3074" s="131" t="str">
        <f t="shared" si="195"/>
        <v/>
      </c>
      <c r="R3074" s="91" t="str">
        <f t="shared" si="196"/>
        <v/>
      </c>
      <c r="S3074" s="91" t="str">
        <f t="shared" si="194"/>
        <v/>
      </c>
      <c r="T3074" s="91" t="str">
        <f t="shared" si="197"/>
        <v/>
      </c>
    </row>
    <row r="3075" spans="17:20" x14ac:dyDescent="0.2">
      <c r="Q3075" s="131" t="str">
        <f t="shared" si="195"/>
        <v/>
      </c>
      <c r="R3075" s="91" t="str">
        <f t="shared" si="196"/>
        <v/>
      </c>
      <c r="S3075" s="91" t="str">
        <f t="shared" si="194"/>
        <v/>
      </c>
      <c r="T3075" s="91" t="str">
        <f t="shared" si="197"/>
        <v/>
      </c>
    </row>
    <row r="3076" spans="17:20" x14ac:dyDescent="0.2">
      <c r="Q3076" s="131" t="str">
        <f t="shared" si="195"/>
        <v/>
      </c>
      <c r="R3076" s="91" t="str">
        <f t="shared" si="196"/>
        <v/>
      </c>
      <c r="S3076" s="91" t="str">
        <f t="shared" si="194"/>
        <v/>
      </c>
      <c r="T3076" s="91" t="str">
        <f t="shared" si="197"/>
        <v/>
      </c>
    </row>
    <row r="3077" spans="17:20" x14ac:dyDescent="0.2">
      <c r="Q3077" s="131" t="str">
        <f t="shared" si="195"/>
        <v/>
      </c>
      <c r="R3077" s="91" t="str">
        <f t="shared" si="196"/>
        <v/>
      </c>
      <c r="S3077" s="91" t="str">
        <f t="shared" si="194"/>
        <v/>
      </c>
      <c r="T3077" s="91" t="str">
        <f t="shared" si="197"/>
        <v/>
      </c>
    </row>
    <row r="3078" spans="17:20" x14ac:dyDescent="0.2">
      <c r="Q3078" s="131" t="str">
        <f t="shared" si="195"/>
        <v/>
      </c>
      <c r="R3078" s="91" t="str">
        <f t="shared" si="196"/>
        <v/>
      </c>
      <c r="S3078" s="91" t="str">
        <f t="shared" si="194"/>
        <v/>
      </c>
      <c r="T3078" s="91" t="str">
        <f t="shared" si="197"/>
        <v/>
      </c>
    </row>
    <row r="3079" spans="17:20" x14ac:dyDescent="0.2">
      <c r="Q3079" s="131" t="str">
        <f t="shared" si="195"/>
        <v/>
      </c>
      <c r="R3079" s="91" t="str">
        <f t="shared" si="196"/>
        <v/>
      </c>
      <c r="S3079" s="91" t="str">
        <f t="shared" ref="S3079:S3142" si="198">D3079&amp;E3079&amp;T3079</f>
        <v/>
      </c>
      <c r="T3079" s="91" t="str">
        <f t="shared" si="197"/>
        <v/>
      </c>
    </row>
    <row r="3080" spans="17:20" x14ac:dyDescent="0.2">
      <c r="Q3080" s="131" t="str">
        <f t="shared" si="195"/>
        <v/>
      </c>
      <c r="R3080" s="91" t="str">
        <f t="shared" si="196"/>
        <v/>
      </c>
      <c r="S3080" s="91" t="str">
        <f t="shared" si="198"/>
        <v/>
      </c>
      <c r="T3080" s="91" t="str">
        <f t="shared" si="197"/>
        <v/>
      </c>
    </row>
    <row r="3081" spans="17:20" x14ac:dyDescent="0.2">
      <c r="Q3081" s="131" t="str">
        <f t="shared" si="195"/>
        <v/>
      </c>
      <c r="R3081" s="91" t="str">
        <f t="shared" si="196"/>
        <v/>
      </c>
      <c r="S3081" s="91" t="str">
        <f t="shared" si="198"/>
        <v/>
      </c>
      <c r="T3081" s="91" t="str">
        <f t="shared" si="197"/>
        <v/>
      </c>
    </row>
    <row r="3082" spans="17:20" x14ac:dyDescent="0.2">
      <c r="Q3082" s="131" t="str">
        <f t="shared" si="195"/>
        <v/>
      </c>
      <c r="R3082" s="91" t="str">
        <f t="shared" si="196"/>
        <v/>
      </c>
      <c r="S3082" s="91" t="str">
        <f t="shared" si="198"/>
        <v/>
      </c>
      <c r="T3082" s="91" t="str">
        <f t="shared" si="197"/>
        <v/>
      </c>
    </row>
    <row r="3083" spans="17:20" x14ac:dyDescent="0.2">
      <c r="Q3083" s="131" t="str">
        <f t="shared" si="195"/>
        <v/>
      </c>
      <c r="R3083" s="91" t="str">
        <f t="shared" si="196"/>
        <v/>
      </c>
      <c r="S3083" s="91" t="str">
        <f t="shared" si="198"/>
        <v/>
      </c>
      <c r="T3083" s="91" t="str">
        <f t="shared" si="197"/>
        <v/>
      </c>
    </row>
    <row r="3084" spans="17:20" x14ac:dyDescent="0.2">
      <c r="Q3084" s="131" t="str">
        <f t="shared" si="195"/>
        <v/>
      </c>
      <c r="R3084" s="91" t="str">
        <f t="shared" si="196"/>
        <v/>
      </c>
      <c r="S3084" s="91" t="str">
        <f t="shared" si="198"/>
        <v/>
      </c>
      <c r="T3084" s="91" t="str">
        <f t="shared" si="197"/>
        <v/>
      </c>
    </row>
    <row r="3085" spans="17:20" x14ac:dyDescent="0.2">
      <c r="Q3085" s="131" t="str">
        <f t="shared" si="195"/>
        <v/>
      </c>
      <c r="R3085" s="91" t="str">
        <f t="shared" si="196"/>
        <v/>
      </c>
      <c r="S3085" s="91" t="str">
        <f t="shared" si="198"/>
        <v/>
      </c>
      <c r="T3085" s="91" t="str">
        <f t="shared" si="197"/>
        <v/>
      </c>
    </row>
    <row r="3086" spans="17:20" x14ac:dyDescent="0.2">
      <c r="Q3086" s="131" t="str">
        <f t="shared" si="195"/>
        <v/>
      </c>
      <c r="R3086" s="91" t="str">
        <f t="shared" si="196"/>
        <v/>
      </c>
      <c r="S3086" s="91" t="str">
        <f t="shared" si="198"/>
        <v/>
      </c>
      <c r="T3086" s="91" t="str">
        <f t="shared" si="197"/>
        <v/>
      </c>
    </row>
    <row r="3087" spans="17:20" x14ac:dyDescent="0.2">
      <c r="Q3087" s="131" t="str">
        <f t="shared" si="195"/>
        <v/>
      </c>
      <c r="R3087" s="91" t="str">
        <f t="shared" si="196"/>
        <v/>
      </c>
      <c r="S3087" s="91" t="str">
        <f t="shared" si="198"/>
        <v/>
      </c>
      <c r="T3087" s="91" t="str">
        <f t="shared" si="197"/>
        <v/>
      </c>
    </row>
    <row r="3088" spans="17:20" x14ac:dyDescent="0.2">
      <c r="Q3088" s="131" t="str">
        <f t="shared" si="195"/>
        <v/>
      </c>
      <c r="R3088" s="91" t="str">
        <f t="shared" si="196"/>
        <v/>
      </c>
      <c r="S3088" s="91" t="str">
        <f t="shared" si="198"/>
        <v/>
      </c>
      <c r="T3088" s="91" t="str">
        <f t="shared" si="197"/>
        <v/>
      </c>
    </row>
    <row r="3089" spans="17:20" x14ac:dyDescent="0.2">
      <c r="Q3089" s="131" t="str">
        <f t="shared" si="195"/>
        <v/>
      </c>
      <c r="R3089" s="91" t="str">
        <f t="shared" si="196"/>
        <v/>
      </c>
      <c r="S3089" s="91" t="str">
        <f t="shared" si="198"/>
        <v/>
      </c>
      <c r="T3089" s="91" t="str">
        <f t="shared" si="197"/>
        <v/>
      </c>
    </row>
    <row r="3090" spans="17:20" x14ac:dyDescent="0.2">
      <c r="Q3090" s="131" t="str">
        <f t="shared" si="195"/>
        <v/>
      </c>
      <c r="R3090" s="91" t="str">
        <f t="shared" si="196"/>
        <v/>
      </c>
      <c r="S3090" s="91" t="str">
        <f t="shared" si="198"/>
        <v/>
      </c>
      <c r="T3090" s="91" t="str">
        <f t="shared" si="197"/>
        <v/>
      </c>
    </row>
    <row r="3091" spans="17:20" x14ac:dyDescent="0.2">
      <c r="Q3091" s="131" t="str">
        <f t="shared" si="195"/>
        <v/>
      </c>
      <c r="R3091" s="91" t="str">
        <f t="shared" si="196"/>
        <v/>
      </c>
      <c r="S3091" s="91" t="str">
        <f t="shared" si="198"/>
        <v/>
      </c>
      <c r="T3091" s="91" t="str">
        <f t="shared" si="197"/>
        <v/>
      </c>
    </row>
    <row r="3092" spans="17:20" x14ac:dyDescent="0.2">
      <c r="Q3092" s="131" t="str">
        <f t="shared" si="195"/>
        <v/>
      </c>
      <c r="R3092" s="91" t="str">
        <f t="shared" si="196"/>
        <v/>
      </c>
      <c r="S3092" s="91" t="str">
        <f t="shared" si="198"/>
        <v/>
      </c>
      <c r="T3092" s="91" t="str">
        <f t="shared" si="197"/>
        <v/>
      </c>
    </row>
    <row r="3093" spans="17:20" x14ac:dyDescent="0.2">
      <c r="Q3093" s="131" t="str">
        <f t="shared" si="195"/>
        <v/>
      </c>
      <c r="R3093" s="91" t="str">
        <f t="shared" si="196"/>
        <v/>
      </c>
      <c r="S3093" s="91" t="str">
        <f t="shared" si="198"/>
        <v/>
      </c>
      <c r="T3093" s="91" t="str">
        <f t="shared" si="197"/>
        <v/>
      </c>
    </row>
    <row r="3094" spans="17:20" x14ac:dyDescent="0.2">
      <c r="Q3094" s="131" t="str">
        <f t="shared" si="195"/>
        <v/>
      </c>
      <c r="R3094" s="91" t="str">
        <f t="shared" si="196"/>
        <v/>
      </c>
      <c r="S3094" s="91" t="str">
        <f t="shared" si="198"/>
        <v/>
      </c>
      <c r="T3094" s="91" t="str">
        <f t="shared" si="197"/>
        <v/>
      </c>
    </row>
    <row r="3095" spans="17:20" x14ac:dyDescent="0.2">
      <c r="Q3095" s="131" t="str">
        <f t="shared" si="195"/>
        <v/>
      </c>
      <c r="R3095" s="91" t="str">
        <f t="shared" si="196"/>
        <v/>
      </c>
      <c r="S3095" s="91" t="str">
        <f t="shared" si="198"/>
        <v/>
      </c>
      <c r="T3095" s="91" t="str">
        <f t="shared" si="197"/>
        <v/>
      </c>
    </row>
    <row r="3096" spans="17:20" x14ac:dyDescent="0.2">
      <c r="Q3096" s="131" t="str">
        <f t="shared" si="195"/>
        <v/>
      </c>
      <c r="R3096" s="91" t="str">
        <f t="shared" si="196"/>
        <v/>
      </c>
      <c r="S3096" s="91" t="str">
        <f t="shared" si="198"/>
        <v/>
      </c>
      <c r="T3096" s="91" t="str">
        <f t="shared" si="197"/>
        <v/>
      </c>
    </row>
    <row r="3097" spans="17:20" x14ac:dyDescent="0.2">
      <c r="Q3097" s="131" t="str">
        <f t="shared" si="195"/>
        <v/>
      </c>
      <c r="R3097" s="91" t="str">
        <f t="shared" si="196"/>
        <v/>
      </c>
      <c r="S3097" s="91" t="str">
        <f t="shared" si="198"/>
        <v/>
      </c>
      <c r="T3097" s="91" t="str">
        <f t="shared" si="197"/>
        <v/>
      </c>
    </row>
    <row r="3098" spans="17:20" x14ac:dyDescent="0.2">
      <c r="Q3098" s="131" t="str">
        <f t="shared" si="195"/>
        <v/>
      </c>
      <c r="R3098" s="91" t="str">
        <f t="shared" si="196"/>
        <v/>
      </c>
      <c r="S3098" s="91" t="str">
        <f t="shared" si="198"/>
        <v/>
      </c>
      <c r="T3098" s="91" t="str">
        <f t="shared" si="197"/>
        <v/>
      </c>
    </row>
    <row r="3099" spans="17:20" x14ac:dyDescent="0.2">
      <c r="Q3099" s="131" t="str">
        <f t="shared" si="195"/>
        <v/>
      </c>
      <c r="R3099" s="91" t="str">
        <f t="shared" si="196"/>
        <v/>
      </c>
      <c r="S3099" s="91" t="str">
        <f t="shared" si="198"/>
        <v/>
      </c>
      <c r="T3099" s="91" t="str">
        <f t="shared" si="197"/>
        <v/>
      </c>
    </row>
    <row r="3100" spans="17:20" x14ac:dyDescent="0.2">
      <c r="Q3100" s="131" t="str">
        <f t="shared" si="195"/>
        <v/>
      </c>
      <c r="R3100" s="91" t="str">
        <f t="shared" si="196"/>
        <v/>
      </c>
      <c r="S3100" s="91" t="str">
        <f t="shared" si="198"/>
        <v/>
      </c>
      <c r="T3100" s="91" t="str">
        <f t="shared" si="197"/>
        <v/>
      </c>
    </row>
    <row r="3101" spans="17:20" x14ac:dyDescent="0.2">
      <c r="Q3101" s="131" t="str">
        <f t="shared" si="195"/>
        <v/>
      </c>
      <c r="R3101" s="91" t="str">
        <f t="shared" si="196"/>
        <v/>
      </c>
      <c r="S3101" s="91" t="str">
        <f t="shared" si="198"/>
        <v/>
      </c>
      <c r="T3101" s="91" t="str">
        <f t="shared" si="197"/>
        <v/>
      </c>
    </row>
    <row r="3102" spans="17:20" x14ac:dyDescent="0.2">
      <c r="Q3102" s="131" t="str">
        <f t="shared" si="195"/>
        <v/>
      </c>
      <c r="R3102" s="91" t="str">
        <f t="shared" si="196"/>
        <v/>
      </c>
      <c r="S3102" s="91" t="str">
        <f t="shared" si="198"/>
        <v/>
      </c>
      <c r="T3102" s="91" t="str">
        <f t="shared" si="197"/>
        <v/>
      </c>
    </row>
    <row r="3103" spans="17:20" x14ac:dyDescent="0.2">
      <c r="Q3103" s="131" t="str">
        <f t="shared" si="195"/>
        <v/>
      </c>
      <c r="R3103" s="91" t="str">
        <f t="shared" si="196"/>
        <v/>
      </c>
      <c r="S3103" s="91" t="str">
        <f t="shared" si="198"/>
        <v/>
      </c>
      <c r="T3103" s="91" t="str">
        <f t="shared" si="197"/>
        <v/>
      </c>
    </row>
    <row r="3104" spans="17:20" x14ac:dyDescent="0.2">
      <c r="Q3104" s="131" t="str">
        <f t="shared" si="195"/>
        <v/>
      </c>
      <c r="R3104" s="91" t="str">
        <f t="shared" si="196"/>
        <v/>
      </c>
      <c r="S3104" s="91" t="str">
        <f t="shared" si="198"/>
        <v/>
      </c>
      <c r="T3104" s="91" t="str">
        <f t="shared" si="197"/>
        <v/>
      </c>
    </row>
    <row r="3105" spans="17:20" x14ac:dyDescent="0.2">
      <c r="Q3105" s="131" t="str">
        <f t="shared" si="195"/>
        <v/>
      </c>
      <c r="R3105" s="91" t="str">
        <f t="shared" si="196"/>
        <v/>
      </c>
      <c r="S3105" s="91" t="str">
        <f t="shared" si="198"/>
        <v/>
      </c>
      <c r="T3105" s="91" t="str">
        <f t="shared" si="197"/>
        <v/>
      </c>
    </row>
    <row r="3106" spans="17:20" x14ac:dyDescent="0.2">
      <c r="Q3106" s="131" t="str">
        <f t="shared" si="195"/>
        <v/>
      </c>
      <c r="R3106" s="91" t="str">
        <f t="shared" si="196"/>
        <v/>
      </c>
      <c r="S3106" s="91" t="str">
        <f t="shared" si="198"/>
        <v/>
      </c>
      <c r="T3106" s="91" t="str">
        <f t="shared" si="197"/>
        <v/>
      </c>
    </row>
    <row r="3107" spans="17:20" x14ac:dyDescent="0.2">
      <c r="Q3107" s="131" t="str">
        <f t="shared" si="195"/>
        <v/>
      </c>
      <c r="R3107" s="91" t="str">
        <f t="shared" si="196"/>
        <v/>
      </c>
      <c r="S3107" s="91" t="str">
        <f t="shared" si="198"/>
        <v/>
      </c>
      <c r="T3107" s="91" t="str">
        <f t="shared" si="197"/>
        <v/>
      </c>
    </row>
    <row r="3108" spans="17:20" x14ac:dyDescent="0.2">
      <c r="Q3108" s="131" t="str">
        <f t="shared" si="195"/>
        <v/>
      </c>
      <c r="R3108" s="91" t="str">
        <f t="shared" si="196"/>
        <v/>
      </c>
      <c r="S3108" s="91" t="str">
        <f t="shared" si="198"/>
        <v/>
      </c>
      <c r="T3108" s="91" t="str">
        <f t="shared" si="197"/>
        <v/>
      </c>
    </row>
    <row r="3109" spans="17:20" x14ac:dyDescent="0.2">
      <c r="Q3109" s="131" t="str">
        <f t="shared" si="195"/>
        <v/>
      </c>
      <c r="R3109" s="91" t="str">
        <f t="shared" si="196"/>
        <v/>
      </c>
      <c r="S3109" s="91" t="str">
        <f t="shared" si="198"/>
        <v/>
      </c>
      <c r="T3109" s="91" t="str">
        <f t="shared" si="197"/>
        <v/>
      </c>
    </row>
    <row r="3110" spans="17:20" x14ac:dyDescent="0.2">
      <c r="Q3110" s="131" t="str">
        <f t="shared" si="195"/>
        <v/>
      </c>
      <c r="R3110" s="91" t="str">
        <f t="shared" si="196"/>
        <v/>
      </c>
      <c r="S3110" s="91" t="str">
        <f t="shared" si="198"/>
        <v/>
      </c>
      <c r="T3110" s="91" t="str">
        <f t="shared" si="197"/>
        <v/>
      </c>
    </row>
    <row r="3111" spans="17:20" x14ac:dyDescent="0.2">
      <c r="Q3111" s="131" t="str">
        <f t="shared" si="195"/>
        <v/>
      </c>
      <c r="R3111" s="91" t="str">
        <f t="shared" si="196"/>
        <v/>
      </c>
      <c r="S3111" s="91" t="str">
        <f t="shared" si="198"/>
        <v/>
      </c>
      <c r="T3111" s="91" t="str">
        <f t="shared" si="197"/>
        <v/>
      </c>
    </row>
    <row r="3112" spans="17:20" x14ac:dyDescent="0.2">
      <c r="Q3112" s="131" t="str">
        <f t="shared" ref="Q3112:Q3175" si="199">IF(A3112="","",1)</f>
        <v/>
      </c>
      <c r="R3112" s="91" t="str">
        <f t="shared" ref="R3112:R3175" si="200">IF(OR(N3112="TROP CHER ALL IN", N3112="TROP CHER FOB", N3112="TROP CHER FRET", N3112="REP HORS DELAIS", N3112="PDT NON ADAPTE", N3112="CDE ANNULEE", N3112="AUTRE"),1, "")</f>
        <v/>
      </c>
      <c r="S3112" s="91" t="str">
        <f t="shared" si="198"/>
        <v/>
      </c>
      <c r="T3112" s="91" t="str">
        <f t="shared" ref="T3112:T3175" si="201">IF(U3112="AGENT",2,"")&amp;IF(U3112="CLIENT",1,"")</f>
        <v/>
      </c>
    </row>
    <row r="3113" spans="17:20" x14ac:dyDescent="0.2">
      <c r="Q3113" s="131" t="str">
        <f t="shared" si="199"/>
        <v/>
      </c>
      <c r="R3113" s="91" t="str">
        <f t="shared" si="200"/>
        <v/>
      </c>
      <c r="S3113" s="91" t="str">
        <f t="shared" si="198"/>
        <v/>
      </c>
      <c r="T3113" s="91" t="str">
        <f t="shared" si="201"/>
        <v/>
      </c>
    </row>
    <row r="3114" spans="17:20" x14ac:dyDescent="0.2">
      <c r="Q3114" s="131" t="str">
        <f t="shared" si="199"/>
        <v/>
      </c>
      <c r="R3114" s="91" t="str">
        <f t="shared" si="200"/>
        <v/>
      </c>
      <c r="S3114" s="91" t="str">
        <f t="shared" si="198"/>
        <v/>
      </c>
      <c r="T3114" s="91" t="str">
        <f t="shared" si="201"/>
        <v/>
      </c>
    </row>
    <row r="3115" spans="17:20" x14ac:dyDescent="0.2">
      <c r="Q3115" s="131" t="str">
        <f t="shared" si="199"/>
        <v/>
      </c>
      <c r="R3115" s="91" t="str">
        <f t="shared" si="200"/>
        <v/>
      </c>
      <c r="S3115" s="91" t="str">
        <f t="shared" si="198"/>
        <v/>
      </c>
      <c r="T3115" s="91" t="str">
        <f t="shared" si="201"/>
        <v/>
      </c>
    </row>
    <row r="3116" spans="17:20" x14ac:dyDescent="0.2">
      <c r="Q3116" s="131" t="str">
        <f t="shared" si="199"/>
        <v/>
      </c>
      <c r="R3116" s="91" t="str">
        <f t="shared" si="200"/>
        <v/>
      </c>
      <c r="S3116" s="91" t="str">
        <f t="shared" si="198"/>
        <v/>
      </c>
      <c r="T3116" s="91" t="str">
        <f t="shared" si="201"/>
        <v/>
      </c>
    </row>
    <row r="3117" spans="17:20" x14ac:dyDescent="0.2">
      <c r="Q3117" s="131" t="str">
        <f t="shared" si="199"/>
        <v/>
      </c>
      <c r="R3117" s="91" t="str">
        <f t="shared" si="200"/>
        <v/>
      </c>
      <c r="S3117" s="91" t="str">
        <f t="shared" si="198"/>
        <v/>
      </c>
      <c r="T3117" s="91" t="str">
        <f t="shared" si="201"/>
        <v/>
      </c>
    </row>
    <row r="3118" spans="17:20" x14ac:dyDescent="0.2">
      <c r="Q3118" s="131" t="str">
        <f t="shared" si="199"/>
        <v/>
      </c>
      <c r="R3118" s="91" t="str">
        <f t="shared" si="200"/>
        <v/>
      </c>
      <c r="S3118" s="91" t="str">
        <f t="shared" si="198"/>
        <v/>
      </c>
      <c r="T3118" s="91" t="str">
        <f t="shared" si="201"/>
        <v/>
      </c>
    </row>
    <row r="3119" spans="17:20" x14ac:dyDescent="0.2">
      <c r="Q3119" s="131" t="str">
        <f t="shared" si="199"/>
        <v/>
      </c>
      <c r="R3119" s="91" t="str">
        <f t="shared" si="200"/>
        <v/>
      </c>
      <c r="S3119" s="91" t="str">
        <f t="shared" si="198"/>
        <v/>
      </c>
      <c r="T3119" s="91" t="str">
        <f t="shared" si="201"/>
        <v/>
      </c>
    </row>
    <row r="3120" spans="17:20" x14ac:dyDescent="0.2">
      <c r="Q3120" s="131" t="str">
        <f t="shared" si="199"/>
        <v/>
      </c>
      <c r="R3120" s="91" t="str">
        <f t="shared" si="200"/>
        <v/>
      </c>
      <c r="S3120" s="91" t="str">
        <f t="shared" si="198"/>
        <v/>
      </c>
      <c r="T3120" s="91" t="str">
        <f t="shared" si="201"/>
        <v/>
      </c>
    </row>
    <row r="3121" spans="17:20" x14ac:dyDescent="0.2">
      <c r="Q3121" s="131" t="str">
        <f t="shared" si="199"/>
        <v/>
      </c>
      <c r="R3121" s="91" t="str">
        <f t="shared" si="200"/>
        <v/>
      </c>
      <c r="S3121" s="91" t="str">
        <f t="shared" si="198"/>
        <v/>
      </c>
      <c r="T3121" s="91" t="str">
        <f t="shared" si="201"/>
        <v/>
      </c>
    </row>
    <row r="3122" spans="17:20" x14ac:dyDescent="0.2">
      <c r="Q3122" s="131" t="str">
        <f t="shared" si="199"/>
        <v/>
      </c>
      <c r="R3122" s="91" t="str">
        <f t="shared" si="200"/>
        <v/>
      </c>
      <c r="S3122" s="91" t="str">
        <f t="shared" si="198"/>
        <v/>
      </c>
      <c r="T3122" s="91" t="str">
        <f t="shared" si="201"/>
        <v/>
      </c>
    </row>
    <row r="3123" spans="17:20" x14ac:dyDescent="0.2">
      <c r="Q3123" s="131" t="str">
        <f t="shared" si="199"/>
        <v/>
      </c>
      <c r="R3123" s="91" t="str">
        <f t="shared" si="200"/>
        <v/>
      </c>
      <c r="S3123" s="91" t="str">
        <f t="shared" si="198"/>
        <v/>
      </c>
      <c r="T3123" s="91" t="str">
        <f t="shared" si="201"/>
        <v/>
      </c>
    </row>
    <row r="3124" spans="17:20" x14ac:dyDescent="0.2">
      <c r="Q3124" s="131" t="str">
        <f t="shared" si="199"/>
        <v/>
      </c>
      <c r="R3124" s="91" t="str">
        <f t="shared" si="200"/>
        <v/>
      </c>
      <c r="S3124" s="91" t="str">
        <f t="shared" si="198"/>
        <v/>
      </c>
      <c r="T3124" s="91" t="str">
        <f t="shared" si="201"/>
        <v/>
      </c>
    </row>
    <row r="3125" spans="17:20" x14ac:dyDescent="0.2">
      <c r="Q3125" s="131" t="str">
        <f t="shared" si="199"/>
        <v/>
      </c>
      <c r="R3125" s="91" t="str">
        <f t="shared" si="200"/>
        <v/>
      </c>
      <c r="S3125" s="91" t="str">
        <f t="shared" si="198"/>
        <v/>
      </c>
      <c r="T3125" s="91" t="str">
        <f t="shared" si="201"/>
        <v/>
      </c>
    </row>
    <row r="3126" spans="17:20" x14ac:dyDescent="0.2">
      <c r="Q3126" s="131" t="str">
        <f t="shared" si="199"/>
        <v/>
      </c>
      <c r="R3126" s="91" t="str">
        <f t="shared" si="200"/>
        <v/>
      </c>
      <c r="S3126" s="91" t="str">
        <f t="shared" si="198"/>
        <v/>
      </c>
      <c r="T3126" s="91" t="str">
        <f t="shared" si="201"/>
        <v/>
      </c>
    </row>
    <row r="3127" spans="17:20" x14ac:dyDescent="0.2">
      <c r="Q3127" s="131" t="str">
        <f t="shared" si="199"/>
        <v/>
      </c>
      <c r="R3127" s="91" t="str">
        <f t="shared" si="200"/>
        <v/>
      </c>
      <c r="S3127" s="91" t="str">
        <f t="shared" si="198"/>
        <v/>
      </c>
      <c r="T3127" s="91" t="str">
        <f t="shared" si="201"/>
        <v/>
      </c>
    </row>
    <row r="3128" spans="17:20" x14ac:dyDescent="0.2">
      <c r="Q3128" s="131" t="str">
        <f t="shared" si="199"/>
        <v/>
      </c>
      <c r="R3128" s="91" t="str">
        <f t="shared" si="200"/>
        <v/>
      </c>
      <c r="S3128" s="91" t="str">
        <f t="shared" si="198"/>
        <v/>
      </c>
      <c r="T3128" s="91" t="str">
        <f t="shared" si="201"/>
        <v/>
      </c>
    </row>
    <row r="3129" spans="17:20" x14ac:dyDescent="0.2">
      <c r="Q3129" s="131" t="str">
        <f t="shared" si="199"/>
        <v/>
      </c>
      <c r="R3129" s="91" t="str">
        <f t="shared" si="200"/>
        <v/>
      </c>
      <c r="S3129" s="91" t="str">
        <f t="shared" si="198"/>
        <v/>
      </c>
      <c r="T3129" s="91" t="str">
        <f t="shared" si="201"/>
        <v/>
      </c>
    </row>
    <row r="3130" spans="17:20" x14ac:dyDescent="0.2">
      <c r="Q3130" s="131" t="str">
        <f t="shared" si="199"/>
        <v/>
      </c>
      <c r="R3130" s="91" t="str">
        <f t="shared" si="200"/>
        <v/>
      </c>
      <c r="S3130" s="91" t="str">
        <f t="shared" si="198"/>
        <v/>
      </c>
      <c r="T3130" s="91" t="str">
        <f t="shared" si="201"/>
        <v/>
      </c>
    </row>
    <row r="3131" spans="17:20" x14ac:dyDescent="0.2">
      <c r="Q3131" s="131" t="str">
        <f t="shared" si="199"/>
        <v/>
      </c>
      <c r="R3131" s="91" t="str">
        <f t="shared" si="200"/>
        <v/>
      </c>
      <c r="S3131" s="91" t="str">
        <f t="shared" si="198"/>
        <v/>
      </c>
      <c r="T3131" s="91" t="str">
        <f t="shared" si="201"/>
        <v/>
      </c>
    </row>
    <row r="3132" spans="17:20" x14ac:dyDescent="0.2">
      <c r="Q3132" s="131" t="str">
        <f t="shared" si="199"/>
        <v/>
      </c>
      <c r="R3132" s="91" t="str">
        <f t="shared" si="200"/>
        <v/>
      </c>
      <c r="S3132" s="91" t="str">
        <f t="shared" si="198"/>
        <v/>
      </c>
      <c r="T3132" s="91" t="str">
        <f t="shared" si="201"/>
        <v/>
      </c>
    </row>
    <row r="3133" spans="17:20" x14ac:dyDescent="0.2">
      <c r="Q3133" s="131" t="str">
        <f t="shared" si="199"/>
        <v/>
      </c>
      <c r="R3133" s="91" t="str">
        <f t="shared" si="200"/>
        <v/>
      </c>
      <c r="S3133" s="91" t="str">
        <f t="shared" si="198"/>
        <v/>
      </c>
      <c r="T3133" s="91" t="str">
        <f t="shared" si="201"/>
        <v/>
      </c>
    </row>
    <row r="3134" spans="17:20" x14ac:dyDescent="0.2">
      <c r="Q3134" s="131" t="str">
        <f t="shared" si="199"/>
        <v/>
      </c>
      <c r="R3134" s="91" t="str">
        <f t="shared" si="200"/>
        <v/>
      </c>
      <c r="S3134" s="91" t="str">
        <f t="shared" si="198"/>
        <v/>
      </c>
      <c r="T3134" s="91" t="str">
        <f t="shared" si="201"/>
        <v/>
      </c>
    </row>
    <row r="3135" spans="17:20" x14ac:dyDescent="0.2">
      <c r="Q3135" s="131" t="str">
        <f t="shared" si="199"/>
        <v/>
      </c>
      <c r="R3135" s="91" t="str">
        <f t="shared" si="200"/>
        <v/>
      </c>
      <c r="S3135" s="91" t="str">
        <f t="shared" si="198"/>
        <v/>
      </c>
      <c r="T3135" s="91" t="str">
        <f t="shared" si="201"/>
        <v/>
      </c>
    </row>
    <row r="3136" spans="17:20" x14ac:dyDescent="0.2">
      <c r="Q3136" s="131" t="str">
        <f t="shared" si="199"/>
        <v/>
      </c>
      <c r="R3136" s="91" t="str">
        <f t="shared" si="200"/>
        <v/>
      </c>
      <c r="S3136" s="91" t="str">
        <f t="shared" si="198"/>
        <v/>
      </c>
      <c r="T3136" s="91" t="str">
        <f t="shared" si="201"/>
        <v/>
      </c>
    </row>
    <row r="3137" spans="17:20" x14ac:dyDescent="0.2">
      <c r="Q3137" s="131" t="str">
        <f t="shared" si="199"/>
        <v/>
      </c>
      <c r="R3137" s="91" t="str">
        <f t="shared" si="200"/>
        <v/>
      </c>
      <c r="S3137" s="91" t="str">
        <f t="shared" si="198"/>
        <v/>
      </c>
      <c r="T3137" s="91" t="str">
        <f t="shared" si="201"/>
        <v/>
      </c>
    </row>
    <row r="3138" spans="17:20" x14ac:dyDescent="0.2">
      <c r="Q3138" s="131" t="str">
        <f t="shared" si="199"/>
        <v/>
      </c>
      <c r="R3138" s="91" t="str">
        <f t="shared" si="200"/>
        <v/>
      </c>
      <c r="S3138" s="91" t="str">
        <f t="shared" si="198"/>
        <v/>
      </c>
      <c r="T3138" s="91" t="str">
        <f t="shared" si="201"/>
        <v/>
      </c>
    </row>
    <row r="3139" spans="17:20" x14ac:dyDescent="0.2">
      <c r="Q3139" s="131" t="str">
        <f t="shared" si="199"/>
        <v/>
      </c>
      <c r="R3139" s="91" t="str">
        <f t="shared" si="200"/>
        <v/>
      </c>
      <c r="S3139" s="91" t="str">
        <f t="shared" si="198"/>
        <v/>
      </c>
      <c r="T3139" s="91" t="str">
        <f t="shared" si="201"/>
        <v/>
      </c>
    </row>
    <row r="3140" spans="17:20" x14ac:dyDescent="0.2">
      <c r="Q3140" s="131" t="str">
        <f t="shared" si="199"/>
        <v/>
      </c>
      <c r="R3140" s="91" t="str">
        <f t="shared" si="200"/>
        <v/>
      </c>
      <c r="S3140" s="91" t="str">
        <f t="shared" si="198"/>
        <v/>
      </c>
      <c r="T3140" s="91" t="str">
        <f t="shared" si="201"/>
        <v/>
      </c>
    </row>
    <row r="3141" spans="17:20" x14ac:dyDescent="0.2">
      <c r="Q3141" s="131" t="str">
        <f t="shared" si="199"/>
        <v/>
      </c>
      <c r="R3141" s="91" t="str">
        <f t="shared" si="200"/>
        <v/>
      </c>
      <c r="S3141" s="91" t="str">
        <f t="shared" si="198"/>
        <v/>
      </c>
      <c r="T3141" s="91" t="str">
        <f t="shared" si="201"/>
        <v/>
      </c>
    </row>
    <row r="3142" spans="17:20" x14ac:dyDescent="0.2">
      <c r="Q3142" s="131" t="str">
        <f t="shared" si="199"/>
        <v/>
      </c>
      <c r="R3142" s="91" t="str">
        <f t="shared" si="200"/>
        <v/>
      </c>
      <c r="S3142" s="91" t="str">
        <f t="shared" si="198"/>
        <v/>
      </c>
      <c r="T3142" s="91" t="str">
        <f t="shared" si="201"/>
        <v/>
      </c>
    </row>
    <row r="3143" spans="17:20" x14ac:dyDescent="0.2">
      <c r="Q3143" s="131" t="str">
        <f t="shared" si="199"/>
        <v/>
      </c>
      <c r="R3143" s="91" t="str">
        <f t="shared" si="200"/>
        <v/>
      </c>
      <c r="S3143" s="91" t="str">
        <f t="shared" ref="S3143:S3206" si="202">D3143&amp;E3143&amp;T3143</f>
        <v/>
      </c>
      <c r="T3143" s="91" t="str">
        <f t="shared" si="201"/>
        <v/>
      </c>
    </row>
    <row r="3144" spans="17:20" x14ac:dyDescent="0.2">
      <c r="Q3144" s="131" t="str">
        <f t="shared" si="199"/>
        <v/>
      </c>
      <c r="R3144" s="91" t="str">
        <f t="shared" si="200"/>
        <v/>
      </c>
      <c r="S3144" s="91" t="str">
        <f t="shared" si="202"/>
        <v/>
      </c>
      <c r="T3144" s="91" t="str">
        <f t="shared" si="201"/>
        <v/>
      </c>
    </row>
    <row r="3145" spans="17:20" x14ac:dyDescent="0.2">
      <c r="Q3145" s="131" t="str">
        <f t="shared" si="199"/>
        <v/>
      </c>
      <c r="R3145" s="91" t="str">
        <f t="shared" si="200"/>
        <v/>
      </c>
      <c r="S3145" s="91" t="str">
        <f t="shared" si="202"/>
        <v/>
      </c>
      <c r="T3145" s="91" t="str">
        <f t="shared" si="201"/>
        <v/>
      </c>
    </row>
    <row r="3146" spans="17:20" x14ac:dyDescent="0.2">
      <c r="Q3146" s="131" t="str">
        <f t="shared" si="199"/>
        <v/>
      </c>
      <c r="R3146" s="91" t="str">
        <f t="shared" si="200"/>
        <v/>
      </c>
      <c r="S3146" s="91" t="str">
        <f t="shared" si="202"/>
        <v/>
      </c>
      <c r="T3146" s="91" t="str">
        <f t="shared" si="201"/>
        <v/>
      </c>
    </row>
    <row r="3147" spans="17:20" x14ac:dyDescent="0.2">
      <c r="Q3147" s="131" t="str">
        <f t="shared" si="199"/>
        <v/>
      </c>
      <c r="R3147" s="91" t="str">
        <f t="shared" si="200"/>
        <v/>
      </c>
      <c r="S3147" s="91" t="str">
        <f t="shared" si="202"/>
        <v/>
      </c>
      <c r="T3147" s="91" t="str">
        <f t="shared" si="201"/>
        <v/>
      </c>
    </row>
    <row r="3148" spans="17:20" x14ac:dyDescent="0.2">
      <c r="Q3148" s="131" t="str">
        <f t="shared" si="199"/>
        <v/>
      </c>
      <c r="R3148" s="91" t="str">
        <f t="shared" si="200"/>
        <v/>
      </c>
      <c r="S3148" s="91" t="str">
        <f t="shared" si="202"/>
        <v/>
      </c>
      <c r="T3148" s="91" t="str">
        <f t="shared" si="201"/>
        <v/>
      </c>
    </row>
    <row r="3149" spans="17:20" x14ac:dyDescent="0.2">
      <c r="Q3149" s="131" t="str">
        <f t="shared" si="199"/>
        <v/>
      </c>
      <c r="R3149" s="91" t="str">
        <f t="shared" si="200"/>
        <v/>
      </c>
      <c r="S3149" s="91" t="str">
        <f t="shared" si="202"/>
        <v/>
      </c>
      <c r="T3149" s="91" t="str">
        <f t="shared" si="201"/>
        <v/>
      </c>
    </row>
    <row r="3150" spans="17:20" x14ac:dyDescent="0.2">
      <c r="Q3150" s="131" t="str">
        <f t="shared" si="199"/>
        <v/>
      </c>
      <c r="R3150" s="91" t="str">
        <f t="shared" si="200"/>
        <v/>
      </c>
      <c r="S3150" s="91" t="str">
        <f t="shared" si="202"/>
        <v/>
      </c>
      <c r="T3150" s="91" t="str">
        <f t="shared" si="201"/>
        <v/>
      </c>
    </row>
    <row r="3151" spans="17:20" x14ac:dyDescent="0.2">
      <c r="Q3151" s="131" t="str">
        <f t="shared" si="199"/>
        <v/>
      </c>
      <c r="R3151" s="91" t="str">
        <f t="shared" si="200"/>
        <v/>
      </c>
      <c r="S3151" s="91" t="str">
        <f t="shared" si="202"/>
        <v/>
      </c>
      <c r="T3151" s="91" t="str">
        <f t="shared" si="201"/>
        <v/>
      </c>
    </row>
    <row r="3152" spans="17:20" x14ac:dyDescent="0.2">
      <c r="Q3152" s="131" t="str">
        <f t="shared" si="199"/>
        <v/>
      </c>
      <c r="R3152" s="91" t="str">
        <f t="shared" si="200"/>
        <v/>
      </c>
      <c r="S3152" s="91" t="str">
        <f t="shared" si="202"/>
        <v/>
      </c>
      <c r="T3152" s="91" t="str">
        <f t="shared" si="201"/>
        <v/>
      </c>
    </row>
    <row r="3153" spans="17:20" x14ac:dyDescent="0.2">
      <c r="Q3153" s="131" t="str">
        <f t="shared" si="199"/>
        <v/>
      </c>
      <c r="R3153" s="91" t="str">
        <f t="shared" si="200"/>
        <v/>
      </c>
      <c r="S3153" s="91" t="str">
        <f t="shared" si="202"/>
        <v/>
      </c>
      <c r="T3153" s="91" t="str">
        <f t="shared" si="201"/>
        <v/>
      </c>
    </row>
    <row r="3154" spans="17:20" x14ac:dyDescent="0.2">
      <c r="Q3154" s="131" t="str">
        <f t="shared" si="199"/>
        <v/>
      </c>
      <c r="R3154" s="91" t="str">
        <f t="shared" si="200"/>
        <v/>
      </c>
      <c r="S3154" s="91" t="str">
        <f t="shared" si="202"/>
        <v/>
      </c>
      <c r="T3154" s="91" t="str">
        <f t="shared" si="201"/>
        <v/>
      </c>
    </row>
    <row r="3155" spans="17:20" x14ac:dyDescent="0.2">
      <c r="Q3155" s="131" t="str">
        <f t="shared" si="199"/>
        <v/>
      </c>
      <c r="R3155" s="91" t="str">
        <f t="shared" si="200"/>
        <v/>
      </c>
      <c r="S3155" s="91" t="str">
        <f t="shared" si="202"/>
        <v/>
      </c>
      <c r="T3155" s="91" t="str">
        <f t="shared" si="201"/>
        <v/>
      </c>
    </row>
    <row r="3156" spans="17:20" x14ac:dyDescent="0.2">
      <c r="Q3156" s="131" t="str">
        <f t="shared" si="199"/>
        <v/>
      </c>
      <c r="R3156" s="91" t="str">
        <f t="shared" si="200"/>
        <v/>
      </c>
      <c r="S3156" s="91" t="str">
        <f t="shared" si="202"/>
        <v/>
      </c>
      <c r="T3156" s="91" t="str">
        <f t="shared" si="201"/>
        <v/>
      </c>
    </row>
    <row r="3157" spans="17:20" x14ac:dyDescent="0.2">
      <c r="Q3157" s="131" t="str">
        <f t="shared" si="199"/>
        <v/>
      </c>
      <c r="R3157" s="91" t="str">
        <f t="shared" si="200"/>
        <v/>
      </c>
      <c r="S3157" s="91" t="str">
        <f t="shared" si="202"/>
        <v/>
      </c>
      <c r="T3157" s="91" t="str">
        <f t="shared" si="201"/>
        <v/>
      </c>
    </row>
    <row r="3158" spans="17:20" x14ac:dyDescent="0.2">
      <c r="Q3158" s="131" t="str">
        <f t="shared" si="199"/>
        <v/>
      </c>
      <c r="R3158" s="91" t="str">
        <f t="shared" si="200"/>
        <v/>
      </c>
      <c r="S3158" s="91" t="str">
        <f t="shared" si="202"/>
        <v/>
      </c>
      <c r="T3158" s="91" t="str">
        <f t="shared" si="201"/>
        <v/>
      </c>
    </row>
    <row r="3159" spans="17:20" x14ac:dyDescent="0.2">
      <c r="Q3159" s="131" t="str">
        <f t="shared" si="199"/>
        <v/>
      </c>
      <c r="R3159" s="91" t="str">
        <f t="shared" si="200"/>
        <v/>
      </c>
      <c r="S3159" s="91" t="str">
        <f t="shared" si="202"/>
        <v/>
      </c>
      <c r="T3159" s="91" t="str">
        <f t="shared" si="201"/>
        <v/>
      </c>
    </row>
    <row r="3160" spans="17:20" x14ac:dyDescent="0.2">
      <c r="Q3160" s="131" t="str">
        <f t="shared" si="199"/>
        <v/>
      </c>
      <c r="R3160" s="91" t="str">
        <f t="shared" si="200"/>
        <v/>
      </c>
      <c r="S3160" s="91" t="str">
        <f t="shared" si="202"/>
        <v/>
      </c>
      <c r="T3160" s="91" t="str">
        <f t="shared" si="201"/>
        <v/>
      </c>
    </row>
    <row r="3161" spans="17:20" x14ac:dyDescent="0.2">
      <c r="Q3161" s="131" t="str">
        <f t="shared" si="199"/>
        <v/>
      </c>
      <c r="R3161" s="91" t="str">
        <f t="shared" si="200"/>
        <v/>
      </c>
      <c r="S3161" s="91" t="str">
        <f t="shared" si="202"/>
        <v/>
      </c>
      <c r="T3161" s="91" t="str">
        <f t="shared" si="201"/>
        <v/>
      </c>
    </row>
    <row r="3162" spans="17:20" x14ac:dyDescent="0.2">
      <c r="Q3162" s="131" t="str">
        <f t="shared" si="199"/>
        <v/>
      </c>
      <c r="R3162" s="91" t="str">
        <f t="shared" si="200"/>
        <v/>
      </c>
      <c r="S3162" s="91" t="str">
        <f t="shared" si="202"/>
        <v/>
      </c>
      <c r="T3162" s="91" t="str">
        <f t="shared" si="201"/>
        <v/>
      </c>
    </row>
    <row r="3163" spans="17:20" x14ac:dyDescent="0.2">
      <c r="Q3163" s="131" t="str">
        <f t="shared" si="199"/>
        <v/>
      </c>
      <c r="R3163" s="91" t="str">
        <f t="shared" si="200"/>
        <v/>
      </c>
      <c r="S3163" s="91" t="str">
        <f t="shared" si="202"/>
        <v/>
      </c>
      <c r="T3163" s="91" t="str">
        <f t="shared" si="201"/>
        <v/>
      </c>
    </row>
    <row r="3164" spans="17:20" x14ac:dyDescent="0.2">
      <c r="Q3164" s="131" t="str">
        <f t="shared" si="199"/>
        <v/>
      </c>
      <c r="R3164" s="91" t="str">
        <f t="shared" si="200"/>
        <v/>
      </c>
      <c r="S3164" s="91" t="str">
        <f t="shared" si="202"/>
        <v/>
      </c>
      <c r="T3164" s="91" t="str">
        <f t="shared" si="201"/>
        <v/>
      </c>
    </row>
    <row r="3165" spans="17:20" x14ac:dyDescent="0.2">
      <c r="Q3165" s="131" t="str">
        <f t="shared" si="199"/>
        <v/>
      </c>
      <c r="R3165" s="91" t="str">
        <f t="shared" si="200"/>
        <v/>
      </c>
      <c r="S3165" s="91" t="str">
        <f t="shared" si="202"/>
        <v/>
      </c>
      <c r="T3165" s="91" t="str">
        <f t="shared" si="201"/>
        <v/>
      </c>
    </row>
    <row r="3166" spans="17:20" x14ac:dyDescent="0.2">
      <c r="Q3166" s="131" t="str">
        <f t="shared" si="199"/>
        <v/>
      </c>
      <c r="R3166" s="91" t="str">
        <f t="shared" si="200"/>
        <v/>
      </c>
      <c r="S3166" s="91" t="str">
        <f t="shared" si="202"/>
        <v/>
      </c>
      <c r="T3166" s="91" t="str">
        <f t="shared" si="201"/>
        <v/>
      </c>
    </row>
    <row r="3167" spans="17:20" x14ac:dyDescent="0.2">
      <c r="Q3167" s="131" t="str">
        <f t="shared" si="199"/>
        <v/>
      </c>
      <c r="R3167" s="91" t="str">
        <f t="shared" si="200"/>
        <v/>
      </c>
      <c r="S3167" s="91" t="str">
        <f t="shared" si="202"/>
        <v/>
      </c>
      <c r="T3167" s="91" t="str">
        <f t="shared" si="201"/>
        <v/>
      </c>
    </row>
    <row r="3168" spans="17:20" x14ac:dyDescent="0.2">
      <c r="Q3168" s="131" t="str">
        <f t="shared" si="199"/>
        <v/>
      </c>
      <c r="R3168" s="91" t="str">
        <f t="shared" si="200"/>
        <v/>
      </c>
      <c r="S3168" s="91" t="str">
        <f t="shared" si="202"/>
        <v/>
      </c>
      <c r="T3168" s="91" t="str">
        <f t="shared" si="201"/>
        <v/>
      </c>
    </row>
    <row r="3169" spans="17:20" x14ac:dyDescent="0.2">
      <c r="Q3169" s="131" t="str">
        <f t="shared" si="199"/>
        <v/>
      </c>
      <c r="R3169" s="91" t="str">
        <f t="shared" si="200"/>
        <v/>
      </c>
      <c r="S3169" s="91" t="str">
        <f t="shared" si="202"/>
        <v/>
      </c>
      <c r="T3169" s="91" t="str">
        <f t="shared" si="201"/>
        <v/>
      </c>
    </row>
    <row r="3170" spans="17:20" x14ac:dyDescent="0.2">
      <c r="Q3170" s="131" t="str">
        <f t="shared" si="199"/>
        <v/>
      </c>
      <c r="R3170" s="91" t="str">
        <f t="shared" si="200"/>
        <v/>
      </c>
      <c r="S3170" s="91" t="str">
        <f t="shared" si="202"/>
        <v/>
      </c>
      <c r="T3170" s="91" t="str">
        <f t="shared" si="201"/>
        <v/>
      </c>
    </row>
    <row r="3171" spans="17:20" x14ac:dyDescent="0.2">
      <c r="Q3171" s="131" t="str">
        <f t="shared" si="199"/>
        <v/>
      </c>
      <c r="R3171" s="91" t="str">
        <f t="shared" si="200"/>
        <v/>
      </c>
      <c r="S3171" s="91" t="str">
        <f t="shared" si="202"/>
        <v/>
      </c>
      <c r="T3171" s="91" t="str">
        <f t="shared" si="201"/>
        <v/>
      </c>
    </row>
    <row r="3172" spans="17:20" x14ac:dyDescent="0.2">
      <c r="Q3172" s="131" t="str">
        <f t="shared" si="199"/>
        <v/>
      </c>
      <c r="R3172" s="91" t="str">
        <f t="shared" si="200"/>
        <v/>
      </c>
      <c r="S3172" s="91" t="str">
        <f t="shared" si="202"/>
        <v/>
      </c>
      <c r="T3172" s="91" t="str">
        <f t="shared" si="201"/>
        <v/>
      </c>
    </row>
    <row r="3173" spans="17:20" x14ac:dyDescent="0.2">
      <c r="Q3173" s="131" t="str">
        <f t="shared" si="199"/>
        <v/>
      </c>
      <c r="R3173" s="91" t="str">
        <f t="shared" si="200"/>
        <v/>
      </c>
      <c r="S3173" s="91" t="str">
        <f t="shared" si="202"/>
        <v/>
      </c>
      <c r="T3173" s="91" t="str">
        <f t="shared" si="201"/>
        <v/>
      </c>
    </row>
    <row r="3174" spans="17:20" x14ac:dyDescent="0.2">
      <c r="Q3174" s="131" t="str">
        <f t="shared" si="199"/>
        <v/>
      </c>
      <c r="R3174" s="91" t="str">
        <f t="shared" si="200"/>
        <v/>
      </c>
      <c r="S3174" s="91" t="str">
        <f t="shared" si="202"/>
        <v/>
      </c>
      <c r="T3174" s="91" t="str">
        <f t="shared" si="201"/>
        <v/>
      </c>
    </row>
    <row r="3175" spans="17:20" x14ac:dyDescent="0.2">
      <c r="Q3175" s="131" t="str">
        <f t="shared" si="199"/>
        <v/>
      </c>
      <c r="R3175" s="91" t="str">
        <f t="shared" si="200"/>
        <v/>
      </c>
      <c r="S3175" s="91" t="str">
        <f t="shared" si="202"/>
        <v/>
      </c>
      <c r="T3175" s="91" t="str">
        <f t="shared" si="201"/>
        <v/>
      </c>
    </row>
    <row r="3176" spans="17:20" x14ac:dyDescent="0.2">
      <c r="Q3176" s="131" t="str">
        <f t="shared" ref="Q3176:Q3239" si="203">IF(A3176="","",1)</f>
        <v/>
      </c>
      <c r="R3176" s="91" t="str">
        <f t="shared" ref="R3176:R3239" si="204">IF(OR(N3176="TROP CHER ALL IN", N3176="TROP CHER FOB", N3176="TROP CHER FRET", N3176="REP HORS DELAIS", N3176="PDT NON ADAPTE", N3176="CDE ANNULEE", N3176="AUTRE"),1, "")</f>
        <v/>
      </c>
      <c r="S3176" s="91" t="str">
        <f t="shared" si="202"/>
        <v/>
      </c>
      <c r="T3176" s="91" t="str">
        <f t="shared" ref="T3176:T3239" si="205">IF(U3176="AGENT",2,"")&amp;IF(U3176="CLIENT",1,"")</f>
        <v/>
      </c>
    </row>
    <row r="3177" spans="17:20" x14ac:dyDescent="0.2">
      <c r="Q3177" s="131" t="str">
        <f t="shared" si="203"/>
        <v/>
      </c>
      <c r="R3177" s="91" t="str">
        <f t="shared" si="204"/>
        <v/>
      </c>
      <c r="S3177" s="91" t="str">
        <f t="shared" si="202"/>
        <v/>
      </c>
      <c r="T3177" s="91" t="str">
        <f t="shared" si="205"/>
        <v/>
      </c>
    </row>
    <row r="3178" spans="17:20" x14ac:dyDescent="0.2">
      <c r="Q3178" s="131" t="str">
        <f t="shared" si="203"/>
        <v/>
      </c>
      <c r="R3178" s="91" t="str">
        <f t="shared" si="204"/>
        <v/>
      </c>
      <c r="S3178" s="91" t="str">
        <f t="shared" si="202"/>
        <v/>
      </c>
      <c r="T3178" s="91" t="str">
        <f t="shared" si="205"/>
        <v/>
      </c>
    </row>
    <row r="3179" spans="17:20" x14ac:dyDescent="0.2">
      <c r="Q3179" s="131" t="str">
        <f t="shared" si="203"/>
        <v/>
      </c>
      <c r="R3179" s="91" t="str">
        <f t="shared" si="204"/>
        <v/>
      </c>
      <c r="S3179" s="91" t="str">
        <f t="shared" si="202"/>
        <v/>
      </c>
      <c r="T3179" s="91" t="str">
        <f t="shared" si="205"/>
        <v/>
      </c>
    </row>
    <row r="3180" spans="17:20" x14ac:dyDescent="0.2">
      <c r="Q3180" s="131" t="str">
        <f t="shared" si="203"/>
        <v/>
      </c>
      <c r="R3180" s="91" t="str">
        <f t="shared" si="204"/>
        <v/>
      </c>
      <c r="S3180" s="91" t="str">
        <f t="shared" si="202"/>
        <v/>
      </c>
      <c r="T3180" s="91" t="str">
        <f t="shared" si="205"/>
        <v/>
      </c>
    </row>
    <row r="3181" spans="17:20" x14ac:dyDescent="0.2">
      <c r="Q3181" s="131" t="str">
        <f t="shared" si="203"/>
        <v/>
      </c>
      <c r="R3181" s="91" t="str">
        <f t="shared" si="204"/>
        <v/>
      </c>
      <c r="S3181" s="91" t="str">
        <f t="shared" si="202"/>
        <v/>
      </c>
      <c r="T3181" s="91" t="str">
        <f t="shared" si="205"/>
        <v/>
      </c>
    </row>
    <row r="3182" spans="17:20" x14ac:dyDescent="0.2">
      <c r="Q3182" s="131" t="str">
        <f t="shared" si="203"/>
        <v/>
      </c>
      <c r="R3182" s="91" t="str">
        <f t="shared" si="204"/>
        <v/>
      </c>
      <c r="S3182" s="91" t="str">
        <f t="shared" si="202"/>
        <v/>
      </c>
      <c r="T3182" s="91" t="str">
        <f t="shared" si="205"/>
        <v/>
      </c>
    </row>
    <row r="3183" spans="17:20" x14ac:dyDescent="0.2">
      <c r="Q3183" s="131" t="str">
        <f t="shared" si="203"/>
        <v/>
      </c>
      <c r="R3183" s="91" t="str">
        <f t="shared" si="204"/>
        <v/>
      </c>
      <c r="S3183" s="91" t="str">
        <f t="shared" si="202"/>
        <v/>
      </c>
      <c r="T3183" s="91" t="str">
        <f t="shared" si="205"/>
        <v/>
      </c>
    </row>
    <row r="3184" spans="17:20" x14ac:dyDescent="0.2">
      <c r="Q3184" s="131" t="str">
        <f t="shared" si="203"/>
        <v/>
      </c>
      <c r="R3184" s="91" t="str">
        <f t="shared" si="204"/>
        <v/>
      </c>
      <c r="S3184" s="91" t="str">
        <f t="shared" si="202"/>
        <v/>
      </c>
      <c r="T3184" s="91" t="str">
        <f t="shared" si="205"/>
        <v/>
      </c>
    </row>
    <row r="3185" spans="17:20" x14ac:dyDescent="0.2">
      <c r="Q3185" s="131" t="str">
        <f t="shared" si="203"/>
        <v/>
      </c>
      <c r="R3185" s="91" t="str">
        <f t="shared" si="204"/>
        <v/>
      </c>
      <c r="S3185" s="91" t="str">
        <f t="shared" si="202"/>
        <v/>
      </c>
      <c r="T3185" s="91" t="str">
        <f t="shared" si="205"/>
        <v/>
      </c>
    </row>
    <row r="3186" spans="17:20" x14ac:dyDescent="0.2">
      <c r="Q3186" s="131" t="str">
        <f t="shared" si="203"/>
        <v/>
      </c>
      <c r="R3186" s="91" t="str">
        <f t="shared" si="204"/>
        <v/>
      </c>
      <c r="S3186" s="91" t="str">
        <f t="shared" si="202"/>
        <v/>
      </c>
      <c r="T3186" s="91" t="str">
        <f t="shared" si="205"/>
        <v/>
      </c>
    </row>
    <row r="3187" spans="17:20" x14ac:dyDescent="0.2">
      <c r="Q3187" s="131" t="str">
        <f t="shared" si="203"/>
        <v/>
      </c>
      <c r="R3187" s="91" t="str">
        <f t="shared" si="204"/>
        <v/>
      </c>
      <c r="S3187" s="91" t="str">
        <f t="shared" si="202"/>
        <v/>
      </c>
      <c r="T3187" s="91" t="str">
        <f t="shared" si="205"/>
        <v/>
      </c>
    </row>
    <row r="3188" spans="17:20" x14ac:dyDescent="0.2">
      <c r="Q3188" s="131" t="str">
        <f t="shared" si="203"/>
        <v/>
      </c>
      <c r="R3188" s="91" t="str">
        <f t="shared" si="204"/>
        <v/>
      </c>
      <c r="S3188" s="91" t="str">
        <f t="shared" si="202"/>
        <v/>
      </c>
      <c r="T3188" s="91" t="str">
        <f t="shared" si="205"/>
        <v/>
      </c>
    </row>
    <row r="3189" spans="17:20" x14ac:dyDescent="0.2">
      <c r="Q3189" s="131" t="str">
        <f t="shared" si="203"/>
        <v/>
      </c>
      <c r="R3189" s="91" t="str">
        <f t="shared" si="204"/>
        <v/>
      </c>
      <c r="S3189" s="91" t="str">
        <f t="shared" si="202"/>
        <v/>
      </c>
      <c r="T3189" s="91" t="str">
        <f t="shared" si="205"/>
        <v/>
      </c>
    </row>
    <row r="3190" spans="17:20" x14ac:dyDescent="0.2">
      <c r="Q3190" s="131" t="str">
        <f t="shared" si="203"/>
        <v/>
      </c>
      <c r="R3190" s="91" t="str">
        <f t="shared" si="204"/>
        <v/>
      </c>
      <c r="S3190" s="91" t="str">
        <f t="shared" si="202"/>
        <v/>
      </c>
      <c r="T3190" s="91" t="str">
        <f t="shared" si="205"/>
        <v/>
      </c>
    </row>
    <row r="3191" spans="17:20" x14ac:dyDescent="0.2">
      <c r="Q3191" s="131" t="str">
        <f t="shared" si="203"/>
        <v/>
      </c>
      <c r="R3191" s="91" t="str">
        <f t="shared" si="204"/>
        <v/>
      </c>
      <c r="S3191" s="91" t="str">
        <f t="shared" si="202"/>
        <v/>
      </c>
      <c r="T3191" s="91" t="str">
        <f t="shared" si="205"/>
        <v/>
      </c>
    </row>
    <row r="3192" spans="17:20" x14ac:dyDescent="0.2">
      <c r="Q3192" s="131" t="str">
        <f t="shared" si="203"/>
        <v/>
      </c>
      <c r="R3192" s="91" t="str">
        <f t="shared" si="204"/>
        <v/>
      </c>
      <c r="S3192" s="91" t="str">
        <f t="shared" si="202"/>
        <v/>
      </c>
      <c r="T3192" s="91" t="str">
        <f t="shared" si="205"/>
        <v/>
      </c>
    </row>
    <row r="3193" spans="17:20" x14ac:dyDescent="0.2">
      <c r="Q3193" s="131" t="str">
        <f t="shared" si="203"/>
        <v/>
      </c>
      <c r="R3193" s="91" t="str">
        <f t="shared" si="204"/>
        <v/>
      </c>
      <c r="S3193" s="91" t="str">
        <f t="shared" si="202"/>
        <v/>
      </c>
      <c r="T3193" s="91" t="str">
        <f t="shared" si="205"/>
        <v/>
      </c>
    </row>
    <row r="3194" spans="17:20" x14ac:dyDescent="0.2">
      <c r="Q3194" s="131" t="str">
        <f t="shared" si="203"/>
        <v/>
      </c>
      <c r="R3194" s="91" t="str">
        <f t="shared" si="204"/>
        <v/>
      </c>
      <c r="S3194" s="91" t="str">
        <f t="shared" si="202"/>
        <v/>
      </c>
      <c r="T3194" s="91" t="str">
        <f t="shared" si="205"/>
        <v/>
      </c>
    </row>
    <row r="3195" spans="17:20" x14ac:dyDescent="0.2">
      <c r="Q3195" s="131" t="str">
        <f t="shared" si="203"/>
        <v/>
      </c>
      <c r="R3195" s="91" t="str">
        <f t="shared" si="204"/>
        <v/>
      </c>
      <c r="S3195" s="91" t="str">
        <f t="shared" si="202"/>
        <v/>
      </c>
      <c r="T3195" s="91" t="str">
        <f t="shared" si="205"/>
        <v/>
      </c>
    </row>
    <row r="3196" spans="17:20" x14ac:dyDescent="0.2">
      <c r="Q3196" s="131" t="str">
        <f t="shared" si="203"/>
        <v/>
      </c>
      <c r="R3196" s="91" t="str">
        <f t="shared" si="204"/>
        <v/>
      </c>
      <c r="S3196" s="91" t="str">
        <f t="shared" si="202"/>
        <v/>
      </c>
      <c r="T3196" s="91" t="str">
        <f t="shared" si="205"/>
        <v/>
      </c>
    </row>
    <row r="3197" spans="17:20" x14ac:dyDescent="0.2">
      <c r="Q3197" s="131" t="str">
        <f t="shared" si="203"/>
        <v/>
      </c>
      <c r="R3197" s="91" t="str">
        <f t="shared" si="204"/>
        <v/>
      </c>
      <c r="S3197" s="91" t="str">
        <f t="shared" si="202"/>
        <v/>
      </c>
      <c r="T3197" s="91" t="str">
        <f t="shared" si="205"/>
        <v/>
      </c>
    </row>
    <row r="3198" spans="17:20" x14ac:dyDescent="0.2">
      <c r="Q3198" s="131" t="str">
        <f t="shared" si="203"/>
        <v/>
      </c>
      <c r="R3198" s="91" t="str">
        <f t="shared" si="204"/>
        <v/>
      </c>
      <c r="S3198" s="91" t="str">
        <f t="shared" si="202"/>
        <v/>
      </c>
      <c r="T3198" s="91" t="str">
        <f t="shared" si="205"/>
        <v/>
      </c>
    </row>
    <row r="3199" spans="17:20" x14ac:dyDescent="0.2">
      <c r="Q3199" s="131" t="str">
        <f t="shared" si="203"/>
        <v/>
      </c>
      <c r="R3199" s="91" t="str">
        <f t="shared" si="204"/>
        <v/>
      </c>
      <c r="S3199" s="91" t="str">
        <f t="shared" si="202"/>
        <v/>
      </c>
      <c r="T3199" s="91" t="str">
        <f t="shared" si="205"/>
        <v/>
      </c>
    </row>
    <row r="3200" spans="17:20" x14ac:dyDescent="0.2">
      <c r="Q3200" s="131" t="str">
        <f t="shared" si="203"/>
        <v/>
      </c>
      <c r="R3200" s="91" t="str">
        <f t="shared" si="204"/>
        <v/>
      </c>
      <c r="S3200" s="91" t="str">
        <f t="shared" si="202"/>
        <v/>
      </c>
      <c r="T3200" s="91" t="str">
        <f t="shared" si="205"/>
        <v/>
      </c>
    </row>
    <row r="3201" spans="17:20" x14ac:dyDescent="0.2">
      <c r="Q3201" s="131" t="str">
        <f t="shared" si="203"/>
        <v/>
      </c>
      <c r="R3201" s="91" t="str">
        <f t="shared" si="204"/>
        <v/>
      </c>
      <c r="S3201" s="91" t="str">
        <f t="shared" si="202"/>
        <v/>
      </c>
      <c r="T3201" s="91" t="str">
        <f t="shared" si="205"/>
        <v/>
      </c>
    </row>
    <row r="3202" spans="17:20" x14ac:dyDescent="0.2">
      <c r="Q3202" s="131" t="str">
        <f t="shared" si="203"/>
        <v/>
      </c>
      <c r="R3202" s="91" t="str">
        <f t="shared" si="204"/>
        <v/>
      </c>
      <c r="S3202" s="91" t="str">
        <f t="shared" si="202"/>
        <v/>
      </c>
      <c r="T3202" s="91" t="str">
        <f t="shared" si="205"/>
        <v/>
      </c>
    </row>
    <row r="3203" spans="17:20" x14ac:dyDescent="0.2">
      <c r="Q3203" s="131" t="str">
        <f t="shared" si="203"/>
        <v/>
      </c>
      <c r="R3203" s="91" t="str">
        <f t="shared" si="204"/>
        <v/>
      </c>
      <c r="S3203" s="91" t="str">
        <f t="shared" si="202"/>
        <v/>
      </c>
      <c r="T3203" s="91" t="str">
        <f t="shared" si="205"/>
        <v/>
      </c>
    </row>
    <row r="3204" spans="17:20" x14ac:dyDescent="0.2">
      <c r="Q3204" s="131" t="str">
        <f t="shared" si="203"/>
        <v/>
      </c>
      <c r="R3204" s="91" t="str">
        <f t="shared" si="204"/>
        <v/>
      </c>
      <c r="S3204" s="91" t="str">
        <f t="shared" si="202"/>
        <v/>
      </c>
      <c r="T3204" s="91" t="str">
        <f t="shared" si="205"/>
        <v/>
      </c>
    </row>
    <row r="3205" spans="17:20" x14ac:dyDescent="0.2">
      <c r="Q3205" s="131" t="str">
        <f t="shared" si="203"/>
        <v/>
      </c>
      <c r="R3205" s="91" t="str">
        <f t="shared" si="204"/>
        <v/>
      </c>
      <c r="S3205" s="91" t="str">
        <f t="shared" si="202"/>
        <v/>
      </c>
      <c r="T3205" s="91" t="str">
        <f t="shared" si="205"/>
        <v/>
      </c>
    </row>
    <row r="3206" spans="17:20" x14ac:dyDescent="0.2">
      <c r="Q3206" s="131" t="str">
        <f t="shared" si="203"/>
        <v/>
      </c>
      <c r="R3206" s="91" t="str">
        <f t="shared" si="204"/>
        <v/>
      </c>
      <c r="S3206" s="91" t="str">
        <f t="shared" si="202"/>
        <v/>
      </c>
      <c r="T3206" s="91" t="str">
        <f t="shared" si="205"/>
        <v/>
      </c>
    </row>
    <row r="3207" spans="17:20" x14ac:dyDescent="0.2">
      <c r="Q3207" s="131" t="str">
        <f t="shared" si="203"/>
        <v/>
      </c>
      <c r="R3207" s="91" t="str">
        <f t="shared" si="204"/>
        <v/>
      </c>
      <c r="S3207" s="91" t="str">
        <f t="shared" ref="S3207:S3270" si="206">D3207&amp;E3207&amp;T3207</f>
        <v/>
      </c>
      <c r="T3207" s="91" t="str">
        <f t="shared" si="205"/>
        <v/>
      </c>
    </row>
    <row r="3208" spans="17:20" x14ac:dyDescent="0.2">
      <c r="Q3208" s="131" t="str">
        <f t="shared" si="203"/>
        <v/>
      </c>
      <c r="R3208" s="91" t="str">
        <f t="shared" si="204"/>
        <v/>
      </c>
      <c r="S3208" s="91" t="str">
        <f t="shared" si="206"/>
        <v/>
      </c>
      <c r="T3208" s="91" t="str">
        <f t="shared" si="205"/>
        <v/>
      </c>
    </row>
    <row r="3209" spans="17:20" x14ac:dyDescent="0.2">
      <c r="Q3209" s="131" t="str">
        <f t="shared" si="203"/>
        <v/>
      </c>
      <c r="R3209" s="91" t="str">
        <f t="shared" si="204"/>
        <v/>
      </c>
      <c r="S3209" s="91" t="str">
        <f t="shared" si="206"/>
        <v/>
      </c>
      <c r="T3209" s="91" t="str">
        <f t="shared" si="205"/>
        <v/>
      </c>
    </row>
    <row r="3210" spans="17:20" x14ac:dyDescent="0.2">
      <c r="Q3210" s="131" t="str">
        <f t="shared" si="203"/>
        <v/>
      </c>
      <c r="R3210" s="91" t="str">
        <f t="shared" si="204"/>
        <v/>
      </c>
      <c r="S3210" s="91" t="str">
        <f t="shared" si="206"/>
        <v/>
      </c>
      <c r="T3210" s="91" t="str">
        <f t="shared" si="205"/>
        <v/>
      </c>
    </row>
    <row r="3211" spans="17:20" x14ac:dyDescent="0.2">
      <c r="Q3211" s="131" t="str">
        <f t="shared" si="203"/>
        <v/>
      </c>
      <c r="R3211" s="91" t="str">
        <f t="shared" si="204"/>
        <v/>
      </c>
      <c r="S3211" s="91" t="str">
        <f t="shared" si="206"/>
        <v/>
      </c>
      <c r="T3211" s="91" t="str">
        <f t="shared" si="205"/>
        <v/>
      </c>
    </row>
    <row r="3212" spans="17:20" x14ac:dyDescent="0.2">
      <c r="Q3212" s="131" t="str">
        <f t="shared" si="203"/>
        <v/>
      </c>
      <c r="R3212" s="91" t="str">
        <f t="shared" si="204"/>
        <v/>
      </c>
      <c r="S3212" s="91" t="str">
        <f t="shared" si="206"/>
        <v/>
      </c>
      <c r="T3212" s="91" t="str">
        <f t="shared" si="205"/>
        <v/>
      </c>
    </row>
    <row r="3213" spans="17:20" x14ac:dyDescent="0.2">
      <c r="Q3213" s="131" t="str">
        <f t="shared" si="203"/>
        <v/>
      </c>
      <c r="R3213" s="91" t="str">
        <f t="shared" si="204"/>
        <v/>
      </c>
      <c r="S3213" s="91" t="str">
        <f t="shared" si="206"/>
        <v/>
      </c>
      <c r="T3213" s="91" t="str">
        <f t="shared" si="205"/>
        <v/>
      </c>
    </row>
    <row r="3214" spans="17:20" x14ac:dyDescent="0.2">
      <c r="Q3214" s="131" t="str">
        <f t="shared" si="203"/>
        <v/>
      </c>
      <c r="R3214" s="91" t="str">
        <f t="shared" si="204"/>
        <v/>
      </c>
      <c r="S3214" s="91" t="str">
        <f t="shared" si="206"/>
        <v/>
      </c>
      <c r="T3214" s="91" t="str">
        <f t="shared" si="205"/>
        <v/>
      </c>
    </row>
    <row r="3215" spans="17:20" x14ac:dyDescent="0.2">
      <c r="Q3215" s="131" t="str">
        <f t="shared" si="203"/>
        <v/>
      </c>
      <c r="R3215" s="91" t="str">
        <f t="shared" si="204"/>
        <v/>
      </c>
      <c r="S3215" s="91" t="str">
        <f t="shared" si="206"/>
        <v/>
      </c>
      <c r="T3215" s="91" t="str">
        <f t="shared" si="205"/>
        <v/>
      </c>
    </row>
    <row r="3216" spans="17:20" x14ac:dyDescent="0.2">
      <c r="Q3216" s="131" t="str">
        <f t="shared" si="203"/>
        <v/>
      </c>
      <c r="R3216" s="91" t="str">
        <f t="shared" si="204"/>
        <v/>
      </c>
      <c r="S3216" s="91" t="str">
        <f t="shared" si="206"/>
        <v/>
      </c>
      <c r="T3216" s="91" t="str">
        <f t="shared" si="205"/>
        <v/>
      </c>
    </row>
    <row r="3217" spans="17:20" x14ac:dyDescent="0.2">
      <c r="Q3217" s="131" t="str">
        <f t="shared" si="203"/>
        <v/>
      </c>
      <c r="R3217" s="91" t="str">
        <f t="shared" si="204"/>
        <v/>
      </c>
      <c r="S3217" s="91" t="str">
        <f t="shared" si="206"/>
        <v/>
      </c>
      <c r="T3217" s="91" t="str">
        <f t="shared" si="205"/>
        <v/>
      </c>
    </row>
    <row r="3218" spans="17:20" x14ac:dyDescent="0.2">
      <c r="Q3218" s="131" t="str">
        <f t="shared" si="203"/>
        <v/>
      </c>
      <c r="R3218" s="91" t="str">
        <f t="shared" si="204"/>
        <v/>
      </c>
      <c r="S3218" s="91" t="str">
        <f t="shared" si="206"/>
        <v/>
      </c>
      <c r="T3218" s="91" t="str">
        <f t="shared" si="205"/>
        <v/>
      </c>
    </row>
    <row r="3219" spans="17:20" x14ac:dyDescent="0.2">
      <c r="Q3219" s="131" t="str">
        <f t="shared" si="203"/>
        <v/>
      </c>
      <c r="R3219" s="91" t="str">
        <f t="shared" si="204"/>
        <v/>
      </c>
      <c r="S3219" s="91" t="str">
        <f t="shared" si="206"/>
        <v/>
      </c>
      <c r="T3219" s="91" t="str">
        <f t="shared" si="205"/>
        <v/>
      </c>
    </row>
    <row r="3220" spans="17:20" x14ac:dyDescent="0.2">
      <c r="Q3220" s="131" t="str">
        <f t="shared" si="203"/>
        <v/>
      </c>
      <c r="R3220" s="91" t="str">
        <f t="shared" si="204"/>
        <v/>
      </c>
      <c r="S3220" s="91" t="str">
        <f t="shared" si="206"/>
        <v/>
      </c>
      <c r="T3220" s="91" t="str">
        <f t="shared" si="205"/>
        <v/>
      </c>
    </row>
    <row r="3221" spans="17:20" x14ac:dyDescent="0.2">
      <c r="Q3221" s="131" t="str">
        <f t="shared" si="203"/>
        <v/>
      </c>
      <c r="R3221" s="91" t="str">
        <f t="shared" si="204"/>
        <v/>
      </c>
      <c r="S3221" s="91" t="str">
        <f t="shared" si="206"/>
        <v/>
      </c>
      <c r="T3221" s="91" t="str">
        <f t="shared" si="205"/>
        <v/>
      </c>
    </row>
    <row r="3222" spans="17:20" x14ac:dyDescent="0.2">
      <c r="Q3222" s="131" t="str">
        <f t="shared" si="203"/>
        <v/>
      </c>
      <c r="R3222" s="91" t="str">
        <f t="shared" si="204"/>
        <v/>
      </c>
      <c r="S3222" s="91" t="str">
        <f t="shared" si="206"/>
        <v/>
      </c>
      <c r="T3222" s="91" t="str">
        <f t="shared" si="205"/>
        <v/>
      </c>
    </row>
    <row r="3223" spans="17:20" x14ac:dyDescent="0.2">
      <c r="Q3223" s="131" t="str">
        <f t="shared" si="203"/>
        <v/>
      </c>
      <c r="R3223" s="91" t="str">
        <f t="shared" si="204"/>
        <v/>
      </c>
      <c r="S3223" s="91" t="str">
        <f t="shared" si="206"/>
        <v/>
      </c>
      <c r="T3223" s="91" t="str">
        <f t="shared" si="205"/>
        <v/>
      </c>
    </row>
    <row r="3224" spans="17:20" x14ac:dyDescent="0.2">
      <c r="Q3224" s="131" t="str">
        <f t="shared" si="203"/>
        <v/>
      </c>
      <c r="R3224" s="91" t="str">
        <f t="shared" si="204"/>
        <v/>
      </c>
      <c r="S3224" s="91" t="str">
        <f t="shared" si="206"/>
        <v/>
      </c>
      <c r="T3224" s="91" t="str">
        <f t="shared" si="205"/>
        <v/>
      </c>
    </row>
    <row r="3225" spans="17:20" x14ac:dyDescent="0.2">
      <c r="Q3225" s="131" t="str">
        <f t="shared" si="203"/>
        <v/>
      </c>
      <c r="R3225" s="91" t="str">
        <f t="shared" si="204"/>
        <v/>
      </c>
      <c r="S3225" s="91" t="str">
        <f t="shared" si="206"/>
        <v/>
      </c>
      <c r="T3225" s="91" t="str">
        <f t="shared" si="205"/>
        <v/>
      </c>
    </row>
    <row r="3226" spans="17:20" x14ac:dyDescent="0.2">
      <c r="Q3226" s="131" t="str">
        <f t="shared" si="203"/>
        <v/>
      </c>
      <c r="R3226" s="91" t="str">
        <f t="shared" si="204"/>
        <v/>
      </c>
      <c r="S3226" s="91" t="str">
        <f t="shared" si="206"/>
        <v/>
      </c>
      <c r="T3226" s="91" t="str">
        <f t="shared" si="205"/>
        <v/>
      </c>
    </row>
    <row r="3227" spans="17:20" x14ac:dyDescent="0.2">
      <c r="Q3227" s="131" t="str">
        <f t="shared" si="203"/>
        <v/>
      </c>
      <c r="R3227" s="91" t="str">
        <f t="shared" si="204"/>
        <v/>
      </c>
      <c r="S3227" s="91" t="str">
        <f t="shared" si="206"/>
        <v/>
      </c>
      <c r="T3227" s="91" t="str">
        <f t="shared" si="205"/>
        <v/>
      </c>
    </row>
    <row r="3228" spans="17:20" x14ac:dyDescent="0.2">
      <c r="Q3228" s="131" t="str">
        <f t="shared" si="203"/>
        <v/>
      </c>
      <c r="R3228" s="91" t="str">
        <f t="shared" si="204"/>
        <v/>
      </c>
      <c r="S3228" s="91" t="str">
        <f t="shared" si="206"/>
        <v/>
      </c>
      <c r="T3228" s="91" t="str">
        <f t="shared" si="205"/>
        <v/>
      </c>
    </row>
    <row r="3229" spans="17:20" x14ac:dyDescent="0.2">
      <c r="Q3229" s="131" t="str">
        <f t="shared" si="203"/>
        <v/>
      </c>
      <c r="R3229" s="91" t="str">
        <f t="shared" si="204"/>
        <v/>
      </c>
      <c r="S3229" s="91" t="str">
        <f t="shared" si="206"/>
        <v/>
      </c>
      <c r="T3229" s="91" t="str">
        <f t="shared" si="205"/>
        <v/>
      </c>
    </row>
    <row r="3230" spans="17:20" x14ac:dyDescent="0.2">
      <c r="Q3230" s="131" t="str">
        <f t="shared" si="203"/>
        <v/>
      </c>
      <c r="R3230" s="91" t="str">
        <f t="shared" si="204"/>
        <v/>
      </c>
      <c r="S3230" s="91" t="str">
        <f t="shared" si="206"/>
        <v/>
      </c>
      <c r="T3230" s="91" t="str">
        <f t="shared" si="205"/>
        <v/>
      </c>
    </row>
    <row r="3231" spans="17:20" x14ac:dyDescent="0.2">
      <c r="Q3231" s="131" t="str">
        <f t="shared" si="203"/>
        <v/>
      </c>
      <c r="R3231" s="91" t="str">
        <f t="shared" si="204"/>
        <v/>
      </c>
      <c r="S3231" s="91" t="str">
        <f t="shared" si="206"/>
        <v/>
      </c>
      <c r="T3231" s="91" t="str">
        <f t="shared" si="205"/>
        <v/>
      </c>
    </row>
    <row r="3232" spans="17:20" x14ac:dyDescent="0.2">
      <c r="Q3232" s="131" t="str">
        <f t="shared" si="203"/>
        <v/>
      </c>
      <c r="R3232" s="91" t="str">
        <f t="shared" si="204"/>
        <v/>
      </c>
      <c r="S3232" s="91" t="str">
        <f t="shared" si="206"/>
        <v/>
      </c>
      <c r="T3232" s="91" t="str">
        <f t="shared" si="205"/>
        <v/>
      </c>
    </row>
    <row r="3233" spans="17:20" x14ac:dyDescent="0.2">
      <c r="Q3233" s="131" t="str">
        <f t="shared" si="203"/>
        <v/>
      </c>
      <c r="R3233" s="91" t="str">
        <f t="shared" si="204"/>
        <v/>
      </c>
      <c r="S3233" s="91" t="str">
        <f t="shared" si="206"/>
        <v/>
      </c>
      <c r="T3233" s="91" t="str">
        <f t="shared" si="205"/>
        <v/>
      </c>
    </row>
    <row r="3234" spans="17:20" x14ac:dyDescent="0.2">
      <c r="Q3234" s="131" t="str">
        <f t="shared" si="203"/>
        <v/>
      </c>
      <c r="R3234" s="91" t="str">
        <f t="shared" si="204"/>
        <v/>
      </c>
      <c r="S3234" s="91" t="str">
        <f t="shared" si="206"/>
        <v/>
      </c>
      <c r="T3234" s="91" t="str">
        <f t="shared" si="205"/>
        <v/>
      </c>
    </row>
    <row r="3235" spans="17:20" x14ac:dyDescent="0.2">
      <c r="Q3235" s="131" t="str">
        <f t="shared" si="203"/>
        <v/>
      </c>
      <c r="R3235" s="91" t="str">
        <f t="shared" si="204"/>
        <v/>
      </c>
      <c r="S3235" s="91" t="str">
        <f t="shared" si="206"/>
        <v/>
      </c>
      <c r="T3235" s="91" t="str">
        <f t="shared" si="205"/>
        <v/>
      </c>
    </row>
    <row r="3236" spans="17:20" x14ac:dyDescent="0.2">
      <c r="Q3236" s="131" t="str">
        <f t="shared" si="203"/>
        <v/>
      </c>
      <c r="R3236" s="91" t="str">
        <f t="shared" si="204"/>
        <v/>
      </c>
      <c r="S3236" s="91" t="str">
        <f t="shared" si="206"/>
        <v/>
      </c>
      <c r="T3236" s="91" t="str">
        <f t="shared" si="205"/>
        <v/>
      </c>
    </row>
    <row r="3237" spans="17:20" x14ac:dyDescent="0.2">
      <c r="Q3237" s="131" t="str">
        <f t="shared" si="203"/>
        <v/>
      </c>
      <c r="R3237" s="91" t="str">
        <f t="shared" si="204"/>
        <v/>
      </c>
      <c r="S3237" s="91" t="str">
        <f t="shared" si="206"/>
        <v/>
      </c>
      <c r="T3237" s="91" t="str">
        <f t="shared" si="205"/>
        <v/>
      </c>
    </row>
    <row r="3238" spans="17:20" x14ac:dyDescent="0.2">
      <c r="Q3238" s="131" t="str">
        <f t="shared" si="203"/>
        <v/>
      </c>
      <c r="R3238" s="91" t="str">
        <f t="shared" si="204"/>
        <v/>
      </c>
      <c r="S3238" s="91" t="str">
        <f t="shared" si="206"/>
        <v/>
      </c>
      <c r="T3238" s="91" t="str">
        <f t="shared" si="205"/>
        <v/>
      </c>
    </row>
    <row r="3239" spans="17:20" x14ac:dyDescent="0.2">
      <c r="Q3239" s="131" t="str">
        <f t="shared" si="203"/>
        <v/>
      </c>
      <c r="R3239" s="91" t="str">
        <f t="shared" si="204"/>
        <v/>
      </c>
      <c r="S3239" s="91" t="str">
        <f t="shared" si="206"/>
        <v/>
      </c>
      <c r="T3239" s="91" t="str">
        <f t="shared" si="205"/>
        <v/>
      </c>
    </row>
    <row r="3240" spans="17:20" x14ac:dyDescent="0.2">
      <c r="Q3240" s="131" t="str">
        <f t="shared" ref="Q3240:Q3303" si="207">IF(A3240="","",1)</f>
        <v/>
      </c>
      <c r="R3240" s="91" t="str">
        <f t="shared" ref="R3240:R3303" si="208">IF(OR(N3240="TROP CHER ALL IN", N3240="TROP CHER FOB", N3240="TROP CHER FRET", N3240="REP HORS DELAIS", N3240="PDT NON ADAPTE", N3240="CDE ANNULEE", N3240="AUTRE"),1, "")</f>
        <v/>
      </c>
      <c r="S3240" s="91" t="str">
        <f t="shared" si="206"/>
        <v/>
      </c>
      <c r="T3240" s="91" t="str">
        <f t="shared" ref="T3240:T3303" si="209">IF(U3240="AGENT",2,"")&amp;IF(U3240="CLIENT",1,"")</f>
        <v/>
      </c>
    </row>
    <row r="3241" spans="17:20" x14ac:dyDescent="0.2">
      <c r="Q3241" s="131" t="str">
        <f t="shared" si="207"/>
        <v/>
      </c>
      <c r="R3241" s="91" t="str">
        <f t="shared" si="208"/>
        <v/>
      </c>
      <c r="S3241" s="91" t="str">
        <f t="shared" si="206"/>
        <v/>
      </c>
      <c r="T3241" s="91" t="str">
        <f t="shared" si="209"/>
        <v/>
      </c>
    </row>
    <row r="3242" spans="17:20" x14ac:dyDescent="0.2">
      <c r="Q3242" s="131" t="str">
        <f t="shared" si="207"/>
        <v/>
      </c>
      <c r="R3242" s="91" t="str">
        <f t="shared" si="208"/>
        <v/>
      </c>
      <c r="S3242" s="91" t="str">
        <f t="shared" si="206"/>
        <v/>
      </c>
      <c r="T3242" s="91" t="str">
        <f t="shared" si="209"/>
        <v/>
      </c>
    </row>
    <row r="3243" spans="17:20" x14ac:dyDescent="0.2">
      <c r="Q3243" s="131" t="str">
        <f t="shared" si="207"/>
        <v/>
      </c>
      <c r="R3243" s="91" t="str">
        <f t="shared" si="208"/>
        <v/>
      </c>
      <c r="S3243" s="91" t="str">
        <f t="shared" si="206"/>
        <v/>
      </c>
      <c r="T3243" s="91" t="str">
        <f t="shared" si="209"/>
        <v/>
      </c>
    </row>
    <row r="3244" spans="17:20" x14ac:dyDescent="0.2">
      <c r="Q3244" s="131" t="str">
        <f t="shared" si="207"/>
        <v/>
      </c>
      <c r="R3244" s="91" t="str">
        <f t="shared" si="208"/>
        <v/>
      </c>
      <c r="S3244" s="91" t="str">
        <f t="shared" si="206"/>
        <v/>
      </c>
      <c r="T3244" s="91" t="str">
        <f t="shared" si="209"/>
        <v/>
      </c>
    </row>
    <row r="3245" spans="17:20" x14ac:dyDescent="0.2">
      <c r="Q3245" s="131" t="str">
        <f t="shared" si="207"/>
        <v/>
      </c>
      <c r="R3245" s="91" t="str">
        <f t="shared" si="208"/>
        <v/>
      </c>
      <c r="S3245" s="91" t="str">
        <f t="shared" si="206"/>
        <v/>
      </c>
      <c r="T3245" s="91" t="str">
        <f t="shared" si="209"/>
        <v/>
      </c>
    </row>
    <row r="3246" spans="17:20" x14ac:dyDescent="0.2">
      <c r="Q3246" s="131" t="str">
        <f t="shared" si="207"/>
        <v/>
      </c>
      <c r="R3246" s="91" t="str">
        <f t="shared" si="208"/>
        <v/>
      </c>
      <c r="S3246" s="91" t="str">
        <f t="shared" si="206"/>
        <v/>
      </c>
      <c r="T3246" s="91" t="str">
        <f t="shared" si="209"/>
        <v/>
      </c>
    </row>
    <row r="3247" spans="17:20" x14ac:dyDescent="0.2">
      <c r="Q3247" s="131" t="str">
        <f t="shared" si="207"/>
        <v/>
      </c>
      <c r="R3247" s="91" t="str">
        <f t="shared" si="208"/>
        <v/>
      </c>
      <c r="S3247" s="91" t="str">
        <f t="shared" si="206"/>
        <v/>
      </c>
      <c r="T3247" s="91" t="str">
        <f t="shared" si="209"/>
        <v/>
      </c>
    </row>
    <row r="3248" spans="17:20" x14ac:dyDescent="0.2">
      <c r="Q3248" s="131" t="str">
        <f t="shared" si="207"/>
        <v/>
      </c>
      <c r="R3248" s="91" t="str">
        <f t="shared" si="208"/>
        <v/>
      </c>
      <c r="S3248" s="91" t="str">
        <f t="shared" si="206"/>
        <v/>
      </c>
      <c r="T3248" s="91" t="str">
        <f t="shared" si="209"/>
        <v/>
      </c>
    </row>
    <row r="3249" spans="17:20" x14ac:dyDescent="0.2">
      <c r="Q3249" s="131" t="str">
        <f t="shared" si="207"/>
        <v/>
      </c>
      <c r="R3249" s="91" t="str">
        <f t="shared" si="208"/>
        <v/>
      </c>
      <c r="S3249" s="91" t="str">
        <f t="shared" si="206"/>
        <v/>
      </c>
      <c r="T3249" s="91" t="str">
        <f t="shared" si="209"/>
        <v/>
      </c>
    </row>
    <row r="3250" spans="17:20" x14ac:dyDescent="0.2">
      <c r="Q3250" s="131" t="str">
        <f t="shared" si="207"/>
        <v/>
      </c>
      <c r="R3250" s="91" t="str">
        <f t="shared" si="208"/>
        <v/>
      </c>
      <c r="S3250" s="91" t="str">
        <f t="shared" si="206"/>
        <v/>
      </c>
      <c r="T3250" s="91" t="str">
        <f t="shared" si="209"/>
        <v/>
      </c>
    </row>
    <row r="3251" spans="17:20" x14ac:dyDescent="0.2">
      <c r="Q3251" s="131" t="str">
        <f t="shared" si="207"/>
        <v/>
      </c>
      <c r="R3251" s="91" t="str">
        <f t="shared" si="208"/>
        <v/>
      </c>
      <c r="S3251" s="91" t="str">
        <f t="shared" si="206"/>
        <v/>
      </c>
      <c r="T3251" s="91" t="str">
        <f t="shared" si="209"/>
        <v/>
      </c>
    </row>
    <row r="3252" spans="17:20" x14ac:dyDescent="0.2">
      <c r="Q3252" s="131" t="str">
        <f t="shared" si="207"/>
        <v/>
      </c>
      <c r="R3252" s="91" t="str">
        <f t="shared" si="208"/>
        <v/>
      </c>
      <c r="S3252" s="91" t="str">
        <f t="shared" si="206"/>
        <v/>
      </c>
      <c r="T3252" s="91" t="str">
        <f t="shared" si="209"/>
        <v/>
      </c>
    </row>
    <row r="3253" spans="17:20" x14ac:dyDescent="0.2">
      <c r="Q3253" s="131" t="str">
        <f t="shared" si="207"/>
        <v/>
      </c>
      <c r="R3253" s="91" t="str">
        <f t="shared" si="208"/>
        <v/>
      </c>
      <c r="S3253" s="91" t="str">
        <f t="shared" si="206"/>
        <v/>
      </c>
      <c r="T3253" s="91" t="str">
        <f t="shared" si="209"/>
        <v/>
      </c>
    </row>
    <row r="3254" spans="17:20" x14ac:dyDescent="0.2">
      <c r="Q3254" s="131" t="str">
        <f t="shared" si="207"/>
        <v/>
      </c>
      <c r="R3254" s="91" t="str">
        <f t="shared" si="208"/>
        <v/>
      </c>
      <c r="S3254" s="91" t="str">
        <f t="shared" si="206"/>
        <v/>
      </c>
      <c r="T3254" s="91" t="str">
        <f t="shared" si="209"/>
        <v/>
      </c>
    </row>
    <row r="3255" spans="17:20" x14ac:dyDescent="0.2">
      <c r="Q3255" s="131" t="str">
        <f t="shared" si="207"/>
        <v/>
      </c>
      <c r="R3255" s="91" t="str">
        <f t="shared" si="208"/>
        <v/>
      </c>
      <c r="S3255" s="91" t="str">
        <f t="shared" si="206"/>
        <v/>
      </c>
      <c r="T3255" s="91" t="str">
        <f t="shared" si="209"/>
        <v/>
      </c>
    </row>
    <row r="3256" spans="17:20" x14ac:dyDescent="0.2">
      <c r="Q3256" s="131" t="str">
        <f t="shared" si="207"/>
        <v/>
      </c>
      <c r="R3256" s="91" t="str">
        <f t="shared" si="208"/>
        <v/>
      </c>
      <c r="S3256" s="91" t="str">
        <f t="shared" si="206"/>
        <v/>
      </c>
      <c r="T3256" s="91" t="str">
        <f t="shared" si="209"/>
        <v/>
      </c>
    </row>
    <row r="3257" spans="17:20" x14ac:dyDescent="0.2">
      <c r="Q3257" s="131" t="str">
        <f t="shared" si="207"/>
        <v/>
      </c>
      <c r="R3257" s="91" t="str">
        <f t="shared" si="208"/>
        <v/>
      </c>
      <c r="S3257" s="91" t="str">
        <f t="shared" si="206"/>
        <v/>
      </c>
      <c r="T3257" s="91" t="str">
        <f t="shared" si="209"/>
        <v/>
      </c>
    </row>
    <row r="3258" spans="17:20" x14ac:dyDescent="0.2">
      <c r="Q3258" s="131" t="str">
        <f t="shared" si="207"/>
        <v/>
      </c>
      <c r="R3258" s="91" t="str">
        <f t="shared" si="208"/>
        <v/>
      </c>
      <c r="S3258" s="91" t="str">
        <f t="shared" si="206"/>
        <v/>
      </c>
      <c r="T3258" s="91" t="str">
        <f t="shared" si="209"/>
        <v/>
      </c>
    </row>
    <row r="3259" spans="17:20" x14ac:dyDescent="0.2">
      <c r="Q3259" s="131" t="str">
        <f t="shared" si="207"/>
        <v/>
      </c>
      <c r="R3259" s="91" t="str">
        <f t="shared" si="208"/>
        <v/>
      </c>
      <c r="S3259" s="91" t="str">
        <f t="shared" si="206"/>
        <v/>
      </c>
      <c r="T3259" s="91" t="str">
        <f t="shared" si="209"/>
        <v/>
      </c>
    </row>
    <row r="3260" spans="17:20" x14ac:dyDescent="0.2">
      <c r="Q3260" s="131" t="str">
        <f t="shared" si="207"/>
        <v/>
      </c>
      <c r="R3260" s="91" t="str">
        <f t="shared" si="208"/>
        <v/>
      </c>
      <c r="S3260" s="91" t="str">
        <f t="shared" si="206"/>
        <v/>
      </c>
      <c r="T3260" s="91" t="str">
        <f t="shared" si="209"/>
        <v/>
      </c>
    </row>
    <row r="3261" spans="17:20" x14ac:dyDescent="0.2">
      <c r="Q3261" s="131" t="str">
        <f t="shared" si="207"/>
        <v/>
      </c>
      <c r="R3261" s="91" t="str">
        <f t="shared" si="208"/>
        <v/>
      </c>
      <c r="S3261" s="91" t="str">
        <f t="shared" si="206"/>
        <v/>
      </c>
      <c r="T3261" s="91" t="str">
        <f t="shared" si="209"/>
        <v/>
      </c>
    </row>
    <row r="3262" spans="17:20" x14ac:dyDescent="0.2">
      <c r="Q3262" s="131" t="str">
        <f t="shared" si="207"/>
        <v/>
      </c>
      <c r="R3262" s="91" t="str">
        <f t="shared" si="208"/>
        <v/>
      </c>
      <c r="S3262" s="91" t="str">
        <f t="shared" si="206"/>
        <v/>
      </c>
      <c r="T3262" s="91" t="str">
        <f t="shared" si="209"/>
        <v/>
      </c>
    </row>
    <row r="3263" spans="17:20" x14ac:dyDescent="0.2">
      <c r="Q3263" s="131" t="str">
        <f t="shared" si="207"/>
        <v/>
      </c>
      <c r="R3263" s="91" t="str">
        <f t="shared" si="208"/>
        <v/>
      </c>
      <c r="S3263" s="91" t="str">
        <f t="shared" si="206"/>
        <v/>
      </c>
      <c r="T3263" s="91" t="str">
        <f t="shared" si="209"/>
        <v/>
      </c>
    </row>
    <row r="3264" spans="17:20" x14ac:dyDescent="0.2">
      <c r="Q3264" s="131" t="str">
        <f t="shared" si="207"/>
        <v/>
      </c>
      <c r="R3264" s="91" t="str">
        <f t="shared" si="208"/>
        <v/>
      </c>
      <c r="S3264" s="91" t="str">
        <f t="shared" si="206"/>
        <v/>
      </c>
      <c r="T3264" s="91" t="str">
        <f t="shared" si="209"/>
        <v/>
      </c>
    </row>
    <row r="3265" spans="17:20" x14ac:dyDescent="0.2">
      <c r="Q3265" s="131" t="str">
        <f t="shared" si="207"/>
        <v/>
      </c>
      <c r="R3265" s="91" t="str">
        <f t="shared" si="208"/>
        <v/>
      </c>
      <c r="S3265" s="91" t="str">
        <f t="shared" si="206"/>
        <v/>
      </c>
      <c r="T3265" s="91" t="str">
        <f t="shared" si="209"/>
        <v/>
      </c>
    </row>
    <row r="3266" spans="17:20" x14ac:dyDescent="0.2">
      <c r="Q3266" s="131" t="str">
        <f t="shared" si="207"/>
        <v/>
      </c>
      <c r="R3266" s="91" t="str">
        <f t="shared" si="208"/>
        <v/>
      </c>
      <c r="S3266" s="91" t="str">
        <f t="shared" si="206"/>
        <v/>
      </c>
      <c r="T3266" s="91" t="str">
        <f t="shared" si="209"/>
        <v/>
      </c>
    </row>
    <row r="3267" spans="17:20" x14ac:dyDescent="0.2">
      <c r="Q3267" s="131" t="str">
        <f t="shared" si="207"/>
        <v/>
      </c>
      <c r="R3267" s="91" t="str">
        <f t="shared" si="208"/>
        <v/>
      </c>
      <c r="S3267" s="91" t="str">
        <f t="shared" si="206"/>
        <v/>
      </c>
      <c r="T3267" s="91" t="str">
        <f t="shared" si="209"/>
        <v/>
      </c>
    </row>
    <row r="3268" spans="17:20" x14ac:dyDescent="0.2">
      <c r="Q3268" s="131" t="str">
        <f t="shared" si="207"/>
        <v/>
      </c>
      <c r="R3268" s="91" t="str">
        <f t="shared" si="208"/>
        <v/>
      </c>
      <c r="S3268" s="91" t="str">
        <f t="shared" si="206"/>
        <v/>
      </c>
      <c r="T3268" s="91" t="str">
        <f t="shared" si="209"/>
        <v/>
      </c>
    </row>
    <row r="3269" spans="17:20" x14ac:dyDescent="0.2">
      <c r="Q3269" s="131" t="str">
        <f t="shared" si="207"/>
        <v/>
      </c>
      <c r="R3269" s="91" t="str">
        <f t="shared" si="208"/>
        <v/>
      </c>
      <c r="S3269" s="91" t="str">
        <f t="shared" si="206"/>
        <v/>
      </c>
      <c r="T3269" s="91" t="str">
        <f t="shared" si="209"/>
        <v/>
      </c>
    </row>
    <row r="3270" spans="17:20" x14ac:dyDescent="0.2">
      <c r="Q3270" s="131" t="str">
        <f t="shared" si="207"/>
        <v/>
      </c>
      <c r="R3270" s="91" t="str">
        <f t="shared" si="208"/>
        <v/>
      </c>
      <c r="S3270" s="91" t="str">
        <f t="shared" si="206"/>
        <v/>
      </c>
      <c r="T3270" s="91" t="str">
        <f t="shared" si="209"/>
        <v/>
      </c>
    </row>
    <row r="3271" spans="17:20" x14ac:dyDescent="0.2">
      <c r="Q3271" s="131" t="str">
        <f t="shared" si="207"/>
        <v/>
      </c>
      <c r="R3271" s="91" t="str">
        <f t="shared" si="208"/>
        <v/>
      </c>
      <c r="S3271" s="91" t="str">
        <f t="shared" ref="S3271:S3334" si="210">D3271&amp;E3271&amp;T3271</f>
        <v/>
      </c>
      <c r="T3271" s="91" t="str">
        <f t="shared" si="209"/>
        <v/>
      </c>
    </row>
    <row r="3272" spans="17:20" x14ac:dyDescent="0.2">
      <c r="Q3272" s="131" t="str">
        <f t="shared" si="207"/>
        <v/>
      </c>
      <c r="R3272" s="91" t="str">
        <f t="shared" si="208"/>
        <v/>
      </c>
      <c r="S3272" s="91" t="str">
        <f t="shared" si="210"/>
        <v/>
      </c>
      <c r="T3272" s="91" t="str">
        <f t="shared" si="209"/>
        <v/>
      </c>
    </row>
    <row r="3273" spans="17:20" x14ac:dyDescent="0.2">
      <c r="Q3273" s="131" t="str">
        <f t="shared" si="207"/>
        <v/>
      </c>
      <c r="R3273" s="91" t="str">
        <f t="shared" si="208"/>
        <v/>
      </c>
      <c r="S3273" s="91" t="str">
        <f t="shared" si="210"/>
        <v/>
      </c>
      <c r="T3273" s="91" t="str">
        <f t="shared" si="209"/>
        <v/>
      </c>
    </row>
    <row r="3274" spans="17:20" x14ac:dyDescent="0.2">
      <c r="Q3274" s="131" t="str">
        <f t="shared" si="207"/>
        <v/>
      </c>
      <c r="R3274" s="91" t="str">
        <f t="shared" si="208"/>
        <v/>
      </c>
      <c r="S3274" s="91" t="str">
        <f t="shared" si="210"/>
        <v/>
      </c>
      <c r="T3274" s="91" t="str">
        <f t="shared" si="209"/>
        <v/>
      </c>
    </row>
    <row r="3275" spans="17:20" x14ac:dyDescent="0.2">
      <c r="Q3275" s="131" t="str">
        <f t="shared" si="207"/>
        <v/>
      </c>
      <c r="R3275" s="91" t="str">
        <f t="shared" si="208"/>
        <v/>
      </c>
      <c r="S3275" s="91" t="str">
        <f t="shared" si="210"/>
        <v/>
      </c>
      <c r="T3275" s="91" t="str">
        <f t="shared" si="209"/>
        <v/>
      </c>
    </row>
    <row r="3276" spans="17:20" x14ac:dyDescent="0.2">
      <c r="Q3276" s="131" t="str">
        <f t="shared" si="207"/>
        <v/>
      </c>
      <c r="R3276" s="91" t="str">
        <f t="shared" si="208"/>
        <v/>
      </c>
      <c r="S3276" s="91" t="str">
        <f t="shared" si="210"/>
        <v/>
      </c>
      <c r="T3276" s="91" t="str">
        <f t="shared" si="209"/>
        <v/>
      </c>
    </row>
    <row r="3277" spans="17:20" x14ac:dyDescent="0.2">
      <c r="Q3277" s="131" t="str">
        <f t="shared" si="207"/>
        <v/>
      </c>
      <c r="R3277" s="91" t="str">
        <f t="shared" si="208"/>
        <v/>
      </c>
      <c r="S3277" s="91" t="str">
        <f t="shared" si="210"/>
        <v/>
      </c>
      <c r="T3277" s="91" t="str">
        <f t="shared" si="209"/>
        <v/>
      </c>
    </row>
    <row r="3278" spans="17:20" x14ac:dyDescent="0.2">
      <c r="Q3278" s="131" t="str">
        <f t="shared" si="207"/>
        <v/>
      </c>
      <c r="R3278" s="91" t="str">
        <f t="shared" si="208"/>
        <v/>
      </c>
      <c r="S3278" s="91" t="str">
        <f t="shared" si="210"/>
        <v/>
      </c>
      <c r="T3278" s="91" t="str">
        <f t="shared" si="209"/>
        <v/>
      </c>
    </row>
    <row r="3279" spans="17:20" x14ac:dyDescent="0.2">
      <c r="Q3279" s="131" t="str">
        <f t="shared" si="207"/>
        <v/>
      </c>
      <c r="R3279" s="91" t="str">
        <f t="shared" si="208"/>
        <v/>
      </c>
      <c r="S3279" s="91" t="str">
        <f t="shared" si="210"/>
        <v/>
      </c>
      <c r="T3279" s="91" t="str">
        <f t="shared" si="209"/>
        <v/>
      </c>
    </row>
    <row r="3280" spans="17:20" x14ac:dyDescent="0.2">
      <c r="Q3280" s="131" t="str">
        <f t="shared" si="207"/>
        <v/>
      </c>
      <c r="R3280" s="91" t="str">
        <f t="shared" si="208"/>
        <v/>
      </c>
      <c r="S3280" s="91" t="str">
        <f t="shared" si="210"/>
        <v/>
      </c>
      <c r="T3280" s="91" t="str">
        <f t="shared" si="209"/>
        <v/>
      </c>
    </row>
    <row r="3281" spans="17:20" x14ac:dyDescent="0.2">
      <c r="Q3281" s="131" t="str">
        <f t="shared" si="207"/>
        <v/>
      </c>
      <c r="R3281" s="91" t="str">
        <f t="shared" si="208"/>
        <v/>
      </c>
      <c r="S3281" s="91" t="str">
        <f t="shared" si="210"/>
        <v/>
      </c>
      <c r="T3281" s="91" t="str">
        <f t="shared" si="209"/>
        <v/>
      </c>
    </row>
    <row r="3282" spans="17:20" x14ac:dyDescent="0.2">
      <c r="Q3282" s="131" t="str">
        <f t="shared" si="207"/>
        <v/>
      </c>
      <c r="R3282" s="91" t="str">
        <f t="shared" si="208"/>
        <v/>
      </c>
      <c r="S3282" s="91" t="str">
        <f t="shared" si="210"/>
        <v/>
      </c>
      <c r="T3282" s="91" t="str">
        <f t="shared" si="209"/>
        <v/>
      </c>
    </row>
    <row r="3283" spans="17:20" x14ac:dyDescent="0.2">
      <c r="Q3283" s="131" t="str">
        <f t="shared" si="207"/>
        <v/>
      </c>
      <c r="R3283" s="91" t="str">
        <f t="shared" si="208"/>
        <v/>
      </c>
      <c r="S3283" s="91" t="str">
        <f t="shared" si="210"/>
        <v/>
      </c>
      <c r="T3283" s="91" t="str">
        <f t="shared" si="209"/>
        <v/>
      </c>
    </row>
    <row r="3284" spans="17:20" x14ac:dyDescent="0.2">
      <c r="Q3284" s="131" t="str">
        <f t="shared" si="207"/>
        <v/>
      </c>
      <c r="R3284" s="91" t="str">
        <f t="shared" si="208"/>
        <v/>
      </c>
      <c r="S3284" s="91" t="str">
        <f t="shared" si="210"/>
        <v/>
      </c>
      <c r="T3284" s="91" t="str">
        <f t="shared" si="209"/>
        <v/>
      </c>
    </row>
    <row r="3285" spans="17:20" x14ac:dyDescent="0.2">
      <c r="Q3285" s="131" t="str">
        <f t="shared" si="207"/>
        <v/>
      </c>
      <c r="R3285" s="91" t="str">
        <f t="shared" si="208"/>
        <v/>
      </c>
      <c r="S3285" s="91" t="str">
        <f t="shared" si="210"/>
        <v/>
      </c>
      <c r="T3285" s="91" t="str">
        <f t="shared" si="209"/>
        <v/>
      </c>
    </row>
    <row r="3286" spans="17:20" x14ac:dyDescent="0.2">
      <c r="Q3286" s="131" t="str">
        <f t="shared" si="207"/>
        <v/>
      </c>
      <c r="R3286" s="91" t="str">
        <f t="shared" si="208"/>
        <v/>
      </c>
      <c r="S3286" s="91" t="str">
        <f t="shared" si="210"/>
        <v/>
      </c>
      <c r="T3286" s="91" t="str">
        <f t="shared" si="209"/>
        <v/>
      </c>
    </row>
    <row r="3287" spans="17:20" x14ac:dyDescent="0.2">
      <c r="Q3287" s="131" t="str">
        <f t="shared" si="207"/>
        <v/>
      </c>
      <c r="R3287" s="91" t="str">
        <f t="shared" si="208"/>
        <v/>
      </c>
      <c r="S3287" s="91" t="str">
        <f t="shared" si="210"/>
        <v/>
      </c>
      <c r="T3287" s="91" t="str">
        <f t="shared" si="209"/>
        <v/>
      </c>
    </row>
    <row r="3288" spans="17:20" x14ac:dyDescent="0.2">
      <c r="Q3288" s="131" t="str">
        <f t="shared" si="207"/>
        <v/>
      </c>
      <c r="R3288" s="91" t="str">
        <f t="shared" si="208"/>
        <v/>
      </c>
      <c r="S3288" s="91" t="str">
        <f t="shared" si="210"/>
        <v/>
      </c>
      <c r="T3288" s="91" t="str">
        <f t="shared" si="209"/>
        <v/>
      </c>
    </row>
    <row r="3289" spans="17:20" x14ac:dyDescent="0.2">
      <c r="Q3289" s="131" t="str">
        <f t="shared" si="207"/>
        <v/>
      </c>
      <c r="R3289" s="91" t="str">
        <f t="shared" si="208"/>
        <v/>
      </c>
      <c r="S3289" s="91" t="str">
        <f t="shared" si="210"/>
        <v/>
      </c>
      <c r="T3289" s="91" t="str">
        <f t="shared" si="209"/>
        <v/>
      </c>
    </row>
    <row r="3290" spans="17:20" x14ac:dyDescent="0.2">
      <c r="Q3290" s="131" t="str">
        <f t="shared" si="207"/>
        <v/>
      </c>
      <c r="R3290" s="91" t="str">
        <f t="shared" si="208"/>
        <v/>
      </c>
      <c r="S3290" s="91" t="str">
        <f t="shared" si="210"/>
        <v/>
      </c>
      <c r="T3290" s="91" t="str">
        <f t="shared" si="209"/>
        <v/>
      </c>
    </row>
    <row r="3291" spans="17:20" x14ac:dyDescent="0.2">
      <c r="Q3291" s="131" t="str">
        <f t="shared" si="207"/>
        <v/>
      </c>
      <c r="R3291" s="91" t="str">
        <f t="shared" si="208"/>
        <v/>
      </c>
      <c r="S3291" s="91" t="str">
        <f t="shared" si="210"/>
        <v/>
      </c>
      <c r="T3291" s="91" t="str">
        <f t="shared" si="209"/>
        <v/>
      </c>
    </row>
    <row r="3292" spans="17:20" x14ac:dyDescent="0.2">
      <c r="Q3292" s="131" t="str">
        <f t="shared" si="207"/>
        <v/>
      </c>
      <c r="R3292" s="91" t="str">
        <f t="shared" si="208"/>
        <v/>
      </c>
      <c r="S3292" s="91" t="str">
        <f t="shared" si="210"/>
        <v/>
      </c>
      <c r="T3292" s="91" t="str">
        <f t="shared" si="209"/>
        <v/>
      </c>
    </row>
    <row r="3293" spans="17:20" x14ac:dyDescent="0.2">
      <c r="Q3293" s="131" t="str">
        <f t="shared" si="207"/>
        <v/>
      </c>
      <c r="R3293" s="91" t="str">
        <f t="shared" si="208"/>
        <v/>
      </c>
      <c r="S3293" s="91" t="str">
        <f t="shared" si="210"/>
        <v/>
      </c>
      <c r="T3293" s="91" t="str">
        <f t="shared" si="209"/>
        <v/>
      </c>
    </row>
    <row r="3294" spans="17:20" x14ac:dyDescent="0.2">
      <c r="Q3294" s="131" t="str">
        <f t="shared" si="207"/>
        <v/>
      </c>
      <c r="R3294" s="91" t="str">
        <f t="shared" si="208"/>
        <v/>
      </c>
      <c r="S3294" s="91" t="str">
        <f t="shared" si="210"/>
        <v/>
      </c>
      <c r="T3294" s="91" t="str">
        <f t="shared" si="209"/>
        <v/>
      </c>
    </row>
    <row r="3295" spans="17:20" x14ac:dyDescent="0.2">
      <c r="Q3295" s="131" t="str">
        <f t="shared" si="207"/>
        <v/>
      </c>
      <c r="R3295" s="91" t="str">
        <f t="shared" si="208"/>
        <v/>
      </c>
      <c r="S3295" s="91" t="str">
        <f t="shared" si="210"/>
        <v/>
      </c>
      <c r="T3295" s="91" t="str">
        <f t="shared" si="209"/>
        <v/>
      </c>
    </row>
    <row r="3296" spans="17:20" x14ac:dyDescent="0.2">
      <c r="Q3296" s="131" t="str">
        <f t="shared" si="207"/>
        <v/>
      </c>
      <c r="R3296" s="91" t="str">
        <f t="shared" si="208"/>
        <v/>
      </c>
      <c r="S3296" s="91" t="str">
        <f t="shared" si="210"/>
        <v/>
      </c>
      <c r="T3296" s="91" t="str">
        <f t="shared" si="209"/>
        <v/>
      </c>
    </row>
    <row r="3297" spans="17:20" x14ac:dyDescent="0.2">
      <c r="Q3297" s="131" t="str">
        <f t="shared" si="207"/>
        <v/>
      </c>
      <c r="R3297" s="91" t="str">
        <f t="shared" si="208"/>
        <v/>
      </c>
      <c r="S3297" s="91" t="str">
        <f t="shared" si="210"/>
        <v/>
      </c>
      <c r="T3297" s="91" t="str">
        <f t="shared" si="209"/>
        <v/>
      </c>
    </row>
    <row r="3298" spans="17:20" x14ac:dyDescent="0.2">
      <c r="Q3298" s="131" t="str">
        <f t="shared" si="207"/>
        <v/>
      </c>
      <c r="R3298" s="91" t="str">
        <f t="shared" si="208"/>
        <v/>
      </c>
      <c r="S3298" s="91" t="str">
        <f t="shared" si="210"/>
        <v/>
      </c>
      <c r="T3298" s="91" t="str">
        <f t="shared" si="209"/>
        <v/>
      </c>
    </row>
    <row r="3299" spans="17:20" x14ac:dyDescent="0.2">
      <c r="Q3299" s="131" t="str">
        <f t="shared" si="207"/>
        <v/>
      </c>
      <c r="R3299" s="91" t="str">
        <f t="shared" si="208"/>
        <v/>
      </c>
      <c r="S3299" s="91" t="str">
        <f t="shared" si="210"/>
        <v/>
      </c>
      <c r="T3299" s="91" t="str">
        <f t="shared" si="209"/>
        <v/>
      </c>
    </row>
    <row r="3300" spans="17:20" x14ac:dyDescent="0.2">
      <c r="Q3300" s="131" t="str">
        <f t="shared" si="207"/>
        <v/>
      </c>
      <c r="R3300" s="91" t="str">
        <f t="shared" si="208"/>
        <v/>
      </c>
      <c r="S3300" s="91" t="str">
        <f t="shared" si="210"/>
        <v/>
      </c>
      <c r="T3300" s="91" t="str">
        <f t="shared" si="209"/>
        <v/>
      </c>
    </row>
    <row r="3301" spans="17:20" x14ac:dyDescent="0.2">
      <c r="Q3301" s="131" t="str">
        <f t="shared" si="207"/>
        <v/>
      </c>
      <c r="R3301" s="91" t="str">
        <f t="shared" si="208"/>
        <v/>
      </c>
      <c r="S3301" s="91" t="str">
        <f t="shared" si="210"/>
        <v/>
      </c>
      <c r="T3301" s="91" t="str">
        <f t="shared" si="209"/>
        <v/>
      </c>
    </row>
    <row r="3302" spans="17:20" x14ac:dyDescent="0.2">
      <c r="Q3302" s="131" t="str">
        <f t="shared" si="207"/>
        <v/>
      </c>
      <c r="R3302" s="91" t="str">
        <f t="shared" si="208"/>
        <v/>
      </c>
      <c r="S3302" s="91" t="str">
        <f t="shared" si="210"/>
        <v/>
      </c>
      <c r="T3302" s="91" t="str">
        <f t="shared" si="209"/>
        <v/>
      </c>
    </row>
    <row r="3303" spans="17:20" x14ac:dyDescent="0.2">
      <c r="Q3303" s="131" t="str">
        <f t="shared" si="207"/>
        <v/>
      </c>
      <c r="R3303" s="91" t="str">
        <f t="shared" si="208"/>
        <v/>
      </c>
      <c r="S3303" s="91" t="str">
        <f t="shared" si="210"/>
        <v/>
      </c>
      <c r="T3303" s="91" t="str">
        <f t="shared" si="209"/>
        <v/>
      </c>
    </row>
    <row r="3304" spans="17:20" x14ac:dyDescent="0.2">
      <c r="Q3304" s="131" t="str">
        <f t="shared" ref="Q3304:Q3367" si="211">IF(A3304="","",1)</f>
        <v/>
      </c>
      <c r="R3304" s="91" t="str">
        <f t="shared" ref="R3304:R3367" si="212">IF(OR(N3304="TROP CHER ALL IN", N3304="TROP CHER FOB", N3304="TROP CHER FRET", N3304="REP HORS DELAIS", N3304="PDT NON ADAPTE", N3304="CDE ANNULEE", N3304="AUTRE"),1, "")</f>
        <v/>
      </c>
      <c r="S3304" s="91" t="str">
        <f t="shared" si="210"/>
        <v/>
      </c>
      <c r="T3304" s="91" t="str">
        <f t="shared" ref="T3304:T3367" si="213">IF(U3304="AGENT",2,"")&amp;IF(U3304="CLIENT",1,"")</f>
        <v/>
      </c>
    </row>
    <row r="3305" spans="17:20" x14ac:dyDescent="0.2">
      <c r="Q3305" s="131" t="str">
        <f t="shared" si="211"/>
        <v/>
      </c>
      <c r="R3305" s="91" t="str">
        <f t="shared" si="212"/>
        <v/>
      </c>
      <c r="S3305" s="91" t="str">
        <f t="shared" si="210"/>
        <v/>
      </c>
      <c r="T3305" s="91" t="str">
        <f t="shared" si="213"/>
        <v/>
      </c>
    </row>
    <row r="3306" spans="17:20" x14ac:dyDescent="0.2">
      <c r="Q3306" s="131" t="str">
        <f t="shared" si="211"/>
        <v/>
      </c>
      <c r="R3306" s="91" t="str">
        <f t="shared" si="212"/>
        <v/>
      </c>
      <c r="S3306" s="91" t="str">
        <f t="shared" si="210"/>
        <v/>
      </c>
      <c r="T3306" s="91" t="str">
        <f t="shared" si="213"/>
        <v/>
      </c>
    </row>
    <row r="3307" spans="17:20" x14ac:dyDescent="0.2">
      <c r="Q3307" s="131" t="str">
        <f t="shared" si="211"/>
        <v/>
      </c>
      <c r="R3307" s="91" t="str">
        <f t="shared" si="212"/>
        <v/>
      </c>
      <c r="S3307" s="91" t="str">
        <f t="shared" si="210"/>
        <v/>
      </c>
      <c r="T3307" s="91" t="str">
        <f t="shared" si="213"/>
        <v/>
      </c>
    </row>
    <row r="3308" spans="17:20" x14ac:dyDescent="0.2">
      <c r="Q3308" s="131" t="str">
        <f t="shared" si="211"/>
        <v/>
      </c>
      <c r="R3308" s="91" t="str">
        <f t="shared" si="212"/>
        <v/>
      </c>
      <c r="S3308" s="91" t="str">
        <f t="shared" si="210"/>
        <v/>
      </c>
      <c r="T3308" s="91" t="str">
        <f t="shared" si="213"/>
        <v/>
      </c>
    </row>
    <row r="3309" spans="17:20" x14ac:dyDescent="0.2">
      <c r="Q3309" s="131" t="str">
        <f t="shared" si="211"/>
        <v/>
      </c>
      <c r="R3309" s="91" t="str">
        <f t="shared" si="212"/>
        <v/>
      </c>
      <c r="S3309" s="91" t="str">
        <f t="shared" si="210"/>
        <v/>
      </c>
      <c r="T3309" s="91" t="str">
        <f t="shared" si="213"/>
        <v/>
      </c>
    </row>
    <row r="3310" spans="17:20" x14ac:dyDescent="0.2">
      <c r="Q3310" s="131" t="str">
        <f t="shared" si="211"/>
        <v/>
      </c>
      <c r="R3310" s="91" t="str">
        <f t="shared" si="212"/>
        <v/>
      </c>
      <c r="S3310" s="91" t="str">
        <f t="shared" si="210"/>
        <v/>
      </c>
      <c r="T3310" s="91" t="str">
        <f t="shared" si="213"/>
        <v/>
      </c>
    </row>
    <row r="3311" spans="17:20" x14ac:dyDescent="0.2">
      <c r="Q3311" s="131" t="str">
        <f t="shared" si="211"/>
        <v/>
      </c>
      <c r="R3311" s="91" t="str">
        <f t="shared" si="212"/>
        <v/>
      </c>
      <c r="S3311" s="91" t="str">
        <f t="shared" si="210"/>
        <v/>
      </c>
      <c r="T3311" s="91" t="str">
        <f t="shared" si="213"/>
        <v/>
      </c>
    </row>
    <row r="3312" spans="17:20" x14ac:dyDescent="0.2">
      <c r="Q3312" s="131" t="str">
        <f t="shared" si="211"/>
        <v/>
      </c>
      <c r="R3312" s="91" t="str">
        <f t="shared" si="212"/>
        <v/>
      </c>
      <c r="S3312" s="91" t="str">
        <f t="shared" si="210"/>
        <v/>
      </c>
      <c r="T3312" s="91" t="str">
        <f t="shared" si="213"/>
        <v/>
      </c>
    </row>
    <row r="3313" spans="17:20" x14ac:dyDescent="0.2">
      <c r="Q3313" s="131" t="str">
        <f t="shared" si="211"/>
        <v/>
      </c>
      <c r="R3313" s="91" t="str">
        <f t="shared" si="212"/>
        <v/>
      </c>
      <c r="S3313" s="91" t="str">
        <f t="shared" si="210"/>
        <v/>
      </c>
      <c r="T3313" s="91" t="str">
        <f t="shared" si="213"/>
        <v/>
      </c>
    </row>
    <row r="3314" spans="17:20" x14ac:dyDescent="0.2">
      <c r="Q3314" s="131" t="str">
        <f t="shared" si="211"/>
        <v/>
      </c>
      <c r="R3314" s="91" t="str">
        <f t="shared" si="212"/>
        <v/>
      </c>
      <c r="S3314" s="91" t="str">
        <f t="shared" si="210"/>
        <v/>
      </c>
      <c r="T3314" s="91" t="str">
        <f t="shared" si="213"/>
        <v/>
      </c>
    </row>
    <row r="3315" spans="17:20" x14ac:dyDescent="0.2">
      <c r="Q3315" s="131" t="str">
        <f t="shared" si="211"/>
        <v/>
      </c>
      <c r="R3315" s="91" t="str">
        <f t="shared" si="212"/>
        <v/>
      </c>
      <c r="S3315" s="91" t="str">
        <f t="shared" si="210"/>
        <v/>
      </c>
      <c r="T3315" s="91" t="str">
        <f t="shared" si="213"/>
        <v/>
      </c>
    </row>
    <row r="3316" spans="17:20" x14ac:dyDescent="0.2">
      <c r="Q3316" s="131" t="str">
        <f t="shared" si="211"/>
        <v/>
      </c>
      <c r="R3316" s="91" t="str">
        <f t="shared" si="212"/>
        <v/>
      </c>
      <c r="S3316" s="91" t="str">
        <f t="shared" si="210"/>
        <v/>
      </c>
      <c r="T3316" s="91" t="str">
        <f t="shared" si="213"/>
        <v/>
      </c>
    </row>
    <row r="3317" spans="17:20" x14ac:dyDescent="0.2">
      <c r="Q3317" s="131" t="str">
        <f t="shared" si="211"/>
        <v/>
      </c>
      <c r="R3317" s="91" t="str">
        <f t="shared" si="212"/>
        <v/>
      </c>
      <c r="S3317" s="91" t="str">
        <f t="shared" si="210"/>
        <v/>
      </c>
      <c r="T3317" s="91" t="str">
        <f t="shared" si="213"/>
        <v/>
      </c>
    </row>
    <row r="3318" spans="17:20" x14ac:dyDescent="0.2">
      <c r="Q3318" s="131" t="str">
        <f t="shared" si="211"/>
        <v/>
      </c>
      <c r="R3318" s="91" t="str">
        <f t="shared" si="212"/>
        <v/>
      </c>
      <c r="S3318" s="91" t="str">
        <f t="shared" si="210"/>
        <v/>
      </c>
      <c r="T3318" s="91" t="str">
        <f t="shared" si="213"/>
        <v/>
      </c>
    </row>
    <row r="3319" spans="17:20" x14ac:dyDescent="0.2">
      <c r="Q3319" s="131" t="str">
        <f t="shared" si="211"/>
        <v/>
      </c>
      <c r="R3319" s="91" t="str">
        <f t="shared" si="212"/>
        <v/>
      </c>
      <c r="S3319" s="91" t="str">
        <f t="shared" si="210"/>
        <v/>
      </c>
      <c r="T3319" s="91" t="str">
        <f t="shared" si="213"/>
        <v/>
      </c>
    </row>
    <row r="3320" spans="17:20" x14ac:dyDescent="0.2">
      <c r="Q3320" s="131" t="str">
        <f t="shared" si="211"/>
        <v/>
      </c>
      <c r="R3320" s="91" t="str">
        <f t="shared" si="212"/>
        <v/>
      </c>
      <c r="S3320" s="91" t="str">
        <f t="shared" si="210"/>
        <v/>
      </c>
      <c r="T3320" s="91" t="str">
        <f t="shared" si="213"/>
        <v/>
      </c>
    </row>
    <row r="3321" spans="17:20" x14ac:dyDescent="0.2">
      <c r="Q3321" s="131" t="str">
        <f t="shared" si="211"/>
        <v/>
      </c>
      <c r="R3321" s="91" t="str">
        <f t="shared" si="212"/>
        <v/>
      </c>
      <c r="S3321" s="91" t="str">
        <f t="shared" si="210"/>
        <v/>
      </c>
      <c r="T3321" s="91" t="str">
        <f t="shared" si="213"/>
        <v/>
      </c>
    </row>
    <row r="3322" spans="17:20" x14ac:dyDescent="0.2">
      <c r="Q3322" s="131" t="str">
        <f t="shared" si="211"/>
        <v/>
      </c>
      <c r="R3322" s="91" t="str">
        <f t="shared" si="212"/>
        <v/>
      </c>
      <c r="S3322" s="91" t="str">
        <f t="shared" si="210"/>
        <v/>
      </c>
      <c r="T3322" s="91" t="str">
        <f t="shared" si="213"/>
        <v/>
      </c>
    </row>
    <row r="3323" spans="17:20" x14ac:dyDescent="0.2">
      <c r="Q3323" s="131" t="str">
        <f t="shared" si="211"/>
        <v/>
      </c>
      <c r="R3323" s="91" t="str">
        <f t="shared" si="212"/>
        <v/>
      </c>
      <c r="S3323" s="91" t="str">
        <f t="shared" si="210"/>
        <v/>
      </c>
      <c r="T3323" s="91" t="str">
        <f t="shared" si="213"/>
        <v/>
      </c>
    </row>
    <row r="3324" spans="17:20" x14ac:dyDescent="0.2">
      <c r="Q3324" s="131" t="str">
        <f t="shared" si="211"/>
        <v/>
      </c>
      <c r="R3324" s="91" t="str">
        <f t="shared" si="212"/>
        <v/>
      </c>
      <c r="S3324" s="91" t="str">
        <f t="shared" si="210"/>
        <v/>
      </c>
      <c r="T3324" s="91" t="str">
        <f t="shared" si="213"/>
        <v/>
      </c>
    </row>
    <row r="3325" spans="17:20" x14ac:dyDescent="0.2">
      <c r="Q3325" s="131" t="str">
        <f t="shared" si="211"/>
        <v/>
      </c>
      <c r="R3325" s="91" t="str">
        <f t="shared" si="212"/>
        <v/>
      </c>
      <c r="S3325" s="91" t="str">
        <f t="shared" si="210"/>
        <v/>
      </c>
      <c r="T3325" s="91" t="str">
        <f t="shared" si="213"/>
        <v/>
      </c>
    </row>
    <row r="3326" spans="17:20" x14ac:dyDescent="0.2">
      <c r="Q3326" s="131" t="str">
        <f t="shared" si="211"/>
        <v/>
      </c>
      <c r="R3326" s="91" t="str">
        <f t="shared" si="212"/>
        <v/>
      </c>
      <c r="S3326" s="91" t="str">
        <f t="shared" si="210"/>
        <v/>
      </c>
      <c r="T3326" s="91" t="str">
        <f t="shared" si="213"/>
        <v/>
      </c>
    </row>
    <row r="3327" spans="17:20" x14ac:dyDescent="0.2">
      <c r="Q3327" s="131" t="str">
        <f t="shared" si="211"/>
        <v/>
      </c>
      <c r="R3327" s="91" t="str">
        <f t="shared" si="212"/>
        <v/>
      </c>
      <c r="S3327" s="91" t="str">
        <f t="shared" si="210"/>
        <v/>
      </c>
      <c r="T3327" s="91" t="str">
        <f t="shared" si="213"/>
        <v/>
      </c>
    </row>
    <row r="3328" spans="17:20" x14ac:dyDescent="0.2">
      <c r="Q3328" s="131" t="str">
        <f t="shared" si="211"/>
        <v/>
      </c>
      <c r="R3328" s="91" t="str">
        <f t="shared" si="212"/>
        <v/>
      </c>
      <c r="S3328" s="91" t="str">
        <f t="shared" si="210"/>
        <v/>
      </c>
      <c r="T3328" s="91" t="str">
        <f t="shared" si="213"/>
        <v/>
      </c>
    </row>
    <row r="3329" spans="17:20" x14ac:dyDescent="0.2">
      <c r="Q3329" s="131" t="str">
        <f t="shared" si="211"/>
        <v/>
      </c>
      <c r="R3329" s="91" t="str">
        <f t="shared" si="212"/>
        <v/>
      </c>
      <c r="S3329" s="91" t="str">
        <f t="shared" si="210"/>
        <v/>
      </c>
      <c r="T3329" s="91" t="str">
        <f t="shared" si="213"/>
        <v/>
      </c>
    </row>
    <row r="3330" spans="17:20" x14ac:dyDescent="0.2">
      <c r="Q3330" s="131" t="str">
        <f t="shared" si="211"/>
        <v/>
      </c>
      <c r="R3330" s="91" t="str">
        <f t="shared" si="212"/>
        <v/>
      </c>
      <c r="S3330" s="91" t="str">
        <f t="shared" si="210"/>
        <v/>
      </c>
      <c r="T3330" s="91" t="str">
        <f t="shared" si="213"/>
        <v/>
      </c>
    </row>
    <row r="3331" spans="17:20" x14ac:dyDescent="0.2">
      <c r="Q3331" s="131" t="str">
        <f t="shared" si="211"/>
        <v/>
      </c>
      <c r="R3331" s="91" t="str">
        <f t="shared" si="212"/>
        <v/>
      </c>
      <c r="S3331" s="91" t="str">
        <f t="shared" si="210"/>
        <v/>
      </c>
      <c r="T3331" s="91" t="str">
        <f t="shared" si="213"/>
        <v/>
      </c>
    </row>
    <row r="3332" spans="17:20" x14ac:dyDescent="0.2">
      <c r="Q3332" s="131" t="str">
        <f t="shared" si="211"/>
        <v/>
      </c>
      <c r="R3332" s="91" t="str">
        <f t="shared" si="212"/>
        <v/>
      </c>
      <c r="S3332" s="91" t="str">
        <f t="shared" si="210"/>
        <v/>
      </c>
      <c r="T3332" s="91" t="str">
        <f t="shared" si="213"/>
        <v/>
      </c>
    </row>
    <row r="3333" spans="17:20" x14ac:dyDescent="0.2">
      <c r="Q3333" s="131" t="str">
        <f t="shared" si="211"/>
        <v/>
      </c>
      <c r="R3333" s="91" t="str">
        <f t="shared" si="212"/>
        <v/>
      </c>
      <c r="S3333" s="91" t="str">
        <f t="shared" si="210"/>
        <v/>
      </c>
      <c r="T3333" s="91" t="str">
        <f t="shared" si="213"/>
        <v/>
      </c>
    </row>
    <row r="3334" spans="17:20" x14ac:dyDescent="0.2">
      <c r="Q3334" s="131" t="str">
        <f t="shared" si="211"/>
        <v/>
      </c>
      <c r="R3334" s="91" t="str">
        <f t="shared" si="212"/>
        <v/>
      </c>
      <c r="S3334" s="91" t="str">
        <f t="shared" si="210"/>
        <v/>
      </c>
      <c r="T3334" s="91" t="str">
        <f t="shared" si="213"/>
        <v/>
      </c>
    </row>
    <row r="3335" spans="17:20" x14ac:dyDescent="0.2">
      <c r="Q3335" s="131" t="str">
        <f t="shared" si="211"/>
        <v/>
      </c>
      <c r="R3335" s="91" t="str">
        <f t="shared" si="212"/>
        <v/>
      </c>
      <c r="S3335" s="91" t="str">
        <f t="shared" ref="S3335:S3398" si="214">D3335&amp;E3335&amp;T3335</f>
        <v/>
      </c>
      <c r="T3335" s="91" t="str">
        <f t="shared" si="213"/>
        <v/>
      </c>
    </row>
    <row r="3336" spans="17:20" x14ac:dyDescent="0.2">
      <c r="Q3336" s="131" t="str">
        <f t="shared" si="211"/>
        <v/>
      </c>
      <c r="R3336" s="91" t="str">
        <f t="shared" si="212"/>
        <v/>
      </c>
      <c r="S3336" s="91" t="str">
        <f t="shared" si="214"/>
        <v/>
      </c>
      <c r="T3336" s="91" t="str">
        <f t="shared" si="213"/>
        <v/>
      </c>
    </row>
    <row r="3337" spans="17:20" x14ac:dyDescent="0.2">
      <c r="Q3337" s="131" t="str">
        <f t="shared" si="211"/>
        <v/>
      </c>
      <c r="R3337" s="91" t="str">
        <f t="shared" si="212"/>
        <v/>
      </c>
      <c r="S3337" s="91" t="str">
        <f t="shared" si="214"/>
        <v/>
      </c>
      <c r="T3337" s="91" t="str">
        <f t="shared" si="213"/>
        <v/>
      </c>
    </row>
    <row r="3338" spans="17:20" x14ac:dyDescent="0.2">
      <c r="Q3338" s="131" t="str">
        <f t="shared" si="211"/>
        <v/>
      </c>
      <c r="R3338" s="91" t="str">
        <f t="shared" si="212"/>
        <v/>
      </c>
      <c r="S3338" s="91" t="str">
        <f t="shared" si="214"/>
        <v/>
      </c>
      <c r="T3338" s="91" t="str">
        <f t="shared" si="213"/>
        <v/>
      </c>
    </row>
    <row r="3339" spans="17:20" x14ac:dyDescent="0.2">
      <c r="Q3339" s="131" t="str">
        <f t="shared" si="211"/>
        <v/>
      </c>
      <c r="R3339" s="91" t="str">
        <f t="shared" si="212"/>
        <v/>
      </c>
      <c r="S3339" s="91" t="str">
        <f t="shared" si="214"/>
        <v/>
      </c>
      <c r="T3339" s="91" t="str">
        <f t="shared" si="213"/>
        <v/>
      </c>
    </row>
    <row r="3340" spans="17:20" x14ac:dyDescent="0.2">
      <c r="Q3340" s="131" t="str">
        <f t="shared" si="211"/>
        <v/>
      </c>
      <c r="R3340" s="91" t="str">
        <f t="shared" si="212"/>
        <v/>
      </c>
      <c r="S3340" s="91" t="str">
        <f t="shared" si="214"/>
        <v/>
      </c>
      <c r="T3340" s="91" t="str">
        <f t="shared" si="213"/>
        <v/>
      </c>
    </row>
    <row r="3341" spans="17:20" x14ac:dyDescent="0.2">
      <c r="Q3341" s="131" t="str">
        <f t="shared" si="211"/>
        <v/>
      </c>
      <c r="R3341" s="91" t="str">
        <f t="shared" si="212"/>
        <v/>
      </c>
      <c r="S3341" s="91" t="str">
        <f t="shared" si="214"/>
        <v/>
      </c>
      <c r="T3341" s="91" t="str">
        <f t="shared" si="213"/>
        <v/>
      </c>
    </row>
    <row r="3342" spans="17:20" x14ac:dyDescent="0.2">
      <c r="Q3342" s="131" t="str">
        <f t="shared" si="211"/>
        <v/>
      </c>
      <c r="R3342" s="91" t="str">
        <f t="shared" si="212"/>
        <v/>
      </c>
      <c r="S3342" s="91" t="str">
        <f t="shared" si="214"/>
        <v/>
      </c>
      <c r="T3342" s="91" t="str">
        <f t="shared" si="213"/>
        <v/>
      </c>
    </row>
    <row r="3343" spans="17:20" x14ac:dyDescent="0.2">
      <c r="Q3343" s="131" t="str">
        <f t="shared" si="211"/>
        <v/>
      </c>
      <c r="R3343" s="91" t="str">
        <f t="shared" si="212"/>
        <v/>
      </c>
      <c r="S3343" s="91" t="str">
        <f t="shared" si="214"/>
        <v/>
      </c>
      <c r="T3343" s="91" t="str">
        <f t="shared" si="213"/>
        <v/>
      </c>
    </row>
    <row r="3344" spans="17:20" x14ac:dyDescent="0.2">
      <c r="Q3344" s="131" t="str">
        <f t="shared" si="211"/>
        <v/>
      </c>
      <c r="R3344" s="91" t="str">
        <f t="shared" si="212"/>
        <v/>
      </c>
      <c r="S3344" s="91" t="str">
        <f t="shared" si="214"/>
        <v/>
      </c>
      <c r="T3344" s="91" t="str">
        <f t="shared" si="213"/>
        <v/>
      </c>
    </row>
    <row r="3345" spans="17:20" x14ac:dyDescent="0.2">
      <c r="Q3345" s="131" t="str">
        <f t="shared" si="211"/>
        <v/>
      </c>
      <c r="R3345" s="91" t="str">
        <f t="shared" si="212"/>
        <v/>
      </c>
      <c r="S3345" s="91" t="str">
        <f t="shared" si="214"/>
        <v/>
      </c>
      <c r="T3345" s="91" t="str">
        <f t="shared" si="213"/>
        <v/>
      </c>
    </row>
    <row r="3346" spans="17:20" x14ac:dyDescent="0.2">
      <c r="Q3346" s="131" t="str">
        <f t="shared" si="211"/>
        <v/>
      </c>
      <c r="R3346" s="91" t="str">
        <f t="shared" si="212"/>
        <v/>
      </c>
      <c r="S3346" s="91" t="str">
        <f t="shared" si="214"/>
        <v/>
      </c>
      <c r="T3346" s="91" t="str">
        <f t="shared" si="213"/>
        <v/>
      </c>
    </row>
    <row r="3347" spans="17:20" x14ac:dyDescent="0.2">
      <c r="Q3347" s="131" t="str">
        <f t="shared" si="211"/>
        <v/>
      </c>
      <c r="R3347" s="91" t="str">
        <f t="shared" si="212"/>
        <v/>
      </c>
      <c r="S3347" s="91" t="str">
        <f t="shared" si="214"/>
        <v/>
      </c>
      <c r="T3347" s="91" t="str">
        <f t="shared" si="213"/>
        <v/>
      </c>
    </row>
    <row r="3348" spans="17:20" x14ac:dyDescent="0.2">
      <c r="Q3348" s="131" t="str">
        <f t="shared" si="211"/>
        <v/>
      </c>
      <c r="R3348" s="91" t="str">
        <f t="shared" si="212"/>
        <v/>
      </c>
      <c r="S3348" s="91" t="str">
        <f t="shared" si="214"/>
        <v/>
      </c>
      <c r="T3348" s="91" t="str">
        <f t="shared" si="213"/>
        <v/>
      </c>
    </row>
    <row r="3349" spans="17:20" x14ac:dyDescent="0.2">
      <c r="Q3349" s="131" t="str">
        <f t="shared" si="211"/>
        <v/>
      </c>
      <c r="R3349" s="91" t="str">
        <f t="shared" si="212"/>
        <v/>
      </c>
      <c r="S3349" s="91" t="str">
        <f t="shared" si="214"/>
        <v/>
      </c>
      <c r="T3349" s="91" t="str">
        <f t="shared" si="213"/>
        <v/>
      </c>
    </row>
    <row r="3350" spans="17:20" x14ac:dyDescent="0.2">
      <c r="Q3350" s="131" t="str">
        <f t="shared" si="211"/>
        <v/>
      </c>
      <c r="R3350" s="91" t="str">
        <f t="shared" si="212"/>
        <v/>
      </c>
      <c r="S3350" s="91" t="str">
        <f t="shared" si="214"/>
        <v/>
      </c>
      <c r="T3350" s="91" t="str">
        <f t="shared" si="213"/>
        <v/>
      </c>
    </row>
    <row r="3351" spans="17:20" x14ac:dyDescent="0.2">
      <c r="Q3351" s="131" t="str">
        <f t="shared" si="211"/>
        <v/>
      </c>
      <c r="R3351" s="91" t="str">
        <f t="shared" si="212"/>
        <v/>
      </c>
      <c r="S3351" s="91" t="str">
        <f t="shared" si="214"/>
        <v/>
      </c>
      <c r="T3351" s="91" t="str">
        <f t="shared" si="213"/>
        <v/>
      </c>
    </row>
    <row r="3352" spans="17:20" x14ac:dyDescent="0.2">
      <c r="Q3352" s="131" t="str">
        <f t="shared" si="211"/>
        <v/>
      </c>
      <c r="R3352" s="91" t="str">
        <f t="shared" si="212"/>
        <v/>
      </c>
      <c r="S3352" s="91" t="str">
        <f t="shared" si="214"/>
        <v/>
      </c>
      <c r="T3352" s="91" t="str">
        <f t="shared" si="213"/>
        <v/>
      </c>
    </row>
    <row r="3353" spans="17:20" x14ac:dyDescent="0.2">
      <c r="Q3353" s="131" t="str">
        <f t="shared" si="211"/>
        <v/>
      </c>
      <c r="R3353" s="91" t="str">
        <f t="shared" si="212"/>
        <v/>
      </c>
      <c r="S3353" s="91" t="str">
        <f t="shared" si="214"/>
        <v/>
      </c>
      <c r="T3353" s="91" t="str">
        <f t="shared" si="213"/>
        <v/>
      </c>
    </row>
    <row r="3354" spans="17:20" x14ac:dyDescent="0.2">
      <c r="Q3354" s="131" t="str">
        <f t="shared" si="211"/>
        <v/>
      </c>
      <c r="R3354" s="91" t="str">
        <f t="shared" si="212"/>
        <v/>
      </c>
      <c r="S3354" s="91" t="str">
        <f t="shared" si="214"/>
        <v/>
      </c>
      <c r="T3354" s="91" t="str">
        <f t="shared" si="213"/>
        <v/>
      </c>
    </row>
    <row r="3355" spans="17:20" x14ac:dyDescent="0.2">
      <c r="Q3355" s="131" t="str">
        <f t="shared" si="211"/>
        <v/>
      </c>
      <c r="R3355" s="91" t="str">
        <f t="shared" si="212"/>
        <v/>
      </c>
      <c r="S3355" s="91" t="str">
        <f t="shared" si="214"/>
        <v/>
      </c>
      <c r="T3355" s="91" t="str">
        <f t="shared" si="213"/>
        <v/>
      </c>
    </row>
    <row r="3356" spans="17:20" x14ac:dyDescent="0.2">
      <c r="Q3356" s="131" t="str">
        <f t="shared" si="211"/>
        <v/>
      </c>
      <c r="R3356" s="91" t="str">
        <f t="shared" si="212"/>
        <v/>
      </c>
      <c r="S3356" s="91" t="str">
        <f t="shared" si="214"/>
        <v/>
      </c>
      <c r="T3356" s="91" t="str">
        <f t="shared" si="213"/>
        <v/>
      </c>
    </row>
    <row r="3357" spans="17:20" x14ac:dyDescent="0.2">
      <c r="Q3357" s="131" t="str">
        <f t="shared" si="211"/>
        <v/>
      </c>
      <c r="R3357" s="91" t="str">
        <f t="shared" si="212"/>
        <v/>
      </c>
      <c r="S3357" s="91" t="str">
        <f t="shared" si="214"/>
        <v/>
      </c>
      <c r="T3357" s="91" t="str">
        <f t="shared" si="213"/>
        <v/>
      </c>
    </row>
    <row r="3358" spans="17:20" x14ac:dyDescent="0.2">
      <c r="Q3358" s="131" t="str">
        <f t="shared" si="211"/>
        <v/>
      </c>
      <c r="R3358" s="91" t="str">
        <f t="shared" si="212"/>
        <v/>
      </c>
      <c r="S3358" s="91" t="str">
        <f t="shared" si="214"/>
        <v/>
      </c>
      <c r="T3358" s="91" t="str">
        <f t="shared" si="213"/>
        <v/>
      </c>
    </row>
    <row r="3359" spans="17:20" x14ac:dyDescent="0.2">
      <c r="Q3359" s="131" t="str">
        <f t="shared" si="211"/>
        <v/>
      </c>
      <c r="R3359" s="91" t="str">
        <f t="shared" si="212"/>
        <v/>
      </c>
      <c r="S3359" s="91" t="str">
        <f t="shared" si="214"/>
        <v/>
      </c>
      <c r="T3359" s="91" t="str">
        <f t="shared" si="213"/>
        <v/>
      </c>
    </row>
    <row r="3360" spans="17:20" x14ac:dyDescent="0.2">
      <c r="Q3360" s="131" t="str">
        <f t="shared" si="211"/>
        <v/>
      </c>
      <c r="R3360" s="91" t="str">
        <f t="shared" si="212"/>
        <v/>
      </c>
      <c r="S3360" s="91" t="str">
        <f t="shared" si="214"/>
        <v/>
      </c>
      <c r="T3360" s="91" t="str">
        <f t="shared" si="213"/>
        <v/>
      </c>
    </row>
    <row r="3361" spans="17:20" x14ac:dyDescent="0.2">
      <c r="Q3361" s="131" t="str">
        <f t="shared" si="211"/>
        <v/>
      </c>
      <c r="R3361" s="91" t="str">
        <f t="shared" si="212"/>
        <v/>
      </c>
      <c r="S3361" s="91" t="str">
        <f t="shared" si="214"/>
        <v/>
      </c>
      <c r="T3361" s="91" t="str">
        <f t="shared" si="213"/>
        <v/>
      </c>
    </row>
    <row r="3362" spans="17:20" x14ac:dyDescent="0.2">
      <c r="Q3362" s="131" t="str">
        <f t="shared" si="211"/>
        <v/>
      </c>
      <c r="R3362" s="91" t="str">
        <f t="shared" si="212"/>
        <v/>
      </c>
      <c r="S3362" s="91" t="str">
        <f t="shared" si="214"/>
        <v/>
      </c>
      <c r="T3362" s="91" t="str">
        <f t="shared" si="213"/>
        <v/>
      </c>
    </row>
    <row r="3363" spans="17:20" x14ac:dyDescent="0.2">
      <c r="Q3363" s="131" t="str">
        <f t="shared" si="211"/>
        <v/>
      </c>
      <c r="R3363" s="91" t="str">
        <f t="shared" si="212"/>
        <v/>
      </c>
      <c r="S3363" s="91" t="str">
        <f t="shared" si="214"/>
        <v/>
      </c>
      <c r="T3363" s="91" t="str">
        <f t="shared" si="213"/>
        <v/>
      </c>
    </row>
    <row r="3364" spans="17:20" x14ac:dyDescent="0.2">
      <c r="Q3364" s="131" t="str">
        <f t="shared" si="211"/>
        <v/>
      </c>
      <c r="R3364" s="91" t="str">
        <f t="shared" si="212"/>
        <v/>
      </c>
      <c r="S3364" s="91" t="str">
        <f t="shared" si="214"/>
        <v/>
      </c>
      <c r="T3364" s="91" t="str">
        <f t="shared" si="213"/>
        <v/>
      </c>
    </row>
    <row r="3365" spans="17:20" x14ac:dyDescent="0.2">
      <c r="Q3365" s="131" t="str">
        <f t="shared" si="211"/>
        <v/>
      </c>
      <c r="R3365" s="91" t="str">
        <f t="shared" si="212"/>
        <v/>
      </c>
      <c r="S3365" s="91" t="str">
        <f t="shared" si="214"/>
        <v/>
      </c>
      <c r="T3365" s="91" t="str">
        <f t="shared" si="213"/>
        <v/>
      </c>
    </row>
    <row r="3366" spans="17:20" x14ac:dyDescent="0.2">
      <c r="Q3366" s="131" t="str">
        <f t="shared" si="211"/>
        <v/>
      </c>
      <c r="R3366" s="91" t="str">
        <f t="shared" si="212"/>
        <v/>
      </c>
      <c r="S3366" s="91" t="str">
        <f t="shared" si="214"/>
        <v/>
      </c>
      <c r="T3366" s="91" t="str">
        <f t="shared" si="213"/>
        <v/>
      </c>
    </row>
    <row r="3367" spans="17:20" x14ac:dyDescent="0.2">
      <c r="Q3367" s="131" t="str">
        <f t="shared" si="211"/>
        <v/>
      </c>
      <c r="R3367" s="91" t="str">
        <f t="shared" si="212"/>
        <v/>
      </c>
      <c r="S3367" s="91" t="str">
        <f t="shared" si="214"/>
        <v/>
      </c>
      <c r="T3367" s="91" t="str">
        <f t="shared" si="213"/>
        <v/>
      </c>
    </row>
    <row r="3368" spans="17:20" x14ac:dyDescent="0.2">
      <c r="Q3368" s="131" t="str">
        <f t="shared" ref="Q3368:Q3431" si="215">IF(A3368="","",1)</f>
        <v/>
      </c>
      <c r="R3368" s="91" t="str">
        <f t="shared" ref="R3368:R3431" si="216">IF(OR(N3368="TROP CHER ALL IN", N3368="TROP CHER FOB", N3368="TROP CHER FRET", N3368="REP HORS DELAIS", N3368="PDT NON ADAPTE", N3368="CDE ANNULEE", N3368="AUTRE"),1, "")</f>
        <v/>
      </c>
      <c r="S3368" s="91" t="str">
        <f t="shared" si="214"/>
        <v/>
      </c>
      <c r="T3368" s="91" t="str">
        <f t="shared" ref="T3368:T3431" si="217">IF(U3368="AGENT",2,"")&amp;IF(U3368="CLIENT",1,"")</f>
        <v/>
      </c>
    </row>
    <row r="3369" spans="17:20" x14ac:dyDescent="0.2">
      <c r="Q3369" s="131" t="str">
        <f t="shared" si="215"/>
        <v/>
      </c>
      <c r="R3369" s="91" t="str">
        <f t="shared" si="216"/>
        <v/>
      </c>
      <c r="S3369" s="91" t="str">
        <f t="shared" si="214"/>
        <v/>
      </c>
      <c r="T3369" s="91" t="str">
        <f t="shared" si="217"/>
        <v/>
      </c>
    </row>
    <row r="3370" spans="17:20" x14ac:dyDescent="0.2">
      <c r="Q3370" s="131" t="str">
        <f t="shared" si="215"/>
        <v/>
      </c>
      <c r="R3370" s="91" t="str">
        <f t="shared" si="216"/>
        <v/>
      </c>
      <c r="S3370" s="91" t="str">
        <f t="shared" si="214"/>
        <v/>
      </c>
      <c r="T3370" s="91" t="str">
        <f t="shared" si="217"/>
        <v/>
      </c>
    </row>
    <row r="3371" spans="17:20" x14ac:dyDescent="0.2">
      <c r="Q3371" s="131" t="str">
        <f t="shared" si="215"/>
        <v/>
      </c>
      <c r="R3371" s="91" t="str">
        <f t="shared" si="216"/>
        <v/>
      </c>
      <c r="S3371" s="91" t="str">
        <f t="shared" si="214"/>
        <v/>
      </c>
      <c r="T3371" s="91" t="str">
        <f t="shared" si="217"/>
        <v/>
      </c>
    </row>
    <row r="3372" spans="17:20" x14ac:dyDescent="0.2">
      <c r="Q3372" s="131" t="str">
        <f t="shared" si="215"/>
        <v/>
      </c>
      <c r="R3372" s="91" t="str">
        <f t="shared" si="216"/>
        <v/>
      </c>
      <c r="S3372" s="91" t="str">
        <f t="shared" si="214"/>
        <v/>
      </c>
      <c r="T3372" s="91" t="str">
        <f t="shared" si="217"/>
        <v/>
      </c>
    </row>
    <row r="3373" spans="17:20" x14ac:dyDescent="0.2">
      <c r="Q3373" s="131" t="str">
        <f t="shared" si="215"/>
        <v/>
      </c>
      <c r="R3373" s="91" t="str">
        <f t="shared" si="216"/>
        <v/>
      </c>
      <c r="S3373" s="91" t="str">
        <f t="shared" si="214"/>
        <v/>
      </c>
      <c r="T3373" s="91" t="str">
        <f t="shared" si="217"/>
        <v/>
      </c>
    </row>
    <row r="3374" spans="17:20" x14ac:dyDescent="0.2">
      <c r="Q3374" s="131" t="str">
        <f t="shared" si="215"/>
        <v/>
      </c>
      <c r="R3374" s="91" t="str">
        <f t="shared" si="216"/>
        <v/>
      </c>
      <c r="S3374" s="91" t="str">
        <f t="shared" si="214"/>
        <v/>
      </c>
      <c r="T3374" s="91" t="str">
        <f t="shared" si="217"/>
        <v/>
      </c>
    </row>
    <row r="3375" spans="17:20" x14ac:dyDescent="0.2">
      <c r="Q3375" s="131" t="str">
        <f t="shared" si="215"/>
        <v/>
      </c>
      <c r="R3375" s="91" t="str">
        <f t="shared" si="216"/>
        <v/>
      </c>
      <c r="S3375" s="91" t="str">
        <f t="shared" si="214"/>
        <v/>
      </c>
      <c r="T3375" s="91" t="str">
        <f t="shared" si="217"/>
        <v/>
      </c>
    </row>
    <row r="3376" spans="17:20" x14ac:dyDescent="0.2">
      <c r="Q3376" s="131" t="str">
        <f t="shared" si="215"/>
        <v/>
      </c>
      <c r="R3376" s="91" t="str">
        <f t="shared" si="216"/>
        <v/>
      </c>
      <c r="S3376" s="91" t="str">
        <f t="shared" si="214"/>
        <v/>
      </c>
      <c r="T3376" s="91" t="str">
        <f t="shared" si="217"/>
        <v/>
      </c>
    </row>
    <row r="3377" spans="17:20" x14ac:dyDescent="0.2">
      <c r="Q3377" s="131" t="str">
        <f t="shared" si="215"/>
        <v/>
      </c>
      <c r="R3377" s="91" t="str">
        <f t="shared" si="216"/>
        <v/>
      </c>
      <c r="S3377" s="91" t="str">
        <f t="shared" si="214"/>
        <v/>
      </c>
      <c r="T3377" s="91" t="str">
        <f t="shared" si="217"/>
        <v/>
      </c>
    </row>
    <row r="3378" spans="17:20" x14ac:dyDescent="0.2">
      <c r="Q3378" s="131" t="str">
        <f t="shared" si="215"/>
        <v/>
      </c>
      <c r="R3378" s="91" t="str">
        <f t="shared" si="216"/>
        <v/>
      </c>
      <c r="S3378" s="91" t="str">
        <f t="shared" si="214"/>
        <v/>
      </c>
      <c r="T3378" s="91" t="str">
        <f t="shared" si="217"/>
        <v/>
      </c>
    </row>
    <row r="3379" spans="17:20" x14ac:dyDescent="0.2">
      <c r="Q3379" s="131" t="str">
        <f t="shared" si="215"/>
        <v/>
      </c>
      <c r="R3379" s="91" t="str">
        <f t="shared" si="216"/>
        <v/>
      </c>
      <c r="S3379" s="91" t="str">
        <f t="shared" si="214"/>
        <v/>
      </c>
      <c r="T3379" s="91" t="str">
        <f t="shared" si="217"/>
        <v/>
      </c>
    </row>
    <row r="3380" spans="17:20" x14ac:dyDescent="0.2">
      <c r="Q3380" s="131" t="str">
        <f t="shared" si="215"/>
        <v/>
      </c>
      <c r="R3380" s="91" t="str">
        <f t="shared" si="216"/>
        <v/>
      </c>
      <c r="S3380" s="91" t="str">
        <f t="shared" si="214"/>
        <v/>
      </c>
      <c r="T3380" s="91" t="str">
        <f t="shared" si="217"/>
        <v/>
      </c>
    </row>
    <row r="3381" spans="17:20" x14ac:dyDescent="0.2">
      <c r="Q3381" s="131" t="str">
        <f t="shared" si="215"/>
        <v/>
      </c>
      <c r="R3381" s="91" t="str">
        <f t="shared" si="216"/>
        <v/>
      </c>
      <c r="S3381" s="91" t="str">
        <f t="shared" si="214"/>
        <v/>
      </c>
      <c r="T3381" s="91" t="str">
        <f t="shared" si="217"/>
        <v/>
      </c>
    </row>
    <row r="3382" spans="17:20" x14ac:dyDescent="0.2">
      <c r="Q3382" s="131" t="str">
        <f t="shared" si="215"/>
        <v/>
      </c>
      <c r="R3382" s="91" t="str">
        <f t="shared" si="216"/>
        <v/>
      </c>
      <c r="S3382" s="91" t="str">
        <f t="shared" si="214"/>
        <v/>
      </c>
      <c r="T3382" s="91" t="str">
        <f t="shared" si="217"/>
        <v/>
      </c>
    </row>
    <row r="3383" spans="17:20" x14ac:dyDescent="0.2">
      <c r="Q3383" s="131" t="str">
        <f t="shared" si="215"/>
        <v/>
      </c>
      <c r="R3383" s="91" t="str">
        <f t="shared" si="216"/>
        <v/>
      </c>
      <c r="S3383" s="91" t="str">
        <f t="shared" si="214"/>
        <v/>
      </c>
      <c r="T3383" s="91" t="str">
        <f t="shared" si="217"/>
        <v/>
      </c>
    </row>
    <row r="3384" spans="17:20" x14ac:dyDescent="0.2">
      <c r="Q3384" s="131" t="str">
        <f t="shared" si="215"/>
        <v/>
      </c>
      <c r="R3384" s="91" t="str">
        <f t="shared" si="216"/>
        <v/>
      </c>
      <c r="S3384" s="91" t="str">
        <f t="shared" si="214"/>
        <v/>
      </c>
      <c r="T3384" s="91" t="str">
        <f t="shared" si="217"/>
        <v/>
      </c>
    </row>
    <row r="3385" spans="17:20" x14ac:dyDescent="0.2">
      <c r="Q3385" s="131" t="str">
        <f t="shared" si="215"/>
        <v/>
      </c>
      <c r="R3385" s="91" t="str">
        <f t="shared" si="216"/>
        <v/>
      </c>
      <c r="S3385" s="91" t="str">
        <f t="shared" si="214"/>
        <v/>
      </c>
      <c r="T3385" s="91" t="str">
        <f t="shared" si="217"/>
        <v/>
      </c>
    </row>
    <row r="3386" spans="17:20" x14ac:dyDescent="0.2">
      <c r="Q3386" s="131" t="str">
        <f t="shared" si="215"/>
        <v/>
      </c>
      <c r="R3386" s="91" t="str">
        <f t="shared" si="216"/>
        <v/>
      </c>
      <c r="S3386" s="91" t="str">
        <f t="shared" si="214"/>
        <v/>
      </c>
      <c r="T3386" s="91" t="str">
        <f t="shared" si="217"/>
        <v/>
      </c>
    </row>
    <row r="3387" spans="17:20" x14ac:dyDescent="0.2">
      <c r="Q3387" s="131" t="str">
        <f t="shared" si="215"/>
        <v/>
      </c>
      <c r="R3387" s="91" t="str">
        <f t="shared" si="216"/>
        <v/>
      </c>
      <c r="S3387" s="91" t="str">
        <f t="shared" si="214"/>
        <v/>
      </c>
      <c r="T3387" s="91" t="str">
        <f t="shared" si="217"/>
        <v/>
      </c>
    </row>
    <row r="3388" spans="17:20" x14ac:dyDescent="0.2">
      <c r="Q3388" s="131" t="str">
        <f t="shared" si="215"/>
        <v/>
      </c>
      <c r="R3388" s="91" t="str">
        <f t="shared" si="216"/>
        <v/>
      </c>
      <c r="S3388" s="91" t="str">
        <f t="shared" si="214"/>
        <v/>
      </c>
      <c r="T3388" s="91" t="str">
        <f t="shared" si="217"/>
        <v/>
      </c>
    </row>
    <row r="3389" spans="17:20" x14ac:dyDescent="0.2">
      <c r="Q3389" s="131" t="str">
        <f t="shared" si="215"/>
        <v/>
      </c>
      <c r="R3389" s="91" t="str">
        <f t="shared" si="216"/>
        <v/>
      </c>
      <c r="S3389" s="91" t="str">
        <f t="shared" si="214"/>
        <v/>
      </c>
      <c r="T3389" s="91" t="str">
        <f t="shared" si="217"/>
        <v/>
      </c>
    </row>
    <row r="3390" spans="17:20" x14ac:dyDescent="0.2">
      <c r="Q3390" s="131" t="str">
        <f t="shared" si="215"/>
        <v/>
      </c>
      <c r="R3390" s="91" t="str">
        <f t="shared" si="216"/>
        <v/>
      </c>
      <c r="S3390" s="91" t="str">
        <f t="shared" si="214"/>
        <v/>
      </c>
      <c r="T3390" s="91" t="str">
        <f t="shared" si="217"/>
        <v/>
      </c>
    </row>
    <row r="3391" spans="17:20" x14ac:dyDescent="0.2">
      <c r="Q3391" s="131" t="str">
        <f t="shared" si="215"/>
        <v/>
      </c>
      <c r="R3391" s="91" t="str">
        <f t="shared" si="216"/>
        <v/>
      </c>
      <c r="S3391" s="91" t="str">
        <f t="shared" si="214"/>
        <v/>
      </c>
      <c r="T3391" s="91" t="str">
        <f t="shared" si="217"/>
        <v/>
      </c>
    </row>
    <row r="3392" spans="17:20" x14ac:dyDescent="0.2">
      <c r="Q3392" s="131" t="str">
        <f t="shared" si="215"/>
        <v/>
      </c>
      <c r="R3392" s="91" t="str">
        <f t="shared" si="216"/>
        <v/>
      </c>
      <c r="S3392" s="91" t="str">
        <f t="shared" si="214"/>
        <v/>
      </c>
      <c r="T3392" s="91" t="str">
        <f t="shared" si="217"/>
        <v/>
      </c>
    </row>
    <row r="3393" spans="17:20" x14ac:dyDescent="0.2">
      <c r="Q3393" s="131" t="str">
        <f t="shared" si="215"/>
        <v/>
      </c>
      <c r="R3393" s="91" t="str">
        <f t="shared" si="216"/>
        <v/>
      </c>
      <c r="S3393" s="91" t="str">
        <f t="shared" si="214"/>
        <v/>
      </c>
      <c r="T3393" s="91" t="str">
        <f t="shared" si="217"/>
        <v/>
      </c>
    </row>
    <row r="3394" spans="17:20" x14ac:dyDescent="0.2">
      <c r="Q3394" s="131" t="str">
        <f t="shared" si="215"/>
        <v/>
      </c>
      <c r="R3394" s="91" t="str">
        <f t="shared" si="216"/>
        <v/>
      </c>
      <c r="S3394" s="91" t="str">
        <f t="shared" si="214"/>
        <v/>
      </c>
      <c r="T3394" s="91" t="str">
        <f t="shared" si="217"/>
        <v/>
      </c>
    </row>
    <row r="3395" spans="17:20" x14ac:dyDescent="0.2">
      <c r="Q3395" s="131" t="str">
        <f t="shared" si="215"/>
        <v/>
      </c>
      <c r="R3395" s="91" t="str">
        <f t="shared" si="216"/>
        <v/>
      </c>
      <c r="S3395" s="91" t="str">
        <f t="shared" si="214"/>
        <v/>
      </c>
      <c r="T3395" s="91" t="str">
        <f t="shared" si="217"/>
        <v/>
      </c>
    </row>
    <row r="3396" spans="17:20" x14ac:dyDescent="0.2">
      <c r="Q3396" s="131" t="str">
        <f t="shared" si="215"/>
        <v/>
      </c>
      <c r="R3396" s="91" t="str">
        <f t="shared" si="216"/>
        <v/>
      </c>
      <c r="S3396" s="91" t="str">
        <f t="shared" si="214"/>
        <v/>
      </c>
      <c r="T3396" s="91" t="str">
        <f t="shared" si="217"/>
        <v/>
      </c>
    </row>
    <row r="3397" spans="17:20" x14ac:dyDescent="0.2">
      <c r="Q3397" s="131" t="str">
        <f t="shared" si="215"/>
        <v/>
      </c>
      <c r="R3397" s="91" t="str">
        <f t="shared" si="216"/>
        <v/>
      </c>
      <c r="S3397" s="91" t="str">
        <f t="shared" si="214"/>
        <v/>
      </c>
      <c r="T3397" s="91" t="str">
        <f t="shared" si="217"/>
        <v/>
      </c>
    </row>
    <row r="3398" spans="17:20" x14ac:dyDescent="0.2">
      <c r="Q3398" s="131" t="str">
        <f t="shared" si="215"/>
        <v/>
      </c>
      <c r="R3398" s="91" t="str">
        <f t="shared" si="216"/>
        <v/>
      </c>
      <c r="S3398" s="91" t="str">
        <f t="shared" si="214"/>
        <v/>
      </c>
      <c r="T3398" s="91" t="str">
        <f t="shared" si="217"/>
        <v/>
      </c>
    </row>
    <row r="3399" spans="17:20" x14ac:dyDescent="0.2">
      <c r="Q3399" s="131" t="str">
        <f t="shared" si="215"/>
        <v/>
      </c>
      <c r="R3399" s="91" t="str">
        <f t="shared" si="216"/>
        <v/>
      </c>
      <c r="S3399" s="91" t="str">
        <f t="shared" ref="S3399:S3462" si="218">D3399&amp;E3399&amp;T3399</f>
        <v/>
      </c>
      <c r="T3399" s="91" t="str">
        <f t="shared" si="217"/>
        <v/>
      </c>
    </row>
    <row r="3400" spans="17:20" x14ac:dyDescent="0.2">
      <c r="Q3400" s="131" t="str">
        <f t="shared" si="215"/>
        <v/>
      </c>
      <c r="R3400" s="91" t="str">
        <f t="shared" si="216"/>
        <v/>
      </c>
      <c r="S3400" s="91" t="str">
        <f t="shared" si="218"/>
        <v/>
      </c>
      <c r="T3400" s="91" t="str">
        <f t="shared" si="217"/>
        <v/>
      </c>
    </row>
    <row r="3401" spans="17:20" x14ac:dyDescent="0.2">
      <c r="Q3401" s="131" t="str">
        <f t="shared" si="215"/>
        <v/>
      </c>
      <c r="R3401" s="91" t="str">
        <f t="shared" si="216"/>
        <v/>
      </c>
      <c r="S3401" s="91" t="str">
        <f t="shared" si="218"/>
        <v/>
      </c>
      <c r="T3401" s="91" t="str">
        <f t="shared" si="217"/>
        <v/>
      </c>
    </row>
    <row r="3402" spans="17:20" x14ac:dyDescent="0.2">
      <c r="Q3402" s="131" t="str">
        <f t="shared" si="215"/>
        <v/>
      </c>
      <c r="R3402" s="91" t="str">
        <f t="shared" si="216"/>
        <v/>
      </c>
      <c r="S3402" s="91" t="str">
        <f t="shared" si="218"/>
        <v/>
      </c>
      <c r="T3402" s="91" t="str">
        <f t="shared" si="217"/>
        <v/>
      </c>
    </row>
    <row r="3403" spans="17:20" x14ac:dyDescent="0.2">
      <c r="Q3403" s="131" t="str">
        <f t="shared" si="215"/>
        <v/>
      </c>
      <c r="R3403" s="91" t="str">
        <f t="shared" si="216"/>
        <v/>
      </c>
      <c r="S3403" s="91" t="str">
        <f t="shared" si="218"/>
        <v/>
      </c>
      <c r="T3403" s="91" t="str">
        <f t="shared" si="217"/>
        <v/>
      </c>
    </row>
    <row r="3404" spans="17:20" x14ac:dyDescent="0.2">
      <c r="Q3404" s="131" t="str">
        <f t="shared" si="215"/>
        <v/>
      </c>
      <c r="R3404" s="91" t="str">
        <f t="shared" si="216"/>
        <v/>
      </c>
      <c r="S3404" s="91" t="str">
        <f t="shared" si="218"/>
        <v/>
      </c>
      <c r="T3404" s="91" t="str">
        <f t="shared" si="217"/>
        <v/>
      </c>
    </row>
    <row r="3405" spans="17:20" x14ac:dyDescent="0.2">
      <c r="Q3405" s="131" t="str">
        <f t="shared" si="215"/>
        <v/>
      </c>
      <c r="R3405" s="91" t="str">
        <f t="shared" si="216"/>
        <v/>
      </c>
      <c r="S3405" s="91" t="str">
        <f t="shared" si="218"/>
        <v/>
      </c>
      <c r="T3405" s="91" t="str">
        <f t="shared" si="217"/>
        <v/>
      </c>
    </row>
    <row r="3406" spans="17:20" x14ac:dyDescent="0.2">
      <c r="Q3406" s="131" t="str">
        <f t="shared" si="215"/>
        <v/>
      </c>
      <c r="R3406" s="91" t="str">
        <f t="shared" si="216"/>
        <v/>
      </c>
      <c r="S3406" s="91" t="str">
        <f t="shared" si="218"/>
        <v/>
      </c>
      <c r="T3406" s="91" t="str">
        <f t="shared" si="217"/>
        <v/>
      </c>
    </row>
    <row r="3407" spans="17:20" x14ac:dyDescent="0.2">
      <c r="Q3407" s="131" t="str">
        <f t="shared" si="215"/>
        <v/>
      </c>
      <c r="R3407" s="91" t="str">
        <f t="shared" si="216"/>
        <v/>
      </c>
      <c r="S3407" s="91" t="str">
        <f t="shared" si="218"/>
        <v/>
      </c>
      <c r="T3407" s="91" t="str">
        <f t="shared" si="217"/>
        <v/>
      </c>
    </row>
    <row r="3408" spans="17:20" x14ac:dyDescent="0.2">
      <c r="Q3408" s="131" t="str">
        <f t="shared" si="215"/>
        <v/>
      </c>
      <c r="R3408" s="91" t="str">
        <f t="shared" si="216"/>
        <v/>
      </c>
      <c r="S3408" s="91" t="str">
        <f t="shared" si="218"/>
        <v/>
      </c>
      <c r="T3408" s="91" t="str">
        <f t="shared" si="217"/>
        <v/>
      </c>
    </row>
    <row r="3409" spans="17:20" x14ac:dyDescent="0.2">
      <c r="Q3409" s="131" t="str">
        <f t="shared" si="215"/>
        <v/>
      </c>
      <c r="R3409" s="91" t="str">
        <f t="shared" si="216"/>
        <v/>
      </c>
      <c r="S3409" s="91" t="str">
        <f t="shared" si="218"/>
        <v/>
      </c>
      <c r="T3409" s="91" t="str">
        <f t="shared" si="217"/>
        <v/>
      </c>
    </row>
    <row r="3410" spans="17:20" x14ac:dyDescent="0.2">
      <c r="Q3410" s="131" t="str">
        <f t="shared" si="215"/>
        <v/>
      </c>
      <c r="R3410" s="91" t="str">
        <f t="shared" si="216"/>
        <v/>
      </c>
      <c r="S3410" s="91" t="str">
        <f t="shared" si="218"/>
        <v/>
      </c>
      <c r="T3410" s="91" t="str">
        <f t="shared" si="217"/>
        <v/>
      </c>
    </row>
    <row r="3411" spans="17:20" x14ac:dyDescent="0.2">
      <c r="Q3411" s="131" t="str">
        <f t="shared" si="215"/>
        <v/>
      </c>
      <c r="R3411" s="91" t="str">
        <f t="shared" si="216"/>
        <v/>
      </c>
      <c r="S3411" s="91" t="str">
        <f t="shared" si="218"/>
        <v/>
      </c>
      <c r="T3411" s="91" t="str">
        <f t="shared" si="217"/>
        <v/>
      </c>
    </row>
    <row r="3412" spans="17:20" x14ac:dyDescent="0.2">
      <c r="Q3412" s="131" t="str">
        <f t="shared" si="215"/>
        <v/>
      </c>
      <c r="R3412" s="91" t="str">
        <f t="shared" si="216"/>
        <v/>
      </c>
      <c r="S3412" s="91" t="str">
        <f t="shared" si="218"/>
        <v/>
      </c>
      <c r="T3412" s="91" t="str">
        <f t="shared" si="217"/>
        <v/>
      </c>
    </row>
    <row r="3413" spans="17:20" x14ac:dyDescent="0.2">
      <c r="Q3413" s="131" t="str">
        <f t="shared" si="215"/>
        <v/>
      </c>
      <c r="R3413" s="91" t="str">
        <f t="shared" si="216"/>
        <v/>
      </c>
      <c r="S3413" s="91" t="str">
        <f t="shared" si="218"/>
        <v/>
      </c>
      <c r="T3413" s="91" t="str">
        <f t="shared" si="217"/>
        <v/>
      </c>
    </row>
    <row r="3414" spans="17:20" x14ac:dyDescent="0.2">
      <c r="Q3414" s="131" t="str">
        <f t="shared" si="215"/>
        <v/>
      </c>
      <c r="R3414" s="91" t="str">
        <f t="shared" si="216"/>
        <v/>
      </c>
      <c r="S3414" s="91" t="str">
        <f t="shared" si="218"/>
        <v/>
      </c>
      <c r="T3414" s="91" t="str">
        <f t="shared" si="217"/>
        <v/>
      </c>
    </row>
    <row r="3415" spans="17:20" x14ac:dyDescent="0.2">
      <c r="Q3415" s="131" t="str">
        <f t="shared" si="215"/>
        <v/>
      </c>
      <c r="R3415" s="91" t="str">
        <f t="shared" si="216"/>
        <v/>
      </c>
      <c r="S3415" s="91" t="str">
        <f t="shared" si="218"/>
        <v/>
      </c>
      <c r="T3415" s="91" t="str">
        <f t="shared" si="217"/>
        <v/>
      </c>
    </row>
    <row r="3416" spans="17:20" x14ac:dyDescent="0.2">
      <c r="Q3416" s="131" t="str">
        <f t="shared" si="215"/>
        <v/>
      </c>
      <c r="R3416" s="91" t="str">
        <f t="shared" si="216"/>
        <v/>
      </c>
      <c r="S3416" s="91" t="str">
        <f t="shared" si="218"/>
        <v/>
      </c>
      <c r="T3416" s="91" t="str">
        <f t="shared" si="217"/>
        <v/>
      </c>
    </row>
    <row r="3417" spans="17:20" x14ac:dyDescent="0.2">
      <c r="Q3417" s="131" t="str">
        <f t="shared" si="215"/>
        <v/>
      </c>
      <c r="R3417" s="91" t="str">
        <f t="shared" si="216"/>
        <v/>
      </c>
      <c r="S3417" s="91" t="str">
        <f t="shared" si="218"/>
        <v/>
      </c>
      <c r="T3417" s="91" t="str">
        <f t="shared" si="217"/>
        <v/>
      </c>
    </row>
    <row r="3418" spans="17:20" x14ac:dyDescent="0.2">
      <c r="Q3418" s="131" t="str">
        <f t="shared" si="215"/>
        <v/>
      </c>
      <c r="R3418" s="91" t="str">
        <f t="shared" si="216"/>
        <v/>
      </c>
      <c r="S3418" s="91" t="str">
        <f t="shared" si="218"/>
        <v/>
      </c>
      <c r="T3418" s="91" t="str">
        <f t="shared" si="217"/>
        <v/>
      </c>
    </row>
    <row r="3419" spans="17:20" x14ac:dyDescent="0.2">
      <c r="Q3419" s="131" t="str">
        <f t="shared" si="215"/>
        <v/>
      </c>
      <c r="R3419" s="91" t="str">
        <f t="shared" si="216"/>
        <v/>
      </c>
      <c r="S3419" s="91" t="str">
        <f t="shared" si="218"/>
        <v/>
      </c>
      <c r="T3419" s="91" t="str">
        <f t="shared" si="217"/>
        <v/>
      </c>
    </row>
    <row r="3420" spans="17:20" x14ac:dyDescent="0.2">
      <c r="Q3420" s="131" t="str">
        <f t="shared" si="215"/>
        <v/>
      </c>
      <c r="R3420" s="91" t="str">
        <f t="shared" si="216"/>
        <v/>
      </c>
      <c r="S3420" s="91" t="str">
        <f t="shared" si="218"/>
        <v/>
      </c>
      <c r="T3420" s="91" t="str">
        <f t="shared" si="217"/>
        <v/>
      </c>
    </row>
    <row r="3421" spans="17:20" x14ac:dyDescent="0.2">
      <c r="Q3421" s="131" t="str">
        <f t="shared" si="215"/>
        <v/>
      </c>
      <c r="R3421" s="91" t="str">
        <f t="shared" si="216"/>
        <v/>
      </c>
      <c r="S3421" s="91" t="str">
        <f t="shared" si="218"/>
        <v/>
      </c>
      <c r="T3421" s="91" t="str">
        <f t="shared" si="217"/>
        <v/>
      </c>
    </row>
    <row r="3422" spans="17:20" x14ac:dyDescent="0.2">
      <c r="Q3422" s="131" t="str">
        <f t="shared" si="215"/>
        <v/>
      </c>
      <c r="R3422" s="91" t="str">
        <f t="shared" si="216"/>
        <v/>
      </c>
      <c r="S3422" s="91" t="str">
        <f t="shared" si="218"/>
        <v/>
      </c>
      <c r="T3422" s="91" t="str">
        <f t="shared" si="217"/>
        <v/>
      </c>
    </row>
    <row r="3423" spans="17:20" x14ac:dyDescent="0.2">
      <c r="Q3423" s="131" t="str">
        <f t="shared" si="215"/>
        <v/>
      </c>
      <c r="R3423" s="91" t="str">
        <f t="shared" si="216"/>
        <v/>
      </c>
      <c r="S3423" s="91" t="str">
        <f t="shared" si="218"/>
        <v/>
      </c>
      <c r="T3423" s="91" t="str">
        <f t="shared" si="217"/>
        <v/>
      </c>
    </row>
    <row r="3424" spans="17:20" x14ac:dyDescent="0.2">
      <c r="Q3424" s="131" t="str">
        <f t="shared" si="215"/>
        <v/>
      </c>
      <c r="R3424" s="91" t="str">
        <f t="shared" si="216"/>
        <v/>
      </c>
      <c r="S3424" s="91" t="str">
        <f t="shared" si="218"/>
        <v/>
      </c>
      <c r="T3424" s="91" t="str">
        <f t="shared" si="217"/>
        <v/>
      </c>
    </row>
    <row r="3425" spans="17:20" x14ac:dyDescent="0.2">
      <c r="Q3425" s="131" t="str">
        <f t="shared" si="215"/>
        <v/>
      </c>
      <c r="R3425" s="91" t="str">
        <f t="shared" si="216"/>
        <v/>
      </c>
      <c r="S3425" s="91" t="str">
        <f t="shared" si="218"/>
        <v/>
      </c>
      <c r="T3425" s="91" t="str">
        <f t="shared" si="217"/>
        <v/>
      </c>
    </row>
    <row r="3426" spans="17:20" x14ac:dyDescent="0.2">
      <c r="Q3426" s="131" t="str">
        <f t="shared" si="215"/>
        <v/>
      </c>
      <c r="R3426" s="91" t="str">
        <f t="shared" si="216"/>
        <v/>
      </c>
      <c r="S3426" s="91" t="str">
        <f t="shared" si="218"/>
        <v/>
      </c>
      <c r="T3426" s="91" t="str">
        <f t="shared" si="217"/>
        <v/>
      </c>
    </row>
    <row r="3427" spans="17:20" x14ac:dyDescent="0.2">
      <c r="Q3427" s="131" t="str">
        <f t="shared" si="215"/>
        <v/>
      </c>
      <c r="R3427" s="91" t="str">
        <f t="shared" si="216"/>
        <v/>
      </c>
      <c r="S3427" s="91" t="str">
        <f t="shared" si="218"/>
        <v/>
      </c>
      <c r="T3427" s="91" t="str">
        <f t="shared" si="217"/>
        <v/>
      </c>
    </row>
    <row r="3428" spans="17:20" x14ac:dyDescent="0.2">
      <c r="Q3428" s="131" t="str">
        <f t="shared" si="215"/>
        <v/>
      </c>
      <c r="R3428" s="91" t="str">
        <f t="shared" si="216"/>
        <v/>
      </c>
      <c r="S3428" s="91" t="str">
        <f t="shared" si="218"/>
        <v/>
      </c>
      <c r="T3428" s="91" t="str">
        <f t="shared" si="217"/>
        <v/>
      </c>
    </row>
    <row r="3429" spans="17:20" x14ac:dyDescent="0.2">
      <c r="Q3429" s="131" t="str">
        <f t="shared" si="215"/>
        <v/>
      </c>
      <c r="R3429" s="91" t="str">
        <f t="shared" si="216"/>
        <v/>
      </c>
      <c r="S3429" s="91" t="str">
        <f t="shared" si="218"/>
        <v/>
      </c>
      <c r="T3429" s="91" t="str">
        <f t="shared" si="217"/>
        <v/>
      </c>
    </row>
    <row r="3430" spans="17:20" x14ac:dyDescent="0.2">
      <c r="Q3430" s="131" t="str">
        <f t="shared" si="215"/>
        <v/>
      </c>
      <c r="R3430" s="91" t="str">
        <f t="shared" si="216"/>
        <v/>
      </c>
      <c r="S3430" s="91" t="str">
        <f t="shared" si="218"/>
        <v/>
      </c>
      <c r="T3430" s="91" t="str">
        <f t="shared" si="217"/>
        <v/>
      </c>
    </row>
    <row r="3431" spans="17:20" x14ac:dyDescent="0.2">
      <c r="Q3431" s="131" t="str">
        <f t="shared" si="215"/>
        <v/>
      </c>
      <c r="R3431" s="91" t="str">
        <f t="shared" si="216"/>
        <v/>
      </c>
      <c r="S3431" s="91" t="str">
        <f t="shared" si="218"/>
        <v/>
      </c>
      <c r="T3431" s="91" t="str">
        <f t="shared" si="217"/>
        <v/>
      </c>
    </row>
    <row r="3432" spans="17:20" x14ac:dyDescent="0.2">
      <c r="Q3432" s="131" t="str">
        <f t="shared" ref="Q3432:Q3495" si="219">IF(A3432="","",1)</f>
        <v/>
      </c>
      <c r="R3432" s="91" t="str">
        <f t="shared" ref="R3432:R3495" si="220">IF(OR(N3432="TROP CHER ALL IN", N3432="TROP CHER FOB", N3432="TROP CHER FRET", N3432="REP HORS DELAIS", N3432="PDT NON ADAPTE", N3432="CDE ANNULEE", N3432="AUTRE"),1, "")</f>
        <v/>
      </c>
      <c r="S3432" s="91" t="str">
        <f t="shared" si="218"/>
        <v/>
      </c>
      <c r="T3432" s="91" t="str">
        <f t="shared" ref="T3432:T3495" si="221">IF(U3432="AGENT",2,"")&amp;IF(U3432="CLIENT",1,"")</f>
        <v/>
      </c>
    </row>
    <row r="3433" spans="17:20" x14ac:dyDescent="0.2">
      <c r="Q3433" s="131" t="str">
        <f t="shared" si="219"/>
        <v/>
      </c>
      <c r="R3433" s="91" t="str">
        <f t="shared" si="220"/>
        <v/>
      </c>
      <c r="S3433" s="91" t="str">
        <f t="shared" si="218"/>
        <v/>
      </c>
      <c r="T3433" s="91" t="str">
        <f t="shared" si="221"/>
        <v/>
      </c>
    </row>
    <row r="3434" spans="17:20" x14ac:dyDescent="0.2">
      <c r="Q3434" s="131" t="str">
        <f t="shared" si="219"/>
        <v/>
      </c>
      <c r="R3434" s="91" t="str">
        <f t="shared" si="220"/>
        <v/>
      </c>
      <c r="S3434" s="91" t="str">
        <f t="shared" si="218"/>
        <v/>
      </c>
      <c r="T3434" s="91" t="str">
        <f t="shared" si="221"/>
        <v/>
      </c>
    </row>
    <row r="3435" spans="17:20" x14ac:dyDescent="0.2">
      <c r="Q3435" s="131" t="str">
        <f t="shared" si="219"/>
        <v/>
      </c>
      <c r="R3435" s="91" t="str">
        <f t="shared" si="220"/>
        <v/>
      </c>
      <c r="S3435" s="91" t="str">
        <f t="shared" si="218"/>
        <v/>
      </c>
      <c r="T3435" s="91" t="str">
        <f t="shared" si="221"/>
        <v/>
      </c>
    </row>
    <row r="3436" spans="17:20" x14ac:dyDescent="0.2">
      <c r="Q3436" s="131" t="str">
        <f t="shared" si="219"/>
        <v/>
      </c>
      <c r="R3436" s="91" t="str">
        <f t="shared" si="220"/>
        <v/>
      </c>
      <c r="S3436" s="91" t="str">
        <f t="shared" si="218"/>
        <v/>
      </c>
      <c r="T3436" s="91" t="str">
        <f t="shared" si="221"/>
        <v/>
      </c>
    </row>
    <row r="3437" spans="17:20" x14ac:dyDescent="0.2">
      <c r="Q3437" s="131" t="str">
        <f t="shared" si="219"/>
        <v/>
      </c>
      <c r="R3437" s="91" t="str">
        <f t="shared" si="220"/>
        <v/>
      </c>
      <c r="S3437" s="91" t="str">
        <f t="shared" si="218"/>
        <v/>
      </c>
      <c r="T3437" s="91" t="str">
        <f t="shared" si="221"/>
        <v/>
      </c>
    </row>
    <row r="3438" spans="17:20" x14ac:dyDescent="0.2">
      <c r="Q3438" s="131" t="str">
        <f t="shared" si="219"/>
        <v/>
      </c>
      <c r="R3438" s="91" t="str">
        <f t="shared" si="220"/>
        <v/>
      </c>
      <c r="S3438" s="91" t="str">
        <f t="shared" si="218"/>
        <v/>
      </c>
      <c r="T3438" s="91" t="str">
        <f t="shared" si="221"/>
        <v/>
      </c>
    </row>
    <row r="3439" spans="17:20" x14ac:dyDescent="0.2">
      <c r="Q3439" s="131" t="str">
        <f t="shared" si="219"/>
        <v/>
      </c>
      <c r="R3439" s="91" t="str">
        <f t="shared" si="220"/>
        <v/>
      </c>
      <c r="S3439" s="91" t="str">
        <f t="shared" si="218"/>
        <v/>
      </c>
      <c r="T3439" s="91" t="str">
        <f t="shared" si="221"/>
        <v/>
      </c>
    </row>
    <row r="3440" spans="17:20" x14ac:dyDescent="0.2">
      <c r="Q3440" s="131" t="str">
        <f t="shared" si="219"/>
        <v/>
      </c>
      <c r="R3440" s="91" t="str">
        <f t="shared" si="220"/>
        <v/>
      </c>
      <c r="S3440" s="91" t="str">
        <f t="shared" si="218"/>
        <v/>
      </c>
      <c r="T3440" s="91" t="str">
        <f t="shared" si="221"/>
        <v/>
      </c>
    </row>
    <row r="3441" spans="17:20" x14ac:dyDescent="0.2">
      <c r="Q3441" s="131" t="str">
        <f t="shared" si="219"/>
        <v/>
      </c>
      <c r="R3441" s="91" t="str">
        <f t="shared" si="220"/>
        <v/>
      </c>
      <c r="S3441" s="91" t="str">
        <f t="shared" si="218"/>
        <v/>
      </c>
      <c r="T3441" s="91" t="str">
        <f t="shared" si="221"/>
        <v/>
      </c>
    </row>
    <row r="3442" spans="17:20" x14ac:dyDescent="0.2">
      <c r="Q3442" s="131" t="str">
        <f t="shared" si="219"/>
        <v/>
      </c>
      <c r="R3442" s="91" t="str">
        <f t="shared" si="220"/>
        <v/>
      </c>
      <c r="S3442" s="91" t="str">
        <f t="shared" si="218"/>
        <v/>
      </c>
      <c r="T3442" s="91" t="str">
        <f t="shared" si="221"/>
        <v/>
      </c>
    </row>
    <row r="3443" spans="17:20" x14ac:dyDescent="0.2">
      <c r="Q3443" s="131" t="str">
        <f t="shared" si="219"/>
        <v/>
      </c>
      <c r="R3443" s="91" t="str">
        <f t="shared" si="220"/>
        <v/>
      </c>
      <c r="S3443" s="91" t="str">
        <f t="shared" si="218"/>
        <v/>
      </c>
      <c r="T3443" s="91" t="str">
        <f t="shared" si="221"/>
        <v/>
      </c>
    </row>
    <row r="3444" spans="17:20" x14ac:dyDescent="0.2">
      <c r="Q3444" s="131" t="str">
        <f t="shared" si="219"/>
        <v/>
      </c>
      <c r="R3444" s="91" t="str">
        <f t="shared" si="220"/>
        <v/>
      </c>
      <c r="S3444" s="91" t="str">
        <f t="shared" si="218"/>
        <v/>
      </c>
      <c r="T3444" s="91" t="str">
        <f t="shared" si="221"/>
        <v/>
      </c>
    </row>
    <row r="3445" spans="17:20" x14ac:dyDescent="0.2">
      <c r="Q3445" s="131" t="str">
        <f t="shared" si="219"/>
        <v/>
      </c>
      <c r="R3445" s="91" t="str">
        <f t="shared" si="220"/>
        <v/>
      </c>
      <c r="S3445" s="91" t="str">
        <f t="shared" si="218"/>
        <v/>
      </c>
      <c r="T3445" s="91" t="str">
        <f t="shared" si="221"/>
        <v/>
      </c>
    </row>
    <row r="3446" spans="17:20" x14ac:dyDescent="0.2">
      <c r="Q3446" s="131" t="str">
        <f t="shared" si="219"/>
        <v/>
      </c>
      <c r="R3446" s="91" t="str">
        <f t="shared" si="220"/>
        <v/>
      </c>
      <c r="S3446" s="91" t="str">
        <f t="shared" si="218"/>
        <v/>
      </c>
      <c r="T3446" s="91" t="str">
        <f t="shared" si="221"/>
        <v/>
      </c>
    </row>
    <row r="3447" spans="17:20" x14ac:dyDescent="0.2">
      <c r="Q3447" s="131" t="str">
        <f t="shared" si="219"/>
        <v/>
      </c>
      <c r="R3447" s="91" t="str">
        <f t="shared" si="220"/>
        <v/>
      </c>
      <c r="S3447" s="91" t="str">
        <f t="shared" si="218"/>
        <v/>
      </c>
      <c r="T3447" s="91" t="str">
        <f t="shared" si="221"/>
        <v/>
      </c>
    </row>
    <row r="3448" spans="17:20" x14ac:dyDescent="0.2">
      <c r="Q3448" s="131" t="str">
        <f t="shared" si="219"/>
        <v/>
      </c>
      <c r="R3448" s="91" t="str">
        <f t="shared" si="220"/>
        <v/>
      </c>
      <c r="S3448" s="91" t="str">
        <f t="shared" si="218"/>
        <v/>
      </c>
      <c r="T3448" s="91" t="str">
        <f t="shared" si="221"/>
        <v/>
      </c>
    </row>
    <row r="3449" spans="17:20" x14ac:dyDescent="0.2">
      <c r="Q3449" s="131" t="str">
        <f t="shared" si="219"/>
        <v/>
      </c>
      <c r="R3449" s="91" t="str">
        <f t="shared" si="220"/>
        <v/>
      </c>
      <c r="S3449" s="91" t="str">
        <f t="shared" si="218"/>
        <v/>
      </c>
      <c r="T3449" s="91" t="str">
        <f t="shared" si="221"/>
        <v/>
      </c>
    </row>
    <row r="3450" spans="17:20" x14ac:dyDescent="0.2">
      <c r="Q3450" s="131" t="str">
        <f t="shared" si="219"/>
        <v/>
      </c>
      <c r="R3450" s="91" t="str">
        <f t="shared" si="220"/>
        <v/>
      </c>
      <c r="S3450" s="91" t="str">
        <f t="shared" si="218"/>
        <v/>
      </c>
      <c r="T3450" s="91" t="str">
        <f t="shared" si="221"/>
        <v/>
      </c>
    </row>
    <row r="3451" spans="17:20" x14ac:dyDescent="0.2">
      <c r="Q3451" s="131" t="str">
        <f t="shared" si="219"/>
        <v/>
      </c>
      <c r="R3451" s="91" t="str">
        <f t="shared" si="220"/>
        <v/>
      </c>
      <c r="S3451" s="91" t="str">
        <f t="shared" si="218"/>
        <v/>
      </c>
      <c r="T3451" s="91" t="str">
        <f t="shared" si="221"/>
        <v/>
      </c>
    </row>
    <row r="3452" spans="17:20" x14ac:dyDescent="0.2">
      <c r="Q3452" s="131" t="str">
        <f t="shared" si="219"/>
        <v/>
      </c>
      <c r="R3452" s="91" t="str">
        <f t="shared" si="220"/>
        <v/>
      </c>
      <c r="S3452" s="91" t="str">
        <f t="shared" si="218"/>
        <v/>
      </c>
      <c r="T3452" s="91" t="str">
        <f t="shared" si="221"/>
        <v/>
      </c>
    </row>
    <row r="3453" spans="17:20" x14ac:dyDescent="0.2">
      <c r="Q3453" s="131" t="str">
        <f t="shared" si="219"/>
        <v/>
      </c>
      <c r="R3453" s="91" t="str">
        <f t="shared" si="220"/>
        <v/>
      </c>
      <c r="S3453" s="91" t="str">
        <f t="shared" si="218"/>
        <v/>
      </c>
      <c r="T3453" s="91" t="str">
        <f t="shared" si="221"/>
        <v/>
      </c>
    </row>
    <row r="3454" spans="17:20" x14ac:dyDescent="0.2">
      <c r="Q3454" s="131" t="str">
        <f t="shared" si="219"/>
        <v/>
      </c>
      <c r="R3454" s="91" t="str">
        <f t="shared" si="220"/>
        <v/>
      </c>
      <c r="S3454" s="91" t="str">
        <f t="shared" si="218"/>
        <v/>
      </c>
      <c r="T3454" s="91" t="str">
        <f t="shared" si="221"/>
        <v/>
      </c>
    </row>
    <row r="3455" spans="17:20" x14ac:dyDescent="0.2">
      <c r="Q3455" s="131" t="str">
        <f t="shared" si="219"/>
        <v/>
      </c>
      <c r="R3455" s="91" t="str">
        <f t="shared" si="220"/>
        <v/>
      </c>
      <c r="S3455" s="91" t="str">
        <f t="shared" si="218"/>
        <v/>
      </c>
      <c r="T3455" s="91" t="str">
        <f t="shared" si="221"/>
        <v/>
      </c>
    </row>
    <row r="3456" spans="17:20" x14ac:dyDescent="0.2">
      <c r="Q3456" s="131" t="str">
        <f t="shared" si="219"/>
        <v/>
      </c>
      <c r="R3456" s="91" t="str">
        <f t="shared" si="220"/>
        <v/>
      </c>
      <c r="S3456" s="91" t="str">
        <f t="shared" si="218"/>
        <v/>
      </c>
      <c r="T3456" s="91" t="str">
        <f t="shared" si="221"/>
        <v/>
      </c>
    </row>
    <row r="3457" spans="17:20" x14ac:dyDescent="0.2">
      <c r="Q3457" s="131" t="str">
        <f t="shared" si="219"/>
        <v/>
      </c>
      <c r="R3457" s="91" t="str">
        <f t="shared" si="220"/>
        <v/>
      </c>
      <c r="S3457" s="91" t="str">
        <f t="shared" si="218"/>
        <v/>
      </c>
      <c r="T3457" s="91" t="str">
        <f t="shared" si="221"/>
        <v/>
      </c>
    </row>
    <row r="3458" spans="17:20" x14ac:dyDescent="0.2">
      <c r="Q3458" s="131" t="str">
        <f t="shared" si="219"/>
        <v/>
      </c>
      <c r="R3458" s="91" t="str">
        <f t="shared" si="220"/>
        <v/>
      </c>
      <c r="S3458" s="91" t="str">
        <f t="shared" si="218"/>
        <v/>
      </c>
      <c r="T3458" s="91" t="str">
        <f t="shared" si="221"/>
        <v/>
      </c>
    </row>
    <row r="3459" spans="17:20" x14ac:dyDescent="0.2">
      <c r="Q3459" s="131" t="str">
        <f t="shared" si="219"/>
        <v/>
      </c>
      <c r="R3459" s="91" t="str">
        <f t="shared" si="220"/>
        <v/>
      </c>
      <c r="S3459" s="91" t="str">
        <f t="shared" si="218"/>
        <v/>
      </c>
      <c r="T3459" s="91" t="str">
        <f t="shared" si="221"/>
        <v/>
      </c>
    </row>
    <row r="3460" spans="17:20" x14ac:dyDescent="0.2">
      <c r="Q3460" s="131" t="str">
        <f t="shared" si="219"/>
        <v/>
      </c>
      <c r="R3460" s="91" t="str">
        <f t="shared" si="220"/>
        <v/>
      </c>
      <c r="S3460" s="91" t="str">
        <f t="shared" si="218"/>
        <v/>
      </c>
      <c r="T3460" s="91" t="str">
        <f t="shared" si="221"/>
        <v/>
      </c>
    </row>
    <row r="3461" spans="17:20" x14ac:dyDescent="0.2">
      <c r="Q3461" s="131" t="str">
        <f t="shared" si="219"/>
        <v/>
      </c>
      <c r="R3461" s="91" t="str">
        <f t="shared" si="220"/>
        <v/>
      </c>
      <c r="S3461" s="91" t="str">
        <f t="shared" si="218"/>
        <v/>
      </c>
      <c r="T3461" s="91" t="str">
        <f t="shared" si="221"/>
        <v/>
      </c>
    </row>
    <row r="3462" spans="17:20" x14ac:dyDescent="0.2">
      <c r="Q3462" s="131" t="str">
        <f t="shared" si="219"/>
        <v/>
      </c>
      <c r="R3462" s="91" t="str">
        <f t="shared" si="220"/>
        <v/>
      </c>
      <c r="S3462" s="91" t="str">
        <f t="shared" si="218"/>
        <v/>
      </c>
      <c r="T3462" s="91" t="str">
        <f t="shared" si="221"/>
        <v/>
      </c>
    </row>
    <row r="3463" spans="17:20" x14ac:dyDescent="0.2">
      <c r="Q3463" s="131" t="str">
        <f t="shared" si="219"/>
        <v/>
      </c>
      <c r="R3463" s="91" t="str">
        <f t="shared" si="220"/>
        <v/>
      </c>
      <c r="S3463" s="91" t="str">
        <f t="shared" ref="S3463:S3526" si="222">D3463&amp;E3463&amp;T3463</f>
        <v/>
      </c>
      <c r="T3463" s="91" t="str">
        <f t="shared" si="221"/>
        <v/>
      </c>
    </row>
    <row r="3464" spans="17:20" x14ac:dyDescent="0.2">
      <c r="Q3464" s="131" t="str">
        <f t="shared" si="219"/>
        <v/>
      </c>
      <c r="R3464" s="91" t="str">
        <f t="shared" si="220"/>
        <v/>
      </c>
      <c r="S3464" s="91" t="str">
        <f t="shared" si="222"/>
        <v/>
      </c>
      <c r="T3464" s="91" t="str">
        <f t="shared" si="221"/>
        <v/>
      </c>
    </row>
    <row r="3465" spans="17:20" x14ac:dyDescent="0.2">
      <c r="Q3465" s="131" t="str">
        <f t="shared" si="219"/>
        <v/>
      </c>
      <c r="R3465" s="91" t="str">
        <f t="shared" si="220"/>
        <v/>
      </c>
      <c r="S3465" s="91" t="str">
        <f t="shared" si="222"/>
        <v/>
      </c>
      <c r="T3465" s="91" t="str">
        <f t="shared" si="221"/>
        <v/>
      </c>
    </row>
    <row r="3466" spans="17:20" x14ac:dyDescent="0.2">
      <c r="Q3466" s="131" t="str">
        <f t="shared" si="219"/>
        <v/>
      </c>
      <c r="R3466" s="91" t="str">
        <f t="shared" si="220"/>
        <v/>
      </c>
      <c r="S3466" s="91" t="str">
        <f t="shared" si="222"/>
        <v/>
      </c>
      <c r="T3466" s="91" t="str">
        <f t="shared" si="221"/>
        <v/>
      </c>
    </row>
    <row r="3467" spans="17:20" x14ac:dyDescent="0.2">
      <c r="Q3467" s="131" t="str">
        <f t="shared" si="219"/>
        <v/>
      </c>
      <c r="R3467" s="91" t="str">
        <f t="shared" si="220"/>
        <v/>
      </c>
      <c r="S3467" s="91" t="str">
        <f t="shared" si="222"/>
        <v/>
      </c>
      <c r="T3467" s="91" t="str">
        <f t="shared" si="221"/>
        <v/>
      </c>
    </row>
    <row r="3468" spans="17:20" x14ac:dyDescent="0.2">
      <c r="Q3468" s="131" t="str">
        <f t="shared" si="219"/>
        <v/>
      </c>
      <c r="R3468" s="91" t="str">
        <f t="shared" si="220"/>
        <v/>
      </c>
      <c r="S3468" s="91" t="str">
        <f t="shared" si="222"/>
        <v/>
      </c>
      <c r="T3468" s="91" t="str">
        <f t="shared" si="221"/>
        <v/>
      </c>
    </row>
    <row r="3469" spans="17:20" x14ac:dyDescent="0.2">
      <c r="Q3469" s="131" t="str">
        <f t="shared" si="219"/>
        <v/>
      </c>
      <c r="R3469" s="91" t="str">
        <f t="shared" si="220"/>
        <v/>
      </c>
      <c r="S3469" s="91" t="str">
        <f t="shared" si="222"/>
        <v/>
      </c>
      <c r="T3469" s="91" t="str">
        <f t="shared" si="221"/>
        <v/>
      </c>
    </row>
    <row r="3470" spans="17:20" x14ac:dyDescent="0.2">
      <c r="Q3470" s="131" t="str">
        <f t="shared" si="219"/>
        <v/>
      </c>
      <c r="R3470" s="91" t="str">
        <f t="shared" si="220"/>
        <v/>
      </c>
      <c r="S3470" s="91" t="str">
        <f t="shared" si="222"/>
        <v/>
      </c>
      <c r="T3470" s="91" t="str">
        <f t="shared" si="221"/>
        <v/>
      </c>
    </row>
    <row r="3471" spans="17:20" x14ac:dyDescent="0.2">
      <c r="Q3471" s="131" t="str">
        <f t="shared" si="219"/>
        <v/>
      </c>
      <c r="R3471" s="91" t="str">
        <f t="shared" si="220"/>
        <v/>
      </c>
      <c r="S3471" s="91" t="str">
        <f t="shared" si="222"/>
        <v/>
      </c>
      <c r="T3471" s="91" t="str">
        <f t="shared" si="221"/>
        <v/>
      </c>
    </row>
    <row r="3472" spans="17:20" x14ac:dyDescent="0.2">
      <c r="Q3472" s="131" t="str">
        <f t="shared" si="219"/>
        <v/>
      </c>
      <c r="R3472" s="91" t="str">
        <f t="shared" si="220"/>
        <v/>
      </c>
      <c r="S3472" s="91" t="str">
        <f t="shared" si="222"/>
        <v/>
      </c>
      <c r="T3472" s="91" t="str">
        <f t="shared" si="221"/>
        <v/>
      </c>
    </row>
    <row r="3473" spans="17:20" x14ac:dyDescent="0.2">
      <c r="Q3473" s="131" t="str">
        <f t="shared" si="219"/>
        <v/>
      </c>
      <c r="R3473" s="91" t="str">
        <f t="shared" si="220"/>
        <v/>
      </c>
      <c r="S3473" s="91" t="str">
        <f t="shared" si="222"/>
        <v/>
      </c>
      <c r="T3473" s="91" t="str">
        <f t="shared" si="221"/>
        <v/>
      </c>
    </row>
    <row r="3474" spans="17:20" x14ac:dyDescent="0.2">
      <c r="Q3474" s="131" t="str">
        <f t="shared" si="219"/>
        <v/>
      </c>
      <c r="R3474" s="91" t="str">
        <f t="shared" si="220"/>
        <v/>
      </c>
      <c r="S3474" s="91" t="str">
        <f t="shared" si="222"/>
        <v/>
      </c>
      <c r="T3474" s="91" t="str">
        <f t="shared" si="221"/>
        <v/>
      </c>
    </row>
    <row r="3475" spans="17:20" x14ac:dyDescent="0.2">
      <c r="Q3475" s="131" t="str">
        <f t="shared" si="219"/>
        <v/>
      </c>
      <c r="R3475" s="91" t="str">
        <f t="shared" si="220"/>
        <v/>
      </c>
      <c r="S3475" s="91" t="str">
        <f t="shared" si="222"/>
        <v/>
      </c>
      <c r="T3475" s="91" t="str">
        <f t="shared" si="221"/>
        <v/>
      </c>
    </row>
    <row r="3476" spans="17:20" x14ac:dyDescent="0.2">
      <c r="Q3476" s="131" t="str">
        <f t="shared" si="219"/>
        <v/>
      </c>
      <c r="R3476" s="91" t="str">
        <f t="shared" si="220"/>
        <v/>
      </c>
      <c r="S3476" s="91" t="str">
        <f t="shared" si="222"/>
        <v/>
      </c>
      <c r="T3476" s="91" t="str">
        <f t="shared" si="221"/>
        <v/>
      </c>
    </row>
    <row r="3477" spans="17:20" x14ac:dyDescent="0.2">
      <c r="Q3477" s="131" t="str">
        <f t="shared" si="219"/>
        <v/>
      </c>
      <c r="R3477" s="91" t="str">
        <f t="shared" si="220"/>
        <v/>
      </c>
      <c r="S3477" s="91" t="str">
        <f t="shared" si="222"/>
        <v/>
      </c>
      <c r="T3477" s="91" t="str">
        <f t="shared" si="221"/>
        <v/>
      </c>
    </row>
    <row r="3478" spans="17:20" x14ac:dyDescent="0.2">
      <c r="Q3478" s="131" t="str">
        <f t="shared" si="219"/>
        <v/>
      </c>
      <c r="R3478" s="91" t="str">
        <f t="shared" si="220"/>
        <v/>
      </c>
      <c r="S3478" s="91" t="str">
        <f t="shared" si="222"/>
        <v/>
      </c>
      <c r="T3478" s="91" t="str">
        <f t="shared" si="221"/>
        <v/>
      </c>
    </row>
    <row r="3479" spans="17:20" x14ac:dyDescent="0.2">
      <c r="Q3479" s="131" t="str">
        <f t="shared" si="219"/>
        <v/>
      </c>
      <c r="R3479" s="91" t="str">
        <f t="shared" si="220"/>
        <v/>
      </c>
      <c r="S3479" s="91" t="str">
        <f t="shared" si="222"/>
        <v/>
      </c>
      <c r="T3479" s="91" t="str">
        <f t="shared" si="221"/>
        <v/>
      </c>
    </row>
    <row r="3480" spans="17:20" x14ac:dyDescent="0.2">
      <c r="Q3480" s="131" t="str">
        <f t="shared" si="219"/>
        <v/>
      </c>
      <c r="R3480" s="91" t="str">
        <f t="shared" si="220"/>
        <v/>
      </c>
      <c r="S3480" s="91" t="str">
        <f t="shared" si="222"/>
        <v/>
      </c>
      <c r="T3480" s="91" t="str">
        <f t="shared" si="221"/>
        <v/>
      </c>
    </row>
    <row r="3481" spans="17:20" x14ac:dyDescent="0.2">
      <c r="Q3481" s="131" t="str">
        <f t="shared" si="219"/>
        <v/>
      </c>
      <c r="R3481" s="91" t="str">
        <f t="shared" si="220"/>
        <v/>
      </c>
      <c r="S3481" s="91" t="str">
        <f t="shared" si="222"/>
        <v/>
      </c>
      <c r="T3481" s="91" t="str">
        <f t="shared" si="221"/>
        <v/>
      </c>
    </row>
    <row r="3482" spans="17:20" x14ac:dyDescent="0.2">
      <c r="Q3482" s="131" t="str">
        <f t="shared" si="219"/>
        <v/>
      </c>
      <c r="R3482" s="91" t="str">
        <f t="shared" si="220"/>
        <v/>
      </c>
      <c r="S3482" s="91" t="str">
        <f t="shared" si="222"/>
        <v/>
      </c>
      <c r="T3482" s="91" t="str">
        <f t="shared" si="221"/>
        <v/>
      </c>
    </row>
    <row r="3483" spans="17:20" x14ac:dyDescent="0.2">
      <c r="Q3483" s="131" t="str">
        <f t="shared" si="219"/>
        <v/>
      </c>
      <c r="R3483" s="91" t="str">
        <f t="shared" si="220"/>
        <v/>
      </c>
      <c r="S3483" s="91" t="str">
        <f t="shared" si="222"/>
        <v/>
      </c>
      <c r="T3483" s="91" t="str">
        <f t="shared" si="221"/>
        <v/>
      </c>
    </row>
    <row r="3484" spans="17:20" x14ac:dyDescent="0.2">
      <c r="Q3484" s="131" t="str">
        <f t="shared" si="219"/>
        <v/>
      </c>
      <c r="R3484" s="91" t="str">
        <f t="shared" si="220"/>
        <v/>
      </c>
      <c r="S3484" s="91" t="str">
        <f t="shared" si="222"/>
        <v/>
      </c>
      <c r="T3484" s="91" t="str">
        <f t="shared" si="221"/>
        <v/>
      </c>
    </row>
    <row r="3485" spans="17:20" x14ac:dyDescent="0.2">
      <c r="Q3485" s="131" t="str">
        <f t="shared" si="219"/>
        <v/>
      </c>
      <c r="R3485" s="91" t="str">
        <f t="shared" si="220"/>
        <v/>
      </c>
      <c r="S3485" s="91" t="str">
        <f t="shared" si="222"/>
        <v/>
      </c>
      <c r="T3485" s="91" t="str">
        <f t="shared" si="221"/>
        <v/>
      </c>
    </row>
    <row r="3486" spans="17:20" x14ac:dyDescent="0.2">
      <c r="Q3486" s="131" t="str">
        <f t="shared" si="219"/>
        <v/>
      </c>
      <c r="R3486" s="91" t="str">
        <f t="shared" si="220"/>
        <v/>
      </c>
      <c r="S3486" s="91" t="str">
        <f t="shared" si="222"/>
        <v/>
      </c>
      <c r="T3486" s="91" t="str">
        <f t="shared" si="221"/>
        <v/>
      </c>
    </row>
    <row r="3487" spans="17:20" x14ac:dyDescent="0.2">
      <c r="Q3487" s="131" t="str">
        <f t="shared" si="219"/>
        <v/>
      </c>
      <c r="R3487" s="91" t="str">
        <f t="shared" si="220"/>
        <v/>
      </c>
      <c r="S3487" s="91" t="str">
        <f t="shared" si="222"/>
        <v/>
      </c>
      <c r="T3487" s="91" t="str">
        <f t="shared" si="221"/>
        <v/>
      </c>
    </row>
    <row r="3488" spans="17:20" x14ac:dyDescent="0.2">
      <c r="Q3488" s="131" t="str">
        <f t="shared" si="219"/>
        <v/>
      </c>
      <c r="R3488" s="91" t="str">
        <f t="shared" si="220"/>
        <v/>
      </c>
      <c r="S3488" s="91" t="str">
        <f t="shared" si="222"/>
        <v/>
      </c>
      <c r="T3488" s="91" t="str">
        <f t="shared" si="221"/>
        <v/>
      </c>
    </row>
    <row r="3489" spans="17:20" x14ac:dyDescent="0.2">
      <c r="Q3489" s="131" t="str">
        <f t="shared" si="219"/>
        <v/>
      </c>
      <c r="R3489" s="91" t="str">
        <f t="shared" si="220"/>
        <v/>
      </c>
      <c r="S3489" s="91" t="str">
        <f t="shared" si="222"/>
        <v/>
      </c>
      <c r="T3489" s="91" t="str">
        <f t="shared" si="221"/>
        <v/>
      </c>
    </row>
    <row r="3490" spans="17:20" x14ac:dyDescent="0.2">
      <c r="Q3490" s="131" t="str">
        <f t="shared" si="219"/>
        <v/>
      </c>
      <c r="R3490" s="91" t="str">
        <f t="shared" si="220"/>
        <v/>
      </c>
      <c r="S3490" s="91" t="str">
        <f t="shared" si="222"/>
        <v/>
      </c>
      <c r="T3490" s="91" t="str">
        <f t="shared" si="221"/>
        <v/>
      </c>
    </row>
    <row r="3491" spans="17:20" x14ac:dyDescent="0.2">
      <c r="Q3491" s="131" t="str">
        <f t="shared" si="219"/>
        <v/>
      </c>
      <c r="R3491" s="91" t="str">
        <f t="shared" si="220"/>
        <v/>
      </c>
      <c r="S3491" s="91" t="str">
        <f t="shared" si="222"/>
        <v/>
      </c>
      <c r="T3491" s="91" t="str">
        <f t="shared" si="221"/>
        <v/>
      </c>
    </row>
    <row r="3492" spans="17:20" x14ac:dyDescent="0.2">
      <c r="Q3492" s="131" t="str">
        <f t="shared" si="219"/>
        <v/>
      </c>
      <c r="R3492" s="91" t="str">
        <f t="shared" si="220"/>
        <v/>
      </c>
      <c r="S3492" s="91" t="str">
        <f t="shared" si="222"/>
        <v/>
      </c>
      <c r="T3492" s="91" t="str">
        <f t="shared" si="221"/>
        <v/>
      </c>
    </row>
    <row r="3493" spans="17:20" x14ac:dyDescent="0.2">
      <c r="Q3493" s="131" t="str">
        <f t="shared" si="219"/>
        <v/>
      </c>
      <c r="R3493" s="91" t="str">
        <f t="shared" si="220"/>
        <v/>
      </c>
      <c r="S3493" s="91" t="str">
        <f t="shared" si="222"/>
        <v/>
      </c>
      <c r="T3493" s="91" t="str">
        <f t="shared" si="221"/>
        <v/>
      </c>
    </row>
    <row r="3494" spans="17:20" x14ac:dyDescent="0.2">
      <c r="Q3494" s="131" t="str">
        <f t="shared" si="219"/>
        <v/>
      </c>
      <c r="R3494" s="91" t="str">
        <f t="shared" si="220"/>
        <v/>
      </c>
      <c r="S3494" s="91" t="str">
        <f t="shared" si="222"/>
        <v/>
      </c>
      <c r="T3494" s="91" t="str">
        <f t="shared" si="221"/>
        <v/>
      </c>
    </row>
    <row r="3495" spans="17:20" x14ac:dyDescent="0.2">
      <c r="Q3495" s="131" t="str">
        <f t="shared" si="219"/>
        <v/>
      </c>
      <c r="R3495" s="91" t="str">
        <f t="shared" si="220"/>
        <v/>
      </c>
      <c r="S3495" s="91" t="str">
        <f t="shared" si="222"/>
        <v/>
      </c>
      <c r="T3495" s="91" t="str">
        <f t="shared" si="221"/>
        <v/>
      </c>
    </row>
    <row r="3496" spans="17:20" x14ac:dyDescent="0.2">
      <c r="Q3496" s="131" t="str">
        <f t="shared" ref="Q3496:Q3559" si="223">IF(A3496="","",1)</f>
        <v/>
      </c>
      <c r="R3496" s="91" t="str">
        <f t="shared" ref="R3496:R3559" si="224">IF(OR(N3496="TROP CHER ALL IN", N3496="TROP CHER FOB", N3496="TROP CHER FRET", N3496="REP HORS DELAIS", N3496="PDT NON ADAPTE", N3496="CDE ANNULEE", N3496="AUTRE"),1, "")</f>
        <v/>
      </c>
      <c r="S3496" s="91" t="str">
        <f t="shared" si="222"/>
        <v/>
      </c>
      <c r="T3496" s="91" t="str">
        <f t="shared" ref="T3496:T3559" si="225">IF(U3496="AGENT",2,"")&amp;IF(U3496="CLIENT",1,"")</f>
        <v/>
      </c>
    </row>
    <row r="3497" spans="17:20" x14ac:dyDescent="0.2">
      <c r="Q3497" s="131" t="str">
        <f t="shared" si="223"/>
        <v/>
      </c>
      <c r="R3497" s="91" t="str">
        <f t="shared" si="224"/>
        <v/>
      </c>
      <c r="S3497" s="91" t="str">
        <f t="shared" si="222"/>
        <v/>
      </c>
      <c r="T3497" s="91" t="str">
        <f t="shared" si="225"/>
        <v/>
      </c>
    </row>
    <row r="3498" spans="17:20" x14ac:dyDescent="0.2">
      <c r="Q3498" s="131" t="str">
        <f t="shared" si="223"/>
        <v/>
      </c>
      <c r="R3498" s="91" t="str">
        <f t="shared" si="224"/>
        <v/>
      </c>
      <c r="S3498" s="91" t="str">
        <f t="shared" si="222"/>
        <v/>
      </c>
      <c r="T3498" s="91" t="str">
        <f t="shared" si="225"/>
        <v/>
      </c>
    </row>
    <row r="3499" spans="17:20" x14ac:dyDescent="0.2">
      <c r="Q3499" s="131" t="str">
        <f t="shared" si="223"/>
        <v/>
      </c>
      <c r="R3499" s="91" t="str">
        <f t="shared" si="224"/>
        <v/>
      </c>
      <c r="S3499" s="91" t="str">
        <f t="shared" si="222"/>
        <v/>
      </c>
      <c r="T3499" s="91" t="str">
        <f t="shared" si="225"/>
        <v/>
      </c>
    </row>
    <row r="3500" spans="17:20" x14ac:dyDescent="0.2">
      <c r="Q3500" s="131" t="str">
        <f t="shared" si="223"/>
        <v/>
      </c>
      <c r="R3500" s="91" t="str">
        <f t="shared" si="224"/>
        <v/>
      </c>
      <c r="S3500" s="91" t="str">
        <f t="shared" si="222"/>
        <v/>
      </c>
      <c r="T3500" s="91" t="str">
        <f t="shared" si="225"/>
        <v/>
      </c>
    </row>
    <row r="3501" spans="17:20" x14ac:dyDescent="0.2">
      <c r="Q3501" s="131" t="str">
        <f t="shared" si="223"/>
        <v/>
      </c>
      <c r="R3501" s="91" t="str">
        <f t="shared" si="224"/>
        <v/>
      </c>
      <c r="S3501" s="91" t="str">
        <f t="shared" si="222"/>
        <v/>
      </c>
      <c r="T3501" s="91" t="str">
        <f t="shared" si="225"/>
        <v/>
      </c>
    </row>
    <row r="3502" spans="17:20" x14ac:dyDescent="0.2">
      <c r="Q3502" s="131" t="str">
        <f t="shared" si="223"/>
        <v/>
      </c>
      <c r="R3502" s="91" t="str">
        <f t="shared" si="224"/>
        <v/>
      </c>
      <c r="S3502" s="91" t="str">
        <f t="shared" si="222"/>
        <v/>
      </c>
      <c r="T3502" s="91" t="str">
        <f t="shared" si="225"/>
        <v/>
      </c>
    </row>
    <row r="3503" spans="17:20" x14ac:dyDescent="0.2">
      <c r="Q3503" s="131" t="str">
        <f t="shared" si="223"/>
        <v/>
      </c>
      <c r="R3503" s="91" t="str">
        <f t="shared" si="224"/>
        <v/>
      </c>
      <c r="S3503" s="91" t="str">
        <f t="shared" si="222"/>
        <v/>
      </c>
      <c r="T3503" s="91" t="str">
        <f t="shared" si="225"/>
        <v/>
      </c>
    </row>
    <row r="3504" spans="17:20" x14ac:dyDescent="0.2">
      <c r="Q3504" s="131" t="str">
        <f t="shared" si="223"/>
        <v/>
      </c>
      <c r="R3504" s="91" t="str">
        <f t="shared" si="224"/>
        <v/>
      </c>
      <c r="S3504" s="91" t="str">
        <f t="shared" si="222"/>
        <v/>
      </c>
      <c r="T3504" s="91" t="str">
        <f t="shared" si="225"/>
        <v/>
      </c>
    </row>
    <row r="3505" spans="17:20" x14ac:dyDescent="0.2">
      <c r="Q3505" s="131" t="str">
        <f t="shared" si="223"/>
        <v/>
      </c>
      <c r="R3505" s="91" t="str">
        <f t="shared" si="224"/>
        <v/>
      </c>
      <c r="S3505" s="91" t="str">
        <f t="shared" si="222"/>
        <v/>
      </c>
      <c r="T3505" s="91" t="str">
        <f t="shared" si="225"/>
        <v/>
      </c>
    </row>
    <row r="3506" spans="17:20" x14ac:dyDescent="0.2">
      <c r="Q3506" s="131" t="str">
        <f t="shared" si="223"/>
        <v/>
      </c>
      <c r="R3506" s="91" t="str">
        <f t="shared" si="224"/>
        <v/>
      </c>
      <c r="S3506" s="91" t="str">
        <f t="shared" si="222"/>
        <v/>
      </c>
      <c r="T3506" s="91" t="str">
        <f t="shared" si="225"/>
        <v/>
      </c>
    </row>
    <row r="3507" spans="17:20" x14ac:dyDescent="0.2">
      <c r="Q3507" s="131" t="str">
        <f t="shared" si="223"/>
        <v/>
      </c>
      <c r="R3507" s="91" t="str">
        <f t="shared" si="224"/>
        <v/>
      </c>
      <c r="S3507" s="91" t="str">
        <f t="shared" si="222"/>
        <v/>
      </c>
      <c r="T3507" s="91" t="str">
        <f t="shared" si="225"/>
        <v/>
      </c>
    </row>
    <row r="3508" spans="17:20" x14ac:dyDescent="0.2">
      <c r="Q3508" s="131" t="str">
        <f t="shared" si="223"/>
        <v/>
      </c>
      <c r="R3508" s="91" t="str">
        <f t="shared" si="224"/>
        <v/>
      </c>
      <c r="S3508" s="91" t="str">
        <f t="shared" si="222"/>
        <v/>
      </c>
      <c r="T3508" s="91" t="str">
        <f t="shared" si="225"/>
        <v/>
      </c>
    </row>
    <row r="3509" spans="17:20" x14ac:dyDescent="0.2">
      <c r="Q3509" s="131" t="str">
        <f t="shared" si="223"/>
        <v/>
      </c>
      <c r="R3509" s="91" t="str">
        <f t="shared" si="224"/>
        <v/>
      </c>
      <c r="S3509" s="91" t="str">
        <f t="shared" si="222"/>
        <v/>
      </c>
      <c r="T3509" s="91" t="str">
        <f t="shared" si="225"/>
        <v/>
      </c>
    </row>
    <row r="3510" spans="17:20" x14ac:dyDescent="0.2">
      <c r="Q3510" s="131" t="str">
        <f t="shared" si="223"/>
        <v/>
      </c>
      <c r="R3510" s="91" t="str">
        <f t="shared" si="224"/>
        <v/>
      </c>
      <c r="S3510" s="91" t="str">
        <f t="shared" si="222"/>
        <v/>
      </c>
      <c r="T3510" s="91" t="str">
        <f t="shared" si="225"/>
        <v/>
      </c>
    </row>
    <row r="3511" spans="17:20" x14ac:dyDescent="0.2">
      <c r="Q3511" s="131" t="str">
        <f t="shared" si="223"/>
        <v/>
      </c>
      <c r="R3511" s="91" t="str">
        <f t="shared" si="224"/>
        <v/>
      </c>
      <c r="S3511" s="91" t="str">
        <f t="shared" si="222"/>
        <v/>
      </c>
      <c r="T3511" s="91" t="str">
        <f t="shared" si="225"/>
        <v/>
      </c>
    </row>
    <row r="3512" spans="17:20" x14ac:dyDescent="0.2">
      <c r="Q3512" s="131" t="str">
        <f t="shared" si="223"/>
        <v/>
      </c>
      <c r="R3512" s="91" t="str">
        <f t="shared" si="224"/>
        <v/>
      </c>
      <c r="S3512" s="91" t="str">
        <f t="shared" si="222"/>
        <v/>
      </c>
      <c r="T3512" s="91" t="str">
        <f t="shared" si="225"/>
        <v/>
      </c>
    </row>
    <row r="3513" spans="17:20" x14ac:dyDescent="0.2">
      <c r="Q3513" s="131" t="str">
        <f t="shared" si="223"/>
        <v/>
      </c>
      <c r="R3513" s="91" t="str">
        <f t="shared" si="224"/>
        <v/>
      </c>
      <c r="S3513" s="91" t="str">
        <f t="shared" si="222"/>
        <v/>
      </c>
      <c r="T3513" s="91" t="str">
        <f t="shared" si="225"/>
        <v/>
      </c>
    </row>
    <row r="3514" spans="17:20" x14ac:dyDescent="0.2">
      <c r="Q3514" s="131" t="str">
        <f t="shared" si="223"/>
        <v/>
      </c>
      <c r="R3514" s="91" t="str">
        <f t="shared" si="224"/>
        <v/>
      </c>
      <c r="S3514" s="91" t="str">
        <f t="shared" si="222"/>
        <v/>
      </c>
      <c r="T3514" s="91" t="str">
        <f t="shared" si="225"/>
        <v/>
      </c>
    </row>
    <row r="3515" spans="17:20" x14ac:dyDescent="0.2">
      <c r="Q3515" s="131" t="str">
        <f t="shared" si="223"/>
        <v/>
      </c>
      <c r="R3515" s="91" t="str">
        <f t="shared" si="224"/>
        <v/>
      </c>
      <c r="S3515" s="91" t="str">
        <f t="shared" si="222"/>
        <v/>
      </c>
      <c r="T3515" s="91" t="str">
        <f t="shared" si="225"/>
        <v/>
      </c>
    </row>
    <row r="3516" spans="17:20" x14ac:dyDescent="0.2">
      <c r="Q3516" s="131" t="str">
        <f t="shared" si="223"/>
        <v/>
      </c>
      <c r="R3516" s="91" t="str">
        <f t="shared" si="224"/>
        <v/>
      </c>
      <c r="S3516" s="91" t="str">
        <f t="shared" si="222"/>
        <v/>
      </c>
      <c r="T3516" s="91" t="str">
        <f t="shared" si="225"/>
        <v/>
      </c>
    </row>
    <row r="3517" spans="17:20" x14ac:dyDescent="0.2">
      <c r="Q3517" s="131" t="str">
        <f t="shared" si="223"/>
        <v/>
      </c>
      <c r="R3517" s="91" t="str">
        <f t="shared" si="224"/>
        <v/>
      </c>
      <c r="S3517" s="91" t="str">
        <f t="shared" si="222"/>
        <v/>
      </c>
      <c r="T3517" s="91" t="str">
        <f t="shared" si="225"/>
        <v/>
      </c>
    </row>
    <row r="3518" spans="17:20" x14ac:dyDescent="0.2">
      <c r="Q3518" s="131" t="str">
        <f t="shared" si="223"/>
        <v/>
      </c>
      <c r="R3518" s="91" t="str">
        <f t="shared" si="224"/>
        <v/>
      </c>
      <c r="S3518" s="91" t="str">
        <f t="shared" si="222"/>
        <v/>
      </c>
      <c r="T3518" s="91" t="str">
        <f t="shared" si="225"/>
        <v/>
      </c>
    </row>
    <row r="3519" spans="17:20" x14ac:dyDescent="0.2">
      <c r="Q3519" s="131" t="str">
        <f t="shared" si="223"/>
        <v/>
      </c>
      <c r="R3519" s="91" t="str">
        <f t="shared" si="224"/>
        <v/>
      </c>
      <c r="S3519" s="91" t="str">
        <f t="shared" si="222"/>
        <v/>
      </c>
      <c r="T3519" s="91" t="str">
        <f t="shared" si="225"/>
        <v/>
      </c>
    </row>
    <row r="3520" spans="17:20" x14ac:dyDescent="0.2">
      <c r="Q3520" s="131" t="str">
        <f t="shared" si="223"/>
        <v/>
      </c>
      <c r="R3520" s="91" t="str">
        <f t="shared" si="224"/>
        <v/>
      </c>
      <c r="S3520" s="91" t="str">
        <f t="shared" si="222"/>
        <v/>
      </c>
      <c r="T3520" s="91" t="str">
        <f t="shared" si="225"/>
        <v/>
      </c>
    </row>
    <row r="3521" spans="17:20" x14ac:dyDescent="0.2">
      <c r="Q3521" s="131" t="str">
        <f t="shared" si="223"/>
        <v/>
      </c>
      <c r="R3521" s="91" t="str">
        <f t="shared" si="224"/>
        <v/>
      </c>
      <c r="S3521" s="91" t="str">
        <f t="shared" si="222"/>
        <v/>
      </c>
      <c r="T3521" s="91" t="str">
        <f t="shared" si="225"/>
        <v/>
      </c>
    </row>
    <row r="3522" spans="17:20" x14ac:dyDescent="0.2">
      <c r="Q3522" s="131" t="str">
        <f t="shared" si="223"/>
        <v/>
      </c>
      <c r="R3522" s="91" t="str">
        <f t="shared" si="224"/>
        <v/>
      </c>
      <c r="S3522" s="91" t="str">
        <f t="shared" si="222"/>
        <v/>
      </c>
      <c r="T3522" s="91" t="str">
        <f t="shared" si="225"/>
        <v/>
      </c>
    </row>
    <row r="3523" spans="17:20" x14ac:dyDescent="0.2">
      <c r="Q3523" s="131" t="str">
        <f t="shared" si="223"/>
        <v/>
      </c>
      <c r="R3523" s="91" t="str">
        <f t="shared" si="224"/>
        <v/>
      </c>
      <c r="S3523" s="91" t="str">
        <f t="shared" si="222"/>
        <v/>
      </c>
      <c r="T3523" s="91" t="str">
        <f t="shared" si="225"/>
        <v/>
      </c>
    </row>
    <row r="3524" spans="17:20" x14ac:dyDescent="0.2">
      <c r="Q3524" s="131" t="str">
        <f t="shared" si="223"/>
        <v/>
      </c>
      <c r="R3524" s="91" t="str">
        <f t="shared" si="224"/>
        <v/>
      </c>
      <c r="S3524" s="91" t="str">
        <f t="shared" si="222"/>
        <v/>
      </c>
      <c r="T3524" s="91" t="str">
        <f t="shared" si="225"/>
        <v/>
      </c>
    </row>
    <row r="3525" spans="17:20" x14ac:dyDescent="0.2">
      <c r="Q3525" s="131" t="str">
        <f t="shared" si="223"/>
        <v/>
      </c>
      <c r="R3525" s="91" t="str">
        <f t="shared" si="224"/>
        <v/>
      </c>
      <c r="S3525" s="91" t="str">
        <f t="shared" si="222"/>
        <v/>
      </c>
      <c r="T3525" s="91" t="str">
        <f t="shared" si="225"/>
        <v/>
      </c>
    </row>
    <row r="3526" spans="17:20" x14ac:dyDescent="0.2">
      <c r="Q3526" s="131" t="str">
        <f t="shared" si="223"/>
        <v/>
      </c>
      <c r="R3526" s="91" t="str">
        <f t="shared" si="224"/>
        <v/>
      </c>
      <c r="S3526" s="91" t="str">
        <f t="shared" si="222"/>
        <v/>
      </c>
      <c r="T3526" s="91" t="str">
        <f t="shared" si="225"/>
        <v/>
      </c>
    </row>
    <row r="3527" spans="17:20" x14ac:dyDescent="0.2">
      <c r="Q3527" s="131" t="str">
        <f t="shared" si="223"/>
        <v/>
      </c>
      <c r="R3527" s="91" t="str">
        <f t="shared" si="224"/>
        <v/>
      </c>
      <c r="S3527" s="91" t="str">
        <f t="shared" ref="S3527:S3590" si="226">D3527&amp;E3527&amp;T3527</f>
        <v/>
      </c>
      <c r="T3527" s="91" t="str">
        <f t="shared" si="225"/>
        <v/>
      </c>
    </row>
    <row r="3528" spans="17:20" x14ac:dyDescent="0.2">
      <c r="Q3528" s="131" t="str">
        <f t="shared" si="223"/>
        <v/>
      </c>
      <c r="R3528" s="91" t="str">
        <f t="shared" si="224"/>
        <v/>
      </c>
      <c r="S3528" s="91" t="str">
        <f t="shared" si="226"/>
        <v/>
      </c>
      <c r="T3528" s="91" t="str">
        <f t="shared" si="225"/>
        <v/>
      </c>
    </row>
    <row r="3529" spans="17:20" x14ac:dyDescent="0.2">
      <c r="Q3529" s="131" t="str">
        <f t="shared" si="223"/>
        <v/>
      </c>
      <c r="R3529" s="91" t="str">
        <f t="shared" si="224"/>
        <v/>
      </c>
      <c r="S3529" s="91" t="str">
        <f t="shared" si="226"/>
        <v/>
      </c>
      <c r="T3529" s="91" t="str">
        <f t="shared" si="225"/>
        <v/>
      </c>
    </row>
    <row r="3530" spans="17:20" x14ac:dyDescent="0.2">
      <c r="Q3530" s="131" t="str">
        <f t="shared" si="223"/>
        <v/>
      </c>
      <c r="R3530" s="91" t="str">
        <f t="shared" si="224"/>
        <v/>
      </c>
      <c r="S3530" s="91" t="str">
        <f t="shared" si="226"/>
        <v/>
      </c>
      <c r="T3530" s="91" t="str">
        <f t="shared" si="225"/>
        <v/>
      </c>
    </row>
    <row r="3531" spans="17:20" x14ac:dyDescent="0.2">
      <c r="Q3531" s="131" t="str">
        <f t="shared" si="223"/>
        <v/>
      </c>
      <c r="R3531" s="91" t="str">
        <f t="shared" si="224"/>
        <v/>
      </c>
      <c r="S3531" s="91" t="str">
        <f t="shared" si="226"/>
        <v/>
      </c>
      <c r="T3531" s="91" t="str">
        <f t="shared" si="225"/>
        <v/>
      </c>
    </row>
    <row r="3532" spans="17:20" x14ac:dyDescent="0.2">
      <c r="Q3532" s="131" t="str">
        <f t="shared" si="223"/>
        <v/>
      </c>
      <c r="R3532" s="91" t="str">
        <f t="shared" si="224"/>
        <v/>
      </c>
      <c r="S3532" s="91" t="str">
        <f t="shared" si="226"/>
        <v/>
      </c>
      <c r="T3532" s="91" t="str">
        <f t="shared" si="225"/>
        <v/>
      </c>
    </row>
    <row r="3533" spans="17:20" x14ac:dyDescent="0.2">
      <c r="Q3533" s="131" t="str">
        <f t="shared" si="223"/>
        <v/>
      </c>
      <c r="R3533" s="91" t="str">
        <f t="shared" si="224"/>
        <v/>
      </c>
      <c r="S3533" s="91" t="str">
        <f t="shared" si="226"/>
        <v/>
      </c>
      <c r="T3533" s="91" t="str">
        <f t="shared" si="225"/>
        <v/>
      </c>
    </row>
    <row r="3534" spans="17:20" x14ac:dyDescent="0.2">
      <c r="Q3534" s="131" t="str">
        <f t="shared" si="223"/>
        <v/>
      </c>
      <c r="R3534" s="91" t="str">
        <f t="shared" si="224"/>
        <v/>
      </c>
      <c r="S3534" s="91" t="str">
        <f t="shared" si="226"/>
        <v/>
      </c>
      <c r="T3534" s="91" t="str">
        <f t="shared" si="225"/>
        <v/>
      </c>
    </row>
    <row r="3535" spans="17:20" x14ac:dyDescent="0.2">
      <c r="Q3535" s="131" t="str">
        <f t="shared" si="223"/>
        <v/>
      </c>
      <c r="R3535" s="91" t="str">
        <f t="shared" si="224"/>
        <v/>
      </c>
      <c r="S3535" s="91" t="str">
        <f t="shared" si="226"/>
        <v/>
      </c>
      <c r="T3535" s="91" t="str">
        <f t="shared" si="225"/>
        <v/>
      </c>
    </row>
    <row r="3536" spans="17:20" x14ac:dyDescent="0.2">
      <c r="Q3536" s="131" t="str">
        <f t="shared" si="223"/>
        <v/>
      </c>
      <c r="R3536" s="91" t="str">
        <f t="shared" si="224"/>
        <v/>
      </c>
      <c r="S3536" s="91" t="str">
        <f t="shared" si="226"/>
        <v/>
      </c>
      <c r="T3536" s="91" t="str">
        <f t="shared" si="225"/>
        <v/>
      </c>
    </row>
    <row r="3537" spans="17:20" x14ac:dyDescent="0.2">
      <c r="Q3537" s="131" t="str">
        <f t="shared" si="223"/>
        <v/>
      </c>
      <c r="R3537" s="91" t="str">
        <f t="shared" si="224"/>
        <v/>
      </c>
      <c r="S3537" s="91" t="str">
        <f t="shared" si="226"/>
        <v/>
      </c>
      <c r="T3537" s="91" t="str">
        <f t="shared" si="225"/>
        <v/>
      </c>
    </row>
    <row r="3538" spans="17:20" x14ac:dyDescent="0.2">
      <c r="Q3538" s="131" t="str">
        <f t="shared" si="223"/>
        <v/>
      </c>
      <c r="R3538" s="91" t="str">
        <f t="shared" si="224"/>
        <v/>
      </c>
      <c r="S3538" s="91" t="str">
        <f t="shared" si="226"/>
        <v/>
      </c>
      <c r="T3538" s="91" t="str">
        <f t="shared" si="225"/>
        <v/>
      </c>
    </row>
    <row r="3539" spans="17:20" x14ac:dyDescent="0.2">
      <c r="Q3539" s="131" t="str">
        <f t="shared" si="223"/>
        <v/>
      </c>
      <c r="R3539" s="91" t="str">
        <f t="shared" si="224"/>
        <v/>
      </c>
      <c r="S3539" s="91" t="str">
        <f t="shared" si="226"/>
        <v/>
      </c>
      <c r="T3539" s="91" t="str">
        <f t="shared" si="225"/>
        <v/>
      </c>
    </row>
    <row r="3540" spans="17:20" x14ac:dyDescent="0.2">
      <c r="Q3540" s="131" t="str">
        <f t="shared" si="223"/>
        <v/>
      </c>
      <c r="R3540" s="91" t="str">
        <f t="shared" si="224"/>
        <v/>
      </c>
      <c r="S3540" s="91" t="str">
        <f t="shared" si="226"/>
        <v/>
      </c>
      <c r="T3540" s="91" t="str">
        <f t="shared" si="225"/>
        <v/>
      </c>
    </row>
    <row r="3541" spans="17:20" x14ac:dyDescent="0.2">
      <c r="Q3541" s="131" t="str">
        <f t="shared" si="223"/>
        <v/>
      </c>
      <c r="R3541" s="91" t="str">
        <f t="shared" si="224"/>
        <v/>
      </c>
      <c r="S3541" s="91" t="str">
        <f t="shared" si="226"/>
        <v/>
      </c>
      <c r="T3541" s="91" t="str">
        <f t="shared" si="225"/>
        <v/>
      </c>
    </row>
    <row r="3542" spans="17:20" x14ac:dyDescent="0.2">
      <c r="Q3542" s="131" t="str">
        <f t="shared" si="223"/>
        <v/>
      </c>
      <c r="R3542" s="91" t="str">
        <f t="shared" si="224"/>
        <v/>
      </c>
      <c r="S3542" s="91" t="str">
        <f t="shared" si="226"/>
        <v/>
      </c>
      <c r="T3542" s="91" t="str">
        <f t="shared" si="225"/>
        <v/>
      </c>
    </row>
    <row r="3543" spans="17:20" x14ac:dyDescent="0.2">
      <c r="Q3543" s="131" t="str">
        <f t="shared" si="223"/>
        <v/>
      </c>
      <c r="R3543" s="91" t="str">
        <f t="shared" si="224"/>
        <v/>
      </c>
      <c r="S3543" s="91" t="str">
        <f t="shared" si="226"/>
        <v/>
      </c>
      <c r="T3543" s="91" t="str">
        <f t="shared" si="225"/>
        <v/>
      </c>
    </row>
    <row r="3544" spans="17:20" x14ac:dyDescent="0.2">
      <c r="Q3544" s="131" t="str">
        <f t="shared" si="223"/>
        <v/>
      </c>
      <c r="R3544" s="91" t="str">
        <f t="shared" si="224"/>
        <v/>
      </c>
      <c r="S3544" s="91" t="str">
        <f t="shared" si="226"/>
        <v/>
      </c>
      <c r="T3544" s="91" t="str">
        <f t="shared" si="225"/>
        <v/>
      </c>
    </row>
    <row r="3545" spans="17:20" x14ac:dyDescent="0.2">
      <c r="Q3545" s="131" t="str">
        <f t="shared" si="223"/>
        <v/>
      </c>
      <c r="R3545" s="91" t="str">
        <f t="shared" si="224"/>
        <v/>
      </c>
      <c r="S3545" s="91" t="str">
        <f t="shared" si="226"/>
        <v/>
      </c>
      <c r="T3545" s="91" t="str">
        <f t="shared" si="225"/>
        <v/>
      </c>
    </row>
    <row r="3546" spans="17:20" x14ac:dyDescent="0.2">
      <c r="Q3546" s="131" t="str">
        <f t="shared" si="223"/>
        <v/>
      </c>
      <c r="R3546" s="91" t="str">
        <f t="shared" si="224"/>
        <v/>
      </c>
      <c r="S3546" s="91" t="str">
        <f t="shared" si="226"/>
        <v/>
      </c>
      <c r="T3546" s="91" t="str">
        <f t="shared" si="225"/>
        <v/>
      </c>
    </row>
    <row r="3547" spans="17:20" x14ac:dyDescent="0.2">
      <c r="Q3547" s="131" t="str">
        <f t="shared" si="223"/>
        <v/>
      </c>
      <c r="R3547" s="91" t="str">
        <f t="shared" si="224"/>
        <v/>
      </c>
      <c r="S3547" s="91" t="str">
        <f t="shared" si="226"/>
        <v/>
      </c>
      <c r="T3547" s="91" t="str">
        <f t="shared" si="225"/>
        <v/>
      </c>
    </row>
    <row r="3548" spans="17:20" x14ac:dyDescent="0.2">
      <c r="Q3548" s="131" t="str">
        <f t="shared" si="223"/>
        <v/>
      </c>
      <c r="R3548" s="91" t="str">
        <f t="shared" si="224"/>
        <v/>
      </c>
      <c r="S3548" s="91" t="str">
        <f t="shared" si="226"/>
        <v/>
      </c>
      <c r="T3548" s="91" t="str">
        <f t="shared" si="225"/>
        <v/>
      </c>
    </row>
    <row r="3549" spans="17:20" x14ac:dyDescent="0.2">
      <c r="Q3549" s="131" t="str">
        <f t="shared" si="223"/>
        <v/>
      </c>
      <c r="R3549" s="91" t="str">
        <f t="shared" si="224"/>
        <v/>
      </c>
      <c r="S3549" s="91" t="str">
        <f t="shared" si="226"/>
        <v/>
      </c>
      <c r="T3549" s="91" t="str">
        <f t="shared" si="225"/>
        <v/>
      </c>
    </row>
    <row r="3550" spans="17:20" x14ac:dyDescent="0.2">
      <c r="Q3550" s="131" t="str">
        <f t="shared" si="223"/>
        <v/>
      </c>
      <c r="R3550" s="91" t="str">
        <f t="shared" si="224"/>
        <v/>
      </c>
      <c r="S3550" s="91" t="str">
        <f t="shared" si="226"/>
        <v/>
      </c>
      <c r="T3550" s="91" t="str">
        <f t="shared" si="225"/>
        <v/>
      </c>
    </row>
    <row r="3551" spans="17:20" x14ac:dyDescent="0.2">
      <c r="Q3551" s="131" t="str">
        <f t="shared" si="223"/>
        <v/>
      </c>
      <c r="R3551" s="91" t="str">
        <f t="shared" si="224"/>
        <v/>
      </c>
      <c r="S3551" s="91" t="str">
        <f t="shared" si="226"/>
        <v/>
      </c>
      <c r="T3551" s="91" t="str">
        <f t="shared" si="225"/>
        <v/>
      </c>
    </row>
    <row r="3552" spans="17:20" x14ac:dyDescent="0.2">
      <c r="Q3552" s="131" t="str">
        <f t="shared" si="223"/>
        <v/>
      </c>
      <c r="R3552" s="91" t="str">
        <f t="shared" si="224"/>
        <v/>
      </c>
      <c r="S3552" s="91" t="str">
        <f t="shared" si="226"/>
        <v/>
      </c>
      <c r="T3552" s="91" t="str">
        <f t="shared" si="225"/>
        <v/>
      </c>
    </row>
    <row r="3553" spans="17:20" x14ac:dyDescent="0.2">
      <c r="Q3553" s="131" t="str">
        <f t="shared" si="223"/>
        <v/>
      </c>
      <c r="R3553" s="91" t="str">
        <f t="shared" si="224"/>
        <v/>
      </c>
      <c r="S3553" s="91" t="str">
        <f t="shared" si="226"/>
        <v/>
      </c>
      <c r="T3553" s="91" t="str">
        <f t="shared" si="225"/>
        <v/>
      </c>
    </row>
    <row r="3554" spans="17:20" x14ac:dyDescent="0.2">
      <c r="Q3554" s="131" t="str">
        <f t="shared" si="223"/>
        <v/>
      </c>
      <c r="R3554" s="91" t="str">
        <f t="shared" si="224"/>
        <v/>
      </c>
      <c r="S3554" s="91" t="str">
        <f t="shared" si="226"/>
        <v/>
      </c>
      <c r="T3554" s="91" t="str">
        <f t="shared" si="225"/>
        <v/>
      </c>
    </row>
    <row r="3555" spans="17:20" x14ac:dyDescent="0.2">
      <c r="Q3555" s="131" t="str">
        <f t="shared" si="223"/>
        <v/>
      </c>
      <c r="R3555" s="91" t="str">
        <f t="shared" si="224"/>
        <v/>
      </c>
      <c r="S3555" s="91" t="str">
        <f t="shared" si="226"/>
        <v/>
      </c>
      <c r="T3555" s="91" t="str">
        <f t="shared" si="225"/>
        <v/>
      </c>
    </row>
    <row r="3556" spans="17:20" x14ac:dyDescent="0.2">
      <c r="Q3556" s="131" t="str">
        <f t="shared" si="223"/>
        <v/>
      </c>
      <c r="R3556" s="91" t="str">
        <f t="shared" si="224"/>
        <v/>
      </c>
      <c r="S3556" s="91" t="str">
        <f t="shared" si="226"/>
        <v/>
      </c>
      <c r="T3556" s="91" t="str">
        <f t="shared" si="225"/>
        <v/>
      </c>
    </row>
    <row r="3557" spans="17:20" x14ac:dyDescent="0.2">
      <c r="Q3557" s="131" t="str">
        <f t="shared" si="223"/>
        <v/>
      </c>
      <c r="R3557" s="91" t="str">
        <f t="shared" si="224"/>
        <v/>
      </c>
      <c r="S3557" s="91" t="str">
        <f t="shared" si="226"/>
        <v/>
      </c>
      <c r="T3557" s="91" t="str">
        <f t="shared" si="225"/>
        <v/>
      </c>
    </row>
    <row r="3558" spans="17:20" x14ac:dyDescent="0.2">
      <c r="Q3558" s="131" t="str">
        <f t="shared" si="223"/>
        <v/>
      </c>
      <c r="R3558" s="91" t="str">
        <f t="shared" si="224"/>
        <v/>
      </c>
      <c r="S3558" s="91" t="str">
        <f t="shared" si="226"/>
        <v/>
      </c>
      <c r="T3558" s="91" t="str">
        <f t="shared" si="225"/>
        <v/>
      </c>
    </row>
    <row r="3559" spans="17:20" x14ac:dyDescent="0.2">
      <c r="Q3559" s="131" t="str">
        <f t="shared" si="223"/>
        <v/>
      </c>
      <c r="R3559" s="91" t="str">
        <f t="shared" si="224"/>
        <v/>
      </c>
      <c r="S3559" s="91" t="str">
        <f t="shared" si="226"/>
        <v/>
      </c>
      <c r="T3559" s="91" t="str">
        <f t="shared" si="225"/>
        <v/>
      </c>
    </row>
    <row r="3560" spans="17:20" x14ac:dyDescent="0.2">
      <c r="Q3560" s="131" t="str">
        <f t="shared" ref="Q3560:Q3623" si="227">IF(A3560="","",1)</f>
        <v/>
      </c>
      <c r="R3560" s="91" t="str">
        <f t="shared" ref="R3560:R3623" si="228">IF(OR(N3560="TROP CHER ALL IN", N3560="TROP CHER FOB", N3560="TROP CHER FRET", N3560="REP HORS DELAIS", N3560="PDT NON ADAPTE", N3560="CDE ANNULEE", N3560="AUTRE"),1, "")</f>
        <v/>
      </c>
      <c r="S3560" s="91" t="str">
        <f t="shared" si="226"/>
        <v/>
      </c>
      <c r="T3560" s="91" t="str">
        <f t="shared" ref="T3560:T3623" si="229">IF(U3560="AGENT",2,"")&amp;IF(U3560="CLIENT",1,"")</f>
        <v/>
      </c>
    </row>
    <row r="3561" spans="17:20" x14ac:dyDescent="0.2">
      <c r="Q3561" s="131" t="str">
        <f t="shared" si="227"/>
        <v/>
      </c>
      <c r="R3561" s="91" t="str">
        <f t="shared" si="228"/>
        <v/>
      </c>
      <c r="S3561" s="91" t="str">
        <f t="shared" si="226"/>
        <v/>
      </c>
      <c r="T3561" s="91" t="str">
        <f t="shared" si="229"/>
        <v/>
      </c>
    </row>
    <row r="3562" spans="17:20" x14ac:dyDescent="0.2">
      <c r="Q3562" s="131" t="str">
        <f t="shared" si="227"/>
        <v/>
      </c>
      <c r="R3562" s="91" t="str">
        <f t="shared" si="228"/>
        <v/>
      </c>
      <c r="S3562" s="91" t="str">
        <f t="shared" si="226"/>
        <v/>
      </c>
      <c r="T3562" s="91" t="str">
        <f t="shared" si="229"/>
        <v/>
      </c>
    </row>
    <row r="3563" spans="17:20" x14ac:dyDescent="0.2">
      <c r="Q3563" s="131" t="str">
        <f t="shared" si="227"/>
        <v/>
      </c>
      <c r="R3563" s="91" t="str">
        <f t="shared" si="228"/>
        <v/>
      </c>
      <c r="S3563" s="91" t="str">
        <f t="shared" si="226"/>
        <v/>
      </c>
      <c r="T3563" s="91" t="str">
        <f t="shared" si="229"/>
        <v/>
      </c>
    </row>
    <row r="3564" spans="17:20" x14ac:dyDescent="0.2">
      <c r="Q3564" s="131" t="str">
        <f t="shared" si="227"/>
        <v/>
      </c>
      <c r="R3564" s="91" t="str">
        <f t="shared" si="228"/>
        <v/>
      </c>
      <c r="S3564" s="91" t="str">
        <f t="shared" si="226"/>
        <v/>
      </c>
      <c r="T3564" s="91" t="str">
        <f t="shared" si="229"/>
        <v/>
      </c>
    </row>
    <row r="3565" spans="17:20" x14ac:dyDescent="0.2">
      <c r="Q3565" s="131" t="str">
        <f t="shared" si="227"/>
        <v/>
      </c>
      <c r="R3565" s="91" t="str">
        <f t="shared" si="228"/>
        <v/>
      </c>
      <c r="S3565" s="91" t="str">
        <f t="shared" si="226"/>
        <v/>
      </c>
      <c r="T3565" s="91" t="str">
        <f t="shared" si="229"/>
        <v/>
      </c>
    </row>
    <row r="3566" spans="17:20" x14ac:dyDescent="0.2">
      <c r="Q3566" s="131" t="str">
        <f t="shared" si="227"/>
        <v/>
      </c>
      <c r="R3566" s="91" t="str">
        <f t="shared" si="228"/>
        <v/>
      </c>
      <c r="S3566" s="91" t="str">
        <f t="shared" si="226"/>
        <v/>
      </c>
      <c r="T3566" s="91" t="str">
        <f t="shared" si="229"/>
        <v/>
      </c>
    </row>
    <row r="3567" spans="17:20" x14ac:dyDescent="0.2">
      <c r="Q3567" s="131" t="str">
        <f t="shared" si="227"/>
        <v/>
      </c>
      <c r="R3567" s="91" t="str">
        <f t="shared" si="228"/>
        <v/>
      </c>
      <c r="S3567" s="91" t="str">
        <f t="shared" si="226"/>
        <v/>
      </c>
      <c r="T3567" s="91" t="str">
        <f t="shared" si="229"/>
        <v/>
      </c>
    </row>
    <row r="3568" spans="17:20" x14ac:dyDescent="0.2">
      <c r="Q3568" s="131" t="str">
        <f t="shared" si="227"/>
        <v/>
      </c>
      <c r="R3568" s="91" t="str">
        <f t="shared" si="228"/>
        <v/>
      </c>
      <c r="S3568" s="91" t="str">
        <f t="shared" si="226"/>
        <v/>
      </c>
      <c r="T3568" s="91" t="str">
        <f t="shared" si="229"/>
        <v/>
      </c>
    </row>
    <row r="3569" spans="17:20" x14ac:dyDescent="0.2">
      <c r="Q3569" s="131" t="str">
        <f t="shared" si="227"/>
        <v/>
      </c>
      <c r="R3569" s="91" t="str">
        <f t="shared" si="228"/>
        <v/>
      </c>
      <c r="S3569" s="91" t="str">
        <f t="shared" si="226"/>
        <v/>
      </c>
      <c r="T3569" s="91" t="str">
        <f t="shared" si="229"/>
        <v/>
      </c>
    </row>
    <row r="3570" spans="17:20" x14ac:dyDescent="0.2">
      <c r="Q3570" s="131" t="str">
        <f t="shared" si="227"/>
        <v/>
      </c>
      <c r="R3570" s="91" t="str">
        <f t="shared" si="228"/>
        <v/>
      </c>
      <c r="S3570" s="91" t="str">
        <f t="shared" si="226"/>
        <v/>
      </c>
      <c r="T3570" s="91" t="str">
        <f t="shared" si="229"/>
        <v/>
      </c>
    </row>
    <row r="3571" spans="17:20" x14ac:dyDescent="0.2">
      <c r="Q3571" s="131" t="str">
        <f t="shared" si="227"/>
        <v/>
      </c>
      <c r="R3571" s="91" t="str">
        <f t="shared" si="228"/>
        <v/>
      </c>
      <c r="S3571" s="91" t="str">
        <f t="shared" si="226"/>
        <v/>
      </c>
      <c r="T3571" s="91" t="str">
        <f t="shared" si="229"/>
        <v/>
      </c>
    </row>
    <row r="3572" spans="17:20" x14ac:dyDescent="0.2">
      <c r="Q3572" s="131" t="str">
        <f t="shared" si="227"/>
        <v/>
      </c>
      <c r="R3572" s="91" t="str">
        <f t="shared" si="228"/>
        <v/>
      </c>
      <c r="S3572" s="91" t="str">
        <f t="shared" si="226"/>
        <v/>
      </c>
      <c r="T3572" s="91" t="str">
        <f t="shared" si="229"/>
        <v/>
      </c>
    </row>
    <row r="3573" spans="17:20" x14ac:dyDescent="0.2">
      <c r="Q3573" s="131" t="str">
        <f t="shared" si="227"/>
        <v/>
      </c>
      <c r="R3573" s="91" t="str">
        <f t="shared" si="228"/>
        <v/>
      </c>
      <c r="S3573" s="91" t="str">
        <f t="shared" si="226"/>
        <v/>
      </c>
      <c r="T3573" s="91" t="str">
        <f t="shared" si="229"/>
        <v/>
      </c>
    </row>
    <row r="3574" spans="17:20" x14ac:dyDescent="0.2">
      <c r="Q3574" s="131" t="str">
        <f t="shared" si="227"/>
        <v/>
      </c>
      <c r="R3574" s="91" t="str">
        <f t="shared" si="228"/>
        <v/>
      </c>
      <c r="S3574" s="91" t="str">
        <f t="shared" si="226"/>
        <v/>
      </c>
      <c r="T3574" s="91" t="str">
        <f t="shared" si="229"/>
        <v/>
      </c>
    </row>
    <row r="3575" spans="17:20" x14ac:dyDescent="0.2">
      <c r="Q3575" s="131" t="str">
        <f t="shared" si="227"/>
        <v/>
      </c>
      <c r="R3575" s="91" t="str">
        <f t="shared" si="228"/>
        <v/>
      </c>
      <c r="S3575" s="91" t="str">
        <f t="shared" si="226"/>
        <v/>
      </c>
      <c r="T3575" s="91" t="str">
        <f t="shared" si="229"/>
        <v/>
      </c>
    </row>
    <row r="3576" spans="17:20" x14ac:dyDescent="0.2">
      <c r="Q3576" s="131" t="str">
        <f t="shared" si="227"/>
        <v/>
      </c>
      <c r="R3576" s="91" t="str">
        <f t="shared" si="228"/>
        <v/>
      </c>
      <c r="S3576" s="91" t="str">
        <f t="shared" si="226"/>
        <v/>
      </c>
      <c r="T3576" s="91" t="str">
        <f t="shared" si="229"/>
        <v/>
      </c>
    </row>
    <row r="3577" spans="17:20" x14ac:dyDescent="0.2">
      <c r="Q3577" s="131" t="str">
        <f t="shared" si="227"/>
        <v/>
      </c>
      <c r="R3577" s="91" t="str">
        <f t="shared" si="228"/>
        <v/>
      </c>
      <c r="S3577" s="91" t="str">
        <f t="shared" si="226"/>
        <v/>
      </c>
      <c r="T3577" s="91" t="str">
        <f t="shared" si="229"/>
        <v/>
      </c>
    </row>
    <row r="3578" spans="17:20" x14ac:dyDescent="0.2">
      <c r="Q3578" s="131" t="str">
        <f t="shared" si="227"/>
        <v/>
      </c>
      <c r="R3578" s="91" t="str">
        <f t="shared" si="228"/>
        <v/>
      </c>
      <c r="S3578" s="91" t="str">
        <f t="shared" si="226"/>
        <v/>
      </c>
      <c r="T3578" s="91" t="str">
        <f t="shared" si="229"/>
        <v/>
      </c>
    </row>
    <row r="3579" spans="17:20" x14ac:dyDescent="0.2">
      <c r="Q3579" s="131" t="str">
        <f t="shared" si="227"/>
        <v/>
      </c>
      <c r="R3579" s="91" t="str">
        <f t="shared" si="228"/>
        <v/>
      </c>
      <c r="S3579" s="91" t="str">
        <f t="shared" si="226"/>
        <v/>
      </c>
      <c r="T3579" s="91" t="str">
        <f t="shared" si="229"/>
        <v/>
      </c>
    </row>
    <row r="3580" spans="17:20" x14ac:dyDescent="0.2">
      <c r="Q3580" s="131" t="str">
        <f t="shared" si="227"/>
        <v/>
      </c>
      <c r="R3580" s="91" t="str">
        <f t="shared" si="228"/>
        <v/>
      </c>
      <c r="S3580" s="91" t="str">
        <f t="shared" si="226"/>
        <v/>
      </c>
      <c r="T3580" s="91" t="str">
        <f t="shared" si="229"/>
        <v/>
      </c>
    </row>
    <row r="3581" spans="17:20" x14ac:dyDescent="0.2">
      <c r="Q3581" s="131" t="str">
        <f t="shared" si="227"/>
        <v/>
      </c>
      <c r="R3581" s="91" t="str">
        <f t="shared" si="228"/>
        <v/>
      </c>
      <c r="S3581" s="91" t="str">
        <f t="shared" si="226"/>
        <v/>
      </c>
      <c r="T3581" s="91" t="str">
        <f t="shared" si="229"/>
        <v/>
      </c>
    </row>
    <row r="3582" spans="17:20" x14ac:dyDescent="0.2">
      <c r="Q3582" s="131" t="str">
        <f t="shared" si="227"/>
        <v/>
      </c>
      <c r="R3582" s="91" t="str">
        <f t="shared" si="228"/>
        <v/>
      </c>
      <c r="S3582" s="91" t="str">
        <f t="shared" si="226"/>
        <v/>
      </c>
      <c r="T3582" s="91" t="str">
        <f t="shared" si="229"/>
        <v/>
      </c>
    </row>
    <row r="3583" spans="17:20" x14ac:dyDescent="0.2">
      <c r="Q3583" s="131" t="str">
        <f t="shared" si="227"/>
        <v/>
      </c>
      <c r="R3583" s="91" t="str">
        <f t="shared" si="228"/>
        <v/>
      </c>
      <c r="S3583" s="91" t="str">
        <f t="shared" si="226"/>
        <v/>
      </c>
      <c r="T3583" s="91" t="str">
        <f t="shared" si="229"/>
        <v/>
      </c>
    </row>
    <row r="3584" spans="17:20" x14ac:dyDescent="0.2">
      <c r="Q3584" s="131" t="str">
        <f t="shared" si="227"/>
        <v/>
      </c>
      <c r="R3584" s="91" t="str">
        <f t="shared" si="228"/>
        <v/>
      </c>
      <c r="S3584" s="91" t="str">
        <f t="shared" si="226"/>
        <v/>
      </c>
      <c r="T3584" s="91" t="str">
        <f t="shared" si="229"/>
        <v/>
      </c>
    </row>
    <row r="3585" spans="17:20" x14ac:dyDescent="0.2">
      <c r="Q3585" s="131" t="str">
        <f t="shared" si="227"/>
        <v/>
      </c>
      <c r="R3585" s="91" t="str">
        <f t="shared" si="228"/>
        <v/>
      </c>
      <c r="S3585" s="91" t="str">
        <f t="shared" si="226"/>
        <v/>
      </c>
      <c r="T3585" s="91" t="str">
        <f t="shared" si="229"/>
        <v/>
      </c>
    </row>
    <row r="3586" spans="17:20" x14ac:dyDescent="0.2">
      <c r="Q3586" s="131" t="str">
        <f t="shared" si="227"/>
        <v/>
      </c>
      <c r="R3586" s="91" t="str">
        <f t="shared" si="228"/>
        <v/>
      </c>
      <c r="S3586" s="91" t="str">
        <f t="shared" si="226"/>
        <v/>
      </c>
      <c r="T3586" s="91" t="str">
        <f t="shared" si="229"/>
        <v/>
      </c>
    </row>
    <row r="3587" spans="17:20" x14ac:dyDescent="0.2">
      <c r="Q3587" s="131" t="str">
        <f t="shared" si="227"/>
        <v/>
      </c>
      <c r="R3587" s="91" t="str">
        <f t="shared" si="228"/>
        <v/>
      </c>
      <c r="S3587" s="91" t="str">
        <f t="shared" si="226"/>
        <v/>
      </c>
      <c r="T3587" s="91" t="str">
        <f t="shared" si="229"/>
        <v/>
      </c>
    </row>
    <row r="3588" spans="17:20" x14ac:dyDescent="0.2">
      <c r="Q3588" s="131" t="str">
        <f t="shared" si="227"/>
        <v/>
      </c>
      <c r="R3588" s="91" t="str">
        <f t="shared" si="228"/>
        <v/>
      </c>
      <c r="S3588" s="91" t="str">
        <f t="shared" si="226"/>
        <v/>
      </c>
      <c r="T3588" s="91" t="str">
        <f t="shared" si="229"/>
        <v/>
      </c>
    </row>
    <row r="3589" spans="17:20" x14ac:dyDescent="0.2">
      <c r="Q3589" s="131" t="str">
        <f t="shared" si="227"/>
        <v/>
      </c>
      <c r="R3589" s="91" t="str">
        <f t="shared" si="228"/>
        <v/>
      </c>
      <c r="S3589" s="91" t="str">
        <f t="shared" si="226"/>
        <v/>
      </c>
      <c r="T3589" s="91" t="str">
        <f t="shared" si="229"/>
        <v/>
      </c>
    </row>
    <row r="3590" spans="17:20" x14ac:dyDescent="0.2">
      <c r="Q3590" s="131" t="str">
        <f t="shared" si="227"/>
        <v/>
      </c>
      <c r="R3590" s="91" t="str">
        <f t="shared" si="228"/>
        <v/>
      </c>
      <c r="S3590" s="91" t="str">
        <f t="shared" si="226"/>
        <v/>
      </c>
      <c r="T3590" s="91" t="str">
        <f t="shared" si="229"/>
        <v/>
      </c>
    </row>
    <row r="3591" spans="17:20" x14ac:dyDescent="0.2">
      <c r="Q3591" s="131" t="str">
        <f t="shared" si="227"/>
        <v/>
      </c>
      <c r="R3591" s="91" t="str">
        <f t="shared" si="228"/>
        <v/>
      </c>
      <c r="S3591" s="91" t="str">
        <f t="shared" ref="S3591:S3654" si="230">D3591&amp;E3591&amp;T3591</f>
        <v/>
      </c>
      <c r="T3591" s="91" t="str">
        <f t="shared" si="229"/>
        <v/>
      </c>
    </row>
    <row r="3592" spans="17:20" x14ac:dyDescent="0.2">
      <c r="Q3592" s="131" t="str">
        <f t="shared" si="227"/>
        <v/>
      </c>
      <c r="R3592" s="91" t="str">
        <f t="shared" si="228"/>
        <v/>
      </c>
      <c r="S3592" s="91" t="str">
        <f t="shared" si="230"/>
        <v/>
      </c>
      <c r="T3592" s="91" t="str">
        <f t="shared" si="229"/>
        <v/>
      </c>
    </row>
    <row r="3593" spans="17:20" x14ac:dyDescent="0.2">
      <c r="Q3593" s="131" t="str">
        <f t="shared" si="227"/>
        <v/>
      </c>
      <c r="R3593" s="91" t="str">
        <f t="shared" si="228"/>
        <v/>
      </c>
      <c r="S3593" s="91" t="str">
        <f t="shared" si="230"/>
        <v/>
      </c>
      <c r="T3593" s="91" t="str">
        <f t="shared" si="229"/>
        <v/>
      </c>
    </row>
    <row r="3594" spans="17:20" x14ac:dyDescent="0.2">
      <c r="Q3594" s="131" t="str">
        <f t="shared" si="227"/>
        <v/>
      </c>
      <c r="R3594" s="91" t="str">
        <f t="shared" si="228"/>
        <v/>
      </c>
      <c r="S3594" s="91" t="str">
        <f t="shared" si="230"/>
        <v/>
      </c>
      <c r="T3594" s="91" t="str">
        <f t="shared" si="229"/>
        <v/>
      </c>
    </row>
    <row r="3595" spans="17:20" x14ac:dyDescent="0.2">
      <c r="Q3595" s="131" t="str">
        <f t="shared" si="227"/>
        <v/>
      </c>
      <c r="R3595" s="91" t="str">
        <f t="shared" si="228"/>
        <v/>
      </c>
      <c r="S3595" s="91" t="str">
        <f t="shared" si="230"/>
        <v/>
      </c>
      <c r="T3595" s="91" t="str">
        <f t="shared" si="229"/>
        <v/>
      </c>
    </row>
    <row r="3596" spans="17:20" x14ac:dyDescent="0.2">
      <c r="Q3596" s="131" t="str">
        <f t="shared" si="227"/>
        <v/>
      </c>
      <c r="R3596" s="91" t="str">
        <f t="shared" si="228"/>
        <v/>
      </c>
      <c r="S3596" s="91" t="str">
        <f t="shared" si="230"/>
        <v/>
      </c>
      <c r="T3596" s="91" t="str">
        <f t="shared" si="229"/>
        <v/>
      </c>
    </row>
    <row r="3597" spans="17:20" x14ac:dyDescent="0.2">
      <c r="Q3597" s="131" t="str">
        <f t="shared" si="227"/>
        <v/>
      </c>
      <c r="R3597" s="91" t="str">
        <f t="shared" si="228"/>
        <v/>
      </c>
      <c r="S3597" s="91" t="str">
        <f t="shared" si="230"/>
        <v/>
      </c>
      <c r="T3597" s="91" t="str">
        <f t="shared" si="229"/>
        <v/>
      </c>
    </row>
    <row r="3598" spans="17:20" x14ac:dyDescent="0.2">
      <c r="Q3598" s="131" t="str">
        <f t="shared" si="227"/>
        <v/>
      </c>
      <c r="R3598" s="91" t="str">
        <f t="shared" si="228"/>
        <v/>
      </c>
      <c r="S3598" s="91" t="str">
        <f t="shared" si="230"/>
        <v/>
      </c>
      <c r="T3598" s="91" t="str">
        <f t="shared" si="229"/>
        <v/>
      </c>
    </row>
    <row r="3599" spans="17:20" x14ac:dyDescent="0.2">
      <c r="Q3599" s="131" t="str">
        <f t="shared" si="227"/>
        <v/>
      </c>
      <c r="R3599" s="91" t="str">
        <f t="shared" si="228"/>
        <v/>
      </c>
      <c r="S3599" s="91" t="str">
        <f t="shared" si="230"/>
        <v/>
      </c>
      <c r="T3599" s="91" t="str">
        <f t="shared" si="229"/>
        <v/>
      </c>
    </row>
    <row r="3600" spans="17:20" x14ac:dyDescent="0.2">
      <c r="Q3600" s="131" t="str">
        <f t="shared" si="227"/>
        <v/>
      </c>
      <c r="R3600" s="91" t="str">
        <f t="shared" si="228"/>
        <v/>
      </c>
      <c r="S3600" s="91" t="str">
        <f t="shared" si="230"/>
        <v/>
      </c>
      <c r="T3600" s="91" t="str">
        <f t="shared" si="229"/>
        <v/>
      </c>
    </row>
    <row r="3601" spans="17:20" x14ac:dyDescent="0.2">
      <c r="Q3601" s="131" t="str">
        <f t="shared" si="227"/>
        <v/>
      </c>
      <c r="R3601" s="91" t="str">
        <f t="shared" si="228"/>
        <v/>
      </c>
      <c r="S3601" s="91" t="str">
        <f t="shared" si="230"/>
        <v/>
      </c>
      <c r="T3601" s="91" t="str">
        <f t="shared" si="229"/>
        <v/>
      </c>
    </row>
    <row r="3602" spans="17:20" x14ac:dyDescent="0.2">
      <c r="Q3602" s="131" t="str">
        <f t="shared" si="227"/>
        <v/>
      </c>
      <c r="R3602" s="91" t="str">
        <f t="shared" si="228"/>
        <v/>
      </c>
      <c r="S3602" s="91" t="str">
        <f t="shared" si="230"/>
        <v/>
      </c>
      <c r="T3602" s="91" t="str">
        <f t="shared" si="229"/>
        <v/>
      </c>
    </row>
    <row r="3603" spans="17:20" x14ac:dyDescent="0.2">
      <c r="Q3603" s="131" t="str">
        <f t="shared" si="227"/>
        <v/>
      </c>
      <c r="R3603" s="91" t="str">
        <f t="shared" si="228"/>
        <v/>
      </c>
      <c r="S3603" s="91" t="str">
        <f t="shared" si="230"/>
        <v/>
      </c>
      <c r="T3603" s="91" t="str">
        <f t="shared" si="229"/>
        <v/>
      </c>
    </row>
    <row r="3604" spans="17:20" x14ac:dyDescent="0.2">
      <c r="Q3604" s="131" t="str">
        <f t="shared" si="227"/>
        <v/>
      </c>
      <c r="R3604" s="91" t="str">
        <f t="shared" si="228"/>
        <v/>
      </c>
      <c r="S3604" s="91" t="str">
        <f t="shared" si="230"/>
        <v/>
      </c>
      <c r="T3604" s="91" t="str">
        <f t="shared" si="229"/>
        <v/>
      </c>
    </row>
    <row r="3605" spans="17:20" x14ac:dyDescent="0.2">
      <c r="Q3605" s="131" t="str">
        <f t="shared" si="227"/>
        <v/>
      </c>
      <c r="R3605" s="91" t="str">
        <f t="shared" si="228"/>
        <v/>
      </c>
      <c r="S3605" s="91" t="str">
        <f t="shared" si="230"/>
        <v/>
      </c>
      <c r="T3605" s="91" t="str">
        <f t="shared" si="229"/>
        <v/>
      </c>
    </row>
    <row r="3606" spans="17:20" x14ac:dyDescent="0.2">
      <c r="Q3606" s="131" t="str">
        <f t="shared" si="227"/>
        <v/>
      </c>
      <c r="R3606" s="91" t="str">
        <f t="shared" si="228"/>
        <v/>
      </c>
      <c r="S3606" s="91" t="str">
        <f t="shared" si="230"/>
        <v/>
      </c>
      <c r="T3606" s="91" t="str">
        <f t="shared" si="229"/>
        <v/>
      </c>
    </row>
    <row r="3607" spans="17:20" x14ac:dyDescent="0.2">
      <c r="Q3607" s="131" t="str">
        <f t="shared" si="227"/>
        <v/>
      </c>
      <c r="R3607" s="91" t="str">
        <f t="shared" si="228"/>
        <v/>
      </c>
      <c r="S3607" s="91" t="str">
        <f t="shared" si="230"/>
        <v/>
      </c>
      <c r="T3607" s="91" t="str">
        <f t="shared" si="229"/>
        <v/>
      </c>
    </row>
    <row r="3608" spans="17:20" x14ac:dyDescent="0.2">
      <c r="Q3608" s="131" t="str">
        <f t="shared" si="227"/>
        <v/>
      </c>
      <c r="R3608" s="91" t="str">
        <f t="shared" si="228"/>
        <v/>
      </c>
      <c r="S3608" s="91" t="str">
        <f t="shared" si="230"/>
        <v/>
      </c>
      <c r="T3608" s="91" t="str">
        <f t="shared" si="229"/>
        <v/>
      </c>
    </row>
    <row r="3609" spans="17:20" x14ac:dyDescent="0.2">
      <c r="Q3609" s="131" t="str">
        <f t="shared" si="227"/>
        <v/>
      </c>
      <c r="R3609" s="91" t="str">
        <f t="shared" si="228"/>
        <v/>
      </c>
      <c r="S3609" s="91" t="str">
        <f t="shared" si="230"/>
        <v/>
      </c>
      <c r="T3609" s="91" t="str">
        <f t="shared" si="229"/>
        <v/>
      </c>
    </row>
    <row r="3610" spans="17:20" x14ac:dyDescent="0.2">
      <c r="Q3610" s="131" t="str">
        <f t="shared" si="227"/>
        <v/>
      </c>
      <c r="R3610" s="91" t="str">
        <f t="shared" si="228"/>
        <v/>
      </c>
      <c r="S3610" s="91" t="str">
        <f t="shared" si="230"/>
        <v/>
      </c>
      <c r="T3610" s="91" t="str">
        <f t="shared" si="229"/>
        <v/>
      </c>
    </row>
    <row r="3611" spans="17:20" x14ac:dyDescent="0.2">
      <c r="Q3611" s="131" t="str">
        <f t="shared" si="227"/>
        <v/>
      </c>
      <c r="R3611" s="91" t="str">
        <f t="shared" si="228"/>
        <v/>
      </c>
      <c r="S3611" s="91" t="str">
        <f t="shared" si="230"/>
        <v/>
      </c>
      <c r="T3611" s="91" t="str">
        <f t="shared" si="229"/>
        <v/>
      </c>
    </row>
    <row r="3612" spans="17:20" x14ac:dyDescent="0.2">
      <c r="Q3612" s="131" t="str">
        <f t="shared" si="227"/>
        <v/>
      </c>
      <c r="R3612" s="91" t="str">
        <f t="shared" si="228"/>
        <v/>
      </c>
      <c r="S3612" s="91" t="str">
        <f t="shared" si="230"/>
        <v/>
      </c>
      <c r="T3612" s="91" t="str">
        <f t="shared" si="229"/>
        <v/>
      </c>
    </row>
    <row r="3613" spans="17:20" x14ac:dyDescent="0.2">
      <c r="Q3613" s="131" t="str">
        <f t="shared" si="227"/>
        <v/>
      </c>
      <c r="R3613" s="91" t="str">
        <f t="shared" si="228"/>
        <v/>
      </c>
      <c r="S3613" s="91" t="str">
        <f t="shared" si="230"/>
        <v/>
      </c>
      <c r="T3613" s="91" t="str">
        <f t="shared" si="229"/>
        <v/>
      </c>
    </row>
    <row r="3614" spans="17:20" x14ac:dyDescent="0.2">
      <c r="Q3614" s="131" t="str">
        <f t="shared" si="227"/>
        <v/>
      </c>
      <c r="R3614" s="91" t="str">
        <f t="shared" si="228"/>
        <v/>
      </c>
      <c r="S3614" s="91" t="str">
        <f t="shared" si="230"/>
        <v/>
      </c>
      <c r="T3614" s="91" t="str">
        <f t="shared" si="229"/>
        <v/>
      </c>
    </row>
    <row r="3615" spans="17:20" x14ac:dyDescent="0.2">
      <c r="Q3615" s="131" t="str">
        <f t="shared" si="227"/>
        <v/>
      </c>
      <c r="R3615" s="91" t="str">
        <f t="shared" si="228"/>
        <v/>
      </c>
      <c r="S3615" s="91" t="str">
        <f t="shared" si="230"/>
        <v/>
      </c>
      <c r="T3615" s="91" t="str">
        <f t="shared" si="229"/>
        <v/>
      </c>
    </row>
    <row r="3616" spans="17:20" x14ac:dyDescent="0.2">
      <c r="Q3616" s="131" t="str">
        <f t="shared" si="227"/>
        <v/>
      </c>
      <c r="R3616" s="91" t="str">
        <f t="shared" si="228"/>
        <v/>
      </c>
      <c r="S3616" s="91" t="str">
        <f t="shared" si="230"/>
        <v/>
      </c>
      <c r="T3616" s="91" t="str">
        <f t="shared" si="229"/>
        <v/>
      </c>
    </row>
    <row r="3617" spans="17:20" x14ac:dyDescent="0.2">
      <c r="Q3617" s="131" t="str">
        <f t="shared" si="227"/>
        <v/>
      </c>
      <c r="R3617" s="91" t="str">
        <f t="shared" si="228"/>
        <v/>
      </c>
      <c r="S3617" s="91" t="str">
        <f t="shared" si="230"/>
        <v/>
      </c>
      <c r="T3617" s="91" t="str">
        <f t="shared" si="229"/>
        <v/>
      </c>
    </row>
    <row r="3618" spans="17:20" x14ac:dyDescent="0.2">
      <c r="Q3618" s="131" t="str">
        <f t="shared" si="227"/>
        <v/>
      </c>
      <c r="R3618" s="91" t="str">
        <f t="shared" si="228"/>
        <v/>
      </c>
      <c r="S3618" s="91" t="str">
        <f t="shared" si="230"/>
        <v/>
      </c>
      <c r="T3618" s="91" t="str">
        <f t="shared" si="229"/>
        <v/>
      </c>
    </row>
    <row r="3619" spans="17:20" x14ac:dyDescent="0.2">
      <c r="Q3619" s="131" t="str">
        <f t="shared" si="227"/>
        <v/>
      </c>
      <c r="R3619" s="91" t="str">
        <f t="shared" si="228"/>
        <v/>
      </c>
      <c r="S3619" s="91" t="str">
        <f t="shared" si="230"/>
        <v/>
      </c>
      <c r="T3619" s="91" t="str">
        <f t="shared" si="229"/>
        <v/>
      </c>
    </row>
    <row r="3620" spans="17:20" x14ac:dyDescent="0.2">
      <c r="Q3620" s="131" t="str">
        <f t="shared" si="227"/>
        <v/>
      </c>
      <c r="R3620" s="91" t="str">
        <f t="shared" si="228"/>
        <v/>
      </c>
      <c r="S3620" s="91" t="str">
        <f t="shared" si="230"/>
        <v/>
      </c>
      <c r="T3620" s="91" t="str">
        <f t="shared" si="229"/>
        <v/>
      </c>
    </row>
    <row r="3621" spans="17:20" x14ac:dyDescent="0.2">
      <c r="Q3621" s="131" t="str">
        <f t="shared" si="227"/>
        <v/>
      </c>
      <c r="R3621" s="91" t="str">
        <f t="shared" si="228"/>
        <v/>
      </c>
      <c r="S3621" s="91" t="str">
        <f t="shared" si="230"/>
        <v/>
      </c>
      <c r="T3621" s="91" t="str">
        <f t="shared" si="229"/>
        <v/>
      </c>
    </row>
    <row r="3622" spans="17:20" x14ac:dyDescent="0.2">
      <c r="Q3622" s="131" t="str">
        <f t="shared" si="227"/>
        <v/>
      </c>
      <c r="R3622" s="91" t="str">
        <f t="shared" si="228"/>
        <v/>
      </c>
      <c r="S3622" s="91" t="str">
        <f t="shared" si="230"/>
        <v/>
      </c>
      <c r="T3622" s="91" t="str">
        <f t="shared" si="229"/>
        <v/>
      </c>
    </row>
    <row r="3623" spans="17:20" x14ac:dyDescent="0.2">
      <c r="Q3623" s="131" t="str">
        <f t="shared" si="227"/>
        <v/>
      </c>
      <c r="R3623" s="91" t="str">
        <f t="shared" si="228"/>
        <v/>
      </c>
      <c r="S3623" s="91" t="str">
        <f t="shared" si="230"/>
        <v/>
      </c>
      <c r="T3623" s="91" t="str">
        <f t="shared" si="229"/>
        <v/>
      </c>
    </row>
    <row r="3624" spans="17:20" x14ac:dyDescent="0.2">
      <c r="Q3624" s="131" t="str">
        <f t="shared" ref="Q3624:Q3687" si="231">IF(A3624="","",1)</f>
        <v/>
      </c>
      <c r="R3624" s="91" t="str">
        <f t="shared" ref="R3624:R3687" si="232">IF(OR(N3624="TROP CHER ALL IN", N3624="TROP CHER FOB", N3624="TROP CHER FRET", N3624="REP HORS DELAIS", N3624="PDT NON ADAPTE", N3624="CDE ANNULEE", N3624="AUTRE"),1, "")</f>
        <v/>
      </c>
      <c r="S3624" s="91" t="str">
        <f t="shared" si="230"/>
        <v/>
      </c>
      <c r="T3624" s="91" t="str">
        <f t="shared" ref="T3624:T3687" si="233">IF(U3624="AGENT",2,"")&amp;IF(U3624="CLIENT",1,"")</f>
        <v/>
      </c>
    </row>
    <row r="3625" spans="17:20" x14ac:dyDescent="0.2">
      <c r="Q3625" s="131" t="str">
        <f t="shared" si="231"/>
        <v/>
      </c>
      <c r="R3625" s="91" t="str">
        <f t="shared" si="232"/>
        <v/>
      </c>
      <c r="S3625" s="91" t="str">
        <f t="shared" si="230"/>
        <v/>
      </c>
      <c r="T3625" s="91" t="str">
        <f t="shared" si="233"/>
        <v/>
      </c>
    </row>
    <row r="3626" spans="17:20" x14ac:dyDescent="0.2">
      <c r="Q3626" s="131" t="str">
        <f t="shared" si="231"/>
        <v/>
      </c>
      <c r="R3626" s="91" t="str">
        <f t="shared" si="232"/>
        <v/>
      </c>
      <c r="S3626" s="91" t="str">
        <f t="shared" si="230"/>
        <v/>
      </c>
      <c r="T3626" s="91" t="str">
        <f t="shared" si="233"/>
        <v/>
      </c>
    </row>
    <row r="3627" spans="17:20" x14ac:dyDescent="0.2">
      <c r="Q3627" s="131" t="str">
        <f t="shared" si="231"/>
        <v/>
      </c>
      <c r="R3627" s="91" t="str">
        <f t="shared" si="232"/>
        <v/>
      </c>
      <c r="S3627" s="91" t="str">
        <f t="shared" si="230"/>
        <v/>
      </c>
      <c r="T3627" s="91" t="str">
        <f t="shared" si="233"/>
        <v/>
      </c>
    </row>
    <row r="3628" spans="17:20" x14ac:dyDescent="0.2">
      <c r="Q3628" s="131" t="str">
        <f t="shared" si="231"/>
        <v/>
      </c>
      <c r="R3628" s="91" t="str">
        <f t="shared" si="232"/>
        <v/>
      </c>
      <c r="S3628" s="91" t="str">
        <f t="shared" si="230"/>
        <v/>
      </c>
      <c r="T3628" s="91" t="str">
        <f t="shared" si="233"/>
        <v/>
      </c>
    </row>
    <row r="3629" spans="17:20" x14ac:dyDescent="0.2">
      <c r="Q3629" s="131" t="str">
        <f t="shared" si="231"/>
        <v/>
      </c>
      <c r="R3629" s="91" t="str">
        <f t="shared" si="232"/>
        <v/>
      </c>
      <c r="S3629" s="91" t="str">
        <f t="shared" si="230"/>
        <v/>
      </c>
      <c r="T3629" s="91" t="str">
        <f t="shared" si="233"/>
        <v/>
      </c>
    </row>
    <row r="3630" spans="17:20" x14ac:dyDescent="0.2">
      <c r="Q3630" s="131" t="str">
        <f t="shared" si="231"/>
        <v/>
      </c>
      <c r="R3630" s="91" t="str">
        <f t="shared" si="232"/>
        <v/>
      </c>
      <c r="S3630" s="91" t="str">
        <f t="shared" si="230"/>
        <v/>
      </c>
      <c r="T3630" s="91" t="str">
        <f t="shared" si="233"/>
        <v/>
      </c>
    </row>
    <row r="3631" spans="17:20" x14ac:dyDescent="0.2">
      <c r="Q3631" s="131" t="str">
        <f t="shared" si="231"/>
        <v/>
      </c>
      <c r="R3631" s="91" t="str">
        <f t="shared" si="232"/>
        <v/>
      </c>
      <c r="S3631" s="91" t="str">
        <f t="shared" si="230"/>
        <v/>
      </c>
      <c r="T3631" s="91" t="str">
        <f t="shared" si="233"/>
        <v/>
      </c>
    </row>
    <row r="3632" spans="17:20" x14ac:dyDescent="0.2">
      <c r="Q3632" s="131" t="str">
        <f t="shared" si="231"/>
        <v/>
      </c>
      <c r="R3632" s="91" t="str">
        <f t="shared" si="232"/>
        <v/>
      </c>
      <c r="S3632" s="91" t="str">
        <f t="shared" si="230"/>
        <v/>
      </c>
      <c r="T3632" s="91" t="str">
        <f t="shared" si="233"/>
        <v/>
      </c>
    </row>
    <row r="3633" spans="17:20" x14ac:dyDescent="0.2">
      <c r="Q3633" s="131" t="str">
        <f t="shared" si="231"/>
        <v/>
      </c>
      <c r="R3633" s="91" t="str">
        <f t="shared" si="232"/>
        <v/>
      </c>
      <c r="S3633" s="91" t="str">
        <f t="shared" si="230"/>
        <v/>
      </c>
      <c r="T3633" s="91" t="str">
        <f t="shared" si="233"/>
        <v/>
      </c>
    </row>
    <row r="3634" spans="17:20" x14ac:dyDescent="0.2">
      <c r="Q3634" s="131" t="str">
        <f t="shared" si="231"/>
        <v/>
      </c>
      <c r="R3634" s="91" t="str">
        <f t="shared" si="232"/>
        <v/>
      </c>
      <c r="S3634" s="91" t="str">
        <f t="shared" si="230"/>
        <v/>
      </c>
      <c r="T3634" s="91" t="str">
        <f t="shared" si="233"/>
        <v/>
      </c>
    </row>
    <row r="3635" spans="17:20" x14ac:dyDescent="0.2">
      <c r="Q3635" s="131" t="str">
        <f t="shared" si="231"/>
        <v/>
      </c>
      <c r="R3635" s="91" t="str">
        <f t="shared" si="232"/>
        <v/>
      </c>
      <c r="S3635" s="91" t="str">
        <f t="shared" si="230"/>
        <v/>
      </c>
      <c r="T3635" s="91" t="str">
        <f t="shared" si="233"/>
        <v/>
      </c>
    </row>
    <row r="3636" spans="17:20" x14ac:dyDescent="0.2">
      <c r="Q3636" s="131" t="str">
        <f t="shared" si="231"/>
        <v/>
      </c>
      <c r="R3636" s="91" t="str">
        <f t="shared" si="232"/>
        <v/>
      </c>
      <c r="S3636" s="91" t="str">
        <f t="shared" si="230"/>
        <v/>
      </c>
      <c r="T3636" s="91" t="str">
        <f t="shared" si="233"/>
        <v/>
      </c>
    </row>
    <row r="3637" spans="17:20" x14ac:dyDescent="0.2">
      <c r="Q3637" s="131" t="str">
        <f t="shared" si="231"/>
        <v/>
      </c>
      <c r="R3637" s="91" t="str">
        <f t="shared" si="232"/>
        <v/>
      </c>
      <c r="S3637" s="91" t="str">
        <f t="shared" si="230"/>
        <v/>
      </c>
      <c r="T3637" s="91" t="str">
        <f t="shared" si="233"/>
        <v/>
      </c>
    </row>
    <row r="3638" spans="17:20" x14ac:dyDescent="0.2">
      <c r="Q3638" s="131" t="str">
        <f t="shared" si="231"/>
        <v/>
      </c>
      <c r="R3638" s="91" t="str">
        <f t="shared" si="232"/>
        <v/>
      </c>
      <c r="S3638" s="91" t="str">
        <f t="shared" si="230"/>
        <v/>
      </c>
      <c r="T3638" s="91" t="str">
        <f t="shared" si="233"/>
        <v/>
      </c>
    </row>
    <row r="3639" spans="17:20" x14ac:dyDescent="0.2">
      <c r="Q3639" s="131" t="str">
        <f t="shared" si="231"/>
        <v/>
      </c>
      <c r="R3639" s="91" t="str">
        <f t="shared" si="232"/>
        <v/>
      </c>
      <c r="S3639" s="91" t="str">
        <f t="shared" si="230"/>
        <v/>
      </c>
      <c r="T3639" s="91" t="str">
        <f t="shared" si="233"/>
        <v/>
      </c>
    </row>
    <row r="3640" spans="17:20" x14ac:dyDescent="0.2">
      <c r="Q3640" s="131" t="str">
        <f t="shared" si="231"/>
        <v/>
      </c>
      <c r="R3640" s="91" t="str">
        <f t="shared" si="232"/>
        <v/>
      </c>
      <c r="S3640" s="91" t="str">
        <f t="shared" si="230"/>
        <v/>
      </c>
      <c r="T3640" s="91" t="str">
        <f t="shared" si="233"/>
        <v/>
      </c>
    </row>
    <row r="3641" spans="17:20" x14ac:dyDescent="0.2">
      <c r="Q3641" s="131" t="str">
        <f t="shared" si="231"/>
        <v/>
      </c>
      <c r="R3641" s="91" t="str">
        <f t="shared" si="232"/>
        <v/>
      </c>
      <c r="S3641" s="91" t="str">
        <f t="shared" si="230"/>
        <v/>
      </c>
      <c r="T3641" s="91" t="str">
        <f t="shared" si="233"/>
        <v/>
      </c>
    </row>
    <row r="3642" spans="17:20" x14ac:dyDescent="0.2">
      <c r="Q3642" s="131" t="str">
        <f t="shared" si="231"/>
        <v/>
      </c>
      <c r="R3642" s="91" t="str">
        <f t="shared" si="232"/>
        <v/>
      </c>
      <c r="S3642" s="91" t="str">
        <f t="shared" si="230"/>
        <v/>
      </c>
      <c r="T3642" s="91" t="str">
        <f t="shared" si="233"/>
        <v/>
      </c>
    </row>
    <row r="3643" spans="17:20" x14ac:dyDescent="0.2">
      <c r="Q3643" s="131" t="str">
        <f t="shared" si="231"/>
        <v/>
      </c>
      <c r="R3643" s="91" t="str">
        <f t="shared" si="232"/>
        <v/>
      </c>
      <c r="S3643" s="91" t="str">
        <f t="shared" si="230"/>
        <v/>
      </c>
      <c r="T3643" s="91" t="str">
        <f t="shared" si="233"/>
        <v/>
      </c>
    </row>
    <row r="3644" spans="17:20" x14ac:dyDescent="0.2">
      <c r="Q3644" s="131" t="str">
        <f t="shared" si="231"/>
        <v/>
      </c>
      <c r="R3644" s="91" t="str">
        <f t="shared" si="232"/>
        <v/>
      </c>
      <c r="S3644" s="91" t="str">
        <f t="shared" si="230"/>
        <v/>
      </c>
      <c r="T3644" s="91" t="str">
        <f t="shared" si="233"/>
        <v/>
      </c>
    </row>
    <row r="3645" spans="17:20" x14ac:dyDescent="0.2">
      <c r="Q3645" s="131" t="str">
        <f t="shared" si="231"/>
        <v/>
      </c>
      <c r="R3645" s="91" t="str">
        <f t="shared" si="232"/>
        <v/>
      </c>
      <c r="S3645" s="91" t="str">
        <f t="shared" si="230"/>
        <v/>
      </c>
      <c r="T3645" s="91" t="str">
        <f t="shared" si="233"/>
        <v/>
      </c>
    </row>
    <row r="3646" spans="17:20" x14ac:dyDescent="0.2">
      <c r="Q3646" s="131" t="str">
        <f t="shared" si="231"/>
        <v/>
      </c>
      <c r="R3646" s="91" t="str">
        <f t="shared" si="232"/>
        <v/>
      </c>
      <c r="S3646" s="91" t="str">
        <f t="shared" si="230"/>
        <v/>
      </c>
      <c r="T3646" s="91" t="str">
        <f t="shared" si="233"/>
        <v/>
      </c>
    </row>
    <row r="3647" spans="17:20" x14ac:dyDescent="0.2">
      <c r="Q3647" s="131" t="str">
        <f t="shared" si="231"/>
        <v/>
      </c>
      <c r="R3647" s="91" t="str">
        <f t="shared" si="232"/>
        <v/>
      </c>
      <c r="S3647" s="91" t="str">
        <f t="shared" si="230"/>
        <v/>
      </c>
      <c r="T3647" s="91" t="str">
        <f t="shared" si="233"/>
        <v/>
      </c>
    </row>
    <row r="3648" spans="17:20" x14ac:dyDescent="0.2">
      <c r="Q3648" s="131" t="str">
        <f t="shared" si="231"/>
        <v/>
      </c>
      <c r="R3648" s="91" t="str">
        <f t="shared" si="232"/>
        <v/>
      </c>
      <c r="S3648" s="91" t="str">
        <f t="shared" si="230"/>
        <v/>
      </c>
      <c r="T3648" s="91" t="str">
        <f t="shared" si="233"/>
        <v/>
      </c>
    </row>
    <row r="3649" spans="17:20" x14ac:dyDescent="0.2">
      <c r="Q3649" s="131" t="str">
        <f t="shared" si="231"/>
        <v/>
      </c>
      <c r="R3649" s="91" t="str">
        <f t="shared" si="232"/>
        <v/>
      </c>
      <c r="S3649" s="91" t="str">
        <f t="shared" si="230"/>
        <v/>
      </c>
      <c r="T3649" s="91" t="str">
        <f t="shared" si="233"/>
        <v/>
      </c>
    </row>
    <row r="3650" spans="17:20" x14ac:dyDescent="0.2">
      <c r="Q3650" s="131" t="str">
        <f t="shared" si="231"/>
        <v/>
      </c>
      <c r="R3650" s="91" t="str">
        <f t="shared" si="232"/>
        <v/>
      </c>
      <c r="S3650" s="91" t="str">
        <f t="shared" si="230"/>
        <v/>
      </c>
      <c r="T3650" s="91" t="str">
        <f t="shared" si="233"/>
        <v/>
      </c>
    </row>
    <row r="3651" spans="17:20" x14ac:dyDescent="0.2">
      <c r="Q3651" s="131" t="str">
        <f t="shared" si="231"/>
        <v/>
      </c>
      <c r="R3651" s="91" t="str">
        <f t="shared" si="232"/>
        <v/>
      </c>
      <c r="S3651" s="91" t="str">
        <f t="shared" si="230"/>
        <v/>
      </c>
      <c r="T3651" s="91" t="str">
        <f t="shared" si="233"/>
        <v/>
      </c>
    </row>
    <row r="3652" spans="17:20" x14ac:dyDescent="0.2">
      <c r="Q3652" s="131" t="str">
        <f t="shared" si="231"/>
        <v/>
      </c>
      <c r="R3652" s="91" t="str">
        <f t="shared" si="232"/>
        <v/>
      </c>
      <c r="S3652" s="91" t="str">
        <f t="shared" si="230"/>
        <v/>
      </c>
      <c r="T3652" s="91" t="str">
        <f t="shared" si="233"/>
        <v/>
      </c>
    </row>
    <row r="3653" spans="17:20" x14ac:dyDescent="0.2">
      <c r="Q3653" s="131" t="str">
        <f t="shared" si="231"/>
        <v/>
      </c>
      <c r="R3653" s="91" t="str">
        <f t="shared" si="232"/>
        <v/>
      </c>
      <c r="S3653" s="91" t="str">
        <f t="shared" si="230"/>
        <v/>
      </c>
      <c r="T3653" s="91" t="str">
        <f t="shared" si="233"/>
        <v/>
      </c>
    </row>
    <row r="3654" spans="17:20" x14ac:dyDescent="0.2">
      <c r="Q3654" s="131" t="str">
        <f t="shared" si="231"/>
        <v/>
      </c>
      <c r="R3654" s="91" t="str">
        <f t="shared" si="232"/>
        <v/>
      </c>
      <c r="S3654" s="91" t="str">
        <f t="shared" si="230"/>
        <v/>
      </c>
      <c r="T3654" s="91" t="str">
        <f t="shared" si="233"/>
        <v/>
      </c>
    </row>
    <row r="3655" spans="17:20" x14ac:dyDescent="0.2">
      <c r="Q3655" s="131" t="str">
        <f t="shared" si="231"/>
        <v/>
      </c>
      <c r="R3655" s="91" t="str">
        <f t="shared" si="232"/>
        <v/>
      </c>
      <c r="S3655" s="91" t="str">
        <f t="shared" ref="S3655:S3718" si="234">D3655&amp;E3655&amp;T3655</f>
        <v/>
      </c>
      <c r="T3655" s="91" t="str">
        <f t="shared" si="233"/>
        <v/>
      </c>
    </row>
    <row r="3656" spans="17:20" x14ac:dyDescent="0.2">
      <c r="Q3656" s="131" t="str">
        <f t="shared" si="231"/>
        <v/>
      </c>
      <c r="R3656" s="91" t="str">
        <f t="shared" si="232"/>
        <v/>
      </c>
      <c r="S3656" s="91" t="str">
        <f t="shared" si="234"/>
        <v/>
      </c>
      <c r="T3656" s="91" t="str">
        <f t="shared" si="233"/>
        <v/>
      </c>
    </row>
    <row r="3657" spans="17:20" x14ac:dyDescent="0.2">
      <c r="Q3657" s="131" t="str">
        <f t="shared" si="231"/>
        <v/>
      </c>
      <c r="R3657" s="91" t="str">
        <f t="shared" si="232"/>
        <v/>
      </c>
      <c r="S3657" s="91" t="str">
        <f t="shared" si="234"/>
        <v/>
      </c>
      <c r="T3657" s="91" t="str">
        <f t="shared" si="233"/>
        <v/>
      </c>
    </row>
    <row r="3658" spans="17:20" x14ac:dyDescent="0.2">
      <c r="Q3658" s="131" t="str">
        <f t="shared" si="231"/>
        <v/>
      </c>
      <c r="R3658" s="91" t="str">
        <f t="shared" si="232"/>
        <v/>
      </c>
      <c r="S3658" s="91" t="str">
        <f t="shared" si="234"/>
        <v/>
      </c>
      <c r="T3658" s="91" t="str">
        <f t="shared" si="233"/>
        <v/>
      </c>
    </row>
    <row r="3659" spans="17:20" x14ac:dyDescent="0.2">
      <c r="Q3659" s="131" t="str">
        <f t="shared" si="231"/>
        <v/>
      </c>
      <c r="R3659" s="91" t="str">
        <f t="shared" si="232"/>
        <v/>
      </c>
      <c r="S3659" s="91" t="str">
        <f t="shared" si="234"/>
        <v/>
      </c>
      <c r="T3659" s="91" t="str">
        <f t="shared" si="233"/>
        <v/>
      </c>
    </row>
    <row r="3660" spans="17:20" x14ac:dyDescent="0.2">
      <c r="Q3660" s="131" t="str">
        <f t="shared" si="231"/>
        <v/>
      </c>
      <c r="R3660" s="91" t="str">
        <f t="shared" si="232"/>
        <v/>
      </c>
      <c r="S3660" s="91" t="str">
        <f t="shared" si="234"/>
        <v/>
      </c>
      <c r="T3660" s="91" t="str">
        <f t="shared" si="233"/>
        <v/>
      </c>
    </row>
    <row r="3661" spans="17:20" x14ac:dyDescent="0.2">
      <c r="Q3661" s="131" t="str">
        <f t="shared" si="231"/>
        <v/>
      </c>
      <c r="R3661" s="91" t="str">
        <f t="shared" si="232"/>
        <v/>
      </c>
      <c r="S3661" s="91" t="str">
        <f t="shared" si="234"/>
        <v/>
      </c>
      <c r="T3661" s="91" t="str">
        <f t="shared" si="233"/>
        <v/>
      </c>
    </row>
    <row r="3662" spans="17:20" x14ac:dyDescent="0.2">
      <c r="Q3662" s="131" t="str">
        <f t="shared" si="231"/>
        <v/>
      </c>
      <c r="R3662" s="91" t="str">
        <f t="shared" si="232"/>
        <v/>
      </c>
      <c r="S3662" s="91" t="str">
        <f t="shared" si="234"/>
        <v/>
      </c>
      <c r="T3662" s="91" t="str">
        <f t="shared" si="233"/>
        <v/>
      </c>
    </row>
    <row r="3663" spans="17:20" x14ac:dyDescent="0.2">
      <c r="Q3663" s="131" t="str">
        <f t="shared" si="231"/>
        <v/>
      </c>
      <c r="R3663" s="91" t="str">
        <f t="shared" si="232"/>
        <v/>
      </c>
      <c r="S3663" s="91" t="str">
        <f t="shared" si="234"/>
        <v/>
      </c>
      <c r="T3663" s="91" t="str">
        <f t="shared" si="233"/>
        <v/>
      </c>
    </row>
    <row r="3664" spans="17:20" x14ac:dyDescent="0.2">
      <c r="Q3664" s="131" t="str">
        <f t="shared" si="231"/>
        <v/>
      </c>
      <c r="R3664" s="91" t="str">
        <f t="shared" si="232"/>
        <v/>
      </c>
      <c r="S3664" s="91" t="str">
        <f t="shared" si="234"/>
        <v/>
      </c>
      <c r="T3664" s="91" t="str">
        <f t="shared" si="233"/>
        <v/>
      </c>
    </row>
    <row r="3665" spans="17:20" x14ac:dyDescent="0.2">
      <c r="Q3665" s="131" t="str">
        <f t="shared" si="231"/>
        <v/>
      </c>
      <c r="R3665" s="91" t="str">
        <f t="shared" si="232"/>
        <v/>
      </c>
      <c r="S3665" s="91" t="str">
        <f t="shared" si="234"/>
        <v/>
      </c>
      <c r="T3665" s="91" t="str">
        <f t="shared" si="233"/>
        <v/>
      </c>
    </row>
    <row r="3666" spans="17:20" x14ac:dyDescent="0.2">
      <c r="Q3666" s="131" t="str">
        <f t="shared" si="231"/>
        <v/>
      </c>
      <c r="R3666" s="91" t="str">
        <f t="shared" si="232"/>
        <v/>
      </c>
      <c r="S3666" s="91" t="str">
        <f t="shared" si="234"/>
        <v/>
      </c>
      <c r="T3666" s="91" t="str">
        <f t="shared" si="233"/>
        <v/>
      </c>
    </row>
    <row r="3667" spans="17:20" x14ac:dyDescent="0.2">
      <c r="Q3667" s="131" t="str">
        <f t="shared" si="231"/>
        <v/>
      </c>
      <c r="R3667" s="91" t="str">
        <f t="shared" si="232"/>
        <v/>
      </c>
      <c r="S3667" s="91" t="str">
        <f t="shared" si="234"/>
        <v/>
      </c>
      <c r="T3667" s="91" t="str">
        <f t="shared" si="233"/>
        <v/>
      </c>
    </row>
    <row r="3668" spans="17:20" x14ac:dyDescent="0.2">
      <c r="Q3668" s="131" t="str">
        <f t="shared" si="231"/>
        <v/>
      </c>
      <c r="R3668" s="91" t="str">
        <f t="shared" si="232"/>
        <v/>
      </c>
      <c r="S3668" s="91" t="str">
        <f t="shared" si="234"/>
        <v/>
      </c>
      <c r="T3668" s="91" t="str">
        <f t="shared" si="233"/>
        <v/>
      </c>
    </row>
    <row r="3669" spans="17:20" x14ac:dyDescent="0.2">
      <c r="Q3669" s="131" t="str">
        <f t="shared" si="231"/>
        <v/>
      </c>
      <c r="R3669" s="91" t="str">
        <f t="shared" si="232"/>
        <v/>
      </c>
      <c r="S3669" s="91" t="str">
        <f t="shared" si="234"/>
        <v/>
      </c>
      <c r="T3669" s="91" t="str">
        <f t="shared" si="233"/>
        <v/>
      </c>
    </row>
    <row r="3670" spans="17:20" x14ac:dyDescent="0.2">
      <c r="Q3670" s="131" t="str">
        <f t="shared" si="231"/>
        <v/>
      </c>
      <c r="R3670" s="91" t="str">
        <f t="shared" si="232"/>
        <v/>
      </c>
      <c r="S3670" s="91" t="str">
        <f t="shared" si="234"/>
        <v/>
      </c>
      <c r="T3670" s="91" t="str">
        <f t="shared" si="233"/>
        <v/>
      </c>
    </row>
    <row r="3671" spans="17:20" x14ac:dyDescent="0.2">
      <c r="Q3671" s="131" t="str">
        <f t="shared" si="231"/>
        <v/>
      </c>
      <c r="R3671" s="91" t="str">
        <f t="shared" si="232"/>
        <v/>
      </c>
      <c r="S3671" s="91" t="str">
        <f t="shared" si="234"/>
        <v/>
      </c>
      <c r="T3671" s="91" t="str">
        <f t="shared" si="233"/>
        <v/>
      </c>
    </row>
    <row r="3672" spans="17:20" x14ac:dyDescent="0.2">
      <c r="Q3672" s="131" t="str">
        <f t="shared" si="231"/>
        <v/>
      </c>
      <c r="R3672" s="91" t="str">
        <f t="shared" si="232"/>
        <v/>
      </c>
      <c r="S3672" s="91" t="str">
        <f t="shared" si="234"/>
        <v/>
      </c>
      <c r="T3672" s="91" t="str">
        <f t="shared" si="233"/>
        <v/>
      </c>
    </row>
    <row r="3673" spans="17:20" x14ac:dyDescent="0.2">
      <c r="Q3673" s="131" t="str">
        <f t="shared" si="231"/>
        <v/>
      </c>
      <c r="R3673" s="91" t="str">
        <f t="shared" si="232"/>
        <v/>
      </c>
      <c r="S3673" s="91" t="str">
        <f t="shared" si="234"/>
        <v/>
      </c>
      <c r="T3673" s="91" t="str">
        <f t="shared" si="233"/>
        <v/>
      </c>
    </row>
    <row r="3674" spans="17:20" x14ac:dyDescent="0.2">
      <c r="Q3674" s="131" t="str">
        <f t="shared" si="231"/>
        <v/>
      </c>
      <c r="R3674" s="91" t="str">
        <f t="shared" si="232"/>
        <v/>
      </c>
      <c r="S3674" s="91" t="str">
        <f t="shared" si="234"/>
        <v/>
      </c>
      <c r="T3674" s="91" t="str">
        <f t="shared" si="233"/>
        <v/>
      </c>
    </row>
    <row r="3675" spans="17:20" x14ac:dyDescent="0.2">
      <c r="Q3675" s="131" t="str">
        <f t="shared" si="231"/>
        <v/>
      </c>
      <c r="R3675" s="91" t="str">
        <f t="shared" si="232"/>
        <v/>
      </c>
      <c r="S3675" s="91" t="str">
        <f t="shared" si="234"/>
        <v/>
      </c>
      <c r="T3675" s="91" t="str">
        <f t="shared" si="233"/>
        <v/>
      </c>
    </row>
    <row r="3676" spans="17:20" x14ac:dyDescent="0.2">
      <c r="Q3676" s="131" t="str">
        <f t="shared" si="231"/>
        <v/>
      </c>
      <c r="R3676" s="91" t="str">
        <f t="shared" si="232"/>
        <v/>
      </c>
      <c r="S3676" s="91" t="str">
        <f t="shared" si="234"/>
        <v/>
      </c>
      <c r="T3676" s="91" t="str">
        <f t="shared" si="233"/>
        <v/>
      </c>
    </row>
    <row r="3677" spans="17:20" x14ac:dyDescent="0.2">
      <c r="Q3677" s="131" t="str">
        <f t="shared" si="231"/>
        <v/>
      </c>
      <c r="R3677" s="91" t="str">
        <f t="shared" si="232"/>
        <v/>
      </c>
      <c r="S3677" s="91" t="str">
        <f t="shared" si="234"/>
        <v/>
      </c>
      <c r="T3677" s="91" t="str">
        <f t="shared" si="233"/>
        <v/>
      </c>
    </row>
    <row r="3678" spans="17:20" x14ac:dyDescent="0.2">
      <c r="Q3678" s="131" t="str">
        <f t="shared" si="231"/>
        <v/>
      </c>
      <c r="R3678" s="91" t="str">
        <f t="shared" si="232"/>
        <v/>
      </c>
      <c r="S3678" s="91" t="str">
        <f t="shared" si="234"/>
        <v/>
      </c>
      <c r="T3678" s="91" t="str">
        <f t="shared" si="233"/>
        <v/>
      </c>
    </row>
    <row r="3679" spans="17:20" x14ac:dyDescent="0.2">
      <c r="Q3679" s="131" t="str">
        <f t="shared" si="231"/>
        <v/>
      </c>
      <c r="R3679" s="91" t="str">
        <f t="shared" si="232"/>
        <v/>
      </c>
      <c r="S3679" s="91" t="str">
        <f t="shared" si="234"/>
        <v/>
      </c>
      <c r="T3679" s="91" t="str">
        <f t="shared" si="233"/>
        <v/>
      </c>
    </row>
    <row r="3680" spans="17:20" x14ac:dyDescent="0.2">
      <c r="Q3680" s="131" t="str">
        <f t="shared" si="231"/>
        <v/>
      </c>
      <c r="R3680" s="91" t="str">
        <f t="shared" si="232"/>
        <v/>
      </c>
      <c r="S3680" s="91" t="str">
        <f t="shared" si="234"/>
        <v/>
      </c>
      <c r="T3680" s="91" t="str">
        <f t="shared" si="233"/>
        <v/>
      </c>
    </row>
    <row r="3681" spans="17:20" x14ac:dyDescent="0.2">
      <c r="Q3681" s="131" t="str">
        <f t="shared" si="231"/>
        <v/>
      </c>
      <c r="R3681" s="91" t="str">
        <f t="shared" si="232"/>
        <v/>
      </c>
      <c r="S3681" s="91" t="str">
        <f t="shared" si="234"/>
        <v/>
      </c>
      <c r="T3681" s="91" t="str">
        <f t="shared" si="233"/>
        <v/>
      </c>
    </row>
    <row r="3682" spans="17:20" x14ac:dyDescent="0.2">
      <c r="Q3682" s="131" t="str">
        <f t="shared" si="231"/>
        <v/>
      </c>
      <c r="R3682" s="91" t="str">
        <f t="shared" si="232"/>
        <v/>
      </c>
      <c r="S3682" s="91" t="str">
        <f t="shared" si="234"/>
        <v/>
      </c>
      <c r="T3682" s="91" t="str">
        <f t="shared" si="233"/>
        <v/>
      </c>
    </row>
    <row r="3683" spans="17:20" x14ac:dyDescent="0.2">
      <c r="Q3683" s="131" t="str">
        <f t="shared" si="231"/>
        <v/>
      </c>
      <c r="R3683" s="91" t="str">
        <f t="shared" si="232"/>
        <v/>
      </c>
      <c r="S3683" s="91" t="str">
        <f t="shared" si="234"/>
        <v/>
      </c>
      <c r="T3683" s="91" t="str">
        <f t="shared" si="233"/>
        <v/>
      </c>
    </row>
    <row r="3684" spans="17:20" x14ac:dyDescent="0.2">
      <c r="Q3684" s="131" t="str">
        <f t="shared" si="231"/>
        <v/>
      </c>
      <c r="R3684" s="91" t="str">
        <f t="shared" si="232"/>
        <v/>
      </c>
      <c r="S3684" s="91" t="str">
        <f t="shared" si="234"/>
        <v/>
      </c>
      <c r="T3684" s="91" t="str">
        <f t="shared" si="233"/>
        <v/>
      </c>
    </row>
    <row r="3685" spans="17:20" x14ac:dyDescent="0.2">
      <c r="Q3685" s="131" t="str">
        <f t="shared" si="231"/>
        <v/>
      </c>
      <c r="R3685" s="91" t="str">
        <f t="shared" si="232"/>
        <v/>
      </c>
      <c r="S3685" s="91" t="str">
        <f t="shared" si="234"/>
        <v/>
      </c>
      <c r="T3685" s="91" t="str">
        <f t="shared" si="233"/>
        <v/>
      </c>
    </row>
    <row r="3686" spans="17:20" x14ac:dyDescent="0.2">
      <c r="Q3686" s="131" t="str">
        <f t="shared" si="231"/>
        <v/>
      </c>
      <c r="R3686" s="91" t="str">
        <f t="shared" si="232"/>
        <v/>
      </c>
      <c r="S3686" s="91" t="str">
        <f t="shared" si="234"/>
        <v/>
      </c>
      <c r="T3686" s="91" t="str">
        <f t="shared" si="233"/>
        <v/>
      </c>
    </row>
    <row r="3687" spans="17:20" x14ac:dyDescent="0.2">
      <c r="Q3687" s="131" t="str">
        <f t="shared" si="231"/>
        <v/>
      </c>
      <c r="R3687" s="91" t="str">
        <f t="shared" si="232"/>
        <v/>
      </c>
      <c r="S3687" s="91" t="str">
        <f t="shared" si="234"/>
        <v/>
      </c>
      <c r="T3687" s="91" t="str">
        <f t="shared" si="233"/>
        <v/>
      </c>
    </row>
    <row r="3688" spans="17:20" x14ac:dyDescent="0.2">
      <c r="Q3688" s="131" t="str">
        <f t="shared" ref="Q3688:Q3751" si="235">IF(A3688="","",1)</f>
        <v/>
      </c>
      <c r="R3688" s="91" t="str">
        <f t="shared" ref="R3688:R3751" si="236">IF(OR(N3688="TROP CHER ALL IN", N3688="TROP CHER FOB", N3688="TROP CHER FRET", N3688="REP HORS DELAIS", N3688="PDT NON ADAPTE", N3688="CDE ANNULEE", N3688="AUTRE"),1, "")</f>
        <v/>
      </c>
      <c r="S3688" s="91" t="str">
        <f t="shared" si="234"/>
        <v/>
      </c>
      <c r="T3688" s="91" t="str">
        <f t="shared" ref="T3688:T3751" si="237">IF(U3688="AGENT",2,"")&amp;IF(U3688="CLIENT",1,"")</f>
        <v/>
      </c>
    </row>
    <row r="3689" spans="17:20" x14ac:dyDescent="0.2">
      <c r="Q3689" s="131" t="str">
        <f t="shared" si="235"/>
        <v/>
      </c>
      <c r="R3689" s="91" t="str">
        <f t="shared" si="236"/>
        <v/>
      </c>
      <c r="S3689" s="91" t="str">
        <f t="shared" si="234"/>
        <v/>
      </c>
      <c r="T3689" s="91" t="str">
        <f t="shared" si="237"/>
        <v/>
      </c>
    </row>
    <row r="3690" spans="17:20" x14ac:dyDescent="0.2">
      <c r="Q3690" s="131" t="str">
        <f t="shared" si="235"/>
        <v/>
      </c>
      <c r="R3690" s="91" t="str">
        <f t="shared" si="236"/>
        <v/>
      </c>
      <c r="S3690" s="91" t="str">
        <f t="shared" si="234"/>
        <v/>
      </c>
      <c r="T3690" s="91" t="str">
        <f t="shared" si="237"/>
        <v/>
      </c>
    </row>
    <row r="3691" spans="17:20" x14ac:dyDescent="0.2">
      <c r="Q3691" s="131" t="str">
        <f t="shared" si="235"/>
        <v/>
      </c>
      <c r="R3691" s="91" t="str">
        <f t="shared" si="236"/>
        <v/>
      </c>
      <c r="S3691" s="91" t="str">
        <f t="shared" si="234"/>
        <v/>
      </c>
      <c r="T3691" s="91" t="str">
        <f t="shared" si="237"/>
        <v/>
      </c>
    </row>
    <row r="3692" spans="17:20" x14ac:dyDescent="0.2">
      <c r="Q3692" s="131" t="str">
        <f t="shared" si="235"/>
        <v/>
      </c>
      <c r="R3692" s="91" t="str">
        <f t="shared" si="236"/>
        <v/>
      </c>
      <c r="S3692" s="91" t="str">
        <f t="shared" si="234"/>
        <v/>
      </c>
      <c r="T3692" s="91" t="str">
        <f t="shared" si="237"/>
        <v/>
      </c>
    </row>
    <row r="3693" spans="17:20" x14ac:dyDescent="0.2">
      <c r="Q3693" s="131" t="str">
        <f t="shared" si="235"/>
        <v/>
      </c>
      <c r="R3693" s="91" t="str">
        <f t="shared" si="236"/>
        <v/>
      </c>
      <c r="S3693" s="91" t="str">
        <f t="shared" si="234"/>
        <v/>
      </c>
      <c r="T3693" s="91" t="str">
        <f t="shared" si="237"/>
        <v/>
      </c>
    </row>
    <row r="3694" spans="17:20" x14ac:dyDescent="0.2">
      <c r="Q3694" s="131" t="str">
        <f t="shared" si="235"/>
        <v/>
      </c>
      <c r="R3694" s="91" t="str">
        <f t="shared" si="236"/>
        <v/>
      </c>
      <c r="S3694" s="91" t="str">
        <f t="shared" si="234"/>
        <v/>
      </c>
      <c r="T3694" s="91" t="str">
        <f t="shared" si="237"/>
        <v/>
      </c>
    </row>
    <row r="3695" spans="17:20" x14ac:dyDescent="0.2">
      <c r="Q3695" s="131" t="str">
        <f t="shared" si="235"/>
        <v/>
      </c>
      <c r="R3695" s="91" t="str">
        <f t="shared" si="236"/>
        <v/>
      </c>
      <c r="S3695" s="91" t="str">
        <f t="shared" si="234"/>
        <v/>
      </c>
      <c r="T3695" s="91" t="str">
        <f t="shared" si="237"/>
        <v/>
      </c>
    </row>
    <row r="3696" spans="17:20" x14ac:dyDescent="0.2">
      <c r="Q3696" s="131" t="str">
        <f t="shared" si="235"/>
        <v/>
      </c>
      <c r="R3696" s="91" t="str">
        <f t="shared" si="236"/>
        <v/>
      </c>
      <c r="S3696" s="91" t="str">
        <f t="shared" si="234"/>
        <v/>
      </c>
      <c r="T3696" s="91" t="str">
        <f t="shared" si="237"/>
        <v/>
      </c>
    </row>
    <row r="3697" spans="17:20" x14ac:dyDescent="0.2">
      <c r="Q3697" s="131" t="str">
        <f t="shared" si="235"/>
        <v/>
      </c>
      <c r="R3697" s="91" t="str">
        <f t="shared" si="236"/>
        <v/>
      </c>
      <c r="S3697" s="91" t="str">
        <f t="shared" si="234"/>
        <v/>
      </c>
      <c r="T3697" s="91" t="str">
        <f t="shared" si="237"/>
        <v/>
      </c>
    </row>
    <row r="3698" spans="17:20" x14ac:dyDescent="0.2">
      <c r="Q3698" s="131" t="str">
        <f t="shared" si="235"/>
        <v/>
      </c>
      <c r="R3698" s="91" t="str">
        <f t="shared" si="236"/>
        <v/>
      </c>
      <c r="S3698" s="91" t="str">
        <f t="shared" si="234"/>
        <v/>
      </c>
      <c r="T3698" s="91" t="str">
        <f t="shared" si="237"/>
        <v/>
      </c>
    </row>
    <row r="3699" spans="17:20" x14ac:dyDescent="0.2">
      <c r="Q3699" s="131" t="str">
        <f t="shared" si="235"/>
        <v/>
      </c>
      <c r="R3699" s="91" t="str">
        <f t="shared" si="236"/>
        <v/>
      </c>
      <c r="S3699" s="91" t="str">
        <f t="shared" si="234"/>
        <v/>
      </c>
      <c r="T3699" s="91" t="str">
        <f t="shared" si="237"/>
        <v/>
      </c>
    </row>
    <row r="3700" spans="17:20" x14ac:dyDescent="0.2">
      <c r="Q3700" s="131" t="str">
        <f t="shared" si="235"/>
        <v/>
      </c>
      <c r="R3700" s="91" t="str">
        <f t="shared" si="236"/>
        <v/>
      </c>
      <c r="S3700" s="91" t="str">
        <f t="shared" si="234"/>
        <v/>
      </c>
      <c r="T3700" s="91" t="str">
        <f t="shared" si="237"/>
        <v/>
      </c>
    </row>
    <row r="3701" spans="17:20" x14ac:dyDescent="0.2">
      <c r="Q3701" s="131" t="str">
        <f t="shared" si="235"/>
        <v/>
      </c>
      <c r="R3701" s="91" t="str">
        <f t="shared" si="236"/>
        <v/>
      </c>
      <c r="S3701" s="91" t="str">
        <f t="shared" si="234"/>
        <v/>
      </c>
      <c r="T3701" s="91" t="str">
        <f t="shared" si="237"/>
        <v/>
      </c>
    </row>
    <row r="3702" spans="17:20" x14ac:dyDescent="0.2">
      <c r="Q3702" s="131" t="str">
        <f t="shared" si="235"/>
        <v/>
      </c>
      <c r="R3702" s="91" t="str">
        <f t="shared" si="236"/>
        <v/>
      </c>
      <c r="S3702" s="91" t="str">
        <f t="shared" si="234"/>
        <v/>
      </c>
      <c r="T3702" s="91" t="str">
        <f t="shared" si="237"/>
        <v/>
      </c>
    </row>
    <row r="3703" spans="17:20" x14ac:dyDescent="0.2">
      <c r="Q3703" s="131" t="str">
        <f t="shared" si="235"/>
        <v/>
      </c>
      <c r="R3703" s="91" t="str">
        <f t="shared" si="236"/>
        <v/>
      </c>
      <c r="S3703" s="91" t="str">
        <f t="shared" si="234"/>
        <v/>
      </c>
      <c r="T3703" s="91" t="str">
        <f t="shared" si="237"/>
        <v/>
      </c>
    </row>
    <row r="3704" spans="17:20" x14ac:dyDescent="0.2">
      <c r="Q3704" s="131" t="str">
        <f t="shared" si="235"/>
        <v/>
      </c>
      <c r="R3704" s="91" t="str">
        <f t="shared" si="236"/>
        <v/>
      </c>
      <c r="S3704" s="91" t="str">
        <f t="shared" si="234"/>
        <v/>
      </c>
      <c r="T3704" s="91" t="str">
        <f t="shared" si="237"/>
        <v/>
      </c>
    </row>
    <row r="3705" spans="17:20" x14ac:dyDescent="0.2">
      <c r="Q3705" s="131" t="str">
        <f t="shared" si="235"/>
        <v/>
      </c>
      <c r="R3705" s="91" t="str">
        <f t="shared" si="236"/>
        <v/>
      </c>
      <c r="S3705" s="91" t="str">
        <f t="shared" si="234"/>
        <v/>
      </c>
      <c r="T3705" s="91" t="str">
        <f t="shared" si="237"/>
        <v/>
      </c>
    </row>
    <row r="3706" spans="17:20" x14ac:dyDescent="0.2">
      <c r="Q3706" s="131" t="str">
        <f t="shared" si="235"/>
        <v/>
      </c>
      <c r="R3706" s="91" t="str">
        <f t="shared" si="236"/>
        <v/>
      </c>
      <c r="S3706" s="91" t="str">
        <f t="shared" si="234"/>
        <v/>
      </c>
      <c r="T3706" s="91" t="str">
        <f t="shared" si="237"/>
        <v/>
      </c>
    </row>
    <row r="3707" spans="17:20" x14ac:dyDescent="0.2">
      <c r="Q3707" s="131" t="str">
        <f t="shared" si="235"/>
        <v/>
      </c>
      <c r="R3707" s="91" t="str">
        <f t="shared" si="236"/>
        <v/>
      </c>
      <c r="S3707" s="91" t="str">
        <f t="shared" si="234"/>
        <v/>
      </c>
      <c r="T3707" s="91" t="str">
        <f t="shared" si="237"/>
        <v/>
      </c>
    </row>
    <row r="3708" spans="17:20" x14ac:dyDescent="0.2">
      <c r="Q3708" s="131" t="str">
        <f t="shared" si="235"/>
        <v/>
      </c>
      <c r="R3708" s="91" t="str">
        <f t="shared" si="236"/>
        <v/>
      </c>
      <c r="S3708" s="91" t="str">
        <f t="shared" si="234"/>
        <v/>
      </c>
      <c r="T3708" s="91" t="str">
        <f t="shared" si="237"/>
        <v/>
      </c>
    </row>
    <row r="3709" spans="17:20" x14ac:dyDescent="0.2">
      <c r="Q3709" s="131" t="str">
        <f t="shared" si="235"/>
        <v/>
      </c>
      <c r="R3709" s="91" t="str">
        <f t="shared" si="236"/>
        <v/>
      </c>
      <c r="S3709" s="91" t="str">
        <f t="shared" si="234"/>
        <v/>
      </c>
      <c r="T3709" s="91" t="str">
        <f t="shared" si="237"/>
        <v/>
      </c>
    </row>
    <row r="3710" spans="17:20" x14ac:dyDescent="0.2">
      <c r="Q3710" s="131" t="str">
        <f t="shared" si="235"/>
        <v/>
      </c>
      <c r="R3710" s="91" t="str">
        <f t="shared" si="236"/>
        <v/>
      </c>
      <c r="S3710" s="91" t="str">
        <f t="shared" si="234"/>
        <v/>
      </c>
      <c r="T3710" s="91" t="str">
        <f t="shared" si="237"/>
        <v/>
      </c>
    </row>
    <row r="3711" spans="17:20" x14ac:dyDescent="0.2">
      <c r="Q3711" s="131" t="str">
        <f t="shared" si="235"/>
        <v/>
      </c>
      <c r="R3711" s="91" t="str">
        <f t="shared" si="236"/>
        <v/>
      </c>
      <c r="S3711" s="91" t="str">
        <f t="shared" si="234"/>
        <v/>
      </c>
      <c r="T3711" s="91" t="str">
        <f t="shared" si="237"/>
        <v/>
      </c>
    </row>
    <row r="3712" spans="17:20" x14ac:dyDescent="0.2">
      <c r="Q3712" s="131" t="str">
        <f t="shared" si="235"/>
        <v/>
      </c>
      <c r="R3712" s="91" t="str">
        <f t="shared" si="236"/>
        <v/>
      </c>
      <c r="S3712" s="91" t="str">
        <f t="shared" si="234"/>
        <v/>
      </c>
      <c r="T3712" s="91" t="str">
        <f t="shared" si="237"/>
        <v/>
      </c>
    </row>
    <row r="3713" spans="17:20" x14ac:dyDescent="0.2">
      <c r="Q3713" s="131" t="str">
        <f t="shared" si="235"/>
        <v/>
      </c>
      <c r="R3713" s="91" t="str">
        <f t="shared" si="236"/>
        <v/>
      </c>
      <c r="S3713" s="91" t="str">
        <f t="shared" si="234"/>
        <v/>
      </c>
      <c r="T3713" s="91" t="str">
        <f t="shared" si="237"/>
        <v/>
      </c>
    </row>
    <row r="3714" spans="17:20" x14ac:dyDescent="0.2">
      <c r="Q3714" s="131" t="str">
        <f t="shared" si="235"/>
        <v/>
      </c>
      <c r="R3714" s="91" t="str">
        <f t="shared" si="236"/>
        <v/>
      </c>
      <c r="S3714" s="91" t="str">
        <f t="shared" si="234"/>
        <v/>
      </c>
      <c r="T3714" s="91" t="str">
        <f t="shared" si="237"/>
        <v/>
      </c>
    </row>
    <row r="3715" spans="17:20" x14ac:dyDescent="0.2">
      <c r="Q3715" s="131" t="str">
        <f t="shared" si="235"/>
        <v/>
      </c>
      <c r="R3715" s="91" t="str">
        <f t="shared" si="236"/>
        <v/>
      </c>
      <c r="S3715" s="91" t="str">
        <f t="shared" si="234"/>
        <v/>
      </c>
      <c r="T3715" s="91" t="str">
        <f t="shared" si="237"/>
        <v/>
      </c>
    </row>
    <row r="3716" spans="17:20" x14ac:dyDescent="0.2">
      <c r="Q3716" s="131" t="str">
        <f t="shared" si="235"/>
        <v/>
      </c>
      <c r="R3716" s="91" t="str">
        <f t="shared" si="236"/>
        <v/>
      </c>
      <c r="S3716" s="91" t="str">
        <f t="shared" si="234"/>
        <v/>
      </c>
      <c r="T3716" s="91" t="str">
        <f t="shared" si="237"/>
        <v/>
      </c>
    </row>
    <row r="3717" spans="17:20" x14ac:dyDescent="0.2">
      <c r="Q3717" s="131" t="str">
        <f t="shared" si="235"/>
        <v/>
      </c>
      <c r="R3717" s="91" t="str">
        <f t="shared" si="236"/>
        <v/>
      </c>
      <c r="S3717" s="91" t="str">
        <f t="shared" si="234"/>
        <v/>
      </c>
      <c r="T3717" s="91" t="str">
        <f t="shared" si="237"/>
        <v/>
      </c>
    </row>
    <row r="3718" spans="17:20" x14ac:dyDescent="0.2">
      <c r="Q3718" s="131" t="str">
        <f t="shared" si="235"/>
        <v/>
      </c>
      <c r="R3718" s="91" t="str">
        <f t="shared" si="236"/>
        <v/>
      </c>
      <c r="S3718" s="91" t="str">
        <f t="shared" si="234"/>
        <v/>
      </c>
      <c r="T3718" s="91" t="str">
        <f t="shared" si="237"/>
        <v/>
      </c>
    </row>
    <row r="3719" spans="17:20" x14ac:dyDescent="0.2">
      <c r="Q3719" s="131" t="str">
        <f t="shared" si="235"/>
        <v/>
      </c>
      <c r="R3719" s="91" t="str">
        <f t="shared" si="236"/>
        <v/>
      </c>
      <c r="S3719" s="91" t="str">
        <f t="shared" ref="S3719:S3782" si="238">D3719&amp;E3719&amp;T3719</f>
        <v/>
      </c>
      <c r="T3719" s="91" t="str">
        <f t="shared" si="237"/>
        <v/>
      </c>
    </row>
    <row r="3720" spans="17:20" x14ac:dyDescent="0.2">
      <c r="Q3720" s="131" t="str">
        <f t="shared" si="235"/>
        <v/>
      </c>
      <c r="R3720" s="91" t="str">
        <f t="shared" si="236"/>
        <v/>
      </c>
      <c r="S3720" s="91" t="str">
        <f t="shared" si="238"/>
        <v/>
      </c>
      <c r="T3720" s="91" t="str">
        <f t="shared" si="237"/>
        <v/>
      </c>
    </row>
    <row r="3721" spans="17:20" x14ac:dyDescent="0.2">
      <c r="Q3721" s="131" t="str">
        <f t="shared" si="235"/>
        <v/>
      </c>
      <c r="R3721" s="91" t="str">
        <f t="shared" si="236"/>
        <v/>
      </c>
      <c r="S3721" s="91" t="str">
        <f t="shared" si="238"/>
        <v/>
      </c>
      <c r="T3721" s="91" t="str">
        <f t="shared" si="237"/>
        <v/>
      </c>
    </row>
    <row r="3722" spans="17:20" x14ac:dyDescent="0.2">
      <c r="Q3722" s="131" t="str">
        <f t="shared" si="235"/>
        <v/>
      </c>
      <c r="R3722" s="91" t="str">
        <f t="shared" si="236"/>
        <v/>
      </c>
      <c r="S3722" s="91" t="str">
        <f t="shared" si="238"/>
        <v/>
      </c>
      <c r="T3722" s="91" t="str">
        <f t="shared" si="237"/>
        <v/>
      </c>
    </row>
    <row r="3723" spans="17:20" x14ac:dyDescent="0.2">
      <c r="Q3723" s="131" t="str">
        <f t="shared" si="235"/>
        <v/>
      </c>
      <c r="R3723" s="91" t="str">
        <f t="shared" si="236"/>
        <v/>
      </c>
      <c r="S3723" s="91" t="str">
        <f t="shared" si="238"/>
        <v/>
      </c>
      <c r="T3723" s="91" t="str">
        <f t="shared" si="237"/>
        <v/>
      </c>
    </row>
    <row r="3724" spans="17:20" x14ac:dyDescent="0.2">
      <c r="Q3724" s="131" t="str">
        <f t="shared" si="235"/>
        <v/>
      </c>
      <c r="R3724" s="91" t="str">
        <f t="shared" si="236"/>
        <v/>
      </c>
      <c r="S3724" s="91" t="str">
        <f t="shared" si="238"/>
        <v/>
      </c>
      <c r="T3724" s="91" t="str">
        <f t="shared" si="237"/>
        <v/>
      </c>
    </row>
    <row r="3725" spans="17:20" x14ac:dyDescent="0.2">
      <c r="Q3725" s="131" t="str">
        <f t="shared" si="235"/>
        <v/>
      </c>
      <c r="R3725" s="91" t="str">
        <f t="shared" si="236"/>
        <v/>
      </c>
      <c r="S3725" s="91" t="str">
        <f t="shared" si="238"/>
        <v/>
      </c>
      <c r="T3725" s="91" t="str">
        <f t="shared" si="237"/>
        <v/>
      </c>
    </row>
    <row r="3726" spans="17:20" x14ac:dyDescent="0.2">
      <c r="Q3726" s="131" t="str">
        <f t="shared" si="235"/>
        <v/>
      </c>
      <c r="R3726" s="91" t="str">
        <f t="shared" si="236"/>
        <v/>
      </c>
      <c r="S3726" s="91" t="str">
        <f t="shared" si="238"/>
        <v/>
      </c>
      <c r="T3726" s="91" t="str">
        <f t="shared" si="237"/>
        <v/>
      </c>
    </row>
    <row r="3727" spans="17:20" x14ac:dyDescent="0.2">
      <c r="Q3727" s="131" t="str">
        <f t="shared" si="235"/>
        <v/>
      </c>
      <c r="R3727" s="91" t="str">
        <f t="shared" si="236"/>
        <v/>
      </c>
      <c r="S3727" s="91" t="str">
        <f t="shared" si="238"/>
        <v/>
      </c>
      <c r="T3727" s="91" t="str">
        <f t="shared" si="237"/>
        <v/>
      </c>
    </row>
    <row r="3728" spans="17:20" x14ac:dyDescent="0.2">
      <c r="Q3728" s="131" t="str">
        <f t="shared" si="235"/>
        <v/>
      </c>
      <c r="R3728" s="91" t="str">
        <f t="shared" si="236"/>
        <v/>
      </c>
      <c r="S3728" s="91" t="str">
        <f t="shared" si="238"/>
        <v/>
      </c>
      <c r="T3728" s="91" t="str">
        <f t="shared" si="237"/>
        <v/>
      </c>
    </row>
    <row r="3729" spans="17:20" x14ac:dyDescent="0.2">
      <c r="Q3729" s="131" t="str">
        <f t="shared" si="235"/>
        <v/>
      </c>
      <c r="R3729" s="91" t="str">
        <f t="shared" si="236"/>
        <v/>
      </c>
      <c r="S3729" s="91" t="str">
        <f t="shared" si="238"/>
        <v/>
      </c>
      <c r="T3729" s="91" t="str">
        <f t="shared" si="237"/>
        <v/>
      </c>
    </row>
    <row r="3730" spans="17:20" x14ac:dyDescent="0.2">
      <c r="Q3730" s="131" t="str">
        <f t="shared" si="235"/>
        <v/>
      </c>
      <c r="R3730" s="91" t="str">
        <f t="shared" si="236"/>
        <v/>
      </c>
      <c r="S3730" s="91" t="str">
        <f t="shared" si="238"/>
        <v/>
      </c>
      <c r="T3730" s="91" t="str">
        <f t="shared" si="237"/>
        <v/>
      </c>
    </row>
    <row r="3731" spans="17:20" x14ac:dyDescent="0.2">
      <c r="Q3731" s="131" t="str">
        <f t="shared" si="235"/>
        <v/>
      </c>
      <c r="R3731" s="91" t="str">
        <f t="shared" si="236"/>
        <v/>
      </c>
      <c r="S3731" s="91" t="str">
        <f t="shared" si="238"/>
        <v/>
      </c>
      <c r="T3731" s="91" t="str">
        <f t="shared" si="237"/>
        <v/>
      </c>
    </row>
    <row r="3732" spans="17:20" x14ac:dyDescent="0.2">
      <c r="Q3732" s="131" t="str">
        <f t="shared" si="235"/>
        <v/>
      </c>
      <c r="R3732" s="91" t="str">
        <f t="shared" si="236"/>
        <v/>
      </c>
      <c r="S3732" s="91" t="str">
        <f t="shared" si="238"/>
        <v/>
      </c>
      <c r="T3732" s="91" t="str">
        <f t="shared" si="237"/>
        <v/>
      </c>
    </row>
    <row r="3733" spans="17:20" x14ac:dyDescent="0.2">
      <c r="Q3733" s="131" t="str">
        <f t="shared" si="235"/>
        <v/>
      </c>
      <c r="R3733" s="91" t="str">
        <f t="shared" si="236"/>
        <v/>
      </c>
      <c r="S3733" s="91" t="str">
        <f t="shared" si="238"/>
        <v/>
      </c>
      <c r="T3733" s="91" t="str">
        <f t="shared" si="237"/>
        <v/>
      </c>
    </row>
    <row r="3734" spans="17:20" x14ac:dyDescent="0.2">
      <c r="Q3734" s="131" t="str">
        <f t="shared" si="235"/>
        <v/>
      </c>
      <c r="R3734" s="91" t="str">
        <f t="shared" si="236"/>
        <v/>
      </c>
      <c r="S3734" s="91" t="str">
        <f t="shared" si="238"/>
        <v/>
      </c>
      <c r="T3734" s="91" t="str">
        <f t="shared" si="237"/>
        <v/>
      </c>
    </row>
    <row r="3735" spans="17:20" x14ac:dyDescent="0.2">
      <c r="Q3735" s="131" t="str">
        <f t="shared" si="235"/>
        <v/>
      </c>
      <c r="R3735" s="91" t="str">
        <f t="shared" si="236"/>
        <v/>
      </c>
      <c r="S3735" s="91" t="str">
        <f t="shared" si="238"/>
        <v/>
      </c>
      <c r="T3735" s="91" t="str">
        <f t="shared" si="237"/>
        <v/>
      </c>
    </row>
    <row r="3736" spans="17:20" x14ac:dyDescent="0.2">
      <c r="Q3736" s="131" t="str">
        <f t="shared" si="235"/>
        <v/>
      </c>
      <c r="R3736" s="91" t="str">
        <f t="shared" si="236"/>
        <v/>
      </c>
      <c r="S3736" s="91" t="str">
        <f t="shared" si="238"/>
        <v/>
      </c>
      <c r="T3736" s="91" t="str">
        <f t="shared" si="237"/>
        <v/>
      </c>
    </row>
    <row r="3737" spans="17:20" x14ac:dyDescent="0.2">
      <c r="Q3737" s="131" t="str">
        <f t="shared" si="235"/>
        <v/>
      </c>
      <c r="R3737" s="91" t="str">
        <f t="shared" si="236"/>
        <v/>
      </c>
      <c r="S3737" s="91" t="str">
        <f t="shared" si="238"/>
        <v/>
      </c>
      <c r="T3737" s="91" t="str">
        <f t="shared" si="237"/>
        <v/>
      </c>
    </row>
    <row r="3738" spans="17:20" x14ac:dyDescent="0.2">
      <c r="Q3738" s="131" t="str">
        <f t="shared" si="235"/>
        <v/>
      </c>
      <c r="R3738" s="91" t="str">
        <f t="shared" si="236"/>
        <v/>
      </c>
      <c r="S3738" s="91" t="str">
        <f t="shared" si="238"/>
        <v/>
      </c>
      <c r="T3738" s="91" t="str">
        <f t="shared" si="237"/>
        <v/>
      </c>
    </row>
    <row r="3739" spans="17:20" x14ac:dyDescent="0.2">
      <c r="Q3739" s="131" t="str">
        <f t="shared" si="235"/>
        <v/>
      </c>
      <c r="R3739" s="91" t="str">
        <f t="shared" si="236"/>
        <v/>
      </c>
      <c r="S3739" s="91" t="str">
        <f t="shared" si="238"/>
        <v/>
      </c>
      <c r="T3739" s="91" t="str">
        <f t="shared" si="237"/>
        <v/>
      </c>
    </row>
    <row r="3740" spans="17:20" x14ac:dyDescent="0.2">
      <c r="Q3740" s="131" t="str">
        <f t="shared" si="235"/>
        <v/>
      </c>
      <c r="R3740" s="91" t="str">
        <f t="shared" si="236"/>
        <v/>
      </c>
      <c r="S3740" s="91" t="str">
        <f t="shared" si="238"/>
        <v/>
      </c>
      <c r="T3740" s="91" t="str">
        <f t="shared" si="237"/>
        <v/>
      </c>
    </row>
    <row r="3741" spans="17:20" x14ac:dyDescent="0.2">
      <c r="Q3741" s="131" t="str">
        <f t="shared" si="235"/>
        <v/>
      </c>
      <c r="R3741" s="91" t="str">
        <f t="shared" si="236"/>
        <v/>
      </c>
      <c r="S3741" s="91" t="str">
        <f t="shared" si="238"/>
        <v/>
      </c>
      <c r="T3741" s="91" t="str">
        <f t="shared" si="237"/>
        <v/>
      </c>
    </row>
    <row r="3742" spans="17:20" x14ac:dyDescent="0.2">
      <c r="Q3742" s="131" t="str">
        <f t="shared" si="235"/>
        <v/>
      </c>
      <c r="R3742" s="91" t="str">
        <f t="shared" si="236"/>
        <v/>
      </c>
      <c r="S3742" s="91" t="str">
        <f t="shared" si="238"/>
        <v/>
      </c>
      <c r="T3742" s="91" t="str">
        <f t="shared" si="237"/>
        <v/>
      </c>
    </row>
    <row r="3743" spans="17:20" x14ac:dyDescent="0.2">
      <c r="Q3743" s="131" t="str">
        <f t="shared" si="235"/>
        <v/>
      </c>
      <c r="R3743" s="91" t="str">
        <f t="shared" si="236"/>
        <v/>
      </c>
      <c r="S3743" s="91" t="str">
        <f t="shared" si="238"/>
        <v/>
      </c>
      <c r="T3743" s="91" t="str">
        <f t="shared" si="237"/>
        <v/>
      </c>
    </row>
    <row r="3744" spans="17:20" x14ac:dyDescent="0.2">
      <c r="Q3744" s="131" t="str">
        <f t="shared" si="235"/>
        <v/>
      </c>
      <c r="R3744" s="91" t="str">
        <f t="shared" si="236"/>
        <v/>
      </c>
      <c r="S3744" s="91" t="str">
        <f t="shared" si="238"/>
        <v/>
      </c>
      <c r="T3744" s="91" t="str">
        <f t="shared" si="237"/>
        <v/>
      </c>
    </row>
    <row r="3745" spans="17:20" x14ac:dyDescent="0.2">
      <c r="Q3745" s="131" t="str">
        <f t="shared" si="235"/>
        <v/>
      </c>
      <c r="R3745" s="91" t="str">
        <f t="shared" si="236"/>
        <v/>
      </c>
      <c r="S3745" s="91" t="str">
        <f t="shared" si="238"/>
        <v/>
      </c>
      <c r="T3745" s="91" t="str">
        <f t="shared" si="237"/>
        <v/>
      </c>
    </row>
    <row r="3746" spans="17:20" x14ac:dyDescent="0.2">
      <c r="Q3746" s="131" t="str">
        <f t="shared" si="235"/>
        <v/>
      </c>
      <c r="R3746" s="91" t="str">
        <f t="shared" si="236"/>
        <v/>
      </c>
      <c r="S3746" s="91" t="str">
        <f t="shared" si="238"/>
        <v/>
      </c>
      <c r="T3746" s="91" t="str">
        <f t="shared" si="237"/>
        <v/>
      </c>
    </row>
    <row r="3747" spans="17:20" x14ac:dyDescent="0.2">
      <c r="Q3747" s="131" t="str">
        <f t="shared" si="235"/>
        <v/>
      </c>
      <c r="R3747" s="91" t="str">
        <f t="shared" si="236"/>
        <v/>
      </c>
      <c r="S3747" s="91" t="str">
        <f t="shared" si="238"/>
        <v/>
      </c>
      <c r="T3747" s="91" t="str">
        <f t="shared" si="237"/>
        <v/>
      </c>
    </row>
    <row r="3748" spans="17:20" x14ac:dyDescent="0.2">
      <c r="Q3748" s="131" t="str">
        <f t="shared" si="235"/>
        <v/>
      </c>
      <c r="R3748" s="91" t="str">
        <f t="shared" si="236"/>
        <v/>
      </c>
      <c r="S3748" s="91" t="str">
        <f t="shared" si="238"/>
        <v/>
      </c>
      <c r="T3748" s="91" t="str">
        <f t="shared" si="237"/>
        <v/>
      </c>
    </row>
    <row r="3749" spans="17:20" x14ac:dyDescent="0.2">
      <c r="Q3749" s="131" t="str">
        <f t="shared" si="235"/>
        <v/>
      </c>
      <c r="R3749" s="91" t="str">
        <f t="shared" si="236"/>
        <v/>
      </c>
      <c r="S3749" s="91" t="str">
        <f t="shared" si="238"/>
        <v/>
      </c>
      <c r="T3749" s="91" t="str">
        <f t="shared" si="237"/>
        <v/>
      </c>
    </row>
    <row r="3750" spans="17:20" x14ac:dyDescent="0.2">
      <c r="Q3750" s="131" t="str">
        <f t="shared" si="235"/>
        <v/>
      </c>
      <c r="R3750" s="91" t="str">
        <f t="shared" si="236"/>
        <v/>
      </c>
      <c r="S3750" s="91" t="str">
        <f t="shared" si="238"/>
        <v/>
      </c>
      <c r="T3750" s="91" t="str">
        <f t="shared" si="237"/>
        <v/>
      </c>
    </row>
    <row r="3751" spans="17:20" x14ac:dyDescent="0.2">
      <c r="Q3751" s="131" t="str">
        <f t="shared" si="235"/>
        <v/>
      </c>
      <c r="R3751" s="91" t="str">
        <f t="shared" si="236"/>
        <v/>
      </c>
      <c r="S3751" s="91" t="str">
        <f t="shared" si="238"/>
        <v/>
      </c>
      <c r="T3751" s="91" t="str">
        <f t="shared" si="237"/>
        <v/>
      </c>
    </row>
    <row r="3752" spans="17:20" x14ac:dyDescent="0.2">
      <c r="Q3752" s="131" t="str">
        <f t="shared" ref="Q3752:Q3815" si="239">IF(A3752="","",1)</f>
        <v/>
      </c>
      <c r="R3752" s="91" t="str">
        <f t="shared" ref="R3752:R3815" si="240">IF(OR(N3752="TROP CHER ALL IN", N3752="TROP CHER FOB", N3752="TROP CHER FRET", N3752="REP HORS DELAIS", N3752="PDT NON ADAPTE", N3752="CDE ANNULEE", N3752="AUTRE"),1, "")</f>
        <v/>
      </c>
      <c r="S3752" s="91" t="str">
        <f t="shared" si="238"/>
        <v/>
      </c>
      <c r="T3752" s="91" t="str">
        <f t="shared" ref="T3752:T3815" si="241">IF(U3752="AGENT",2,"")&amp;IF(U3752="CLIENT",1,"")</f>
        <v/>
      </c>
    </row>
    <row r="3753" spans="17:20" x14ac:dyDescent="0.2">
      <c r="Q3753" s="131" t="str">
        <f t="shared" si="239"/>
        <v/>
      </c>
      <c r="R3753" s="91" t="str">
        <f t="shared" si="240"/>
        <v/>
      </c>
      <c r="S3753" s="91" t="str">
        <f t="shared" si="238"/>
        <v/>
      </c>
      <c r="T3753" s="91" t="str">
        <f t="shared" si="241"/>
        <v/>
      </c>
    </row>
    <row r="3754" spans="17:20" x14ac:dyDescent="0.2">
      <c r="Q3754" s="131" t="str">
        <f t="shared" si="239"/>
        <v/>
      </c>
      <c r="R3754" s="91" t="str">
        <f t="shared" si="240"/>
        <v/>
      </c>
      <c r="S3754" s="91" t="str">
        <f t="shared" si="238"/>
        <v/>
      </c>
      <c r="T3754" s="91" t="str">
        <f t="shared" si="241"/>
        <v/>
      </c>
    </row>
    <row r="3755" spans="17:20" x14ac:dyDescent="0.2">
      <c r="Q3755" s="131" t="str">
        <f t="shared" si="239"/>
        <v/>
      </c>
      <c r="R3755" s="91" t="str">
        <f t="shared" si="240"/>
        <v/>
      </c>
      <c r="S3755" s="91" t="str">
        <f t="shared" si="238"/>
        <v/>
      </c>
      <c r="T3755" s="91" t="str">
        <f t="shared" si="241"/>
        <v/>
      </c>
    </row>
    <row r="3756" spans="17:20" x14ac:dyDescent="0.2">
      <c r="Q3756" s="131" t="str">
        <f t="shared" si="239"/>
        <v/>
      </c>
      <c r="R3756" s="91" t="str">
        <f t="shared" si="240"/>
        <v/>
      </c>
      <c r="S3756" s="91" t="str">
        <f t="shared" si="238"/>
        <v/>
      </c>
      <c r="T3756" s="91" t="str">
        <f t="shared" si="241"/>
        <v/>
      </c>
    </row>
    <row r="3757" spans="17:20" x14ac:dyDescent="0.2">
      <c r="Q3757" s="131" t="str">
        <f t="shared" si="239"/>
        <v/>
      </c>
      <c r="R3757" s="91" t="str">
        <f t="shared" si="240"/>
        <v/>
      </c>
      <c r="S3757" s="91" t="str">
        <f t="shared" si="238"/>
        <v/>
      </c>
      <c r="T3757" s="91" t="str">
        <f t="shared" si="241"/>
        <v/>
      </c>
    </row>
    <row r="3758" spans="17:20" x14ac:dyDescent="0.2">
      <c r="Q3758" s="131" t="str">
        <f t="shared" si="239"/>
        <v/>
      </c>
      <c r="R3758" s="91" t="str">
        <f t="shared" si="240"/>
        <v/>
      </c>
      <c r="S3758" s="91" t="str">
        <f t="shared" si="238"/>
        <v/>
      </c>
      <c r="T3758" s="91" t="str">
        <f t="shared" si="241"/>
        <v/>
      </c>
    </row>
    <row r="3759" spans="17:20" x14ac:dyDescent="0.2">
      <c r="Q3759" s="131" t="str">
        <f t="shared" si="239"/>
        <v/>
      </c>
      <c r="R3759" s="91" t="str">
        <f t="shared" si="240"/>
        <v/>
      </c>
      <c r="S3759" s="91" t="str">
        <f t="shared" si="238"/>
        <v/>
      </c>
      <c r="T3759" s="91" t="str">
        <f t="shared" si="241"/>
        <v/>
      </c>
    </row>
    <row r="3760" spans="17:20" x14ac:dyDescent="0.2">
      <c r="Q3760" s="131" t="str">
        <f t="shared" si="239"/>
        <v/>
      </c>
      <c r="R3760" s="91" t="str">
        <f t="shared" si="240"/>
        <v/>
      </c>
      <c r="S3760" s="91" t="str">
        <f t="shared" si="238"/>
        <v/>
      </c>
      <c r="T3760" s="91" t="str">
        <f t="shared" si="241"/>
        <v/>
      </c>
    </row>
    <row r="3761" spans="17:20" x14ac:dyDescent="0.2">
      <c r="Q3761" s="131" t="str">
        <f t="shared" si="239"/>
        <v/>
      </c>
      <c r="R3761" s="91" t="str">
        <f t="shared" si="240"/>
        <v/>
      </c>
      <c r="S3761" s="91" t="str">
        <f t="shared" si="238"/>
        <v/>
      </c>
      <c r="T3761" s="91" t="str">
        <f t="shared" si="241"/>
        <v/>
      </c>
    </row>
    <row r="3762" spans="17:20" x14ac:dyDescent="0.2">
      <c r="Q3762" s="131" t="str">
        <f t="shared" si="239"/>
        <v/>
      </c>
      <c r="R3762" s="91" t="str">
        <f t="shared" si="240"/>
        <v/>
      </c>
      <c r="S3762" s="91" t="str">
        <f t="shared" si="238"/>
        <v/>
      </c>
      <c r="T3762" s="91" t="str">
        <f t="shared" si="241"/>
        <v/>
      </c>
    </row>
    <row r="3763" spans="17:20" x14ac:dyDescent="0.2">
      <c r="Q3763" s="131" t="str">
        <f t="shared" si="239"/>
        <v/>
      </c>
      <c r="R3763" s="91" t="str">
        <f t="shared" si="240"/>
        <v/>
      </c>
      <c r="S3763" s="91" t="str">
        <f t="shared" si="238"/>
        <v/>
      </c>
      <c r="T3763" s="91" t="str">
        <f t="shared" si="241"/>
        <v/>
      </c>
    </row>
    <row r="3764" spans="17:20" x14ac:dyDescent="0.2">
      <c r="Q3764" s="131" t="str">
        <f t="shared" si="239"/>
        <v/>
      </c>
      <c r="R3764" s="91" t="str">
        <f t="shared" si="240"/>
        <v/>
      </c>
      <c r="S3764" s="91" t="str">
        <f t="shared" si="238"/>
        <v/>
      </c>
      <c r="T3764" s="91" t="str">
        <f t="shared" si="241"/>
        <v/>
      </c>
    </row>
    <row r="3765" spans="17:20" x14ac:dyDescent="0.2">
      <c r="Q3765" s="131" t="str">
        <f t="shared" si="239"/>
        <v/>
      </c>
      <c r="R3765" s="91" t="str">
        <f t="shared" si="240"/>
        <v/>
      </c>
      <c r="S3765" s="91" t="str">
        <f t="shared" si="238"/>
        <v/>
      </c>
      <c r="T3765" s="91" t="str">
        <f t="shared" si="241"/>
        <v/>
      </c>
    </row>
    <row r="3766" spans="17:20" x14ac:dyDescent="0.2">
      <c r="Q3766" s="131" t="str">
        <f t="shared" si="239"/>
        <v/>
      </c>
      <c r="R3766" s="91" t="str">
        <f t="shared" si="240"/>
        <v/>
      </c>
      <c r="S3766" s="91" t="str">
        <f t="shared" si="238"/>
        <v/>
      </c>
      <c r="T3766" s="91" t="str">
        <f t="shared" si="241"/>
        <v/>
      </c>
    </row>
    <row r="3767" spans="17:20" x14ac:dyDescent="0.2">
      <c r="Q3767" s="131" t="str">
        <f t="shared" si="239"/>
        <v/>
      </c>
      <c r="R3767" s="91" t="str">
        <f t="shared" si="240"/>
        <v/>
      </c>
      <c r="S3767" s="91" t="str">
        <f t="shared" si="238"/>
        <v/>
      </c>
      <c r="T3767" s="91" t="str">
        <f t="shared" si="241"/>
        <v/>
      </c>
    </row>
    <row r="3768" spans="17:20" x14ac:dyDescent="0.2">
      <c r="Q3768" s="131" t="str">
        <f t="shared" si="239"/>
        <v/>
      </c>
      <c r="R3768" s="91" t="str">
        <f t="shared" si="240"/>
        <v/>
      </c>
      <c r="S3768" s="91" t="str">
        <f t="shared" si="238"/>
        <v/>
      </c>
      <c r="T3768" s="91" t="str">
        <f t="shared" si="241"/>
        <v/>
      </c>
    </row>
    <row r="3769" spans="17:20" x14ac:dyDescent="0.2">
      <c r="Q3769" s="131" t="str">
        <f t="shared" si="239"/>
        <v/>
      </c>
      <c r="R3769" s="91" t="str">
        <f t="shared" si="240"/>
        <v/>
      </c>
      <c r="S3769" s="91" t="str">
        <f t="shared" si="238"/>
        <v/>
      </c>
      <c r="T3769" s="91" t="str">
        <f t="shared" si="241"/>
        <v/>
      </c>
    </row>
    <row r="3770" spans="17:20" x14ac:dyDescent="0.2">
      <c r="Q3770" s="131" t="str">
        <f t="shared" si="239"/>
        <v/>
      </c>
      <c r="R3770" s="91" t="str">
        <f t="shared" si="240"/>
        <v/>
      </c>
      <c r="S3770" s="91" t="str">
        <f t="shared" si="238"/>
        <v/>
      </c>
      <c r="T3770" s="91" t="str">
        <f t="shared" si="241"/>
        <v/>
      </c>
    </row>
    <row r="3771" spans="17:20" x14ac:dyDescent="0.2">
      <c r="Q3771" s="131" t="str">
        <f t="shared" si="239"/>
        <v/>
      </c>
      <c r="R3771" s="91" t="str">
        <f t="shared" si="240"/>
        <v/>
      </c>
      <c r="S3771" s="91" t="str">
        <f t="shared" si="238"/>
        <v/>
      </c>
      <c r="T3771" s="91" t="str">
        <f t="shared" si="241"/>
        <v/>
      </c>
    </row>
    <row r="3772" spans="17:20" x14ac:dyDescent="0.2">
      <c r="Q3772" s="131" t="str">
        <f t="shared" si="239"/>
        <v/>
      </c>
      <c r="R3772" s="91" t="str">
        <f t="shared" si="240"/>
        <v/>
      </c>
      <c r="S3772" s="91" t="str">
        <f t="shared" si="238"/>
        <v/>
      </c>
      <c r="T3772" s="91" t="str">
        <f t="shared" si="241"/>
        <v/>
      </c>
    </row>
    <row r="3773" spans="17:20" x14ac:dyDescent="0.2">
      <c r="Q3773" s="131" t="str">
        <f t="shared" si="239"/>
        <v/>
      </c>
      <c r="R3773" s="91" t="str">
        <f t="shared" si="240"/>
        <v/>
      </c>
      <c r="S3773" s="91" t="str">
        <f t="shared" si="238"/>
        <v/>
      </c>
      <c r="T3773" s="91" t="str">
        <f t="shared" si="241"/>
        <v/>
      </c>
    </row>
    <row r="3774" spans="17:20" x14ac:dyDescent="0.2">
      <c r="Q3774" s="131" t="str">
        <f t="shared" si="239"/>
        <v/>
      </c>
      <c r="R3774" s="91" t="str">
        <f t="shared" si="240"/>
        <v/>
      </c>
      <c r="S3774" s="91" t="str">
        <f t="shared" si="238"/>
        <v/>
      </c>
      <c r="T3774" s="91" t="str">
        <f t="shared" si="241"/>
        <v/>
      </c>
    </row>
    <row r="3775" spans="17:20" x14ac:dyDescent="0.2">
      <c r="Q3775" s="131" t="str">
        <f t="shared" si="239"/>
        <v/>
      </c>
      <c r="R3775" s="91" t="str">
        <f t="shared" si="240"/>
        <v/>
      </c>
      <c r="S3775" s="91" t="str">
        <f t="shared" si="238"/>
        <v/>
      </c>
      <c r="T3775" s="91" t="str">
        <f t="shared" si="241"/>
        <v/>
      </c>
    </row>
    <row r="3776" spans="17:20" x14ac:dyDescent="0.2">
      <c r="Q3776" s="131" t="str">
        <f t="shared" si="239"/>
        <v/>
      </c>
      <c r="R3776" s="91" t="str">
        <f t="shared" si="240"/>
        <v/>
      </c>
      <c r="S3776" s="91" t="str">
        <f t="shared" si="238"/>
        <v/>
      </c>
      <c r="T3776" s="91" t="str">
        <f t="shared" si="241"/>
        <v/>
      </c>
    </row>
    <row r="3777" spans="17:20" x14ac:dyDescent="0.2">
      <c r="Q3777" s="131" t="str">
        <f t="shared" si="239"/>
        <v/>
      </c>
      <c r="R3777" s="91" t="str">
        <f t="shared" si="240"/>
        <v/>
      </c>
      <c r="S3777" s="91" t="str">
        <f t="shared" si="238"/>
        <v/>
      </c>
      <c r="T3777" s="91" t="str">
        <f t="shared" si="241"/>
        <v/>
      </c>
    </row>
    <row r="3778" spans="17:20" x14ac:dyDescent="0.2">
      <c r="Q3778" s="131" t="str">
        <f t="shared" si="239"/>
        <v/>
      </c>
      <c r="R3778" s="91" t="str">
        <f t="shared" si="240"/>
        <v/>
      </c>
      <c r="S3778" s="91" t="str">
        <f t="shared" si="238"/>
        <v/>
      </c>
      <c r="T3778" s="91" t="str">
        <f t="shared" si="241"/>
        <v/>
      </c>
    </row>
    <row r="3779" spans="17:20" x14ac:dyDescent="0.2">
      <c r="Q3779" s="131" t="str">
        <f t="shared" si="239"/>
        <v/>
      </c>
      <c r="R3779" s="91" t="str">
        <f t="shared" si="240"/>
        <v/>
      </c>
      <c r="S3779" s="91" t="str">
        <f t="shared" si="238"/>
        <v/>
      </c>
      <c r="T3779" s="91" t="str">
        <f t="shared" si="241"/>
        <v/>
      </c>
    </row>
    <row r="3780" spans="17:20" x14ac:dyDescent="0.2">
      <c r="Q3780" s="131" t="str">
        <f t="shared" si="239"/>
        <v/>
      </c>
      <c r="R3780" s="91" t="str">
        <f t="shared" si="240"/>
        <v/>
      </c>
      <c r="S3780" s="91" t="str">
        <f t="shared" si="238"/>
        <v/>
      </c>
      <c r="T3780" s="91" t="str">
        <f t="shared" si="241"/>
        <v/>
      </c>
    </row>
    <row r="3781" spans="17:20" x14ac:dyDescent="0.2">
      <c r="Q3781" s="131" t="str">
        <f t="shared" si="239"/>
        <v/>
      </c>
      <c r="R3781" s="91" t="str">
        <f t="shared" si="240"/>
        <v/>
      </c>
      <c r="S3781" s="91" t="str">
        <f t="shared" si="238"/>
        <v/>
      </c>
      <c r="T3781" s="91" t="str">
        <f t="shared" si="241"/>
        <v/>
      </c>
    </row>
    <row r="3782" spans="17:20" x14ac:dyDescent="0.2">
      <c r="Q3782" s="131" t="str">
        <f t="shared" si="239"/>
        <v/>
      </c>
      <c r="R3782" s="91" t="str">
        <f t="shared" si="240"/>
        <v/>
      </c>
      <c r="S3782" s="91" t="str">
        <f t="shared" si="238"/>
        <v/>
      </c>
      <c r="T3782" s="91" t="str">
        <f t="shared" si="241"/>
        <v/>
      </c>
    </row>
    <row r="3783" spans="17:20" x14ac:dyDescent="0.2">
      <c r="Q3783" s="131" t="str">
        <f t="shared" si="239"/>
        <v/>
      </c>
      <c r="R3783" s="91" t="str">
        <f t="shared" si="240"/>
        <v/>
      </c>
      <c r="S3783" s="91" t="str">
        <f t="shared" ref="S3783:S3846" si="242">D3783&amp;E3783&amp;T3783</f>
        <v/>
      </c>
      <c r="T3783" s="91" t="str">
        <f t="shared" si="241"/>
        <v/>
      </c>
    </row>
    <row r="3784" spans="17:20" x14ac:dyDescent="0.2">
      <c r="Q3784" s="131" t="str">
        <f t="shared" si="239"/>
        <v/>
      </c>
      <c r="R3784" s="91" t="str">
        <f t="shared" si="240"/>
        <v/>
      </c>
      <c r="S3784" s="91" t="str">
        <f t="shared" si="242"/>
        <v/>
      </c>
      <c r="T3784" s="91" t="str">
        <f t="shared" si="241"/>
        <v/>
      </c>
    </row>
    <row r="3785" spans="17:20" x14ac:dyDescent="0.2">
      <c r="Q3785" s="131" t="str">
        <f t="shared" si="239"/>
        <v/>
      </c>
      <c r="R3785" s="91" t="str">
        <f t="shared" si="240"/>
        <v/>
      </c>
      <c r="S3785" s="91" t="str">
        <f t="shared" si="242"/>
        <v/>
      </c>
      <c r="T3785" s="91" t="str">
        <f t="shared" si="241"/>
        <v/>
      </c>
    </row>
    <row r="3786" spans="17:20" x14ac:dyDescent="0.2">
      <c r="Q3786" s="131" t="str">
        <f t="shared" si="239"/>
        <v/>
      </c>
      <c r="R3786" s="91" t="str">
        <f t="shared" si="240"/>
        <v/>
      </c>
      <c r="S3786" s="91" t="str">
        <f t="shared" si="242"/>
        <v/>
      </c>
      <c r="T3786" s="91" t="str">
        <f t="shared" si="241"/>
        <v/>
      </c>
    </row>
    <row r="3787" spans="17:20" x14ac:dyDescent="0.2">
      <c r="Q3787" s="131" t="str">
        <f t="shared" si="239"/>
        <v/>
      </c>
      <c r="R3787" s="91" t="str">
        <f t="shared" si="240"/>
        <v/>
      </c>
      <c r="S3787" s="91" t="str">
        <f t="shared" si="242"/>
        <v/>
      </c>
      <c r="T3787" s="91" t="str">
        <f t="shared" si="241"/>
        <v/>
      </c>
    </row>
    <row r="3788" spans="17:20" x14ac:dyDescent="0.2">
      <c r="Q3788" s="131" t="str">
        <f t="shared" si="239"/>
        <v/>
      </c>
      <c r="R3788" s="91" t="str">
        <f t="shared" si="240"/>
        <v/>
      </c>
      <c r="S3788" s="91" t="str">
        <f t="shared" si="242"/>
        <v/>
      </c>
      <c r="T3788" s="91" t="str">
        <f t="shared" si="241"/>
        <v/>
      </c>
    </row>
    <row r="3789" spans="17:20" x14ac:dyDescent="0.2">
      <c r="Q3789" s="131" t="str">
        <f t="shared" si="239"/>
        <v/>
      </c>
      <c r="R3789" s="91" t="str">
        <f t="shared" si="240"/>
        <v/>
      </c>
      <c r="S3789" s="91" t="str">
        <f t="shared" si="242"/>
        <v/>
      </c>
      <c r="T3789" s="91" t="str">
        <f t="shared" si="241"/>
        <v/>
      </c>
    </row>
    <row r="3790" spans="17:20" x14ac:dyDescent="0.2">
      <c r="Q3790" s="131" t="str">
        <f t="shared" si="239"/>
        <v/>
      </c>
      <c r="R3790" s="91" t="str">
        <f t="shared" si="240"/>
        <v/>
      </c>
      <c r="S3790" s="91" t="str">
        <f t="shared" si="242"/>
        <v/>
      </c>
      <c r="T3790" s="91" t="str">
        <f t="shared" si="241"/>
        <v/>
      </c>
    </row>
    <row r="3791" spans="17:20" x14ac:dyDescent="0.2">
      <c r="Q3791" s="131" t="str">
        <f t="shared" si="239"/>
        <v/>
      </c>
      <c r="R3791" s="91" t="str">
        <f t="shared" si="240"/>
        <v/>
      </c>
      <c r="S3791" s="91" t="str">
        <f t="shared" si="242"/>
        <v/>
      </c>
      <c r="T3791" s="91" t="str">
        <f t="shared" si="241"/>
        <v/>
      </c>
    </row>
    <row r="3792" spans="17:20" x14ac:dyDescent="0.2">
      <c r="Q3792" s="131" t="str">
        <f t="shared" si="239"/>
        <v/>
      </c>
      <c r="R3792" s="91" t="str">
        <f t="shared" si="240"/>
        <v/>
      </c>
      <c r="S3792" s="91" t="str">
        <f t="shared" si="242"/>
        <v/>
      </c>
      <c r="T3792" s="91" t="str">
        <f t="shared" si="241"/>
        <v/>
      </c>
    </row>
    <row r="3793" spans="17:20" x14ac:dyDescent="0.2">
      <c r="Q3793" s="131" t="str">
        <f t="shared" si="239"/>
        <v/>
      </c>
      <c r="R3793" s="91" t="str">
        <f t="shared" si="240"/>
        <v/>
      </c>
      <c r="S3793" s="91" t="str">
        <f t="shared" si="242"/>
        <v/>
      </c>
      <c r="T3793" s="91" t="str">
        <f t="shared" si="241"/>
        <v/>
      </c>
    </row>
    <row r="3794" spans="17:20" x14ac:dyDescent="0.2">
      <c r="Q3794" s="131" t="str">
        <f t="shared" si="239"/>
        <v/>
      </c>
      <c r="R3794" s="91" t="str">
        <f t="shared" si="240"/>
        <v/>
      </c>
      <c r="S3794" s="91" t="str">
        <f t="shared" si="242"/>
        <v/>
      </c>
      <c r="T3794" s="91" t="str">
        <f t="shared" si="241"/>
        <v/>
      </c>
    </row>
    <row r="3795" spans="17:20" x14ac:dyDescent="0.2">
      <c r="Q3795" s="131" t="str">
        <f t="shared" si="239"/>
        <v/>
      </c>
      <c r="R3795" s="91" t="str">
        <f t="shared" si="240"/>
        <v/>
      </c>
      <c r="S3795" s="91" t="str">
        <f t="shared" si="242"/>
        <v/>
      </c>
      <c r="T3795" s="91" t="str">
        <f t="shared" si="241"/>
        <v/>
      </c>
    </row>
    <row r="3796" spans="17:20" x14ac:dyDescent="0.2">
      <c r="Q3796" s="131" t="str">
        <f t="shared" si="239"/>
        <v/>
      </c>
      <c r="R3796" s="91" t="str">
        <f t="shared" si="240"/>
        <v/>
      </c>
      <c r="S3796" s="91" t="str">
        <f t="shared" si="242"/>
        <v/>
      </c>
      <c r="T3796" s="91" t="str">
        <f t="shared" si="241"/>
        <v/>
      </c>
    </row>
    <row r="3797" spans="17:20" x14ac:dyDescent="0.2">
      <c r="Q3797" s="131" t="str">
        <f t="shared" si="239"/>
        <v/>
      </c>
      <c r="R3797" s="91" t="str">
        <f t="shared" si="240"/>
        <v/>
      </c>
      <c r="S3797" s="91" t="str">
        <f t="shared" si="242"/>
        <v/>
      </c>
      <c r="T3797" s="91" t="str">
        <f t="shared" si="241"/>
        <v/>
      </c>
    </row>
    <row r="3798" spans="17:20" x14ac:dyDescent="0.2">
      <c r="Q3798" s="131" t="str">
        <f t="shared" si="239"/>
        <v/>
      </c>
      <c r="R3798" s="91" t="str">
        <f t="shared" si="240"/>
        <v/>
      </c>
      <c r="S3798" s="91" t="str">
        <f t="shared" si="242"/>
        <v/>
      </c>
      <c r="T3798" s="91" t="str">
        <f t="shared" si="241"/>
        <v/>
      </c>
    </row>
    <row r="3799" spans="17:20" x14ac:dyDescent="0.2">
      <c r="Q3799" s="131" t="str">
        <f t="shared" si="239"/>
        <v/>
      </c>
      <c r="R3799" s="91" t="str">
        <f t="shared" si="240"/>
        <v/>
      </c>
      <c r="S3799" s="91" t="str">
        <f t="shared" si="242"/>
        <v/>
      </c>
      <c r="T3799" s="91" t="str">
        <f t="shared" si="241"/>
        <v/>
      </c>
    </row>
    <row r="3800" spans="17:20" x14ac:dyDescent="0.2">
      <c r="Q3800" s="131" t="str">
        <f t="shared" si="239"/>
        <v/>
      </c>
      <c r="R3800" s="91" t="str">
        <f t="shared" si="240"/>
        <v/>
      </c>
      <c r="S3800" s="91" t="str">
        <f t="shared" si="242"/>
        <v/>
      </c>
      <c r="T3800" s="91" t="str">
        <f t="shared" si="241"/>
        <v/>
      </c>
    </row>
    <row r="3801" spans="17:20" x14ac:dyDescent="0.2">
      <c r="Q3801" s="131" t="str">
        <f t="shared" si="239"/>
        <v/>
      </c>
      <c r="R3801" s="91" t="str">
        <f t="shared" si="240"/>
        <v/>
      </c>
      <c r="S3801" s="91" t="str">
        <f t="shared" si="242"/>
        <v/>
      </c>
      <c r="T3801" s="91" t="str">
        <f t="shared" si="241"/>
        <v/>
      </c>
    </row>
    <row r="3802" spans="17:20" x14ac:dyDescent="0.2">
      <c r="Q3802" s="131" t="str">
        <f t="shared" si="239"/>
        <v/>
      </c>
      <c r="R3802" s="91" t="str">
        <f t="shared" si="240"/>
        <v/>
      </c>
      <c r="S3802" s="91" t="str">
        <f t="shared" si="242"/>
        <v/>
      </c>
      <c r="T3802" s="91" t="str">
        <f t="shared" si="241"/>
        <v/>
      </c>
    </row>
    <row r="3803" spans="17:20" x14ac:dyDescent="0.2">
      <c r="Q3803" s="131" t="str">
        <f t="shared" si="239"/>
        <v/>
      </c>
      <c r="R3803" s="91" t="str">
        <f t="shared" si="240"/>
        <v/>
      </c>
      <c r="S3803" s="91" t="str">
        <f t="shared" si="242"/>
        <v/>
      </c>
      <c r="T3803" s="91" t="str">
        <f t="shared" si="241"/>
        <v/>
      </c>
    </row>
    <row r="3804" spans="17:20" x14ac:dyDescent="0.2">
      <c r="Q3804" s="131" t="str">
        <f t="shared" si="239"/>
        <v/>
      </c>
      <c r="R3804" s="91" t="str">
        <f t="shared" si="240"/>
        <v/>
      </c>
      <c r="S3804" s="91" t="str">
        <f t="shared" si="242"/>
        <v/>
      </c>
      <c r="T3804" s="91" t="str">
        <f t="shared" si="241"/>
        <v/>
      </c>
    </row>
    <row r="3805" spans="17:20" x14ac:dyDescent="0.2">
      <c r="Q3805" s="131" t="str">
        <f t="shared" si="239"/>
        <v/>
      </c>
      <c r="R3805" s="91" t="str">
        <f t="shared" si="240"/>
        <v/>
      </c>
      <c r="S3805" s="91" t="str">
        <f t="shared" si="242"/>
        <v/>
      </c>
      <c r="T3805" s="91" t="str">
        <f t="shared" si="241"/>
        <v/>
      </c>
    </row>
    <row r="3806" spans="17:20" x14ac:dyDescent="0.2">
      <c r="Q3806" s="131" t="str">
        <f t="shared" si="239"/>
        <v/>
      </c>
      <c r="R3806" s="91" t="str">
        <f t="shared" si="240"/>
        <v/>
      </c>
      <c r="S3806" s="91" t="str">
        <f t="shared" si="242"/>
        <v/>
      </c>
      <c r="T3806" s="91" t="str">
        <f t="shared" si="241"/>
        <v/>
      </c>
    </row>
    <row r="3807" spans="17:20" x14ac:dyDescent="0.2">
      <c r="Q3807" s="131" t="str">
        <f t="shared" si="239"/>
        <v/>
      </c>
      <c r="R3807" s="91" t="str">
        <f t="shared" si="240"/>
        <v/>
      </c>
      <c r="S3807" s="91" t="str">
        <f t="shared" si="242"/>
        <v/>
      </c>
      <c r="T3807" s="91" t="str">
        <f t="shared" si="241"/>
        <v/>
      </c>
    </row>
    <row r="3808" spans="17:20" x14ac:dyDescent="0.2">
      <c r="Q3808" s="131" t="str">
        <f t="shared" si="239"/>
        <v/>
      </c>
      <c r="R3808" s="91" t="str">
        <f t="shared" si="240"/>
        <v/>
      </c>
      <c r="S3808" s="91" t="str">
        <f t="shared" si="242"/>
        <v/>
      </c>
      <c r="T3808" s="91" t="str">
        <f t="shared" si="241"/>
        <v/>
      </c>
    </row>
    <row r="3809" spans="17:20" x14ac:dyDescent="0.2">
      <c r="Q3809" s="131" t="str">
        <f t="shared" si="239"/>
        <v/>
      </c>
      <c r="R3809" s="91" t="str">
        <f t="shared" si="240"/>
        <v/>
      </c>
      <c r="S3809" s="91" t="str">
        <f t="shared" si="242"/>
        <v/>
      </c>
      <c r="T3809" s="91" t="str">
        <f t="shared" si="241"/>
        <v/>
      </c>
    </row>
    <row r="3810" spans="17:20" x14ac:dyDescent="0.2">
      <c r="Q3810" s="131" t="str">
        <f t="shared" si="239"/>
        <v/>
      </c>
      <c r="R3810" s="91" t="str">
        <f t="shared" si="240"/>
        <v/>
      </c>
      <c r="S3810" s="91" t="str">
        <f t="shared" si="242"/>
        <v/>
      </c>
      <c r="T3810" s="91" t="str">
        <f t="shared" si="241"/>
        <v/>
      </c>
    </row>
    <row r="3811" spans="17:20" x14ac:dyDescent="0.2">
      <c r="Q3811" s="131" t="str">
        <f t="shared" si="239"/>
        <v/>
      </c>
      <c r="R3811" s="91" t="str">
        <f t="shared" si="240"/>
        <v/>
      </c>
      <c r="S3811" s="91" t="str">
        <f t="shared" si="242"/>
        <v/>
      </c>
      <c r="T3811" s="91" t="str">
        <f t="shared" si="241"/>
        <v/>
      </c>
    </row>
    <row r="3812" spans="17:20" x14ac:dyDescent="0.2">
      <c r="Q3812" s="131" t="str">
        <f t="shared" si="239"/>
        <v/>
      </c>
      <c r="R3812" s="91" t="str">
        <f t="shared" si="240"/>
        <v/>
      </c>
      <c r="S3812" s="91" t="str">
        <f t="shared" si="242"/>
        <v/>
      </c>
      <c r="T3812" s="91" t="str">
        <f t="shared" si="241"/>
        <v/>
      </c>
    </row>
    <row r="3813" spans="17:20" x14ac:dyDescent="0.2">
      <c r="Q3813" s="131" t="str">
        <f t="shared" si="239"/>
        <v/>
      </c>
      <c r="R3813" s="91" t="str">
        <f t="shared" si="240"/>
        <v/>
      </c>
      <c r="S3813" s="91" t="str">
        <f t="shared" si="242"/>
        <v/>
      </c>
      <c r="T3813" s="91" t="str">
        <f t="shared" si="241"/>
        <v/>
      </c>
    </row>
    <row r="3814" spans="17:20" x14ac:dyDescent="0.2">
      <c r="Q3814" s="131" t="str">
        <f t="shared" si="239"/>
        <v/>
      </c>
      <c r="R3814" s="91" t="str">
        <f t="shared" si="240"/>
        <v/>
      </c>
      <c r="S3814" s="91" t="str">
        <f t="shared" si="242"/>
        <v/>
      </c>
      <c r="T3814" s="91" t="str">
        <f t="shared" si="241"/>
        <v/>
      </c>
    </row>
    <row r="3815" spans="17:20" x14ac:dyDescent="0.2">
      <c r="Q3815" s="131" t="str">
        <f t="shared" si="239"/>
        <v/>
      </c>
      <c r="R3815" s="91" t="str">
        <f t="shared" si="240"/>
        <v/>
      </c>
      <c r="S3815" s="91" t="str">
        <f t="shared" si="242"/>
        <v/>
      </c>
      <c r="T3815" s="91" t="str">
        <f t="shared" si="241"/>
        <v/>
      </c>
    </row>
    <row r="3816" spans="17:20" x14ac:dyDescent="0.2">
      <c r="Q3816" s="131" t="str">
        <f t="shared" ref="Q3816:Q3879" si="243">IF(A3816="","",1)</f>
        <v/>
      </c>
      <c r="R3816" s="91" t="str">
        <f t="shared" ref="R3816:R3879" si="244">IF(OR(N3816="TROP CHER ALL IN", N3816="TROP CHER FOB", N3816="TROP CHER FRET", N3816="REP HORS DELAIS", N3816="PDT NON ADAPTE", N3816="CDE ANNULEE", N3816="AUTRE"),1, "")</f>
        <v/>
      </c>
      <c r="S3816" s="91" t="str">
        <f t="shared" si="242"/>
        <v/>
      </c>
      <c r="T3816" s="91" t="str">
        <f t="shared" ref="T3816:T3879" si="245">IF(U3816="AGENT",2,"")&amp;IF(U3816="CLIENT",1,"")</f>
        <v/>
      </c>
    </row>
    <row r="3817" spans="17:20" x14ac:dyDescent="0.2">
      <c r="Q3817" s="131" t="str">
        <f t="shared" si="243"/>
        <v/>
      </c>
      <c r="R3817" s="91" t="str">
        <f t="shared" si="244"/>
        <v/>
      </c>
      <c r="S3817" s="91" t="str">
        <f t="shared" si="242"/>
        <v/>
      </c>
      <c r="T3817" s="91" t="str">
        <f t="shared" si="245"/>
        <v/>
      </c>
    </row>
    <row r="3818" spans="17:20" x14ac:dyDescent="0.2">
      <c r="Q3818" s="131" t="str">
        <f t="shared" si="243"/>
        <v/>
      </c>
      <c r="R3818" s="91" t="str">
        <f t="shared" si="244"/>
        <v/>
      </c>
      <c r="S3818" s="91" t="str">
        <f t="shared" si="242"/>
        <v/>
      </c>
      <c r="T3818" s="91" t="str">
        <f t="shared" si="245"/>
        <v/>
      </c>
    </row>
    <row r="3819" spans="17:20" x14ac:dyDescent="0.2">
      <c r="Q3819" s="131" t="str">
        <f t="shared" si="243"/>
        <v/>
      </c>
      <c r="R3819" s="91" t="str">
        <f t="shared" si="244"/>
        <v/>
      </c>
      <c r="S3819" s="91" t="str">
        <f t="shared" si="242"/>
        <v/>
      </c>
      <c r="T3819" s="91" t="str">
        <f t="shared" si="245"/>
        <v/>
      </c>
    </row>
    <row r="3820" spans="17:20" x14ac:dyDescent="0.2">
      <c r="Q3820" s="131" t="str">
        <f t="shared" si="243"/>
        <v/>
      </c>
      <c r="R3820" s="91" t="str">
        <f t="shared" si="244"/>
        <v/>
      </c>
      <c r="S3820" s="91" t="str">
        <f t="shared" si="242"/>
        <v/>
      </c>
      <c r="T3820" s="91" t="str">
        <f t="shared" si="245"/>
        <v/>
      </c>
    </row>
    <row r="3821" spans="17:20" x14ac:dyDescent="0.2">
      <c r="Q3821" s="131" t="str">
        <f t="shared" si="243"/>
        <v/>
      </c>
      <c r="R3821" s="91" t="str">
        <f t="shared" si="244"/>
        <v/>
      </c>
      <c r="S3821" s="91" t="str">
        <f t="shared" si="242"/>
        <v/>
      </c>
      <c r="T3821" s="91" t="str">
        <f t="shared" si="245"/>
        <v/>
      </c>
    </row>
    <row r="3822" spans="17:20" x14ac:dyDescent="0.2">
      <c r="Q3822" s="131" t="str">
        <f t="shared" si="243"/>
        <v/>
      </c>
      <c r="R3822" s="91" t="str">
        <f t="shared" si="244"/>
        <v/>
      </c>
      <c r="S3822" s="91" t="str">
        <f t="shared" si="242"/>
        <v/>
      </c>
      <c r="T3822" s="91" t="str">
        <f t="shared" si="245"/>
        <v/>
      </c>
    </row>
    <row r="3823" spans="17:20" x14ac:dyDescent="0.2">
      <c r="Q3823" s="131" t="str">
        <f t="shared" si="243"/>
        <v/>
      </c>
      <c r="R3823" s="91" t="str">
        <f t="shared" si="244"/>
        <v/>
      </c>
      <c r="S3823" s="91" t="str">
        <f t="shared" si="242"/>
        <v/>
      </c>
      <c r="T3823" s="91" t="str">
        <f t="shared" si="245"/>
        <v/>
      </c>
    </row>
    <row r="3824" spans="17:20" x14ac:dyDescent="0.2">
      <c r="Q3824" s="131" t="str">
        <f t="shared" si="243"/>
        <v/>
      </c>
      <c r="R3824" s="91" t="str">
        <f t="shared" si="244"/>
        <v/>
      </c>
      <c r="S3824" s="91" t="str">
        <f t="shared" si="242"/>
        <v/>
      </c>
      <c r="T3824" s="91" t="str">
        <f t="shared" si="245"/>
        <v/>
      </c>
    </row>
    <row r="3825" spans="17:20" x14ac:dyDescent="0.2">
      <c r="Q3825" s="131" t="str">
        <f t="shared" si="243"/>
        <v/>
      </c>
      <c r="R3825" s="91" t="str">
        <f t="shared" si="244"/>
        <v/>
      </c>
      <c r="S3825" s="91" t="str">
        <f t="shared" si="242"/>
        <v/>
      </c>
      <c r="T3825" s="91" t="str">
        <f t="shared" si="245"/>
        <v/>
      </c>
    </row>
    <row r="3826" spans="17:20" x14ac:dyDescent="0.2">
      <c r="Q3826" s="131" t="str">
        <f t="shared" si="243"/>
        <v/>
      </c>
      <c r="R3826" s="91" t="str">
        <f t="shared" si="244"/>
        <v/>
      </c>
      <c r="S3826" s="91" t="str">
        <f t="shared" si="242"/>
        <v/>
      </c>
      <c r="T3826" s="91" t="str">
        <f t="shared" si="245"/>
        <v/>
      </c>
    </row>
    <row r="3827" spans="17:20" x14ac:dyDescent="0.2">
      <c r="Q3827" s="131" t="str">
        <f t="shared" si="243"/>
        <v/>
      </c>
      <c r="R3827" s="91" t="str">
        <f t="shared" si="244"/>
        <v/>
      </c>
      <c r="S3827" s="91" t="str">
        <f t="shared" si="242"/>
        <v/>
      </c>
      <c r="T3827" s="91" t="str">
        <f t="shared" si="245"/>
        <v/>
      </c>
    </row>
    <row r="3828" spans="17:20" x14ac:dyDescent="0.2">
      <c r="Q3828" s="131" t="str">
        <f t="shared" si="243"/>
        <v/>
      </c>
      <c r="R3828" s="91" t="str">
        <f t="shared" si="244"/>
        <v/>
      </c>
      <c r="S3828" s="91" t="str">
        <f t="shared" si="242"/>
        <v/>
      </c>
      <c r="T3828" s="91" t="str">
        <f t="shared" si="245"/>
        <v/>
      </c>
    </row>
    <row r="3829" spans="17:20" x14ac:dyDescent="0.2">
      <c r="Q3829" s="131" t="str">
        <f t="shared" si="243"/>
        <v/>
      </c>
      <c r="R3829" s="91" t="str">
        <f t="shared" si="244"/>
        <v/>
      </c>
      <c r="S3829" s="91" t="str">
        <f t="shared" si="242"/>
        <v/>
      </c>
      <c r="T3829" s="91" t="str">
        <f t="shared" si="245"/>
        <v/>
      </c>
    </row>
    <row r="3830" spans="17:20" x14ac:dyDescent="0.2">
      <c r="Q3830" s="131" t="str">
        <f t="shared" si="243"/>
        <v/>
      </c>
      <c r="R3830" s="91" t="str">
        <f t="shared" si="244"/>
        <v/>
      </c>
      <c r="S3830" s="91" t="str">
        <f t="shared" si="242"/>
        <v/>
      </c>
      <c r="T3830" s="91" t="str">
        <f t="shared" si="245"/>
        <v/>
      </c>
    </row>
    <row r="3831" spans="17:20" x14ac:dyDescent="0.2">
      <c r="Q3831" s="131" t="str">
        <f t="shared" si="243"/>
        <v/>
      </c>
      <c r="R3831" s="91" t="str">
        <f t="shared" si="244"/>
        <v/>
      </c>
      <c r="S3831" s="91" t="str">
        <f t="shared" si="242"/>
        <v/>
      </c>
      <c r="T3831" s="91" t="str">
        <f t="shared" si="245"/>
        <v/>
      </c>
    </row>
    <row r="3832" spans="17:20" x14ac:dyDescent="0.2">
      <c r="Q3832" s="131" t="str">
        <f t="shared" si="243"/>
        <v/>
      </c>
      <c r="R3832" s="91" t="str">
        <f t="shared" si="244"/>
        <v/>
      </c>
      <c r="S3832" s="91" t="str">
        <f t="shared" si="242"/>
        <v/>
      </c>
      <c r="T3832" s="91" t="str">
        <f t="shared" si="245"/>
        <v/>
      </c>
    </row>
    <row r="3833" spans="17:20" x14ac:dyDescent="0.2">
      <c r="Q3833" s="131" t="str">
        <f t="shared" si="243"/>
        <v/>
      </c>
      <c r="R3833" s="91" t="str">
        <f t="shared" si="244"/>
        <v/>
      </c>
      <c r="S3833" s="91" t="str">
        <f t="shared" si="242"/>
        <v/>
      </c>
      <c r="T3833" s="91" t="str">
        <f t="shared" si="245"/>
        <v/>
      </c>
    </row>
    <row r="3834" spans="17:20" x14ac:dyDescent="0.2">
      <c r="Q3834" s="131" t="str">
        <f t="shared" si="243"/>
        <v/>
      </c>
      <c r="R3834" s="91" t="str">
        <f t="shared" si="244"/>
        <v/>
      </c>
      <c r="S3834" s="91" t="str">
        <f t="shared" si="242"/>
        <v/>
      </c>
      <c r="T3834" s="91" t="str">
        <f t="shared" si="245"/>
        <v/>
      </c>
    </row>
    <row r="3835" spans="17:20" x14ac:dyDescent="0.2">
      <c r="Q3835" s="131" t="str">
        <f t="shared" si="243"/>
        <v/>
      </c>
      <c r="R3835" s="91" t="str">
        <f t="shared" si="244"/>
        <v/>
      </c>
      <c r="S3835" s="91" t="str">
        <f t="shared" si="242"/>
        <v/>
      </c>
      <c r="T3835" s="91" t="str">
        <f t="shared" si="245"/>
        <v/>
      </c>
    </row>
    <row r="3836" spans="17:20" x14ac:dyDescent="0.2">
      <c r="Q3836" s="131" t="str">
        <f t="shared" si="243"/>
        <v/>
      </c>
      <c r="R3836" s="91" t="str">
        <f t="shared" si="244"/>
        <v/>
      </c>
      <c r="S3836" s="91" t="str">
        <f t="shared" si="242"/>
        <v/>
      </c>
      <c r="T3836" s="91" t="str">
        <f t="shared" si="245"/>
        <v/>
      </c>
    </row>
    <row r="3837" spans="17:20" x14ac:dyDescent="0.2">
      <c r="Q3837" s="131" t="str">
        <f t="shared" si="243"/>
        <v/>
      </c>
      <c r="R3837" s="91" t="str">
        <f t="shared" si="244"/>
        <v/>
      </c>
      <c r="S3837" s="91" t="str">
        <f t="shared" si="242"/>
        <v/>
      </c>
      <c r="T3837" s="91" t="str">
        <f t="shared" si="245"/>
        <v/>
      </c>
    </row>
    <row r="3838" spans="17:20" x14ac:dyDescent="0.2">
      <c r="Q3838" s="131" t="str">
        <f t="shared" si="243"/>
        <v/>
      </c>
      <c r="R3838" s="91" t="str">
        <f t="shared" si="244"/>
        <v/>
      </c>
      <c r="S3838" s="91" t="str">
        <f t="shared" si="242"/>
        <v/>
      </c>
      <c r="T3838" s="91" t="str">
        <f t="shared" si="245"/>
        <v/>
      </c>
    </row>
    <row r="3839" spans="17:20" x14ac:dyDescent="0.2">
      <c r="Q3839" s="131" t="str">
        <f t="shared" si="243"/>
        <v/>
      </c>
      <c r="R3839" s="91" t="str">
        <f t="shared" si="244"/>
        <v/>
      </c>
      <c r="S3839" s="91" t="str">
        <f t="shared" si="242"/>
        <v/>
      </c>
      <c r="T3839" s="91" t="str">
        <f t="shared" si="245"/>
        <v/>
      </c>
    </row>
    <row r="3840" spans="17:20" x14ac:dyDescent="0.2">
      <c r="Q3840" s="131" t="str">
        <f t="shared" si="243"/>
        <v/>
      </c>
      <c r="R3840" s="91" t="str">
        <f t="shared" si="244"/>
        <v/>
      </c>
      <c r="S3840" s="91" t="str">
        <f t="shared" si="242"/>
        <v/>
      </c>
      <c r="T3840" s="91" t="str">
        <f t="shared" si="245"/>
        <v/>
      </c>
    </row>
    <row r="3841" spans="17:20" x14ac:dyDescent="0.2">
      <c r="Q3841" s="131" t="str">
        <f t="shared" si="243"/>
        <v/>
      </c>
      <c r="R3841" s="91" t="str">
        <f t="shared" si="244"/>
        <v/>
      </c>
      <c r="S3841" s="91" t="str">
        <f t="shared" si="242"/>
        <v/>
      </c>
      <c r="T3841" s="91" t="str">
        <f t="shared" si="245"/>
        <v/>
      </c>
    </row>
    <row r="3842" spans="17:20" x14ac:dyDescent="0.2">
      <c r="Q3842" s="131" t="str">
        <f t="shared" si="243"/>
        <v/>
      </c>
      <c r="R3842" s="91" t="str">
        <f t="shared" si="244"/>
        <v/>
      </c>
      <c r="S3842" s="91" t="str">
        <f t="shared" si="242"/>
        <v/>
      </c>
      <c r="T3842" s="91" t="str">
        <f t="shared" si="245"/>
        <v/>
      </c>
    </row>
    <row r="3843" spans="17:20" x14ac:dyDescent="0.2">
      <c r="Q3843" s="131" t="str">
        <f t="shared" si="243"/>
        <v/>
      </c>
      <c r="R3843" s="91" t="str">
        <f t="shared" si="244"/>
        <v/>
      </c>
      <c r="S3843" s="91" t="str">
        <f t="shared" si="242"/>
        <v/>
      </c>
      <c r="T3843" s="91" t="str">
        <f t="shared" si="245"/>
        <v/>
      </c>
    </row>
    <row r="3844" spans="17:20" x14ac:dyDescent="0.2">
      <c r="Q3844" s="131" t="str">
        <f t="shared" si="243"/>
        <v/>
      </c>
      <c r="R3844" s="91" t="str">
        <f t="shared" si="244"/>
        <v/>
      </c>
      <c r="S3844" s="91" t="str">
        <f t="shared" si="242"/>
        <v/>
      </c>
      <c r="T3844" s="91" t="str">
        <f t="shared" si="245"/>
        <v/>
      </c>
    </row>
    <row r="3845" spans="17:20" x14ac:dyDescent="0.2">
      <c r="Q3845" s="131" t="str">
        <f t="shared" si="243"/>
        <v/>
      </c>
      <c r="R3845" s="91" t="str">
        <f t="shared" si="244"/>
        <v/>
      </c>
      <c r="S3845" s="91" t="str">
        <f t="shared" si="242"/>
        <v/>
      </c>
      <c r="T3845" s="91" t="str">
        <f t="shared" si="245"/>
        <v/>
      </c>
    </row>
    <row r="3846" spans="17:20" x14ac:dyDescent="0.2">
      <c r="Q3846" s="131" t="str">
        <f t="shared" si="243"/>
        <v/>
      </c>
      <c r="R3846" s="91" t="str">
        <f t="shared" si="244"/>
        <v/>
      </c>
      <c r="S3846" s="91" t="str">
        <f t="shared" si="242"/>
        <v/>
      </c>
      <c r="T3846" s="91" t="str">
        <f t="shared" si="245"/>
        <v/>
      </c>
    </row>
    <row r="3847" spans="17:20" x14ac:dyDescent="0.2">
      <c r="Q3847" s="131" t="str">
        <f t="shared" si="243"/>
        <v/>
      </c>
      <c r="R3847" s="91" t="str">
        <f t="shared" si="244"/>
        <v/>
      </c>
      <c r="S3847" s="91" t="str">
        <f t="shared" ref="S3847:S3910" si="246">D3847&amp;E3847&amp;T3847</f>
        <v/>
      </c>
      <c r="T3847" s="91" t="str">
        <f t="shared" si="245"/>
        <v/>
      </c>
    </row>
    <row r="3848" spans="17:20" x14ac:dyDescent="0.2">
      <c r="Q3848" s="131" t="str">
        <f t="shared" si="243"/>
        <v/>
      </c>
      <c r="R3848" s="91" t="str">
        <f t="shared" si="244"/>
        <v/>
      </c>
      <c r="S3848" s="91" t="str">
        <f t="shared" si="246"/>
        <v/>
      </c>
      <c r="T3848" s="91" t="str">
        <f t="shared" si="245"/>
        <v/>
      </c>
    </row>
    <row r="3849" spans="17:20" x14ac:dyDescent="0.2">
      <c r="Q3849" s="131" t="str">
        <f t="shared" si="243"/>
        <v/>
      </c>
      <c r="R3849" s="91" t="str">
        <f t="shared" si="244"/>
        <v/>
      </c>
      <c r="S3849" s="91" t="str">
        <f t="shared" si="246"/>
        <v/>
      </c>
      <c r="T3849" s="91" t="str">
        <f t="shared" si="245"/>
        <v/>
      </c>
    </row>
    <row r="3850" spans="17:20" x14ac:dyDescent="0.2">
      <c r="Q3850" s="131" t="str">
        <f t="shared" si="243"/>
        <v/>
      </c>
      <c r="R3850" s="91" t="str">
        <f t="shared" si="244"/>
        <v/>
      </c>
      <c r="S3850" s="91" t="str">
        <f t="shared" si="246"/>
        <v/>
      </c>
      <c r="T3850" s="91" t="str">
        <f t="shared" si="245"/>
        <v/>
      </c>
    </row>
    <row r="3851" spans="17:20" x14ac:dyDescent="0.2">
      <c r="Q3851" s="131" t="str">
        <f t="shared" si="243"/>
        <v/>
      </c>
      <c r="R3851" s="91" t="str">
        <f t="shared" si="244"/>
        <v/>
      </c>
      <c r="S3851" s="91" t="str">
        <f t="shared" si="246"/>
        <v/>
      </c>
      <c r="T3851" s="91" t="str">
        <f t="shared" si="245"/>
        <v/>
      </c>
    </row>
    <row r="3852" spans="17:20" x14ac:dyDescent="0.2">
      <c r="Q3852" s="131" t="str">
        <f t="shared" si="243"/>
        <v/>
      </c>
      <c r="R3852" s="91" t="str">
        <f t="shared" si="244"/>
        <v/>
      </c>
      <c r="S3852" s="91" t="str">
        <f t="shared" si="246"/>
        <v/>
      </c>
      <c r="T3852" s="91" t="str">
        <f t="shared" si="245"/>
        <v/>
      </c>
    </row>
    <row r="3853" spans="17:20" x14ac:dyDescent="0.2">
      <c r="Q3853" s="131" t="str">
        <f t="shared" si="243"/>
        <v/>
      </c>
      <c r="R3853" s="91" t="str">
        <f t="shared" si="244"/>
        <v/>
      </c>
      <c r="S3853" s="91" t="str">
        <f t="shared" si="246"/>
        <v/>
      </c>
      <c r="T3853" s="91" t="str">
        <f t="shared" si="245"/>
        <v/>
      </c>
    </row>
    <row r="3854" spans="17:20" x14ac:dyDescent="0.2">
      <c r="Q3854" s="131" t="str">
        <f t="shared" si="243"/>
        <v/>
      </c>
      <c r="R3854" s="91" t="str">
        <f t="shared" si="244"/>
        <v/>
      </c>
      <c r="S3854" s="91" t="str">
        <f t="shared" si="246"/>
        <v/>
      </c>
      <c r="T3854" s="91" t="str">
        <f t="shared" si="245"/>
        <v/>
      </c>
    </row>
    <row r="3855" spans="17:20" x14ac:dyDescent="0.2">
      <c r="Q3855" s="131" t="str">
        <f t="shared" si="243"/>
        <v/>
      </c>
      <c r="R3855" s="91" t="str">
        <f t="shared" si="244"/>
        <v/>
      </c>
      <c r="S3855" s="91" t="str">
        <f t="shared" si="246"/>
        <v/>
      </c>
      <c r="T3855" s="91" t="str">
        <f t="shared" si="245"/>
        <v/>
      </c>
    </row>
    <row r="3856" spans="17:20" x14ac:dyDescent="0.2">
      <c r="Q3856" s="131" t="str">
        <f t="shared" si="243"/>
        <v/>
      </c>
      <c r="R3856" s="91" t="str">
        <f t="shared" si="244"/>
        <v/>
      </c>
      <c r="S3856" s="91" t="str">
        <f t="shared" si="246"/>
        <v/>
      </c>
      <c r="T3856" s="91" t="str">
        <f t="shared" si="245"/>
        <v/>
      </c>
    </row>
    <row r="3857" spans="17:20" x14ac:dyDescent="0.2">
      <c r="Q3857" s="131" t="str">
        <f t="shared" si="243"/>
        <v/>
      </c>
      <c r="R3857" s="91" t="str">
        <f t="shared" si="244"/>
        <v/>
      </c>
      <c r="S3857" s="91" t="str">
        <f t="shared" si="246"/>
        <v/>
      </c>
      <c r="T3857" s="91" t="str">
        <f t="shared" si="245"/>
        <v/>
      </c>
    </row>
    <row r="3858" spans="17:20" x14ac:dyDescent="0.2">
      <c r="Q3858" s="131" t="str">
        <f t="shared" si="243"/>
        <v/>
      </c>
      <c r="R3858" s="91" t="str">
        <f t="shared" si="244"/>
        <v/>
      </c>
      <c r="S3858" s="91" t="str">
        <f t="shared" si="246"/>
        <v/>
      </c>
      <c r="T3858" s="91" t="str">
        <f t="shared" si="245"/>
        <v/>
      </c>
    </row>
    <row r="3859" spans="17:20" x14ac:dyDescent="0.2">
      <c r="Q3859" s="131" t="str">
        <f t="shared" si="243"/>
        <v/>
      </c>
      <c r="R3859" s="91" t="str">
        <f t="shared" si="244"/>
        <v/>
      </c>
      <c r="S3859" s="91" t="str">
        <f t="shared" si="246"/>
        <v/>
      </c>
      <c r="T3859" s="91" t="str">
        <f t="shared" si="245"/>
        <v/>
      </c>
    </row>
    <row r="3860" spans="17:20" x14ac:dyDescent="0.2">
      <c r="Q3860" s="131" t="str">
        <f t="shared" si="243"/>
        <v/>
      </c>
      <c r="R3860" s="91" t="str">
        <f t="shared" si="244"/>
        <v/>
      </c>
      <c r="S3860" s="91" t="str">
        <f t="shared" si="246"/>
        <v/>
      </c>
      <c r="T3860" s="91" t="str">
        <f t="shared" si="245"/>
        <v/>
      </c>
    </row>
    <row r="3861" spans="17:20" x14ac:dyDescent="0.2">
      <c r="Q3861" s="131" t="str">
        <f t="shared" si="243"/>
        <v/>
      </c>
      <c r="R3861" s="91" t="str">
        <f t="shared" si="244"/>
        <v/>
      </c>
      <c r="S3861" s="91" t="str">
        <f t="shared" si="246"/>
        <v/>
      </c>
      <c r="T3861" s="91" t="str">
        <f t="shared" si="245"/>
        <v/>
      </c>
    </row>
    <row r="3862" spans="17:20" x14ac:dyDescent="0.2">
      <c r="Q3862" s="131" t="str">
        <f t="shared" si="243"/>
        <v/>
      </c>
      <c r="R3862" s="91" t="str">
        <f t="shared" si="244"/>
        <v/>
      </c>
      <c r="S3862" s="91" t="str">
        <f t="shared" si="246"/>
        <v/>
      </c>
      <c r="T3862" s="91" t="str">
        <f t="shared" si="245"/>
        <v/>
      </c>
    </row>
    <row r="3863" spans="17:20" x14ac:dyDescent="0.2">
      <c r="Q3863" s="131" t="str">
        <f t="shared" si="243"/>
        <v/>
      </c>
      <c r="R3863" s="91" t="str">
        <f t="shared" si="244"/>
        <v/>
      </c>
      <c r="S3863" s="91" t="str">
        <f t="shared" si="246"/>
        <v/>
      </c>
      <c r="T3863" s="91" t="str">
        <f t="shared" si="245"/>
        <v/>
      </c>
    </row>
    <row r="3864" spans="17:20" x14ac:dyDescent="0.2">
      <c r="Q3864" s="131" t="str">
        <f t="shared" si="243"/>
        <v/>
      </c>
      <c r="R3864" s="91" t="str">
        <f t="shared" si="244"/>
        <v/>
      </c>
      <c r="S3864" s="91" t="str">
        <f t="shared" si="246"/>
        <v/>
      </c>
      <c r="T3864" s="91" t="str">
        <f t="shared" si="245"/>
        <v/>
      </c>
    </row>
    <row r="3865" spans="17:20" x14ac:dyDescent="0.2">
      <c r="Q3865" s="131" t="str">
        <f t="shared" si="243"/>
        <v/>
      </c>
      <c r="R3865" s="91" t="str">
        <f t="shared" si="244"/>
        <v/>
      </c>
      <c r="S3865" s="91" t="str">
        <f t="shared" si="246"/>
        <v/>
      </c>
      <c r="T3865" s="91" t="str">
        <f t="shared" si="245"/>
        <v/>
      </c>
    </row>
    <row r="3866" spans="17:20" x14ac:dyDescent="0.2">
      <c r="Q3866" s="131" t="str">
        <f t="shared" si="243"/>
        <v/>
      </c>
      <c r="R3866" s="91" t="str">
        <f t="shared" si="244"/>
        <v/>
      </c>
      <c r="S3866" s="91" t="str">
        <f t="shared" si="246"/>
        <v/>
      </c>
      <c r="T3866" s="91" t="str">
        <f t="shared" si="245"/>
        <v/>
      </c>
    </row>
    <row r="3867" spans="17:20" x14ac:dyDescent="0.2">
      <c r="Q3867" s="131" t="str">
        <f t="shared" si="243"/>
        <v/>
      </c>
      <c r="R3867" s="91" t="str">
        <f t="shared" si="244"/>
        <v/>
      </c>
      <c r="S3867" s="91" t="str">
        <f t="shared" si="246"/>
        <v/>
      </c>
      <c r="T3867" s="91" t="str">
        <f t="shared" si="245"/>
        <v/>
      </c>
    </row>
    <row r="3868" spans="17:20" x14ac:dyDescent="0.2">
      <c r="Q3868" s="131" t="str">
        <f t="shared" si="243"/>
        <v/>
      </c>
      <c r="R3868" s="91" t="str">
        <f t="shared" si="244"/>
        <v/>
      </c>
      <c r="S3868" s="91" t="str">
        <f t="shared" si="246"/>
        <v/>
      </c>
      <c r="T3868" s="91" t="str">
        <f t="shared" si="245"/>
        <v/>
      </c>
    </row>
    <row r="3869" spans="17:20" x14ac:dyDescent="0.2">
      <c r="Q3869" s="131" t="str">
        <f t="shared" si="243"/>
        <v/>
      </c>
      <c r="R3869" s="91" t="str">
        <f t="shared" si="244"/>
        <v/>
      </c>
      <c r="S3869" s="91" t="str">
        <f t="shared" si="246"/>
        <v/>
      </c>
      <c r="T3869" s="91" t="str">
        <f t="shared" si="245"/>
        <v/>
      </c>
    </row>
    <row r="3870" spans="17:20" x14ac:dyDescent="0.2">
      <c r="Q3870" s="131" t="str">
        <f t="shared" si="243"/>
        <v/>
      </c>
      <c r="R3870" s="91" t="str">
        <f t="shared" si="244"/>
        <v/>
      </c>
      <c r="S3870" s="91" t="str">
        <f t="shared" si="246"/>
        <v/>
      </c>
      <c r="T3870" s="91" t="str">
        <f t="shared" si="245"/>
        <v/>
      </c>
    </row>
    <row r="3871" spans="17:20" x14ac:dyDescent="0.2">
      <c r="Q3871" s="131" t="str">
        <f t="shared" si="243"/>
        <v/>
      </c>
      <c r="R3871" s="91" t="str">
        <f t="shared" si="244"/>
        <v/>
      </c>
      <c r="S3871" s="91" t="str">
        <f t="shared" si="246"/>
        <v/>
      </c>
      <c r="T3871" s="91" t="str">
        <f t="shared" si="245"/>
        <v/>
      </c>
    </row>
    <row r="3872" spans="17:20" x14ac:dyDescent="0.2">
      <c r="Q3872" s="131" t="str">
        <f t="shared" si="243"/>
        <v/>
      </c>
      <c r="R3872" s="91" t="str">
        <f t="shared" si="244"/>
        <v/>
      </c>
      <c r="S3872" s="91" t="str">
        <f t="shared" si="246"/>
        <v/>
      </c>
      <c r="T3872" s="91" t="str">
        <f t="shared" si="245"/>
        <v/>
      </c>
    </row>
    <row r="3873" spans="17:20" x14ac:dyDescent="0.2">
      <c r="Q3873" s="131" t="str">
        <f t="shared" si="243"/>
        <v/>
      </c>
      <c r="R3873" s="91" t="str">
        <f t="shared" si="244"/>
        <v/>
      </c>
      <c r="S3873" s="91" t="str">
        <f t="shared" si="246"/>
        <v/>
      </c>
      <c r="T3873" s="91" t="str">
        <f t="shared" si="245"/>
        <v/>
      </c>
    </row>
    <row r="3874" spans="17:20" x14ac:dyDescent="0.2">
      <c r="Q3874" s="131" t="str">
        <f t="shared" si="243"/>
        <v/>
      </c>
      <c r="R3874" s="91" t="str">
        <f t="shared" si="244"/>
        <v/>
      </c>
      <c r="S3874" s="91" t="str">
        <f t="shared" si="246"/>
        <v/>
      </c>
      <c r="T3874" s="91" t="str">
        <f t="shared" si="245"/>
        <v/>
      </c>
    </row>
    <row r="3875" spans="17:20" x14ac:dyDescent="0.2">
      <c r="Q3875" s="131" t="str">
        <f t="shared" si="243"/>
        <v/>
      </c>
      <c r="R3875" s="91" t="str">
        <f t="shared" si="244"/>
        <v/>
      </c>
      <c r="S3875" s="91" t="str">
        <f t="shared" si="246"/>
        <v/>
      </c>
      <c r="T3875" s="91" t="str">
        <f t="shared" si="245"/>
        <v/>
      </c>
    </row>
    <row r="3876" spans="17:20" x14ac:dyDescent="0.2">
      <c r="Q3876" s="131" t="str">
        <f t="shared" si="243"/>
        <v/>
      </c>
      <c r="R3876" s="91" t="str">
        <f t="shared" si="244"/>
        <v/>
      </c>
      <c r="S3876" s="91" t="str">
        <f t="shared" si="246"/>
        <v/>
      </c>
      <c r="T3876" s="91" t="str">
        <f t="shared" si="245"/>
        <v/>
      </c>
    </row>
    <row r="3877" spans="17:20" x14ac:dyDescent="0.2">
      <c r="Q3877" s="131" t="str">
        <f t="shared" si="243"/>
        <v/>
      </c>
      <c r="R3877" s="91" t="str">
        <f t="shared" si="244"/>
        <v/>
      </c>
      <c r="S3877" s="91" t="str">
        <f t="shared" si="246"/>
        <v/>
      </c>
      <c r="T3877" s="91" t="str">
        <f t="shared" si="245"/>
        <v/>
      </c>
    </row>
    <row r="3878" spans="17:20" x14ac:dyDescent="0.2">
      <c r="Q3878" s="131" t="str">
        <f t="shared" si="243"/>
        <v/>
      </c>
      <c r="R3878" s="91" t="str">
        <f t="shared" si="244"/>
        <v/>
      </c>
      <c r="S3878" s="91" t="str">
        <f t="shared" si="246"/>
        <v/>
      </c>
      <c r="T3878" s="91" t="str">
        <f t="shared" si="245"/>
        <v/>
      </c>
    </row>
    <row r="3879" spans="17:20" x14ac:dyDescent="0.2">
      <c r="Q3879" s="131" t="str">
        <f t="shared" si="243"/>
        <v/>
      </c>
      <c r="R3879" s="91" t="str">
        <f t="shared" si="244"/>
        <v/>
      </c>
      <c r="S3879" s="91" t="str">
        <f t="shared" si="246"/>
        <v/>
      </c>
      <c r="T3879" s="91" t="str">
        <f t="shared" si="245"/>
        <v/>
      </c>
    </row>
    <row r="3880" spans="17:20" x14ac:dyDescent="0.2">
      <c r="Q3880" s="131" t="str">
        <f t="shared" ref="Q3880:Q3943" si="247">IF(A3880="","",1)</f>
        <v/>
      </c>
      <c r="R3880" s="91" t="str">
        <f t="shared" ref="R3880:R3943" si="248">IF(OR(N3880="TROP CHER ALL IN", N3880="TROP CHER FOB", N3880="TROP CHER FRET", N3880="REP HORS DELAIS", N3880="PDT NON ADAPTE", N3880="CDE ANNULEE", N3880="AUTRE"),1, "")</f>
        <v/>
      </c>
      <c r="S3880" s="91" t="str">
        <f t="shared" si="246"/>
        <v/>
      </c>
      <c r="T3880" s="91" t="str">
        <f t="shared" ref="T3880:T3943" si="249">IF(U3880="AGENT",2,"")&amp;IF(U3880="CLIENT",1,"")</f>
        <v/>
      </c>
    </row>
    <row r="3881" spans="17:20" x14ac:dyDescent="0.2">
      <c r="Q3881" s="131" t="str">
        <f t="shared" si="247"/>
        <v/>
      </c>
      <c r="R3881" s="91" t="str">
        <f t="shared" si="248"/>
        <v/>
      </c>
      <c r="S3881" s="91" t="str">
        <f t="shared" si="246"/>
        <v/>
      </c>
      <c r="T3881" s="91" t="str">
        <f t="shared" si="249"/>
        <v/>
      </c>
    </row>
    <row r="3882" spans="17:20" x14ac:dyDescent="0.2">
      <c r="Q3882" s="131" t="str">
        <f t="shared" si="247"/>
        <v/>
      </c>
      <c r="R3882" s="91" t="str">
        <f t="shared" si="248"/>
        <v/>
      </c>
      <c r="S3882" s="91" t="str">
        <f t="shared" si="246"/>
        <v/>
      </c>
      <c r="T3882" s="91" t="str">
        <f t="shared" si="249"/>
        <v/>
      </c>
    </row>
    <row r="3883" spans="17:20" x14ac:dyDescent="0.2">
      <c r="Q3883" s="131" t="str">
        <f t="shared" si="247"/>
        <v/>
      </c>
      <c r="R3883" s="91" t="str">
        <f t="shared" si="248"/>
        <v/>
      </c>
      <c r="S3883" s="91" t="str">
        <f t="shared" si="246"/>
        <v/>
      </c>
      <c r="T3883" s="91" t="str">
        <f t="shared" si="249"/>
        <v/>
      </c>
    </row>
    <row r="3884" spans="17:20" x14ac:dyDescent="0.2">
      <c r="Q3884" s="131" t="str">
        <f t="shared" si="247"/>
        <v/>
      </c>
      <c r="R3884" s="91" t="str">
        <f t="shared" si="248"/>
        <v/>
      </c>
      <c r="S3884" s="91" t="str">
        <f t="shared" si="246"/>
        <v/>
      </c>
      <c r="T3884" s="91" t="str">
        <f t="shared" si="249"/>
        <v/>
      </c>
    </row>
    <row r="3885" spans="17:20" x14ac:dyDescent="0.2">
      <c r="Q3885" s="131" t="str">
        <f t="shared" si="247"/>
        <v/>
      </c>
      <c r="R3885" s="91" t="str">
        <f t="shared" si="248"/>
        <v/>
      </c>
      <c r="S3885" s="91" t="str">
        <f t="shared" si="246"/>
        <v/>
      </c>
      <c r="T3885" s="91" t="str">
        <f t="shared" si="249"/>
        <v/>
      </c>
    </row>
    <row r="3886" spans="17:20" x14ac:dyDescent="0.2">
      <c r="Q3886" s="131" t="str">
        <f t="shared" si="247"/>
        <v/>
      </c>
      <c r="R3886" s="91" t="str">
        <f t="shared" si="248"/>
        <v/>
      </c>
      <c r="S3886" s="91" t="str">
        <f t="shared" si="246"/>
        <v/>
      </c>
      <c r="T3886" s="91" t="str">
        <f t="shared" si="249"/>
        <v/>
      </c>
    </row>
    <row r="3887" spans="17:20" x14ac:dyDescent="0.2">
      <c r="Q3887" s="131" t="str">
        <f t="shared" si="247"/>
        <v/>
      </c>
      <c r="R3887" s="91" t="str">
        <f t="shared" si="248"/>
        <v/>
      </c>
      <c r="S3887" s="91" t="str">
        <f t="shared" si="246"/>
        <v/>
      </c>
      <c r="T3887" s="91" t="str">
        <f t="shared" si="249"/>
        <v/>
      </c>
    </row>
    <row r="3888" spans="17:20" x14ac:dyDescent="0.2">
      <c r="Q3888" s="131" t="str">
        <f t="shared" si="247"/>
        <v/>
      </c>
      <c r="R3888" s="91" t="str">
        <f t="shared" si="248"/>
        <v/>
      </c>
      <c r="S3888" s="91" t="str">
        <f t="shared" si="246"/>
        <v/>
      </c>
      <c r="T3888" s="91" t="str">
        <f t="shared" si="249"/>
        <v/>
      </c>
    </row>
    <row r="3889" spans="17:20" x14ac:dyDescent="0.2">
      <c r="Q3889" s="131" t="str">
        <f t="shared" si="247"/>
        <v/>
      </c>
      <c r="R3889" s="91" t="str">
        <f t="shared" si="248"/>
        <v/>
      </c>
      <c r="S3889" s="91" t="str">
        <f t="shared" si="246"/>
        <v/>
      </c>
      <c r="T3889" s="91" t="str">
        <f t="shared" si="249"/>
        <v/>
      </c>
    </row>
    <row r="3890" spans="17:20" x14ac:dyDescent="0.2">
      <c r="Q3890" s="131" t="str">
        <f t="shared" si="247"/>
        <v/>
      </c>
      <c r="R3890" s="91" t="str">
        <f t="shared" si="248"/>
        <v/>
      </c>
      <c r="S3890" s="91" t="str">
        <f t="shared" si="246"/>
        <v/>
      </c>
      <c r="T3890" s="91" t="str">
        <f t="shared" si="249"/>
        <v/>
      </c>
    </row>
    <row r="3891" spans="17:20" x14ac:dyDescent="0.2">
      <c r="Q3891" s="131" t="str">
        <f t="shared" si="247"/>
        <v/>
      </c>
      <c r="R3891" s="91" t="str">
        <f t="shared" si="248"/>
        <v/>
      </c>
      <c r="S3891" s="91" t="str">
        <f t="shared" si="246"/>
        <v/>
      </c>
      <c r="T3891" s="91" t="str">
        <f t="shared" si="249"/>
        <v/>
      </c>
    </row>
    <row r="3892" spans="17:20" x14ac:dyDescent="0.2">
      <c r="Q3892" s="131" t="str">
        <f t="shared" si="247"/>
        <v/>
      </c>
      <c r="R3892" s="91" t="str">
        <f t="shared" si="248"/>
        <v/>
      </c>
      <c r="S3892" s="91" t="str">
        <f t="shared" si="246"/>
        <v/>
      </c>
      <c r="T3892" s="91" t="str">
        <f t="shared" si="249"/>
        <v/>
      </c>
    </row>
    <row r="3893" spans="17:20" x14ac:dyDescent="0.2">
      <c r="Q3893" s="131" t="str">
        <f t="shared" si="247"/>
        <v/>
      </c>
      <c r="R3893" s="91" t="str">
        <f t="shared" si="248"/>
        <v/>
      </c>
      <c r="S3893" s="91" t="str">
        <f t="shared" si="246"/>
        <v/>
      </c>
      <c r="T3893" s="91" t="str">
        <f t="shared" si="249"/>
        <v/>
      </c>
    </row>
    <row r="3894" spans="17:20" x14ac:dyDescent="0.2">
      <c r="Q3894" s="131" t="str">
        <f t="shared" si="247"/>
        <v/>
      </c>
      <c r="R3894" s="91" t="str">
        <f t="shared" si="248"/>
        <v/>
      </c>
      <c r="S3894" s="91" t="str">
        <f t="shared" si="246"/>
        <v/>
      </c>
      <c r="T3894" s="91" t="str">
        <f t="shared" si="249"/>
        <v/>
      </c>
    </row>
    <row r="3895" spans="17:20" x14ac:dyDescent="0.2">
      <c r="Q3895" s="131" t="str">
        <f t="shared" si="247"/>
        <v/>
      </c>
      <c r="R3895" s="91" t="str">
        <f t="shared" si="248"/>
        <v/>
      </c>
      <c r="S3895" s="91" t="str">
        <f t="shared" si="246"/>
        <v/>
      </c>
      <c r="T3895" s="91" t="str">
        <f t="shared" si="249"/>
        <v/>
      </c>
    </row>
    <row r="3896" spans="17:20" x14ac:dyDescent="0.2">
      <c r="Q3896" s="131" t="str">
        <f t="shared" si="247"/>
        <v/>
      </c>
      <c r="R3896" s="91" t="str">
        <f t="shared" si="248"/>
        <v/>
      </c>
      <c r="S3896" s="91" t="str">
        <f t="shared" si="246"/>
        <v/>
      </c>
      <c r="T3896" s="91" t="str">
        <f t="shared" si="249"/>
        <v/>
      </c>
    </row>
    <row r="3897" spans="17:20" x14ac:dyDescent="0.2">
      <c r="Q3897" s="131" t="str">
        <f t="shared" si="247"/>
        <v/>
      </c>
      <c r="R3897" s="91" t="str">
        <f t="shared" si="248"/>
        <v/>
      </c>
      <c r="S3897" s="91" t="str">
        <f t="shared" si="246"/>
        <v/>
      </c>
      <c r="T3897" s="91" t="str">
        <f t="shared" si="249"/>
        <v/>
      </c>
    </row>
    <row r="3898" spans="17:20" x14ac:dyDescent="0.2">
      <c r="Q3898" s="131" t="str">
        <f t="shared" si="247"/>
        <v/>
      </c>
      <c r="R3898" s="91" t="str">
        <f t="shared" si="248"/>
        <v/>
      </c>
      <c r="S3898" s="91" t="str">
        <f t="shared" si="246"/>
        <v/>
      </c>
      <c r="T3898" s="91" t="str">
        <f t="shared" si="249"/>
        <v/>
      </c>
    </row>
    <row r="3899" spans="17:20" x14ac:dyDescent="0.2">
      <c r="Q3899" s="131" t="str">
        <f t="shared" si="247"/>
        <v/>
      </c>
      <c r="R3899" s="91" t="str">
        <f t="shared" si="248"/>
        <v/>
      </c>
      <c r="S3899" s="91" t="str">
        <f t="shared" si="246"/>
        <v/>
      </c>
      <c r="T3899" s="91" t="str">
        <f t="shared" si="249"/>
        <v/>
      </c>
    </row>
    <row r="3900" spans="17:20" x14ac:dyDescent="0.2">
      <c r="Q3900" s="131" t="str">
        <f t="shared" si="247"/>
        <v/>
      </c>
      <c r="R3900" s="91" t="str">
        <f t="shared" si="248"/>
        <v/>
      </c>
      <c r="S3900" s="91" t="str">
        <f t="shared" si="246"/>
        <v/>
      </c>
      <c r="T3900" s="91" t="str">
        <f t="shared" si="249"/>
        <v/>
      </c>
    </row>
    <row r="3901" spans="17:20" x14ac:dyDescent="0.2">
      <c r="Q3901" s="131" t="str">
        <f t="shared" si="247"/>
        <v/>
      </c>
      <c r="R3901" s="91" t="str">
        <f t="shared" si="248"/>
        <v/>
      </c>
      <c r="S3901" s="91" t="str">
        <f t="shared" si="246"/>
        <v/>
      </c>
      <c r="T3901" s="91" t="str">
        <f t="shared" si="249"/>
        <v/>
      </c>
    </row>
    <row r="3902" spans="17:20" x14ac:dyDescent="0.2">
      <c r="Q3902" s="131" t="str">
        <f t="shared" si="247"/>
        <v/>
      </c>
      <c r="R3902" s="91" t="str">
        <f t="shared" si="248"/>
        <v/>
      </c>
      <c r="S3902" s="91" t="str">
        <f t="shared" si="246"/>
        <v/>
      </c>
      <c r="T3902" s="91" t="str">
        <f t="shared" si="249"/>
        <v/>
      </c>
    </row>
    <row r="3903" spans="17:20" x14ac:dyDescent="0.2">
      <c r="Q3903" s="131" t="str">
        <f t="shared" si="247"/>
        <v/>
      </c>
      <c r="R3903" s="91" t="str">
        <f t="shared" si="248"/>
        <v/>
      </c>
      <c r="S3903" s="91" t="str">
        <f t="shared" si="246"/>
        <v/>
      </c>
      <c r="T3903" s="91" t="str">
        <f t="shared" si="249"/>
        <v/>
      </c>
    </row>
    <row r="3904" spans="17:20" x14ac:dyDescent="0.2">
      <c r="Q3904" s="131" t="str">
        <f t="shared" si="247"/>
        <v/>
      </c>
      <c r="R3904" s="91" t="str">
        <f t="shared" si="248"/>
        <v/>
      </c>
      <c r="S3904" s="91" t="str">
        <f t="shared" si="246"/>
        <v/>
      </c>
      <c r="T3904" s="91" t="str">
        <f t="shared" si="249"/>
        <v/>
      </c>
    </row>
    <row r="3905" spans="17:20" x14ac:dyDescent="0.2">
      <c r="Q3905" s="131" t="str">
        <f t="shared" si="247"/>
        <v/>
      </c>
      <c r="R3905" s="91" t="str">
        <f t="shared" si="248"/>
        <v/>
      </c>
      <c r="S3905" s="91" t="str">
        <f t="shared" si="246"/>
        <v/>
      </c>
      <c r="T3905" s="91" t="str">
        <f t="shared" si="249"/>
        <v/>
      </c>
    </row>
    <row r="3906" spans="17:20" x14ac:dyDescent="0.2">
      <c r="Q3906" s="131" t="str">
        <f t="shared" si="247"/>
        <v/>
      </c>
      <c r="R3906" s="91" t="str">
        <f t="shared" si="248"/>
        <v/>
      </c>
      <c r="S3906" s="91" t="str">
        <f t="shared" si="246"/>
        <v/>
      </c>
      <c r="T3906" s="91" t="str">
        <f t="shared" si="249"/>
        <v/>
      </c>
    </row>
    <row r="3907" spans="17:20" x14ac:dyDescent="0.2">
      <c r="Q3907" s="131" t="str">
        <f t="shared" si="247"/>
        <v/>
      </c>
      <c r="R3907" s="91" t="str">
        <f t="shared" si="248"/>
        <v/>
      </c>
      <c r="S3907" s="91" t="str">
        <f t="shared" si="246"/>
        <v/>
      </c>
      <c r="T3907" s="91" t="str">
        <f t="shared" si="249"/>
        <v/>
      </c>
    </row>
    <row r="3908" spans="17:20" x14ac:dyDescent="0.2">
      <c r="Q3908" s="131" t="str">
        <f t="shared" si="247"/>
        <v/>
      </c>
      <c r="R3908" s="91" t="str">
        <f t="shared" si="248"/>
        <v/>
      </c>
      <c r="S3908" s="91" t="str">
        <f t="shared" si="246"/>
        <v/>
      </c>
      <c r="T3908" s="91" t="str">
        <f t="shared" si="249"/>
        <v/>
      </c>
    </row>
    <row r="3909" spans="17:20" x14ac:dyDescent="0.2">
      <c r="Q3909" s="131" t="str">
        <f t="shared" si="247"/>
        <v/>
      </c>
      <c r="R3909" s="91" t="str">
        <f t="shared" si="248"/>
        <v/>
      </c>
      <c r="S3909" s="91" t="str">
        <f t="shared" si="246"/>
        <v/>
      </c>
      <c r="T3909" s="91" t="str">
        <f t="shared" si="249"/>
        <v/>
      </c>
    </row>
    <row r="3910" spans="17:20" x14ac:dyDescent="0.2">
      <c r="Q3910" s="131" t="str">
        <f t="shared" si="247"/>
        <v/>
      </c>
      <c r="R3910" s="91" t="str">
        <f t="shared" si="248"/>
        <v/>
      </c>
      <c r="S3910" s="91" t="str">
        <f t="shared" si="246"/>
        <v/>
      </c>
      <c r="T3910" s="91" t="str">
        <f t="shared" si="249"/>
        <v/>
      </c>
    </row>
    <row r="3911" spans="17:20" x14ac:dyDescent="0.2">
      <c r="Q3911" s="131" t="str">
        <f t="shared" si="247"/>
        <v/>
      </c>
      <c r="R3911" s="91" t="str">
        <f t="shared" si="248"/>
        <v/>
      </c>
      <c r="S3911" s="91" t="str">
        <f t="shared" ref="S3911:S3974" si="250">D3911&amp;E3911&amp;T3911</f>
        <v/>
      </c>
      <c r="T3911" s="91" t="str">
        <f t="shared" si="249"/>
        <v/>
      </c>
    </row>
    <row r="3912" spans="17:20" x14ac:dyDescent="0.2">
      <c r="Q3912" s="131" t="str">
        <f t="shared" si="247"/>
        <v/>
      </c>
      <c r="R3912" s="91" t="str">
        <f t="shared" si="248"/>
        <v/>
      </c>
      <c r="S3912" s="91" t="str">
        <f t="shared" si="250"/>
        <v/>
      </c>
      <c r="T3912" s="91" t="str">
        <f t="shared" si="249"/>
        <v/>
      </c>
    </row>
    <row r="3913" spans="17:20" x14ac:dyDescent="0.2">
      <c r="Q3913" s="131" t="str">
        <f t="shared" si="247"/>
        <v/>
      </c>
      <c r="R3913" s="91" t="str">
        <f t="shared" si="248"/>
        <v/>
      </c>
      <c r="S3913" s="91" t="str">
        <f t="shared" si="250"/>
        <v/>
      </c>
      <c r="T3913" s="91" t="str">
        <f t="shared" si="249"/>
        <v/>
      </c>
    </row>
    <row r="3914" spans="17:20" x14ac:dyDescent="0.2">
      <c r="Q3914" s="131" t="str">
        <f t="shared" si="247"/>
        <v/>
      </c>
      <c r="R3914" s="91" t="str">
        <f t="shared" si="248"/>
        <v/>
      </c>
      <c r="S3914" s="91" t="str">
        <f t="shared" si="250"/>
        <v/>
      </c>
      <c r="T3914" s="91" t="str">
        <f t="shared" si="249"/>
        <v/>
      </c>
    </row>
    <row r="3915" spans="17:20" x14ac:dyDescent="0.2">
      <c r="Q3915" s="131" t="str">
        <f t="shared" si="247"/>
        <v/>
      </c>
      <c r="R3915" s="91" t="str">
        <f t="shared" si="248"/>
        <v/>
      </c>
      <c r="S3915" s="91" t="str">
        <f t="shared" si="250"/>
        <v/>
      </c>
      <c r="T3915" s="91" t="str">
        <f t="shared" si="249"/>
        <v/>
      </c>
    </row>
    <row r="3916" spans="17:20" x14ac:dyDescent="0.2">
      <c r="Q3916" s="131" t="str">
        <f t="shared" si="247"/>
        <v/>
      </c>
      <c r="R3916" s="91" t="str">
        <f t="shared" si="248"/>
        <v/>
      </c>
      <c r="S3916" s="91" t="str">
        <f t="shared" si="250"/>
        <v/>
      </c>
      <c r="T3916" s="91" t="str">
        <f t="shared" si="249"/>
        <v/>
      </c>
    </row>
    <row r="3917" spans="17:20" x14ac:dyDescent="0.2">
      <c r="Q3917" s="131" t="str">
        <f t="shared" si="247"/>
        <v/>
      </c>
      <c r="R3917" s="91" t="str">
        <f t="shared" si="248"/>
        <v/>
      </c>
      <c r="S3917" s="91" t="str">
        <f t="shared" si="250"/>
        <v/>
      </c>
      <c r="T3917" s="91" t="str">
        <f t="shared" si="249"/>
        <v/>
      </c>
    </row>
    <row r="3918" spans="17:20" x14ac:dyDescent="0.2">
      <c r="Q3918" s="131" t="str">
        <f t="shared" si="247"/>
        <v/>
      </c>
      <c r="R3918" s="91" t="str">
        <f t="shared" si="248"/>
        <v/>
      </c>
      <c r="S3918" s="91" t="str">
        <f t="shared" si="250"/>
        <v/>
      </c>
      <c r="T3918" s="91" t="str">
        <f t="shared" si="249"/>
        <v/>
      </c>
    </row>
    <row r="3919" spans="17:20" x14ac:dyDescent="0.2">
      <c r="Q3919" s="131" t="str">
        <f t="shared" si="247"/>
        <v/>
      </c>
      <c r="R3919" s="91" t="str">
        <f t="shared" si="248"/>
        <v/>
      </c>
      <c r="S3919" s="91" t="str">
        <f t="shared" si="250"/>
        <v/>
      </c>
      <c r="T3919" s="91" t="str">
        <f t="shared" si="249"/>
        <v/>
      </c>
    </row>
    <row r="3920" spans="17:20" x14ac:dyDescent="0.2">
      <c r="Q3920" s="131" t="str">
        <f t="shared" si="247"/>
        <v/>
      </c>
      <c r="R3920" s="91" t="str">
        <f t="shared" si="248"/>
        <v/>
      </c>
      <c r="S3920" s="91" t="str">
        <f t="shared" si="250"/>
        <v/>
      </c>
      <c r="T3920" s="91" t="str">
        <f t="shared" si="249"/>
        <v/>
      </c>
    </row>
    <row r="3921" spans="17:20" x14ac:dyDescent="0.2">
      <c r="Q3921" s="131" t="str">
        <f t="shared" si="247"/>
        <v/>
      </c>
      <c r="R3921" s="91" t="str">
        <f t="shared" si="248"/>
        <v/>
      </c>
      <c r="S3921" s="91" t="str">
        <f t="shared" si="250"/>
        <v/>
      </c>
      <c r="T3921" s="91" t="str">
        <f t="shared" si="249"/>
        <v/>
      </c>
    </row>
    <row r="3922" spans="17:20" x14ac:dyDescent="0.2">
      <c r="Q3922" s="131" t="str">
        <f t="shared" si="247"/>
        <v/>
      </c>
      <c r="R3922" s="91" t="str">
        <f t="shared" si="248"/>
        <v/>
      </c>
      <c r="S3922" s="91" t="str">
        <f t="shared" si="250"/>
        <v/>
      </c>
      <c r="T3922" s="91" t="str">
        <f t="shared" si="249"/>
        <v/>
      </c>
    </row>
    <row r="3923" spans="17:20" x14ac:dyDescent="0.2">
      <c r="Q3923" s="131" t="str">
        <f t="shared" si="247"/>
        <v/>
      </c>
      <c r="R3923" s="91" t="str">
        <f t="shared" si="248"/>
        <v/>
      </c>
      <c r="S3923" s="91" t="str">
        <f t="shared" si="250"/>
        <v/>
      </c>
      <c r="T3923" s="91" t="str">
        <f t="shared" si="249"/>
        <v/>
      </c>
    </row>
    <row r="3924" spans="17:20" x14ac:dyDescent="0.2">
      <c r="Q3924" s="131" t="str">
        <f t="shared" si="247"/>
        <v/>
      </c>
      <c r="R3924" s="91" t="str">
        <f t="shared" si="248"/>
        <v/>
      </c>
      <c r="S3924" s="91" t="str">
        <f t="shared" si="250"/>
        <v/>
      </c>
      <c r="T3924" s="91" t="str">
        <f t="shared" si="249"/>
        <v/>
      </c>
    </row>
    <row r="3925" spans="17:20" x14ac:dyDescent="0.2">
      <c r="Q3925" s="131" t="str">
        <f t="shared" si="247"/>
        <v/>
      </c>
      <c r="R3925" s="91" t="str">
        <f t="shared" si="248"/>
        <v/>
      </c>
      <c r="S3925" s="91" t="str">
        <f t="shared" si="250"/>
        <v/>
      </c>
      <c r="T3925" s="91" t="str">
        <f t="shared" si="249"/>
        <v/>
      </c>
    </row>
    <row r="3926" spans="17:20" x14ac:dyDescent="0.2">
      <c r="Q3926" s="131" t="str">
        <f t="shared" si="247"/>
        <v/>
      </c>
      <c r="R3926" s="91" t="str">
        <f t="shared" si="248"/>
        <v/>
      </c>
      <c r="S3926" s="91" t="str">
        <f t="shared" si="250"/>
        <v/>
      </c>
      <c r="T3926" s="91" t="str">
        <f t="shared" si="249"/>
        <v/>
      </c>
    </row>
    <row r="3927" spans="17:20" x14ac:dyDescent="0.2">
      <c r="Q3927" s="131" t="str">
        <f t="shared" si="247"/>
        <v/>
      </c>
      <c r="R3927" s="91" t="str">
        <f t="shared" si="248"/>
        <v/>
      </c>
      <c r="S3927" s="91" t="str">
        <f t="shared" si="250"/>
        <v/>
      </c>
      <c r="T3927" s="91" t="str">
        <f t="shared" si="249"/>
        <v/>
      </c>
    </row>
    <row r="3928" spans="17:20" x14ac:dyDescent="0.2">
      <c r="Q3928" s="131" t="str">
        <f t="shared" si="247"/>
        <v/>
      </c>
      <c r="R3928" s="91" t="str">
        <f t="shared" si="248"/>
        <v/>
      </c>
      <c r="S3928" s="91" t="str">
        <f t="shared" si="250"/>
        <v/>
      </c>
      <c r="T3928" s="91" t="str">
        <f t="shared" si="249"/>
        <v/>
      </c>
    </row>
    <row r="3929" spans="17:20" x14ac:dyDescent="0.2">
      <c r="Q3929" s="131" t="str">
        <f t="shared" si="247"/>
        <v/>
      </c>
      <c r="R3929" s="91" t="str">
        <f t="shared" si="248"/>
        <v/>
      </c>
      <c r="S3929" s="91" t="str">
        <f t="shared" si="250"/>
        <v/>
      </c>
      <c r="T3929" s="91" t="str">
        <f t="shared" si="249"/>
        <v/>
      </c>
    </row>
    <row r="3930" spans="17:20" x14ac:dyDescent="0.2">
      <c r="Q3930" s="131" t="str">
        <f t="shared" si="247"/>
        <v/>
      </c>
      <c r="R3930" s="91" t="str">
        <f t="shared" si="248"/>
        <v/>
      </c>
      <c r="S3930" s="91" t="str">
        <f t="shared" si="250"/>
        <v/>
      </c>
      <c r="T3930" s="91" t="str">
        <f t="shared" si="249"/>
        <v/>
      </c>
    </row>
    <row r="3931" spans="17:20" x14ac:dyDescent="0.2">
      <c r="Q3931" s="131" t="str">
        <f t="shared" si="247"/>
        <v/>
      </c>
      <c r="R3931" s="91" t="str">
        <f t="shared" si="248"/>
        <v/>
      </c>
      <c r="S3931" s="91" t="str">
        <f t="shared" si="250"/>
        <v/>
      </c>
      <c r="T3931" s="91" t="str">
        <f t="shared" si="249"/>
        <v/>
      </c>
    </row>
    <row r="3932" spans="17:20" x14ac:dyDescent="0.2">
      <c r="Q3932" s="131" t="str">
        <f t="shared" si="247"/>
        <v/>
      </c>
      <c r="R3932" s="91" t="str">
        <f t="shared" si="248"/>
        <v/>
      </c>
      <c r="S3932" s="91" t="str">
        <f t="shared" si="250"/>
        <v/>
      </c>
      <c r="T3932" s="91" t="str">
        <f t="shared" si="249"/>
        <v/>
      </c>
    </row>
    <row r="3933" spans="17:20" x14ac:dyDescent="0.2">
      <c r="Q3933" s="131" t="str">
        <f t="shared" si="247"/>
        <v/>
      </c>
      <c r="R3933" s="91" t="str">
        <f t="shared" si="248"/>
        <v/>
      </c>
      <c r="S3933" s="91" t="str">
        <f t="shared" si="250"/>
        <v/>
      </c>
      <c r="T3933" s="91" t="str">
        <f t="shared" si="249"/>
        <v/>
      </c>
    </row>
    <row r="3934" spans="17:20" x14ac:dyDescent="0.2">
      <c r="Q3934" s="131" t="str">
        <f t="shared" si="247"/>
        <v/>
      </c>
      <c r="R3934" s="91" t="str">
        <f t="shared" si="248"/>
        <v/>
      </c>
      <c r="S3934" s="91" t="str">
        <f t="shared" si="250"/>
        <v/>
      </c>
      <c r="T3934" s="91" t="str">
        <f t="shared" si="249"/>
        <v/>
      </c>
    </row>
    <row r="3935" spans="17:20" x14ac:dyDescent="0.2">
      <c r="Q3935" s="131" t="str">
        <f t="shared" si="247"/>
        <v/>
      </c>
      <c r="R3935" s="91" t="str">
        <f t="shared" si="248"/>
        <v/>
      </c>
      <c r="S3935" s="91" t="str">
        <f t="shared" si="250"/>
        <v/>
      </c>
      <c r="T3935" s="91" t="str">
        <f t="shared" si="249"/>
        <v/>
      </c>
    </row>
    <row r="3936" spans="17:20" x14ac:dyDescent="0.2">
      <c r="Q3936" s="131" t="str">
        <f t="shared" si="247"/>
        <v/>
      </c>
      <c r="R3936" s="91" t="str">
        <f t="shared" si="248"/>
        <v/>
      </c>
      <c r="S3936" s="91" t="str">
        <f t="shared" si="250"/>
        <v/>
      </c>
      <c r="T3936" s="91" t="str">
        <f t="shared" si="249"/>
        <v/>
      </c>
    </row>
    <row r="3937" spans="17:20" x14ac:dyDescent="0.2">
      <c r="Q3937" s="131" t="str">
        <f t="shared" si="247"/>
        <v/>
      </c>
      <c r="R3937" s="91" t="str">
        <f t="shared" si="248"/>
        <v/>
      </c>
      <c r="S3937" s="91" t="str">
        <f t="shared" si="250"/>
        <v/>
      </c>
      <c r="T3937" s="91" t="str">
        <f t="shared" si="249"/>
        <v/>
      </c>
    </row>
    <row r="3938" spans="17:20" x14ac:dyDescent="0.2">
      <c r="Q3938" s="131" t="str">
        <f t="shared" si="247"/>
        <v/>
      </c>
      <c r="R3938" s="91" t="str">
        <f t="shared" si="248"/>
        <v/>
      </c>
      <c r="S3938" s="91" t="str">
        <f t="shared" si="250"/>
        <v/>
      </c>
      <c r="T3938" s="91" t="str">
        <f t="shared" si="249"/>
        <v/>
      </c>
    </row>
    <row r="3939" spans="17:20" x14ac:dyDescent="0.2">
      <c r="Q3939" s="131" t="str">
        <f t="shared" si="247"/>
        <v/>
      </c>
      <c r="R3939" s="91" t="str">
        <f t="shared" si="248"/>
        <v/>
      </c>
      <c r="S3939" s="91" t="str">
        <f t="shared" si="250"/>
        <v/>
      </c>
      <c r="T3939" s="91" t="str">
        <f t="shared" si="249"/>
        <v/>
      </c>
    </row>
    <row r="3940" spans="17:20" x14ac:dyDescent="0.2">
      <c r="Q3940" s="131" t="str">
        <f t="shared" si="247"/>
        <v/>
      </c>
      <c r="R3940" s="91" t="str">
        <f t="shared" si="248"/>
        <v/>
      </c>
      <c r="S3940" s="91" t="str">
        <f t="shared" si="250"/>
        <v/>
      </c>
      <c r="T3940" s="91" t="str">
        <f t="shared" si="249"/>
        <v/>
      </c>
    </row>
    <row r="3941" spans="17:20" x14ac:dyDescent="0.2">
      <c r="Q3941" s="131" t="str">
        <f t="shared" si="247"/>
        <v/>
      </c>
      <c r="R3941" s="91" t="str">
        <f t="shared" si="248"/>
        <v/>
      </c>
      <c r="S3941" s="91" t="str">
        <f t="shared" si="250"/>
        <v/>
      </c>
      <c r="T3941" s="91" t="str">
        <f t="shared" si="249"/>
        <v/>
      </c>
    </row>
    <row r="3942" spans="17:20" x14ac:dyDescent="0.2">
      <c r="Q3942" s="131" t="str">
        <f t="shared" si="247"/>
        <v/>
      </c>
      <c r="R3942" s="91" t="str">
        <f t="shared" si="248"/>
        <v/>
      </c>
      <c r="S3942" s="91" t="str">
        <f t="shared" si="250"/>
        <v/>
      </c>
      <c r="T3942" s="91" t="str">
        <f t="shared" si="249"/>
        <v/>
      </c>
    </row>
    <row r="3943" spans="17:20" x14ac:dyDescent="0.2">
      <c r="Q3943" s="131" t="str">
        <f t="shared" si="247"/>
        <v/>
      </c>
      <c r="R3943" s="91" t="str">
        <f t="shared" si="248"/>
        <v/>
      </c>
      <c r="S3943" s="91" t="str">
        <f t="shared" si="250"/>
        <v/>
      </c>
      <c r="T3943" s="91" t="str">
        <f t="shared" si="249"/>
        <v/>
      </c>
    </row>
    <row r="3944" spans="17:20" x14ac:dyDescent="0.2">
      <c r="Q3944" s="131" t="str">
        <f t="shared" ref="Q3944:Q4007" si="251">IF(A3944="","",1)</f>
        <v/>
      </c>
      <c r="R3944" s="91" t="str">
        <f t="shared" ref="R3944:R4007" si="252">IF(OR(N3944="TROP CHER ALL IN", N3944="TROP CHER FOB", N3944="TROP CHER FRET", N3944="REP HORS DELAIS", N3944="PDT NON ADAPTE", N3944="CDE ANNULEE", N3944="AUTRE"),1, "")</f>
        <v/>
      </c>
      <c r="S3944" s="91" t="str">
        <f t="shared" si="250"/>
        <v/>
      </c>
      <c r="T3944" s="91" t="str">
        <f t="shared" ref="T3944:T4007" si="253">IF(U3944="AGENT",2,"")&amp;IF(U3944="CLIENT",1,"")</f>
        <v/>
      </c>
    </row>
    <row r="3945" spans="17:20" x14ac:dyDescent="0.2">
      <c r="Q3945" s="131" t="str">
        <f t="shared" si="251"/>
        <v/>
      </c>
      <c r="R3945" s="91" t="str">
        <f t="shared" si="252"/>
        <v/>
      </c>
      <c r="S3945" s="91" t="str">
        <f t="shared" si="250"/>
        <v/>
      </c>
      <c r="T3945" s="91" t="str">
        <f t="shared" si="253"/>
        <v/>
      </c>
    </row>
    <row r="3946" spans="17:20" x14ac:dyDescent="0.2">
      <c r="Q3946" s="131" t="str">
        <f t="shared" si="251"/>
        <v/>
      </c>
      <c r="R3946" s="91" t="str">
        <f t="shared" si="252"/>
        <v/>
      </c>
      <c r="S3946" s="91" t="str">
        <f t="shared" si="250"/>
        <v/>
      </c>
      <c r="T3946" s="91" t="str">
        <f t="shared" si="253"/>
        <v/>
      </c>
    </row>
    <row r="3947" spans="17:20" x14ac:dyDescent="0.2">
      <c r="Q3947" s="131" t="str">
        <f t="shared" si="251"/>
        <v/>
      </c>
      <c r="R3947" s="91" t="str">
        <f t="shared" si="252"/>
        <v/>
      </c>
      <c r="S3947" s="91" t="str">
        <f t="shared" si="250"/>
        <v/>
      </c>
      <c r="T3947" s="91" t="str">
        <f t="shared" si="253"/>
        <v/>
      </c>
    </row>
    <row r="3948" spans="17:20" x14ac:dyDescent="0.2">
      <c r="Q3948" s="131" t="str">
        <f t="shared" si="251"/>
        <v/>
      </c>
      <c r="R3948" s="91" t="str">
        <f t="shared" si="252"/>
        <v/>
      </c>
      <c r="S3948" s="91" t="str">
        <f t="shared" si="250"/>
        <v/>
      </c>
      <c r="T3948" s="91" t="str">
        <f t="shared" si="253"/>
        <v/>
      </c>
    </row>
    <row r="3949" spans="17:20" x14ac:dyDescent="0.2">
      <c r="Q3949" s="131" t="str">
        <f t="shared" si="251"/>
        <v/>
      </c>
      <c r="R3949" s="91" t="str">
        <f t="shared" si="252"/>
        <v/>
      </c>
      <c r="S3949" s="91" t="str">
        <f t="shared" si="250"/>
        <v/>
      </c>
      <c r="T3949" s="91" t="str">
        <f t="shared" si="253"/>
        <v/>
      </c>
    </row>
    <row r="3950" spans="17:20" x14ac:dyDescent="0.2">
      <c r="Q3950" s="131" t="str">
        <f t="shared" si="251"/>
        <v/>
      </c>
      <c r="R3950" s="91" t="str">
        <f t="shared" si="252"/>
        <v/>
      </c>
      <c r="S3950" s="91" t="str">
        <f t="shared" si="250"/>
        <v/>
      </c>
      <c r="T3950" s="91" t="str">
        <f t="shared" si="253"/>
        <v/>
      </c>
    </row>
    <row r="3951" spans="17:20" x14ac:dyDescent="0.2">
      <c r="Q3951" s="131" t="str">
        <f t="shared" si="251"/>
        <v/>
      </c>
      <c r="R3951" s="91" t="str">
        <f t="shared" si="252"/>
        <v/>
      </c>
      <c r="S3951" s="91" t="str">
        <f t="shared" si="250"/>
        <v/>
      </c>
      <c r="T3951" s="91" t="str">
        <f t="shared" si="253"/>
        <v/>
      </c>
    </row>
    <row r="3952" spans="17:20" x14ac:dyDescent="0.2">
      <c r="Q3952" s="131" t="str">
        <f t="shared" si="251"/>
        <v/>
      </c>
      <c r="R3952" s="91" t="str">
        <f t="shared" si="252"/>
        <v/>
      </c>
      <c r="S3952" s="91" t="str">
        <f t="shared" si="250"/>
        <v/>
      </c>
      <c r="T3952" s="91" t="str">
        <f t="shared" si="253"/>
        <v/>
      </c>
    </row>
    <row r="3953" spans="17:20" x14ac:dyDescent="0.2">
      <c r="Q3953" s="131" t="str">
        <f t="shared" si="251"/>
        <v/>
      </c>
      <c r="R3953" s="91" t="str">
        <f t="shared" si="252"/>
        <v/>
      </c>
      <c r="S3953" s="91" t="str">
        <f t="shared" si="250"/>
        <v/>
      </c>
      <c r="T3953" s="91" t="str">
        <f t="shared" si="253"/>
        <v/>
      </c>
    </row>
    <row r="3954" spans="17:20" x14ac:dyDescent="0.2">
      <c r="Q3954" s="131" t="str">
        <f t="shared" si="251"/>
        <v/>
      </c>
      <c r="R3954" s="91" t="str">
        <f t="shared" si="252"/>
        <v/>
      </c>
      <c r="S3954" s="91" t="str">
        <f t="shared" si="250"/>
        <v/>
      </c>
      <c r="T3954" s="91" t="str">
        <f t="shared" si="253"/>
        <v/>
      </c>
    </row>
    <row r="3955" spans="17:20" x14ac:dyDescent="0.2">
      <c r="Q3955" s="131" t="str">
        <f t="shared" si="251"/>
        <v/>
      </c>
      <c r="R3955" s="91" t="str">
        <f t="shared" si="252"/>
        <v/>
      </c>
      <c r="S3955" s="91" t="str">
        <f t="shared" si="250"/>
        <v/>
      </c>
      <c r="T3955" s="91" t="str">
        <f t="shared" si="253"/>
        <v/>
      </c>
    </row>
    <row r="3956" spans="17:20" x14ac:dyDescent="0.2">
      <c r="Q3956" s="131" t="str">
        <f t="shared" si="251"/>
        <v/>
      </c>
      <c r="R3956" s="91" t="str">
        <f t="shared" si="252"/>
        <v/>
      </c>
      <c r="S3956" s="91" t="str">
        <f t="shared" si="250"/>
        <v/>
      </c>
      <c r="T3956" s="91" t="str">
        <f t="shared" si="253"/>
        <v/>
      </c>
    </row>
    <row r="3957" spans="17:20" x14ac:dyDescent="0.2">
      <c r="Q3957" s="131" t="str">
        <f t="shared" si="251"/>
        <v/>
      </c>
      <c r="R3957" s="91" t="str">
        <f t="shared" si="252"/>
        <v/>
      </c>
      <c r="S3957" s="91" t="str">
        <f t="shared" si="250"/>
        <v/>
      </c>
      <c r="T3957" s="91" t="str">
        <f t="shared" si="253"/>
        <v/>
      </c>
    </row>
    <row r="3958" spans="17:20" x14ac:dyDescent="0.2">
      <c r="Q3958" s="131" t="str">
        <f t="shared" si="251"/>
        <v/>
      </c>
      <c r="R3958" s="91" t="str">
        <f t="shared" si="252"/>
        <v/>
      </c>
      <c r="S3958" s="91" t="str">
        <f t="shared" si="250"/>
        <v/>
      </c>
      <c r="T3958" s="91" t="str">
        <f t="shared" si="253"/>
        <v/>
      </c>
    </row>
    <row r="3959" spans="17:20" x14ac:dyDescent="0.2">
      <c r="Q3959" s="131" t="str">
        <f t="shared" si="251"/>
        <v/>
      </c>
      <c r="R3959" s="91" t="str">
        <f t="shared" si="252"/>
        <v/>
      </c>
      <c r="S3959" s="91" t="str">
        <f t="shared" si="250"/>
        <v/>
      </c>
      <c r="T3959" s="91" t="str">
        <f t="shared" si="253"/>
        <v/>
      </c>
    </row>
    <row r="3960" spans="17:20" x14ac:dyDescent="0.2">
      <c r="Q3960" s="131" t="str">
        <f t="shared" si="251"/>
        <v/>
      </c>
      <c r="R3960" s="91" t="str">
        <f t="shared" si="252"/>
        <v/>
      </c>
      <c r="S3960" s="91" t="str">
        <f t="shared" si="250"/>
        <v/>
      </c>
      <c r="T3960" s="91" t="str">
        <f t="shared" si="253"/>
        <v/>
      </c>
    </row>
    <row r="3961" spans="17:20" x14ac:dyDescent="0.2">
      <c r="Q3961" s="131" t="str">
        <f t="shared" si="251"/>
        <v/>
      </c>
      <c r="R3961" s="91" t="str">
        <f t="shared" si="252"/>
        <v/>
      </c>
      <c r="S3961" s="91" t="str">
        <f t="shared" si="250"/>
        <v/>
      </c>
      <c r="T3961" s="91" t="str">
        <f t="shared" si="253"/>
        <v/>
      </c>
    </row>
    <row r="3962" spans="17:20" x14ac:dyDescent="0.2">
      <c r="Q3962" s="131" t="str">
        <f t="shared" si="251"/>
        <v/>
      </c>
      <c r="R3962" s="91" t="str">
        <f t="shared" si="252"/>
        <v/>
      </c>
      <c r="S3962" s="91" t="str">
        <f t="shared" si="250"/>
        <v/>
      </c>
      <c r="T3962" s="91" t="str">
        <f t="shared" si="253"/>
        <v/>
      </c>
    </row>
    <row r="3963" spans="17:20" x14ac:dyDescent="0.2">
      <c r="Q3963" s="131" t="str">
        <f t="shared" si="251"/>
        <v/>
      </c>
      <c r="R3963" s="91" t="str">
        <f t="shared" si="252"/>
        <v/>
      </c>
      <c r="S3963" s="91" t="str">
        <f t="shared" si="250"/>
        <v/>
      </c>
      <c r="T3963" s="91" t="str">
        <f t="shared" si="253"/>
        <v/>
      </c>
    </row>
    <row r="3964" spans="17:20" x14ac:dyDescent="0.2">
      <c r="Q3964" s="131" t="str">
        <f t="shared" si="251"/>
        <v/>
      </c>
      <c r="R3964" s="91" t="str">
        <f t="shared" si="252"/>
        <v/>
      </c>
      <c r="S3964" s="91" t="str">
        <f t="shared" si="250"/>
        <v/>
      </c>
      <c r="T3964" s="91" t="str">
        <f t="shared" si="253"/>
        <v/>
      </c>
    </row>
    <row r="3965" spans="17:20" x14ac:dyDescent="0.2">
      <c r="Q3965" s="131" t="str">
        <f t="shared" si="251"/>
        <v/>
      </c>
      <c r="R3965" s="91" t="str">
        <f t="shared" si="252"/>
        <v/>
      </c>
      <c r="S3965" s="91" t="str">
        <f t="shared" si="250"/>
        <v/>
      </c>
      <c r="T3965" s="91" t="str">
        <f t="shared" si="253"/>
        <v/>
      </c>
    </row>
    <row r="3966" spans="17:20" x14ac:dyDescent="0.2">
      <c r="Q3966" s="131" t="str">
        <f t="shared" si="251"/>
        <v/>
      </c>
      <c r="R3966" s="91" t="str">
        <f t="shared" si="252"/>
        <v/>
      </c>
      <c r="S3966" s="91" t="str">
        <f t="shared" si="250"/>
        <v/>
      </c>
      <c r="T3966" s="91" t="str">
        <f t="shared" si="253"/>
        <v/>
      </c>
    </row>
    <row r="3967" spans="17:20" x14ac:dyDescent="0.2">
      <c r="Q3967" s="131" t="str">
        <f t="shared" si="251"/>
        <v/>
      </c>
      <c r="R3967" s="91" t="str">
        <f t="shared" si="252"/>
        <v/>
      </c>
      <c r="S3967" s="91" t="str">
        <f t="shared" si="250"/>
        <v/>
      </c>
      <c r="T3967" s="91" t="str">
        <f t="shared" si="253"/>
        <v/>
      </c>
    </row>
    <row r="3968" spans="17:20" x14ac:dyDescent="0.2">
      <c r="Q3968" s="131" t="str">
        <f t="shared" si="251"/>
        <v/>
      </c>
      <c r="R3968" s="91" t="str">
        <f t="shared" si="252"/>
        <v/>
      </c>
      <c r="S3968" s="91" t="str">
        <f t="shared" si="250"/>
        <v/>
      </c>
      <c r="T3968" s="91" t="str">
        <f t="shared" si="253"/>
        <v/>
      </c>
    </row>
    <row r="3969" spans="17:20" x14ac:dyDescent="0.2">
      <c r="Q3969" s="131" t="str">
        <f t="shared" si="251"/>
        <v/>
      </c>
      <c r="R3969" s="91" t="str">
        <f t="shared" si="252"/>
        <v/>
      </c>
      <c r="S3969" s="91" t="str">
        <f t="shared" si="250"/>
        <v/>
      </c>
      <c r="T3969" s="91" t="str">
        <f t="shared" si="253"/>
        <v/>
      </c>
    </row>
    <row r="3970" spans="17:20" x14ac:dyDescent="0.2">
      <c r="Q3970" s="131" t="str">
        <f t="shared" si="251"/>
        <v/>
      </c>
      <c r="R3970" s="91" t="str">
        <f t="shared" si="252"/>
        <v/>
      </c>
      <c r="S3970" s="91" t="str">
        <f t="shared" si="250"/>
        <v/>
      </c>
      <c r="T3970" s="91" t="str">
        <f t="shared" si="253"/>
        <v/>
      </c>
    </row>
    <row r="3971" spans="17:20" x14ac:dyDescent="0.2">
      <c r="Q3971" s="131" t="str">
        <f t="shared" si="251"/>
        <v/>
      </c>
      <c r="R3971" s="91" t="str">
        <f t="shared" si="252"/>
        <v/>
      </c>
      <c r="S3971" s="91" t="str">
        <f t="shared" si="250"/>
        <v/>
      </c>
      <c r="T3971" s="91" t="str">
        <f t="shared" si="253"/>
        <v/>
      </c>
    </row>
    <row r="3972" spans="17:20" x14ac:dyDescent="0.2">
      <c r="Q3972" s="131" t="str">
        <f t="shared" si="251"/>
        <v/>
      </c>
      <c r="R3972" s="91" t="str">
        <f t="shared" si="252"/>
        <v/>
      </c>
      <c r="S3972" s="91" t="str">
        <f t="shared" si="250"/>
        <v/>
      </c>
      <c r="T3972" s="91" t="str">
        <f t="shared" si="253"/>
        <v/>
      </c>
    </row>
    <row r="3973" spans="17:20" x14ac:dyDescent="0.2">
      <c r="Q3973" s="131" t="str">
        <f t="shared" si="251"/>
        <v/>
      </c>
      <c r="R3973" s="91" t="str">
        <f t="shared" si="252"/>
        <v/>
      </c>
      <c r="S3973" s="91" t="str">
        <f t="shared" si="250"/>
        <v/>
      </c>
      <c r="T3973" s="91" t="str">
        <f t="shared" si="253"/>
        <v/>
      </c>
    </row>
    <row r="3974" spans="17:20" x14ac:dyDescent="0.2">
      <c r="Q3974" s="131" t="str">
        <f t="shared" si="251"/>
        <v/>
      </c>
      <c r="R3974" s="91" t="str">
        <f t="shared" si="252"/>
        <v/>
      </c>
      <c r="S3974" s="91" t="str">
        <f t="shared" si="250"/>
        <v/>
      </c>
      <c r="T3974" s="91" t="str">
        <f t="shared" si="253"/>
        <v/>
      </c>
    </row>
    <row r="3975" spans="17:20" x14ac:dyDescent="0.2">
      <c r="Q3975" s="131" t="str">
        <f t="shared" si="251"/>
        <v/>
      </c>
      <c r="R3975" s="91" t="str">
        <f t="shared" si="252"/>
        <v/>
      </c>
      <c r="S3975" s="91" t="str">
        <f t="shared" ref="S3975:S4038" si="254">D3975&amp;E3975&amp;T3975</f>
        <v/>
      </c>
      <c r="T3975" s="91" t="str">
        <f t="shared" si="253"/>
        <v/>
      </c>
    </row>
    <row r="3976" spans="17:20" x14ac:dyDescent="0.2">
      <c r="Q3976" s="131" t="str">
        <f t="shared" si="251"/>
        <v/>
      </c>
      <c r="R3976" s="91" t="str">
        <f t="shared" si="252"/>
        <v/>
      </c>
      <c r="S3976" s="91" t="str">
        <f t="shared" si="254"/>
        <v/>
      </c>
      <c r="T3976" s="91" t="str">
        <f t="shared" si="253"/>
        <v/>
      </c>
    </row>
    <row r="3977" spans="17:20" x14ac:dyDescent="0.2">
      <c r="Q3977" s="131" t="str">
        <f t="shared" si="251"/>
        <v/>
      </c>
      <c r="R3977" s="91" t="str">
        <f t="shared" si="252"/>
        <v/>
      </c>
      <c r="S3977" s="91" t="str">
        <f t="shared" si="254"/>
        <v/>
      </c>
      <c r="T3977" s="91" t="str">
        <f t="shared" si="253"/>
        <v/>
      </c>
    </row>
    <row r="3978" spans="17:20" x14ac:dyDescent="0.2">
      <c r="Q3978" s="131" t="str">
        <f t="shared" si="251"/>
        <v/>
      </c>
      <c r="R3978" s="91" t="str">
        <f t="shared" si="252"/>
        <v/>
      </c>
      <c r="S3978" s="91" t="str">
        <f t="shared" si="254"/>
        <v/>
      </c>
      <c r="T3978" s="91" t="str">
        <f t="shared" si="253"/>
        <v/>
      </c>
    </row>
    <row r="3979" spans="17:20" x14ac:dyDescent="0.2">
      <c r="Q3979" s="131" t="str">
        <f t="shared" si="251"/>
        <v/>
      </c>
      <c r="R3979" s="91" t="str">
        <f t="shared" si="252"/>
        <v/>
      </c>
      <c r="S3979" s="91" t="str">
        <f t="shared" si="254"/>
        <v/>
      </c>
      <c r="T3979" s="91" t="str">
        <f t="shared" si="253"/>
        <v/>
      </c>
    </row>
    <row r="3980" spans="17:20" x14ac:dyDescent="0.2">
      <c r="Q3980" s="131" t="str">
        <f t="shared" si="251"/>
        <v/>
      </c>
      <c r="R3980" s="91" t="str">
        <f t="shared" si="252"/>
        <v/>
      </c>
      <c r="S3980" s="91" t="str">
        <f t="shared" si="254"/>
        <v/>
      </c>
      <c r="T3980" s="91" t="str">
        <f t="shared" si="253"/>
        <v/>
      </c>
    </row>
    <row r="3981" spans="17:20" x14ac:dyDescent="0.2">
      <c r="Q3981" s="131" t="str">
        <f t="shared" si="251"/>
        <v/>
      </c>
      <c r="R3981" s="91" t="str">
        <f t="shared" si="252"/>
        <v/>
      </c>
      <c r="S3981" s="91" t="str">
        <f t="shared" si="254"/>
        <v/>
      </c>
      <c r="T3981" s="91" t="str">
        <f t="shared" si="253"/>
        <v/>
      </c>
    </row>
    <row r="3982" spans="17:20" x14ac:dyDescent="0.2">
      <c r="Q3982" s="131" t="str">
        <f t="shared" si="251"/>
        <v/>
      </c>
      <c r="R3982" s="91" t="str">
        <f t="shared" si="252"/>
        <v/>
      </c>
      <c r="S3982" s="91" t="str">
        <f t="shared" si="254"/>
        <v/>
      </c>
      <c r="T3982" s="91" t="str">
        <f t="shared" si="253"/>
        <v/>
      </c>
    </row>
    <row r="3983" spans="17:20" x14ac:dyDescent="0.2">
      <c r="Q3983" s="131" t="str">
        <f t="shared" si="251"/>
        <v/>
      </c>
      <c r="R3983" s="91" t="str">
        <f t="shared" si="252"/>
        <v/>
      </c>
      <c r="S3983" s="91" t="str">
        <f t="shared" si="254"/>
        <v/>
      </c>
      <c r="T3983" s="91" t="str">
        <f t="shared" si="253"/>
        <v/>
      </c>
    </row>
    <row r="3984" spans="17:20" x14ac:dyDescent="0.2">
      <c r="Q3984" s="131" t="str">
        <f t="shared" si="251"/>
        <v/>
      </c>
      <c r="R3984" s="91" t="str">
        <f t="shared" si="252"/>
        <v/>
      </c>
      <c r="S3984" s="91" t="str">
        <f t="shared" si="254"/>
        <v/>
      </c>
      <c r="T3984" s="91" t="str">
        <f t="shared" si="253"/>
        <v/>
      </c>
    </row>
    <row r="3985" spans="17:20" x14ac:dyDescent="0.2">
      <c r="Q3985" s="131" t="str">
        <f t="shared" si="251"/>
        <v/>
      </c>
      <c r="R3985" s="91" t="str">
        <f t="shared" si="252"/>
        <v/>
      </c>
      <c r="S3985" s="91" t="str">
        <f t="shared" si="254"/>
        <v/>
      </c>
      <c r="T3985" s="91" t="str">
        <f t="shared" si="253"/>
        <v/>
      </c>
    </row>
    <row r="3986" spans="17:20" x14ac:dyDescent="0.2">
      <c r="Q3986" s="131" t="str">
        <f t="shared" si="251"/>
        <v/>
      </c>
      <c r="R3986" s="91" t="str">
        <f t="shared" si="252"/>
        <v/>
      </c>
      <c r="S3986" s="91" t="str">
        <f t="shared" si="254"/>
        <v/>
      </c>
      <c r="T3986" s="91" t="str">
        <f t="shared" si="253"/>
        <v/>
      </c>
    </row>
    <row r="3987" spans="17:20" x14ac:dyDescent="0.2">
      <c r="Q3987" s="131" t="str">
        <f t="shared" si="251"/>
        <v/>
      </c>
      <c r="R3987" s="91" t="str">
        <f t="shared" si="252"/>
        <v/>
      </c>
      <c r="S3987" s="91" t="str">
        <f t="shared" si="254"/>
        <v/>
      </c>
      <c r="T3987" s="91" t="str">
        <f t="shared" si="253"/>
        <v/>
      </c>
    </row>
    <row r="3988" spans="17:20" x14ac:dyDescent="0.2">
      <c r="Q3988" s="131" t="str">
        <f t="shared" si="251"/>
        <v/>
      </c>
      <c r="R3988" s="91" t="str">
        <f t="shared" si="252"/>
        <v/>
      </c>
      <c r="S3988" s="91" t="str">
        <f t="shared" si="254"/>
        <v/>
      </c>
      <c r="T3988" s="91" t="str">
        <f t="shared" si="253"/>
        <v/>
      </c>
    </row>
    <row r="3989" spans="17:20" x14ac:dyDescent="0.2">
      <c r="Q3989" s="131" t="str">
        <f t="shared" si="251"/>
        <v/>
      </c>
      <c r="R3989" s="91" t="str">
        <f t="shared" si="252"/>
        <v/>
      </c>
      <c r="S3989" s="91" t="str">
        <f t="shared" si="254"/>
        <v/>
      </c>
      <c r="T3989" s="91" t="str">
        <f t="shared" si="253"/>
        <v/>
      </c>
    </row>
    <row r="3990" spans="17:20" x14ac:dyDescent="0.2">
      <c r="Q3990" s="131" t="str">
        <f t="shared" si="251"/>
        <v/>
      </c>
      <c r="R3990" s="91" t="str">
        <f t="shared" si="252"/>
        <v/>
      </c>
      <c r="S3990" s="91" t="str">
        <f t="shared" si="254"/>
        <v/>
      </c>
      <c r="T3990" s="91" t="str">
        <f t="shared" si="253"/>
        <v/>
      </c>
    </row>
    <row r="3991" spans="17:20" x14ac:dyDescent="0.2">
      <c r="Q3991" s="131" t="str">
        <f t="shared" si="251"/>
        <v/>
      </c>
      <c r="R3991" s="91" t="str">
        <f t="shared" si="252"/>
        <v/>
      </c>
      <c r="S3991" s="91" t="str">
        <f t="shared" si="254"/>
        <v/>
      </c>
      <c r="T3991" s="91" t="str">
        <f t="shared" si="253"/>
        <v/>
      </c>
    </row>
    <row r="3992" spans="17:20" x14ac:dyDescent="0.2">
      <c r="Q3992" s="131" t="str">
        <f t="shared" si="251"/>
        <v/>
      </c>
      <c r="R3992" s="91" t="str">
        <f t="shared" si="252"/>
        <v/>
      </c>
      <c r="S3992" s="91" t="str">
        <f t="shared" si="254"/>
        <v/>
      </c>
      <c r="T3992" s="91" t="str">
        <f t="shared" si="253"/>
        <v/>
      </c>
    </row>
    <row r="3993" spans="17:20" x14ac:dyDescent="0.2">
      <c r="Q3993" s="131" t="str">
        <f t="shared" si="251"/>
        <v/>
      </c>
      <c r="R3993" s="91" t="str">
        <f t="shared" si="252"/>
        <v/>
      </c>
      <c r="S3993" s="91" t="str">
        <f t="shared" si="254"/>
        <v/>
      </c>
      <c r="T3993" s="91" t="str">
        <f t="shared" si="253"/>
        <v/>
      </c>
    </row>
    <row r="3994" spans="17:20" x14ac:dyDescent="0.2">
      <c r="Q3994" s="131" t="str">
        <f t="shared" si="251"/>
        <v/>
      </c>
      <c r="R3994" s="91" t="str">
        <f t="shared" si="252"/>
        <v/>
      </c>
      <c r="S3994" s="91" t="str">
        <f t="shared" si="254"/>
        <v/>
      </c>
      <c r="T3994" s="91" t="str">
        <f t="shared" si="253"/>
        <v/>
      </c>
    </row>
    <row r="3995" spans="17:20" x14ac:dyDescent="0.2">
      <c r="Q3995" s="131" t="str">
        <f t="shared" si="251"/>
        <v/>
      </c>
      <c r="R3995" s="91" t="str">
        <f t="shared" si="252"/>
        <v/>
      </c>
      <c r="S3995" s="91" t="str">
        <f t="shared" si="254"/>
        <v/>
      </c>
      <c r="T3995" s="91" t="str">
        <f t="shared" si="253"/>
        <v/>
      </c>
    </row>
    <row r="3996" spans="17:20" x14ac:dyDescent="0.2">
      <c r="Q3996" s="131" t="str">
        <f t="shared" si="251"/>
        <v/>
      </c>
      <c r="R3996" s="91" t="str">
        <f t="shared" si="252"/>
        <v/>
      </c>
      <c r="S3996" s="91" t="str">
        <f t="shared" si="254"/>
        <v/>
      </c>
      <c r="T3996" s="91" t="str">
        <f t="shared" si="253"/>
        <v/>
      </c>
    </row>
    <row r="3997" spans="17:20" x14ac:dyDescent="0.2">
      <c r="Q3997" s="131" t="str">
        <f t="shared" si="251"/>
        <v/>
      </c>
      <c r="R3997" s="91" t="str">
        <f t="shared" si="252"/>
        <v/>
      </c>
      <c r="S3997" s="91" t="str">
        <f t="shared" si="254"/>
        <v/>
      </c>
      <c r="T3997" s="91" t="str">
        <f t="shared" si="253"/>
        <v/>
      </c>
    </row>
    <row r="3998" spans="17:20" x14ac:dyDescent="0.2">
      <c r="Q3998" s="131" t="str">
        <f t="shared" si="251"/>
        <v/>
      </c>
      <c r="R3998" s="91" t="str">
        <f t="shared" si="252"/>
        <v/>
      </c>
      <c r="S3998" s="91" t="str">
        <f t="shared" si="254"/>
        <v/>
      </c>
      <c r="T3998" s="91" t="str">
        <f t="shared" si="253"/>
        <v/>
      </c>
    </row>
    <row r="3999" spans="17:20" x14ac:dyDescent="0.2">
      <c r="Q3999" s="131" t="str">
        <f t="shared" si="251"/>
        <v/>
      </c>
      <c r="R3999" s="91" t="str">
        <f t="shared" si="252"/>
        <v/>
      </c>
      <c r="S3999" s="91" t="str">
        <f t="shared" si="254"/>
        <v/>
      </c>
      <c r="T3999" s="91" t="str">
        <f t="shared" si="253"/>
        <v/>
      </c>
    </row>
    <row r="4000" spans="17:20" x14ac:dyDescent="0.2">
      <c r="Q4000" s="131" t="str">
        <f t="shared" si="251"/>
        <v/>
      </c>
      <c r="R4000" s="91" t="str">
        <f t="shared" si="252"/>
        <v/>
      </c>
      <c r="S4000" s="91" t="str">
        <f t="shared" si="254"/>
        <v/>
      </c>
      <c r="T4000" s="91" t="str">
        <f t="shared" si="253"/>
        <v/>
      </c>
    </row>
    <row r="4001" spans="17:20" x14ac:dyDescent="0.2">
      <c r="Q4001" s="131" t="str">
        <f t="shared" si="251"/>
        <v/>
      </c>
      <c r="R4001" s="91" t="str">
        <f t="shared" si="252"/>
        <v/>
      </c>
      <c r="S4001" s="91" t="str">
        <f t="shared" si="254"/>
        <v/>
      </c>
      <c r="T4001" s="91" t="str">
        <f t="shared" si="253"/>
        <v/>
      </c>
    </row>
    <row r="4002" spans="17:20" x14ac:dyDescent="0.2">
      <c r="Q4002" s="131" t="str">
        <f t="shared" si="251"/>
        <v/>
      </c>
      <c r="R4002" s="91" t="str">
        <f t="shared" si="252"/>
        <v/>
      </c>
      <c r="S4002" s="91" t="str">
        <f t="shared" si="254"/>
        <v/>
      </c>
      <c r="T4002" s="91" t="str">
        <f t="shared" si="253"/>
        <v/>
      </c>
    </row>
    <row r="4003" spans="17:20" x14ac:dyDescent="0.2">
      <c r="Q4003" s="131" t="str">
        <f t="shared" si="251"/>
        <v/>
      </c>
      <c r="R4003" s="91" t="str">
        <f t="shared" si="252"/>
        <v/>
      </c>
      <c r="S4003" s="91" t="str">
        <f t="shared" si="254"/>
        <v/>
      </c>
      <c r="T4003" s="91" t="str">
        <f t="shared" si="253"/>
        <v/>
      </c>
    </row>
    <row r="4004" spans="17:20" x14ac:dyDescent="0.2">
      <c r="Q4004" s="131" t="str">
        <f t="shared" si="251"/>
        <v/>
      </c>
      <c r="R4004" s="91" t="str">
        <f t="shared" si="252"/>
        <v/>
      </c>
      <c r="S4004" s="91" t="str">
        <f t="shared" si="254"/>
        <v/>
      </c>
      <c r="T4004" s="91" t="str">
        <f t="shared" si="253"/>
        <v/>
      </c>
    </row>
    <row r="4005" spans="17:20" x14ac:dyDescent="0.2">
      <c r="Q4005" s="131" t="str">
        <f t="shared" si="251"/>
        <v/>
      </c>
      <c r="R4005" s="91" t="str">
        <f t="shared" si="252"/>
        <v/>
      </c>
      <c r="S4005" s="91" t="str">
        <f t="shared" si="254"/>
        <v/>
      </c>
      <c r="T4005" s="91" t="str">
        <f t="shared" si="253"/>
        <v/>
      </c>
    </row>
    <row r="4006" spans="17:20" x14ac:dyDescent="0.2">
      <c r="Q4006" s="131" t="str">
        <f t="shared" si="251"/>
        <v/>
      </c>
      <c r="R4006" s="91" t="str">
        <f t="shared" si="252"/>
        <v/>
      </c>
      <c r="S4006" s="91" t="str">
        <f t="shared" si="254"/>
        <v/>
      </c>
      <c r="T4006" s="91" t="str">
        <f t="shared" si="253"/>
        <v/>
      </c>
    </row>
    <row r="4007" spans="17:20" x14ac:dyDescent="0.2">
      <c r="Q4007" s="131" t="str">
        <f t="shared" si="251"/>
        <v/>
      </c>
      <c r="R4007" s="91" t="str">
        <f t="shared" si="252"/>
        <v/>
      </c>
      <c r="S4007" s="91" t="str">
        <f t="shared" si="254"/>
        <v/>
      </c>
      <c r="T4007" s="91" t="str">
        <f t="shared" si="253"/>
        <v/>
      </c>
    </row>
    <row r="4008" spans="17:20" x14ac:dyDescent="0.2">
      <c r="Q4008" s="131" t="str">
        <f t="shared" ref="Q4008:Q4071" si="255">IF(A4008="","",1)</f>
        <v/>
      </c>
      <c r="R4008" s="91" t="str">
        <f t="shared" ref="R4008:R4071" si="256">IF(OR(N4008="TROP CHER ALL IN", N4008="TROP CHER FOB", N4008="TROP CHER FRET", N4008="REP HORS DELAIS", N4008="PDT NON ADAPTE", N4008="CDE ANNULEE", N4008="AUTRE"),1, "")</f>
        <v/>
      </c>
      <c r="S4008" s="91" t="str">
        <f t="shared" si="254"/>
        <v/>
      </c>
      <c r="T4008" s="91" t="str">
        <f t="shared" ref="T4008:T4071" si="257">IF(U4008="AGENT",2,"")&amp;IF(U4008="CLIENT",1,"")</f>
        <v/>
      </c>
    </row>
    <row r="4009" spans="17:20" x14ac:dyDescent="0.2">
      <c r="Q4009" s="131" t="str">
        <f t="shared" si="255"/>
        <v/>
      </c>
      <c r="R4009" s="91" t="str">
        <f t="shared" si="256"/>
        <v/>
      </c>
      <c r="S4009" s="91" t="str">
        <f t="shared" si="254"/>
        <v/>
      </c>
      <c r="T4009" s="91" t="str">
        <f t="shared" si="257"/>
        <v/>
      </c>
    </row>
    <row r="4010" spans="17:20" x14ac:dyDescent="0.2">
      <c r="Q4010" s="131" t="str">
        <f t="shared" si="255"/>
        <v/>
      </c>
      <c r="R4010" s="91" t="str">
        <f t="shared" si="256"/>
        <v/>
      </c>
      <c r="S4010" s="91" t="str">
        <f t="shared" si="254"/>
        <v/>
      </c>
      <c r="T4010" s="91" t="str">
        <f t="shared" si="257"/>
        <v/>
      </c>
    </row>
    <row r="4011" spans="17:20" x14ac:dyDescent="0.2">
      <c r="Q4011" s="131" t="str">
        <f t="shared" si="255"/>
        <v/>
      </c>
      <c r="R4011" s="91" t="str">
        <f t="shared" si="256"/>
        <v/>
      </c>
      <c r="S4011" s="91" t="str">
        <f t="shared" si="254"/>
        <v/>
      </c>
      <c r="T4011" s="91" t="str">
        <f t="shared" si="257"/>
        <v/>
      </c>
    </row>
    <row r="4012" spans="17:20" x14ac:dyDescent="0.2">
      <c r="Q4012" s="131" t="str">
        <f t="shared" si="255"/>
        <v/>
      </c>
      <c r="R4012" s="91" t="str">
        <f t="shared" si="256"/>
        <v/>
      </c>
      <c r="S4012" s="91" t="str">
        <f t="shared" si="254"/>
        <v/>
      </c>
      <c r="T4012" s="91" t="str">
        <f t="shared" si="257"/>
        <v/>
      </c>
    </row>
    <row r="4013" spans="17:20" x14ac:dyDescent="0.2">
      <c r="Q4013" s="131" t="str">
        <f t="shared" si="255"/>
        <v/>
      </c>
      <c r="R4013" s="91" t="str">
        <f t="shared" si="256"/>
        <v/>
      </c>
      <c r="S4013" s="91" t="str">
        <f t="shared" si="254"/>
        <v/>
      </c>
      <c r="T4013" s="91" t="str">
        <f t="shared" si="257"/>
        <v/>
      </c>
    </row>
    <row r="4014" spans="17:20" x14ac:dyDescent="0.2">
      <c r="Q4014" s="131" t="str">
        <f t="shared" si="255"/>
        <v/>
      </c>
      <c r="R4014" s="91" t="str">
        <f t="shared" si="256"/>
        <v/>
      </c>
      <c r="S4014" s="91" t="str">
        <f t="shared" si="254"/>
        <v/>
      </c>
      <c r="T4014" s="91" t="str">
        <f t="shared" si="257"/>
        <v/>
      </c>
    </row>
    <row r="4015" spans="17:20" x14ac:dyDescent="0.2">
      <c r="Q4015" s="131" t="str">
        <f t="shared" si="255"/>
        <v/>
      </c>
      <c r="R4015" s="91" t="str">
        <f t="shared" si="256"/>
        <v/>
      </c>
      <c r="S4015" s="91" t="str">
        <f t="shared" si="254"/>
        <v/>
      </c>
      <c r="T4015" s="91" t="str">
        <f t="shared" si="257"/>
        <v/>
      </c>
    </row>
    <row r="4016" spans="17:20" x14ac:dyDescent="0.2">
      <c r="Q4016" s="131" t="str">
        <f t="shared" si="255"/>
        <v/>
      </c>
      <c r="R4016" s="91" t="str">
        <f t="shared" si="256"/>
        <v/>
      </c>
      <c r="S4016" s="91" t="str">
        <f t="shared" si="254"/>
        <v/>
      </c>
      <c r="T4016" s="91" t="str">
        <f t="shared" si="257"/>
        <v/>
      </c>
    </row>
    <row r="4017" spans="17:20" x14ac:dyDescent="0.2">
      <c r="Q4017" s="131" t="str">
        <f t="shared" si="255"/>
        <v/>
      </c>
      <c r="R4017" s="91" t="str">
        <f t="shared" si="256"/>
        <v/>
      </c>
      <c r="S4017" s="91" t="str">
        <f t="shared" si="254"/>
        <v/>
      </c>
      <c r="T4017" s="91" t="str">
        <f t="shared" si="257"/>
        <v/>
      </c>
    </row>
    <row r="4018" spans="17:20" x14ac:dyDescent="0.2">
      <c r="Q4018" s="131" t="str">
        <f t="shared" si="255"/>
        <v/>
      </c>
      <c r="R4018" s="91" t="str">
        <f t="shared" si="256"/>
        <v/>
      </c>
      <c r="S4018" s="91" t="str">
        <f t="shared" si="254"/>
        <v/>
      </c>
      <c r="T4018" s="91" t="str">
        <f t="shared" si="257"/>
        <v/>
      </c>
    </row>
    <row r="4019" spans="17:20" x14ac:dyDescent="0.2">
      <c r="Q4019" s="131" t="str">
        <f t="shared" si="255"/>
        <v/>
      </c>
      <c r="R4019" s="91" t="str">
        <f t="shared" si="256"/>
        <v/>
      </c>
      <c r="S4019" s="91" t="str">
        <f t="shared" si="254"/>
        <v/>
      </c>
      <c r="T4019" s="91" t="str">
        <f t="shared" si="257"/>
        <v/>
      </c>
    </row>
    <row r="4020" spans="17:20" x14ac:dyDescent="0.2">
      <c r="Q4020" s="131" t="str">
        <f t="shared" si="255"/>
        <v/>
      </c>
      <c r="R4020" s="91" t="str">
        <f t="shared" si="256"/>
        <v/>
      </c>
      <c r="S4020" s="91" t="str">
        <f t="shared" si="254"/>
        <v/>
      </c>
      <c r="T4020" s="91" t="str">
        <f t="shared" si="257"/>
        <v/>
      </c>
    </row>
    <row r="4021" spans="17:20" x14ac:dyDescent="0.2">
      <c r="Q4021" s="131" t="str">
        <f t="shared" si="255"/>
        <v/>
      </c>
      <c r="R4021" s="91" t="str">
        <f t="shared" si="256"/>
        <v/>
      </c>
      <c r="S4021" s="91" t="str">
        <f t="shared" si="254"/>
        <v/>
      </c>
      <c r="T4021" s="91" t="str">
        <f t="shared" si="257"/>
        <v/>
      </c>
    </row>
    <row r="4022" spans="17:20" x14ac:dyDescent="0.2">
      <c r="Q4022" s="131" t="str">
        <f t="shared" si="255"/>
        <v/>
      </c>
      <c r="R4022" s="91" t="str">
        <f t="shared" si="256"/>
        <v/>
      </c>
      <c r="S4022" s="91" t="str">
        <f t="shared" si="254"/>
        <v/>
      </c>
      <c r="T4022" s="91" t="str">
        <f t="shared" si="257"/>
        <v/>
      </c>
    </row>
    <row r="4023" spans="17:20" x14ac:dyDescent="0.2">
      <c r="Q4023" s="131" t="str">
        <f t="shared" si="255"/>
        <v/>
      </c>
      <c r="R4023" s="91" t="str">
        <f t="shared" si="256"/>
        <v/>
      </c>
      <c r="S4023" s="91" t="str">
        <f t="shared" si="254"/>
        <v/>
      </c>
      <c r="T4023" s="91" t="str">
        <f t="shared" si="257"/>
        <v/>
      </c>
    </row>
    <row r="4024" spans="17:20" x14ac:dyDescent="0.2">
      <c r="Q4024" s="131" t="str">
        <f t="shared" si="255"/>
        <v/>
      </c>
      <c r="R4024" s="91" t="str">
        <f t="shared" si="256"/>
        <v/>
      </c>
      <c r="S4024" s="91" t="str">
        <f t="shared" si="254"/>
        <v/>
      </c>
      <c r="T4024" s="91" t="str">
        <f t="shared" si="257"/>
        <v/>
      </c>
    </row>
    <row r="4025" spans="17:20" x14ac:dyDescent="0.2">
      <c r="Q4025" s="131" t="str">
        <f t="shared" si="255"/>
        <v/>
      </c>
      <c r="R4025" s="91" t="str">
        <f t="shared" si="256"/>
        <v/>
      </c>
      <c r="S4025" s="91" t="str">
        <f t="shared" si="254"/>
        <v/>
      </c>
      <c r="T4025" s="91" t="str">
        <f t="shared" si="257"/>
        <v/>
      </c>
    </row>
    <row r="4026" spans="17:20" x14ac:dyDescent="0.2">
      <c r="Q4026" s="131" t="str">
        <f t="shared" si="255"/>
        <v/>
      </c>
      <c r="R4026" s="91" t="str">
        <f t="shared" si="256"/>
        <v/>
      </c>
      <c r="S4026" s="91" t="str">
        <f t="shared" si="254"/>
        <v/>
      </c>
      <c r="T4026" s="91" t="str">
        <f t="shared" si="257"/>
        <v/>
      </c>
    </row>
    <row r="4027" spans="17:20" x14ac:dyDescent="0.2">
      <c r="Q4027" s="131" t="str">
        <f t="shared" si="255"/>
        <v/>
      </c>
      <c r="R4027" s="91" t="str">
        <f t="shared" si="256"/>
        <v/>
      </c>
      <c r="S4027" s="91" t="str">
        <f t="shared" si="254"/>
        <v/>
      </c>
      <c r="T4027" s="91" t="str">
        <f t="shared" si="257"/>
        <v/>
      </c>
    </row>
    <row r="4028" spans="17:20" x14ac:dyDescent="0.2">
      <c r="Q4028" s="131" t="str">
        <f t="shared" si="255"/>
        <v/>
      </c>
      <c r="R4028" s="91" t="str">
        <f t="shared" si="256"/>
        <v/>
      </c>
      <c r="S4028" s="91" t="str">
        <f t="shared" si="254"/>
        <v/>
      </c>
      <c r="T4028" s="91" t="str">
        <f t="shared" si="257"/>
        <v/>
      </c>
    </row>
    <row r="4029" spans="17:20" x14ac:dyDescent="0.2">
      <c r="Q4029" s="131" t="str">
        <f t="shared" si="255"/>
        <v/>
      </c>
      <c r="R4029" s="91" t="str">
        <f t="shared" si="256"/>
        <v/>
      </c>
      <c r="S4029" s="91" t="str">
        <f t="shared" si="254"/>
        <v/>
      </c>
      <c r="T4029" s="91" t="str">
        <f t="shared" si="257"/>
        <v/>
      </c>
    </row>
    <row r="4030" spans="17:20" x14ac:dyDescent="0.2">
      <c r="Q4030" s="131" t="str">
        <f t="shared" si="255"/>
        <v/>
      </c>
      <c r="R4030" s="91" t="str">
        <f t="shared" si="256"/>
        <v/>
      </c>
      <c r="S4030" s="91" t="str">
        <f t="shared" si="254"/>
        <v/>
      </c>
      <c r="T4030" s="91" t="str">
        <f t="shared" si="257"/>
        <v/>
      </c>
    </row>
    <row r="4031" spans="17:20" x14ac:dyDescent="0.2">
      <c r="Q4031" s="131" t="str">
        <f t="shared" si="255"/>
        <v/>
      </c>
      <c r="R4031" s="91" t="str">
        <f t="shared" si="256"/>
        <v/>
      </c>
      <c r="S4031" s="91" t="str">
        <f t="shared" si="254"/>
        <v/>
      </c>
      <c r="T4031" s="91" t="str">
        <f t="shared" si="257"/>
        <v/>
      </c>
    </row>
    <row r="4032" spans="17:20" x14ac:dyDescent="0.2">
      <c r="Q4032" s="131" t="str">
        <f t="shared" si="255"/>
        <v/>
      </c>
      <c r="R4032" s="91" t="str">
        <f t="shared" si="256"/>
        <v/>
      </c>
      <c r="S4032" s="91" t="str">
        <f t="shared" si="254"/>
        <v/>
      </c>
      <c r="T4032" s="91" t="str">
        <f t="shared" si="257"/>
        <v/>
      </c>
    </row>
    <row r="4033" spans="17:20" x14ac:dyDescent="0.2">
      <c r="Q4033" s="131" t="str">
        <f t="shared" si="255"/>
        <v/>
      </c>
      <c r="R4033" s="91" t="str">
        <f t="shared" si="256"/>
        <v/>
      </c>
      <c r="S4033" s="91" t="str">
        <f t="shared" si="254"/>
        <v/>
      </c>
      <c r="T4033" s="91" t="str">
        <f t="shared" si="257"/>
        <v/>
      </c>
    </row>
    <row r="4034" spans="17:20" x14ac:dyDescent="0.2">
      <c r="Q4034" s="131" t="str">
        <f t="shared" si="255"/>
        <v/>
      </c>
      <c r="R4034" s="91" t="str">
        <f t="shared" si="256"/>
        <v/>
      </c>
      <c r="S4034" s="91" t="str">
        <f t="shared" si="254"/>
        <v/>
      </c>
      <c r="T4034" s="91" t="str">
        <f t="shared" si="257"/>
        <v/>
      </c>
    </row>
    <row r="4035" spans="17:20" x14ac:dyDescent="0.2">
      <c r="Q4035" s="131" t="str">
        <f t="shared" si="255"/>
        <v/>
      </c>
      <c r="R4035" s="91" t="str">
        <f t="shared" si="256"/>
        <v/>
      </c>
      <c r="S4035" s="91" t="str">
        <f t="shared" si="254"/>
        <v/>
      </c>
      <c r="T4035" s="91" t="str">
        <f t="shared" si="257"/>
        <v/>
      </c>
    </row>
    <row r="4036" spans="17:20" x14ac:dyDescent="0.2">
      <c r="Q4036" s="131" t="str">
        <f t="shared" si="255"/>
        <v/>
      </c>
      <c r="R4036" s="91" t="str">
        <f t="shared" si="256"/>
        <v/>
      </c>
      <c r="S4036" s="91" t="str">
        <f t="shared" si="254"/>
        <v/>
      </c>
      <c r="T4036" s="91" t="str">
        <f t="shared" si="257"/>
        <v/>
      </c>
    </row>
    <row r="4037" spans="17:20" x14ac:dyDescent="0.2">
      <c r="Q4037" s="131" t="str">
        <f t="shared" si="255"/>
        <v/>
      </c>
      <c r="R4037" s="91" t="str">
        <f t="shared" si="256"/>
        <v/>
      </c>
      <c r="S4037" s="91" t="str">
        <f t="shared" si="254"/>
        <v/>
      </c>
      <c r="T4037" s="91" t="str">
        <f t="shared" si="257"/>
        <v/>
      </c>
    </row>
    <row r="4038" spans="17:20" x14ac:dyDescent="0.2">
      <c r="Q4038" s="131" t="str">
        <f t="shared" si="255"/>
        <v/>
      </c>
      <c r="R4038" s="91" t="str">
        <f t="shared" si="256"/>
        <v/>
      </c>
      <c r="S4038" s="91" t="str">
        <f t="shared" si="254"/>
        <v/>
      </c>
      <c r="T4038" s="91" t="str">
        <f t="shared" si="257"/>
        <v/>
      </c>
    </row>
    <row r="4039" spans="17:20" x14ac:dyDescent="0.2">
      <c r="Q4039" s="131" t="str">
        <f t="shared" si="255"/>
        <v/>
      </c>
      <c r="R4039" s="91" t="str">
        <f t="shared" si="256"/>
        <v/>
      </c>
      <c r="S4039" s="91" t="str">
        <f t="shared" ref="S4039:S4102" si="258">D4039&amp;E4039&amp;T4039</f>
        <v/>
      </c>
      <c r="T4039" s="91" t="str">
        <f t="shared" si="257"/>
        <v/>
      </c>
    </row>
    <row r="4040" spans="17:20" x14ac:dyDescent="0.2">
      <c r="Q4040" s="131" t="str">
        <f t="shared" si="255"/>
        <v/>
      </c>
      <c r="R4040" s="91" t="str">
        <f t="shared" si="256"/>
        <v/>
      </c>
      <c r="S4040" s="91" t="str">
        <f t="shared" si="258"/>
        <v/>
      </c>
      <c r="T4040" s="91" t="str">
        <f t="shared" si="257"/>
        <v/>
      </c>
    </row>
    <row r="4041" spans="17:20" x14ac:dyDescent="0.2">
      <c r="Q4041" s="131" t="str">
        <f t="shared" si="255"/>
        <v/>
      </c>
      <c r="R4041" s="91" t="str">
        <f t="shared" si="256"/>
        <v/>
      </c>
      <c r="S4041" s="91" t="str">
        <f t="shared" si="258"/>
        <v/>
      </c>
      <c r="T4041" s="91" t="str">
        <f t="shared" si="257"/>
        <v/>
      </c>
    </row>
    <row r="4042" spans="17:20" x14ac:dyDescent="0.2">
      <c r="Q4042" s="131" t="str">
        <f t="shared" si="255"/>
        <v/>
      </c>
      <c r="R4042" s="91" t="str">
        <f t="shared" si="256"/>
        <v/>
      </c>
      <c r="S4042" s="91" t="str">
        <f t="shared" si="258"/>
        <v/>
      </c>
      <c r="T4042" s="91" t="str">
        <f t="shared" si="257"/>
        <v/>
      </c>
    </row>
    <row r="4043" spans="17:20" x14ac:dyDescent="0.2">
      <c r="Q4043" s="131" t="str">
        <f t="shared" si="255"/>
        <v/>
      </c>
      <c r="R4043" s="91" t="str">
        <f t="shared" si="256"/>
        <v/>
      </c>
      <c r="S4043" s="91" t="str">
        <f t="shared" si="258"/>
        <v/>
      </c>
      <c r="T4043" s="91" t="str">
        <f t="shared" si="257"/>
        <v/>
      </c>
    </row>
    <row r="4044" spans="17:20" x14ac:dyDescent="0.2">
      <c r="Q4044" s="131" t="str">
        <f t="shared" si="255"/>
        <v/>
      </c>
      <c r="R4044" s="91" t="str">
        <f t="shared" si="256"/>
        <v/>
      </c>
      <c r="S4044" s="91" t="str">
        <f t="shared" si="258"/>
        <v/>
      </c>
      <c r="T4044" s="91" t="str">
        <f t="shared" si="257"/>
        <v/>
      </c>
    </row>
    <row r="4045" spans="17:20" x14ac:dyDescent="0.2">
      <c r="Q4045" s="131" t="str">
        <f t="shared" si="255"/>
        <v/>
      </c>
      <c r="R4045" s="91" t="str">
        <f t="shared" si="256"/>
        <v/>
      </c>
      <c r="S4045" s="91" t="str">
        <f t="shared" si="258"/>
        <v/>
      </c>
      <c r="T4045" s="91" t="str">
        <f t="shared" si="257"/>
        <v/>
      </c>
    </row>
    <row r="4046" spans="17:20" x14ac:dyDescent="0.2">
      <c r="Q4046" s="131" t="str">
        <f t="shared" si="255"/>
        <v/>
      </c>
      <c r="R4046" s="91" t="str">
        <f t="shared" si="256"/>
        <v/>
      </c>
      <c r="S4046" s="91" t="str">
        <f t="shared" si="258"/>
        <v/>
      </c>
      <c r="T4046" s="91" t="str">
        <f t="shared" si="257"/>
        <v/>
      </c>
    </row>
    <row r="4047" spans="17:20" x14ac:dyDescent="0.2">
      <c r="Q4047" s="131" t="str">
        <f t="shared" si="255"/>
        <v/>
      </c>
      <c r="R4047" s="91" t="str">
        <f t="shared" si="256"/>
        <v/>
      </c>
      <c r="S4047" s="91" t="str">
        <f t="shared" si="258"/>
        <v/>
      </c>
      <c r="T4047" s="91" t="str">
        <f t="shared" si="257"/>
        <v/>
      </c>
    </row>
    <row r="4048" spans="17:20" x14ac:dyDescent="0.2">
      <c r="Q4048" s="131" t="str">
        <f t="shared" si="255"/>
        <v/>
      </c>
      <c r="R4048" s="91" t="str">
        <f t="shared" si="256"/>
        <v/>
      </c>
      <c r="S4048" s="91" t="str">
        <f t="shared" si="258"/>
        <v/>
      </c>
      <c r="T4048" s="91" t="str">
        <f t="shared" si="257"/>
        <v/>
      </c>
    </row>
    <row r="4049" spans="17:20" x14ac:dyDescent="0.2">
      <c r="Q4049" s="131" t="str">
        <f t="shared" si="255"/>
        <v/>
      </c>
      <c r="R4049" s="91" t="str">
        <f t="shared" si="256"/>
        <v/>
      </c>
      <c r="S4049" s="91" t="str">
        <f t="shared" si="258"/>
        <v/>
      </c>
      <c r="T4049" s="91" t="str">
        <f t="shared" si="257"/>
        <v/>
      </c>
    </row>
    <row r="4050" spans="17:20" x14ac:dyDescent="0.2">
      <c r="Q4050" s="131" t="str">
        <f t="shared" si="255"/>
        <v/>
      </c>
      <c r="R4050" s="91" t="str">
        <f t="shared" si="256"/>
        <v/>
      </c>
      <c r="S4050" s="91" t="str">
        <f t="shared" si="258"/>
        <v/>
      </c>
      <c r="T4050" s="91" t="str">
        <f t="shared" si="257"/>
        <v/>
      </c>
    </row>
    <row r="4051" spans="17:20" x14ac:dyDescent="0.2">
      <c r="Q4051" s="131" t="str">
        <f t="shared" si="255"/>
        <v/>
      </c>
      <c r="R4051" s="91" t="str">
        <f t="shared" si="256"/>
        <v/>
      </c>
      <c r="S4051" s="91" t="str">
        <f t="shared" si="258"/>
        <v/>
      </c>
      <c r="T4051" s="91" t="str">
        <f t="shared" si="257"/>
        <v/>
      </c>
    </row>
    <row r="4052" spans="17:20" x14ac:dyDescent="0.2">
      <c r="Q4052" s="131" t="str">
        <f t="shared" si="255"/>
        <v/>
      </c>
      <c r="R4052" s="91" t="str">
        <f t="shared" si="256"/>
        <v/>
      </c>
      <c r="S4052" s="91" t="str">
        <f t="shared" si="258"/>
        <v/>
      </c>
      <c r="T4052" s="91" t="str">
        <f t="shared" si="257"/>
        <v/>
      </c>
    </row>
    <row r="4053" spans="17:20" x14ac:dyDescent="0.2">
      <c r="Q4053" s="131" t="str">
        <f t="shared" si="255"/>
        <v/>
      </c>
      <c r="R4053" s="91" t="str">
        <f t="shared" si="256"/>
        <v/>
      </c>
      <c r="S4053" s="91" t="str">
        <f t="shared" si="258"/>
        <v/>
      </c>
      <c r="T4053" s="91" t="str">
        <f t="shared" si="257"/>
        <v/>
      </c>
    </row>
    <row r="4054" spans="17:20" x14ac:dyDescent="0.2">
      <c r="Q4054" s="131" t="str">
        <f t="shared" si="255"/>
        <v/>
      </c>
      <c r="R4054" s="91" t="str">
        <f t="shared" si="256"/>
        <v/>
      </c>
      <c r="S4054" s="91" t="str">
        <f t="shared" si="258"/>
        <v/>
      </c>
      <c r="T4054" s="91" t="str">
        <f t="shared" si="257"/>
        <v/>
      </c>
    </row>
    <row r="4055" spans="17:20" x14ac:dyDescent="0.2">
      <c r="Q4055" s="131" t="str">
        <f t="shared" si="255"/>
        <v/>
      </c>
      <c r="R4055" s="91" t="str">
        <f t="shared" si="256"/>
        <v/>
      </c>
      <c r="S4055" s="91" t="str">
        <f t="shared" si="258"/>
        <v/>
      </c>
      <c r="T4055" s="91" t="str">
        <f t="shared" si="257"/>
        <v/>
      </c>
    </row>
    <row r="4056" spans="17:20" x14ac:dyDescent="0.2">
      <c r="Q4056" s="131" t="str">
        <f t="shared" si="255"/>
        <v/>
      </c>
      <c r="R4056" s="91" t="str">
        <f t="shared" si="256"/>
        <v/>
      </c>
      <c r="S4056" s="91" t="str">
        <f t="shared" si="258"/>
        <v/>
      </c>
      <c r="T4056" s="91" t="str">
        <f t="shared" si="257"/>
        <v/>
      </c>
    </row>
    <row r="4057" spans="17:20" x14ac:dyDescent="0.2">
      <c r="Q4057" s="131" t="str">
        <f t="shared" si="255"/>
        <v/>
      </c>
      <c r="R4057" s="91" t="str">
        <f t="shared" si="256"/>
        <v/>
      </c>
      <c r="S4057" s="91" t="str">
        <f t="shared" si="258"/>
        <v/>
      </c>
      <c r="T4057" s="91" t="str">
        <f t="shared" si="257"/>
        <v/>
      </c>
    </row>
    <row r="4058" spans="17:20" x14ac:dyDescent="0.2">
      <c r="Q4058" s="131" t="str">
        <f t="shared" si="255"/>
        <v/>
      </c>
      <c r="R4058" s="91" t="str">
        <f t="shared" si="256"/>
        <v/>
      </c>
      <c r="S4058" s="91" t="str">
        <f t="shared" si="258"/>
        <v/>
      </c>
      <c r="T4058" s="91" t="str">
        <f t="shared" si="257"/>
        <v/>
      </c>
    </row>
    <row r="4059" spans="17:20" x14ac:dyDescent="0.2">
      <c r="Q4059" s="131" t="str">
        <f t="shared" si="255"/>
        <v/>
      </c>
      <c r="R4059" s="91" t="str">
        <f t="shared" si="256"/>
        <v/>
      </c>
      <c r="S4059" s="91" t="str">
        <f t="shared" si="258"/>
        <v/>
      </c>
      <c r="T4059" s="91" t="str">
        <f t="shared" si="257"/>
        <v/>
      </c>
    </row>
    <row r="4060" spans="17:20" x14ac:dyDescent="0.2">
      <c r="Q4060" s="131" t="str">
        <f t="shared" si="255"/>
        <v/>
      </c>
      <c r="R4060" s="91" t="str">
        <f t="shared" si="256"/>
        <v/>
      </c>
      <c r="S4060" s="91" t="str">
        <f t="shared" si="258"/>
        <v/>
      </c>
      <c r="T4060" s="91" t="str">
        <f t="shared" si="257"/>
        <v/>
      </c>
    </row>
    <row r="4061" spans="17:20" x14ac:dyDescent="0.2">
      <c r="Q4061" s="131" t="str">
        <f t="shared" si="255"/>
        <v/>
      </c>
      <c r="R4061" s="91" t="str">
        <f t="shared" si="256"/>
        <v/>
      </c>
      <c r="S4061" s="91" t="str">
        <f t="shared" si="258"/>
        <v/>
      </c>
      <c r="T4061" s="91" t="str">
        <f t="shared" si="257"/>
        <v/>
      </c>
    </row>
    <row r="4062" spans="17:20" x14ac:dyDescent="0.2">
      <c r="Q4062" s="131" t="str">
        <f t="shared" si="255"/>
        <v/>
      </c>
      <c r="R4062" s="91" t="str">
        <f t="shared" si="256"/>
        <v/>
      </c>
      <c r="S4062" s="91" t="str">
        <f t="shared" si="258"/>
        <v/>
      </c>
      <c r="T4062" s="91" t="str">
        <f t="shared" si="257"/>
        <v/>
      </c>
    </row>
    <row r="4063" spans="17:20" x14ac:dyDescent="0.2">
      <c r="Q4063" s="131" t="str">
        <f t="shared" si="255"/>
        <v/>
      </c>
      <c r="R4063" s="91" t="str">
        <f t="shared" si="256"/>
        <v/>
      </c>
      <c r="S4063" s="91" t="str">
        <f t="shared" si="258"/>
        <v/>
      </c>
      <c r="T4063" s="91" t="str">
        <f t="shared" si="257"/>
        <v/>
      </c>
    </row>
    <row r="4064" spans="17:20" x14ac:dyDescent="0.2">
      <c r="Q4064" s="131" t="str">
        <f t="shared" si="255"/>
        <v/>
      </c>
      <c r="R4064" s="91" t="str">
        <f t="shared" si="256"/>
        <v/>
      </c>
      <c r="S4064" s="91" t="str">
        <f t="shared" si="258"/>
        <v/>
      </c>
      <c r="T4064" s="91" t="str">
        <f t="shared" si="257"/>
        <v/>
      </c>
    </row>
    <row r="4065" spans="17:20" x14ac:dyDescent="0.2">
      <c r="Q4065" s="131" t="str">
        <f t="shared" si="255"/>
        <v/>
      </c>
      <c r="R4065" s="91" t="str">
        <f t="shared" si="256"/>
        <v/>
      </c>
      <c r="S4065" s="91" t="str">
        <f t="shared" si="258"/>
        <v/>
      </c>
      <c r="T4065" s="91" t="str">
        <f t="shared" si="257"/>
        <v/>
      </c>
    </row>
    <row r="4066" spans="17:20" x14ac:dyDescent="0.2">
      <c r="Q4066" s="131" t="str">
        <f t="shared" si="255"/>
        <v/>
      </c>
      <c r="R4066" s="91" t="str">
        <f t="shared" si="256"/>
        <v/>
      </c>
      <c r="S4066" s="91" t="str">
        <f t="shared" si="258"/>
        <v/>
      </c>
      <c r="T4066" s="91" t="str">
        <f t="shared" si="257"/>
        <v/>
      </c>
    </row>
    <row r="4067" spans="17:20" x14ac:dyDescent="0.2">
      <c r="Q4067" s="131" t="str">
        <f t="shared" si="255"/>
        <v/>
      </c>
      <c r="R4067" s="91" t="str">
        <f t="shared" si="256"/>
        <v/>
      </c>
      <c r="S4067" s="91" t="str">
        <f t="shared" si="258"/>
        <v/>
      </c>
      <c r="T4067" s="91" t="str">
        <f t="shared" si="257"/>
        <v/>
      </c>
    </row>
    <row r="4068" spans="17:20" x14ac:dyDescent="0.2">
      <c r="Q4068" s="131" t="str">
        <f t="shared" si="255"/>
        <v/>
      </c>
      <c r="R4068" s="91" t="str">
        <f t="shared" si="256"/>
        <v/>
      </c>
      <c r="S4068" s="91" t="str">
        <f t="shared" si="258"/>
        <v/>
      </c>
      <c r="T4068" s="91" t="str">
        <f t="shared" si="257"/>
        <v/>
      </c>
    </row>
    <row r="4069" spans="17:20" x14ac:dyDescent="0.2">
      <c r="Q4069" s="131" t="str">
        <f t="shared" si="255"/>
        <v/>
      </c>
      <c r="R4069" s="91" t="str">
        <f t="shared" si="256"/>
        <v/>
      </c>
      <c r="S4069" s="91" t="str">
        <f t="shared" si="258"/>
        <v/>
      </c>
      <c r="T4069" s="91" t="str">
        <f t="shared" si="257"/>
        <v/>
      </c>
    </row>
    <row r="4070" spans="17:20" x14ac:dyDescent="0.2">
      <c r="Q4070" s="131" t="str">
        <f t="shared" si="255"/>
        <v/>
      </c>
      <c r="R4070" s="91" t="str">
        <f t="shared" si="256"/>
        <v/>
      </c>
      <c r="S4070" s="91" t="str">
        <f t="shared" si="258"/>
        <v/>
      </c>
      <c r="T4070" s="91" t="str">
        <f t="shared" si="257"/>
        <v/>
      </c>
    </row>
    <row r="4071" spans="17:20" x14ac:dyDescent="0.2">
      <c r="Q4071" s="131" t="str">
        <f t="shared" si="255"/>
        <v/>
      </c>
      <c r="R4071" s="91" t="str">
        <f t="shared" si="256"/>
        <v/>
      </c>
      <c r="S4071" s="91" t="str">
        <f t="shared" si="258"/>
        <v/>
      </c>
      <c r="T4071" s="91" t="str">
        <f t="shared" si="257"/>
        <v/>
      </c>
    </row>
    <row r="4072" spans="17:20" x14ac:dyDescent="0.2">
      <c r="Q4072" s="131" t="str">
        <f t="shared" ref="Q4072:Q4135" si="259">IF(A4072="","",1)</f>
        <v/>
      </c>
      <c r="R4072" s="91" t="str">
        <f t="shared" ref="R4072:R4135" si="260">IF(OR(N4072="TROP CHER ALL IN", N4072="TROP CHER FOB", N4072="TROP CHER FRET", N4072="REP HORS DELAIS", N4072="PDT NON ADAPTE", N4072="CDE ANNULEE", N4072="AUTRE"),1, "")</f>
        <v/>
      </c>
      <c r="S4072" s="91" t="str">
        <f t="shared" si="258"/>
        <v/>
      </c>
      <c r="T4072" s="91" t="str">
        <f t="shared" ref="T4072:T4135" si="261">IF(U4072="AGENT",2,"")&amp;IF(U4072="CLIENT",1,"")</f>
        <v/>
      </c>
    </row>
    <row r="4073" spans="17:20" x14ac:dyDescent="0.2">
      <c r="Q4073" s="131" t="str">
        <f t="shared" si="259"/>
        <v/>
      </c>
      <c r="R4073" s="91" t="str">
        <f t="shared" si="260"/>
        <v/>
      </c>
      <c r="S4073" s="91" t="str">
        <f t="shared" si="258"/>
        <v/>
      </c>
      <c r="T4073" s="91" t="str">
        <f t="shared" si="261"/>
        <v/>
      </c>
    </row>
    <row r="4074" spans="17:20" x14ac:dyDescent="0.2">
      <c r="Q4074" s="131" t="str">
        <f t="shared" si="259"/>
        <v/>
      </c>
      <c r="R4074" s="91" t="str">
        <f t="shared" si="260"/>
        <v/>
      </c>
      <c r="S4074" s="91" t="str">
        <f t="shared" si="258"/>
        <v/>
      </c>
      <c r="T4074" s="91" t="str">
        <f t="shared" si="261"/>
        <v/>
      </c>
    </row>
    <row r="4075" spans="17:20" x14ac:dyDescent="0.2">
      <c r="Q4075" s="131" t="str">
        <f t="shared" si="259"/>
        <v/>
      </c>
      <c r="R4075" s="91" t="str">
        <f t="shared" si="260"/>
        <v/>
      </c>
      <c r="S4075" s="91" t="str">
        <f t="shared" si="258"/>
        <v/>
      </c>
      <c r="T4075" s="91" t="str">
        <f t="shared" si="261"/>
        <v/>
      </c>
    </row>
    <row r="4076" spans="17:20" x14ac:dyDescent="0.2">
      <c r="Q4076" s="131" t="str">
        <f t="shared" si="259"/>
        <v/>
      </c>
      <c r="R4076" s="91" t="str">
        <f t="shared" si="260"/>
        <v/>
      </c>
      <c r="S4076" s="91" t="str">
        <f t="shared" si="258"/>
        <v/>
      </c>
      <c r="T4076" s="91" t="str">
        <f t="shared" si="261"/>
        <v/>
      </c>
    </row>
    <row r="4077" spans="17:20" x14ac:dyDescent="0.2">
      <c r="Q4077" s="131" t="str">
        <f t="shared" si="259"/>
        <v/>
      </c>
      <c r="R4077" s="91" t="str">
        <f t="shared" si="260"/>
        <v/>
      </c>
      <c r="S4077" s="91" t="str">
        <f t="shared" si="258"/>
        <v/>
      </c>
      <c r="T4077" s="91" t="str">
        <f t="shared" si="261"/>
        <v/>
      </c>
    </row>
    <row r="4078" spans="17:20" x14ac:dyDescent="0.2">
      <c r="Q4078" s="131" t="str">
        <f t="shared" si="259"/>
        <v/>
      </c>
      <c r="R4078" s="91" t="str">
        <f t="shared" si="260"/>
        <v/>
      </c>
      <c r="S4078" s="91" t="str">
        <f t="shared" si="258"/>
        <v/>
      </c>
      <c r="T4078" s="91" t="str">
        <f t="shared" si="261"/>
        <v/>
      </c>
    </row>
    <row r="4079" spans="17:20" x14ac:dyDescent="0.2">
      <c r="Q4079" s="131" t="str">
        <f t="shared" si="259"/>
        <v/>
      </c>
      <c r="R4079" s="91" t="str">
        <f t="shared" si="260"/>
        <v/>
      </c>
      <c r="S4079" s="91" t="str">
        <f t="shared" si="258"/>
        <v/>
      </c>
      <c r="T4079" s="91" t="str">
        <f t="shared" si="261"/>
        <v/>
      </c>
    </row>
    <row r="4080" spans="17:20" x14ac:dyDescent="0.2">
      <c r="Q4080" s="131" t="str">
        <f t="shared" si="259"/>
        <v/>
      </c>
      <c r="R4080" s="91" t="str">
        <f t="shared" si="260"/>
        <v/>
      </c>
      <c r="S4080" s="91" t="str">
        <f t="shared" si="258"/>
        <v/>
      </c>
      <c r="T4080" s="91" t="str">
        <f t="shared" si="261"/>
        <v/>
      </c>
    </row>
    <row r="4081" spans="17:20" x14ac:dyDescent="0.2">
      <c r="Q4081" s="131" t="str">
        <f t="shared" si="259"/>
        <v/>
      </c>
      <c r="R4081" s="91" t="str">
        <f t="shared" si="260"/>
        <v/>
      </c>
      <c r="S4081" s="91" t="str">
        <f t="shared" si="258"/>
        <v/>
      </c>
      <c r="T4081" s="91" t="str">
        <f t="shared" si="261"/>
        <v/>
      </c>
    </row>
    <row r="4082" spans="17:20" x14ac:dyDescent="0.2">
      <c r="Q4082" s="131" t="str">
        <f t="shared" si="259"/>
        <v/>
      </c>
      <c r="R4082" s="91" t="str">
        <f t="shared" si="260"/>
        <v/>
      </c>
      <c r="S4082" s="91" t="str">
        <f t="shared" si="258"/>
        <v/>
      </c>
      <c r="T4082" s="91" t="str">
        <f t="shared" si="261"/>
        <v/>
      </c>
    </row>
    <row r="4083" spans="17:20" x14ac:dyDescent="0.2">
      <c r="Q4083" s="131" t="str">
        <f t="shared" si="259"/>
        <v/>
      </c>
      <c r="R4083" s="91" t="str">
        <f t="shared" si="260"/>
        <v/>
      </c>
      <c r="S4083" s="91" t="str">
        <f t="shared" si="258"/>
        <v/>
      </c>
      <c r="T4083" s="91" t="str">
        <f t="shared" si="261"/>
        <v/>
      </c>
    </row>
    <row r="4084" spans="17:20" x14ac:dyDescent="0.2">
      <c r="Q4084" s="131" t="str">
        <f t="shared" si="259"/>
        <v/>
      </c>
      <c r="R4084" s="91" t="str">
        <f t="shared" si="260"/>
        <v/>
      </c>
      <c r="S4084" s="91" t="str">
        <f t="shared" si="258"/>
        <v/>
      </c>
      <c r="T4084" s="91" t="str">
        <f t="shared" si="261"/>
        <v/>
      </c>
    </row>
    <row r="4085" spans="17:20" x14ac:dyDescent="0.2">
      <c r="Q4085" s="131" t="str">
        <f t="shared" si="259"/>
        <v/>
      </c>
      <c r="R4085" s="91" t="str">
        <f t="shared" si="260"/>
        <v/>
      </c>
      <c r="S4085" s="91" t="str">
        <f t="shared" si="258"/>
        <v/>
      </c>
      <c r="T4085" s="91" t="str">
        <f t="shared" si="261"/>
        <v/>
      </c>
    </row>
    <row r="4086" spans="17:20" x14ac:dyDescent="0.2">
      <c r="Q4086" s="131" t="str">
        <f t="shared" si="259"/>
        <v/>
      </c>
      <c r="R4086" s="91" t="str">
        <f t="shared" si="260"/>
        <v/>
      </c>
      <c r="S4086" s="91" t="str">
        <f t="shared" si="258"/>
        <v/>
      </c>
      <c r="T4086" s="91" t="str">
        <f t="shared" si="261"/>
        <v/>
      </c>
    </row>
    <row r="4087" spans="17:20" x14ac:dyDescent="0.2">
      <c r="Q4087" s="131" t="str">
        <f t="shared" si="259"/>
        <v/>
      </c>
      <c r="R4087" s="91" t="str">
        <f t="shared" si="260"/>
        <v/>
      </c>
      <c r="S4087" s="91" t="str">
        <f t="shared" si="258"/>
        <v/>
      </c>
      <c r="T4087" s="91" t="str">
        <f t="shared" si="261"/>
        <v/>
      </c>
    </row>
    <row r="4088" spans="17:20" x14ac:dyDescent="0.2">
      <c r="Q4088" s="131" t="str">
        <f t="shared" si="259"/>
        <v/>
      </c>
      <c r="R4088" s="91" t="str">
        <f t="shared" si="260"/>
        <v/>
      </c>
      <c r="S4088" s="91" t="str">
        <f t="shared" si="258"/>
        <v/>
      </c>
      <c r="T4088" s="91" t="str">
        <f t="shared" si="261"/>
        <v/>
      </c>
    </row>
    <row r="4089" spans="17:20" x14ac:dyDescent="0.2">
      <c r="Q4089" s="131" t="str">
        <f t="shared" si="259"/>
        <v/>
      </c>
      <c r="R4089" s="91" t="str">
        <f t="shared" si="260"/>
        <v/>
      </c>
      <c r="S4089" s="91" t="str">
        <f t="shared" si="258"/>
        <v/>
      </c>
      <c r="T4089" s="91" t="str">
        <f t="shared" si="261"/>
        <v/>
      </c>
    </row>
    <row r="4090" spans="17:20" x14ac:dyDescent="0.2">
      <c r="Q4090" s="131" t="str">
        <f t="shared" si="259"/>
        <v/>
      </c>
      <c r="R4090" s="91" t="str">
        <f t="shared" si="260"/>
        <v/>
      </c>
      <c r="S4090" s="91" t="str">
        <f t="shared" si="258"/>
        <v/>
      </c>
      <c r="T4090" s="91" t="str">
        <f t="shared" si="261"/>
        <v/>
      </c>
    </row>
    <row r="4091" spans="17:20" x14ac:dyDescent="0.2">
      <c r="Q4091" s="131" t="str">
        <f t="shared" si="259"/>
        <v/>
      </c>
      <c r="R4091" s="91" t="str">
        <f t="shared" si="260"/>
        <v/>
      </c>
      <c r="S4091" s="91" t="str">
        <f t="shared" si="258"/>
        <v/>
      </c>
      <c r="T4091" s="91" t="str">
        <f t="shared" si="261"/>
        <v/>
      </c>
    </row>
    <row r="4092" spans="17:20" x14ac:dyDescent="0.2">
      <c r="Q4092" s="131" t="str">
        <f t="shared" si="259"/>
        <v/>
      </c>
      <c r="R4092" s="91" t="str">
        <f t="shared" si="260"/>
        <v/>
      </c>
      <c r="S4092" s="91" t="str">
        <f t="shared" si="258"/>
        <v/>
      </c>
      <c r="T4092" s="91" t="str">
        <f t="shared" si="261"/>
        <v/>
      </c>
    </row>
    <row r="4093" spans="17:20" x14ac:dyDescent="0.2">
      <c r="Q4093" s="131" t="str">
        <f t="shared" si="259"/>
        <v/>
      </c>
      <c r="R4093" s="91" t="str">
        <f t="shared" si="260"/>
        <v/>
      </c>
      <c r="S4093" s="91" t="str">
        <f t="shared" si="258"/>
        <v/>
      </c>
      <c r="T4093" s="91" t="str">
        <f t="shared" si="261"/>
        <v/>
      </c>
    </row>
    <row r="4094" spans="17:20" x14ac:dyDescent="0.2">
      <c r="Q4094" s="131" t="str">
        <f t="shared" si="259"/>
        <v/>
      </c>
      <c r="R4094" s="91" t="str">
        <f t="shared" si="260"/>
        <v/>
      </c>
      <c r="S4094" s="91" t="str">
        <f t="shared" si="258"/>
        <v/>
      </c>
      <c r="T4094" s="91" t="str">
        <f t="shared" si="261"/>
        <v/>
      </c>
    </row>
    <row r="4095" spans="17:20" x14ac:dyDescent="0.2">
      <c r="Q4095" s="131" t="str">
        <f t="shared" si="259"/>
        <v/>
      </c>
      <c r="R4095" s="91" t="str">
        <f t="shared" si="260"/>
        <v/>
      </c>
      <c r="S4095" s="91" t="str">
        <f t="shared" si="258"/>
        <v/>
      </c>
      <c r="T4095" s="91" t="str">
        <f t="shared" si="261"/>
        <v/>
      </c>
    </row>
    <row r="4096" spans="17:20" x14ac:dyDescent="0.2">
      <c r="Q4096" s="131" t="str">
        <f t="shared" si="259"/>
        <v/>
      </c>
      <c r="R4096" s="91" t="str">
        <f t="shared" si="260"/>
        <v/>
      </c>
      <c r="S4096" s="91" t="str">
        <f t="shared" si="258"/>
        <v/>
      </c>
      <c r="T4096" s="91" t="str">
        <f t="shared" si="261"/>
        <v/>
      </c>
    </row>
    <row r="4097" spans="17:20" x14ac:dyDescent="0.2">
      <c r="Q4097" s="131" t="str">
        <f t="shared" si="259"/>
        <v/>
      </c>
      <c r="R4097" s="91" t="str">
        <f t="shared" si="260"/>
        <v/>
      </c>
      <c r="S4097" s="91" t="str">
        <f t="shared" si="258"/>
        <v/>
      </c>
      <c r="T4097" s="91" t="str">
        <f t="shared" si="261"/>
        <v/>
      </c>
    </row>
    <row r="4098" spans="17:20" x14ac:dyDescent="0.2">
      <c r="Q4098" s="131" t="str">
        <f t="shared" si="259"/>
        <v/>
      </c>
      <c r="R4098" s="91" t="str">
        <f t="shared" si="260"/>
        <v/>
      </c>
      <c r="S4098" s="91" t="str">
        <f t="shared" si="258"/>
        <v/>
      </c>
      <c r="T4098" s="91" t="str">
        <f t="shared" si="261"/>
        <v/>
      </c>
    </row>
    <row r="4099" spans="17:20" x14ac:dyDescent="0.2">
      <c r="Q4099" s="131" t="str">
        <f t="shared" si="259"/>
        <v/>
      </c>
      <c r="R4099" s="91" t="str">
        <f t="shared" si="260"/>
        <v/>
      </c>
      <c r="S4099" s="91" t="str">
        <f t="shared" si="258"/>
        <v/>
      </c>
      <c r="T4099" s="91" t="str">
        <f t="shared" si="261"/>
        <v/>
      </c>
    </row>
    <row r="4100" spans="17:20" x14ac:dyDescent="0.2">
      <c r="Q4100" s="131" t="str">
        <f t="shared" si="259"/>
        <v/>
      </c>
      <c r="R4100" s="91" t="str">
        <f t="shared" si="260"/>
        <v/>
      </c>
      <c r="S4100" s="91" t="str">
        <f t="shared" si="258"/>
        <v/>
      </c>
      <c r="T4100" s="91" t="str">
        <f t="shared" si="261"/>
        <v/>
      </c>
    </row>
    <row r="4101" spans="17:20" x14ac:dyDescent="0.2">
      <c r="Q4101" s="131" t="str">
        <f t="shared" si="259"/>
        <v/>
      </c>
      <c r="R4101" s="91" t="str">
        <f t="shared" si="260"/>
        <v/>
      </c>
      <c r="S4101" s="91" t="str">
        <f t="shared" si="258"/>
        <v/>
      </c>
      <c r="T4101" s="91" t="str">
        <f t="shared" si="261"/>
        <v/>
      </c>
    </row>
    <row r="4102" spans="17:20" x14ac:dyDescent="0.2">
      <c r="Q4102" s="131" t="str">
        <f t="shared" si="259"/>
        <v/>
      </c>
      <c r="R4102" s="91" t="str">
        <f t="shared" si="260"/>
        <v/>
      </c>
      <c r="S4102" s="91" t="str">
        <f t="shared" si="258"/>
        <v/>
      </c>
      <c r="T4102" s="91" t="str">
        <f t="shared" si="261"/>
        <v/>
      </c>
    </row>
    <row r="4103" spans="17:20" x14ac:dyDescent="0.2">
      <c r="Q4103" s="131" t="str">
        <f t="shared" si="259"/>
        <v/>
      </c>
      <c r="R4103" s="91" t="str">
        <f t="shared" si="260"/>
        <v/>
      </c>
      <c r="S4103" s="91" t="str">
        <f t="shared" ref="S4103:S4166" si="262">D4103&amp;E4103&amp;T4103</f>
        <v/>
      </c>
      <c r="T4103" s="91" t="str">
        <f t="shared" si="261"/>
        <v/>
      </c>
    </row>
    <row r="4104" spans="17:20" x14ac:dyDescent="0.2">
      <c r="Q4104" s="131" t="str">
        <f t="shared" si="259"/>
        <v/>
      </c>
      <c r="R4104" s="91" t="str">
        <f t="shared" si="260"/>
        <v/>
      </c>
      <c r="S4104" s="91" t="str">
        <f t="shared" si="262"/>
        <v/>
      </c>
      <c r="T4104" s="91" t="str">
        <f t="shared" si="261"/>
        <v/>
      </c>
    </row>
    <row r="4105" spans="17:20" x14ac:dyDescent="0.2">
      <c r="Q4105" s="131" t="str">
        <f t="shared" si="259"/>
        <v/>
      </c>
      <c r="R4105" s="91" t="str">
        <f t="shared" si="260"/>
        <v/>
      </c>
      <c r="S4105" s="91" t="str">
        <f t="shared" si="262"/>
        <v/>
      </c>
      <c r="T4105" s="91" t="str">
        <f t="shared" si="261"/>
        <v/>
      </c>
    </row>
    <row r="4106" spans="17:20" x14ac:dyDescent="0.2">
      <c r="Q4106" s="131" t="str">
        <f t="shared" si="259"/>
        <v/>
      </c>
      <c r="R4106" s="91" t="str">
        <f t="shared" si="260"/>
        <v/>
      </c>
      <c r="S4106" s="91" t="str">
        <f t="shared" si="262"/>
        <v/>
      </c>
      <c r="T4106" s="91" t="str">
        <f t="shared" si="261"/>
        <v/>
      </c>
    </row>
    <row r="4107" spans="17:20" x14ac:dyDescent="0.2">
      <c r="Q4107" s="131" t="str">
        <f t="shared" si="259"/>
        <v/>
      </c>
      <c r="R4107" s="91" t="str">
        <f t="shared" si="260"/>
        <v/>
      </c>
      <c r="S4107" s="91" t="str">
        <f t="shared" si="262"/>
        <v/>
      </c>
      <c r="T4107" s="91" t="str">
        <f t="shared" si="261"/>
        <v/>
      </c>
    </row>
    <row r="4108" spans="17:20" x14ac:dyDescent="0.2">
      <c r="Q4108" s="131" t="str">
        <f t="shared" si="259"/>
        <v/>
      </c>
      <c r="R4108" s="91" t="str">
        <f t="shared" si="260"/>
        <v/>
      </c>
      <c r="S4108" s="91" t="str">
        <f t="shared" si="262"/>
        <v/>
      </c>
      <c r="T4108" s="91" t="str">
        <f t="shared" si="261"/>
        <v/>
      </c>
    </row>
    <row r="4109" spans="17:20" x14ac:dyDescent="0.2">
      <c r="Q4109" s="131" t="str">
        <f t="shared" si="259"/>
        <v/>
      </c>
      <c r="R4109" s="91" t="str">
        <f t="shared" si="260"/>
        <v/>
      </c>
      <c r="S4109" s="91" t="str">
        <f t="shared" si="262"/>
        <v/>
      </c>
      <c r="T4109" s="91" t="str">
        <f t="shared" si="261"/>
        <v/>
      </c>
    </row>
    <row r="4110" spans="17:20" x14ac:dyDescent="0.2">
      <c r="Q4110" s="131" t="str">
        <f t="shared" si="259"/>
        <v/>
      </c>
      <c r="R4110" s="91" t="str">
        <f t="shared" si="260"/>
        <v/>
      </c>
      <c r="S4110" s="91" t="str">
        <f t="shared" si="262"/>
        <v/>
      </c>
      <c r="T4110" s="91" t="str">
        <f t="shared" si="261"/>
        <v/>
      </c>
    </row>
    <row r="4111" spans="17:20" x14ac:dyDescent="0.2">
      <c r="Q4111" s="131" t="str">
        <f t="shared" si="259"/>
        <v/>
      </c>
      <c r="R4111" s="91" t="str">
        <f t="shared" si="260"/>
        <v/>
      </c>
      <c r="S4111" s="91" t="str">
        <f t="shared" si="262"/>
        <v/>
      </c>
      <c r="T4111" s="91" t="str">
        <f t="shared" si="261"/>
        <v/>
      </c>
    </row>
    <row r="4112" spans="17:20" x14ac:dyDescent="0.2">
      <c r="Q4112" s="131" t="str">
        <f t="shared" si="259"/>
        <v/>
      </c>
      <c r="R4112" s="91" t="str">
        <f t="shared" si="260"/>
        <v/>
      </c>
      <c r="S4112" s="91" t="str">
        <f t="shared" si="262"/>
        <v/>
      </c>
      <c r="T4112" s="91" t="str">
        <f t="shared" si="261"/>
        <v/>
      </c>
    </row>
    <row r="4113" spans="17:20" x14ac:dyDescent="0.2">
      <c r="Q4113" s="131" t="str">
        <f t="shared" si="259"/>
        <v/>
      </c>
      <c r="R4113" s="91" t="str">
        <f t="shared" si="260"/>
        <v/>
      </c>
      <c r="S4113" s="91" t="str">
        <f t="shared" si="262"/>
        <v/>
      </c>
      <c r="T4113" s="91" t="str">
        <f t="shared" si="261"/>
        <v/>
      </c>
    </row>
    <row r="4114" spans="17:20" x14ac:dyDescent="0.2">
      <c r="Q4114" s="131" t="str">
        <f t="shared" si="259"/>
        <v/>
      </c>
      <c r="R4114" s="91" t="str">
        <f t="shared" si="260"/>
        <v/>
      </c>
      <c r="S4114" s="91" t="str">
        <f t="shared" si="262"/>
        <v/>
      </c>
      <c r="T4114" s="91" t="str">
        <f t="shared" si="261"/>
        <v/>
      </c>
    </row>
    <row r="4115" spans="17:20" x14ac:dyDescent="0.2">
      <c r="Q4115" s="131" t="str">
        <f t="shared" si="259"/>
        <v/>
      </c>
      <c r="R4115" s="91" t="str">
        <f t="shared" si="260"/>
        <v/>
      </c>
      <c r="S4115" s="91" t="str">
        <f t="shared" si="262"/>
        <v/>
      </c>
      <c r="T4115" s="91" t="str">
        <f t="shared" si="261"/>
        <v/>
      </c>
    </row>
    <row r="4116" spans="17:20" x14ac:dyDescent="0.2">
      <c r="Q4116" s="131" t="str">
        <f t="shared" si="259"/>
        <v/>
      </c>
      <c r="R4116" s="91" t="str">
        <f t="shared" si="260"/>
        <v/>
      </c>
      <c r="S4116" s="91" t="str">
        <f t="shared" si="262"/>
        <v/>
      </c>
      <c r="T4116" s="91" t="str">
        <f t="shared" si="261"/>
        <v/>
      </c>
    </row>
    <row r="4117" spans="17:20" x14ac:dyDescent="0.2">
      <c r="Q4117" s="131" t="str">
        <f t="shared" si="259"/>
        <v/>
      </c>
      <c r="R4117" s="91" t="str">
        <f t="shared" si="260"/>
        <v/>
      </c>
      <c r="S4117" s="91" t="str">
        <f t="shared" si="262"/>
        <v/>
      </c>
      <c r="T4117" s="91" t="str">
        <f t="shared" si="261"/>
        <v/>
      </c>
    </row>
    <row r="4118" spans="17:20" x14ac:dyDescent="0.2">
      <c r="Q4118" s="131" t="str">
        <f t="shared" si="259"/>
        <v/>
      </c>
      <c r="R4118" s="91" t="str">
        <f t="shared" si="260"/>
        <v/>
      </c>
      <c r="S4118" s="91" t="str">
        <f t="shared" si="262"/>
        <v/>
      </c>
      <c r="T4118" s="91" t="str">
        <f t="shared" si="261"/>
        <v/>
      </c>
    </row>
    <row r="4119" spans="17:20" x14ac:dyDescent="0.2">
      <c r="Q4119" s="131" t="str">
        <f t="shared" si="259"/>
        <v/>
      </c>
      <c r="R4119" s="91" t="str">
        <f t="shared" si="260"/>
        <v/>
      </c>
      <c r="S4119" s="91" t="str">
        <f t="shared" si="262"/>
        <v/>
      </c>
      <c r="T4119" s="91" t="str">
        <f t="shared" si="261"/>
        <v/>
      </c>
    </row>
    <row r="4120" spans="17:20" x14ac:dyDescent="0.2">
      <c r="Q4120" s="131" t="str">
        <f t="shared" si="259"/>
        <v/>
      </c>
      <c r="R4120" s="91" t="str">
        <f t="shared" si="260"/>
        <v/>
      </c>
      <c r="S4120" s="91" t="str">
        <f t="shared" si="262"/>
        <v/>
      </c>
      <c r="T4120" s="91" t="str">
        <f t="shared" si="261"/>
        <v/>
      </c>
    </row>
    <row r="4121" spans="17:20" x14ac:dyDescent="0.2">
      <c r="Q4121" s="131" t="str">
        <f t="shared" si="259"/>
        <v/>
      </c>
      <c r="R4121" s="91" t="str">
        <f t="shared" si="260"/>
        <v/>
      </c>
      <c r="S4121" s="91" t="str">
        <f t="shared" si="262"/>
        <v/>
      </c>
      <c r="T4121" s="91" t="str">
        <f t="shared" si="261"/>
        <v/>
      </c>
    </row>
    <row r="4122" spans="17:20" x14ac:dyDescent="0.2">
      <c r="Q4122" s="131" t="str">
        <f t="shared" si="259"/>
        <v/>
      </c>
      <c r="R4122" s="91" t="str">
        <f t="shared" si="260"/>
        <v/>
      </c>
      <c r="S4122" s="91" t="str">
        <f t="shared" si="262"/>
        <v/>
      </c>
      <c r="T4122" s="91" t="str">
        <f t="shared" si="261"/>
        <v/>
      </c>
    </row>
    <row r="4123" spans="17:20" x14ac:dyDescent="0.2">
      <c r="Q4123" s="131" t="str">
        <f t="shared" si="259"/>
        <v/>
      </c>
      <c r="R4123" s="91" t="str">
        <f t="shared" si="260"/>
        <v/>
      </c>
      <c r="S4123" s="91" t="str">
        <f t="shared" si="262"/>
        <v/>
      </c>
      <c r="T4123" s="91" t="str">
        <f t="shared" si="261"/>
        <v/>
      </c>
    </row>
    <row r="4124" spans="17:20" x14ac:dyDescent="0.2">
      <c r="Q4124" s="131" t="str">
        <f t="shared" si="259"/>
        <v/>
      </c>
      <c r="R4124" s="91" t="str">
        <f t="shared" si="260"/>
        <v/>
      </c>
      <c r="S4124" s="91" t="str">
        <f t="shared" si="262"/>
        <v/>
      </c>
      <c r="T4124" s="91" t="str">
        <f t="shared" si="261"/>
        <v/>
      </c>
    </row>
    <row r="4125" spans="17:20" x14ac:dyDescent="0.2">
      <c r="Q4125" s="131" t="str">
        <f t="shared" si="259"/>
        <v/>
      </c>
      <c r="R4125" s="91" t="str">
        <f t="shared" si="260"/>
        <v/>
      </c>
      <c r="S4125" s="91" t="str">
        <f t="shared" si="262"/>
        <v/>
      </c>
      <c r="T4125" s="91" t="str">
        <f t="shared" si="261"/>
        <v/>
      </c>
    </row>
    <row r="4126" spans="17:20" x14ac:dyDescent="0.2">
      <c r="Q4126" s="131" t="str">
        <f t="shared" si="259"/>
        <v/>
      </c>
      <c r="R4126" s="91" t="str">
        <f t="shared" si="260"/>
        <v/>
      </c>
      <c r="S4126" s="91" t="str">
        <f t="shared" si="262"/>
        <v/>
      </c>
      <c r="T4126" s="91" t="str">
        <f t="shared" si="261"/>
        <v/>
      </c>
    </row>
    <row r="4127" spans="17:20" x14ac:dyDescent="0.2">
      <c r="Q4127" s="131" t="str">
        <f t="shared" si="259"/>
        <v/>
      </c>
      <c r="R4127" s="91" t="str">
        <f t="shared" si="260"/>
        <v/>
      </c>
      <c r="S4127" s="91" t="str">
        <f t="shared" si="262"/>
        <v/>
      </c>
      <c r="T4127" s="91" t="str">
        <f t="shared" si="261"/>
        <v/>
      </c>
    </row>
    <row r="4128" spans="17:20" x14ac:dyDescent="0.2">
      <c r="Q4128" s="131" t="str">
        <f t="shared" si="259"/>
        <v/>
      </c>
      <c r="R4128" s="91" t="str">
        <f t="shared" si="260"/>
        <v/>
      </c>
      <c r="S4128" s="91" t="str">
        <f t="shared" si="262"/>
        <v/>
      </c>
      <c r="T4128" s="91" t="str">
        <f t="shared" si="261"/>
        <v/>
      </c>
    </row>
    <row r="4129" spans="17:20" x14ac:dyDescent="0.2">
      <c r="Q4129" s="131" t="str">
        <f t="shared" si="259"/>
        <v/>
      </c>
      <c r="R4129" s="91" t="str">
        <f t="shared" si="260"/>
        <v/>
      </c>
      <c r="S4129" s="91" t="str">
        <f t="shared" si="262"/>
        <v/>
      </c>
      <c r="T4129" s="91" t="str">
        <f t="shared" si="261"/>
        <v/>
      </c>
    </row>
    <row r="4130" spans="17:20" x14ac:dyDescent="0.2">
      <c r="Q4130" s="131" t="str">
        <f t="shared" si="259"/>
        <v/>
      </c>
      <c r="R4130" s="91" t="str">
        <f t="shared" si="260"/>
        <v/>
      </c>
      <c r="S4130" s="91" t="str">
        <f t="shared" si="262"/>
        <v/>
      </c>
      <c r="T4130" s="91" t="str">
        <f t="shared" si="261"/>
        <v/>
      </c>
    </row>
    <row r="4131" spans="17:20" x14ac:dyDescent="0.2">
      <c r="Q4131" s="131" t="str">
        <f t="shared" si="259"/>
        <v/>
      </c>
      <c r="R4131" s="91" t="str">
        <f t="shared" si="260"/>
        <v/>
      </c>
      <c r="S4131" s="91" t="str">
        <f t="shared" si="262"/>
        <v/>
      </c>
      <c r="T4131" s="91" t="str">
        <f t="shared" si="261"/>
        <v/>
      </c>
    </row>
    <row r="4132" spans="17:20" x14ac:dyDescent="0.2">
      <c r="Q4132" s="131" t="str">
        <f t="shared" si="259"/>
        <v/>
      </c>
      <c r="R4132" s="91" t="str">
        <f t="shared" si="260"/>
        <v/>
      </c>
      <c r="S4132" s="91" t="str">
        <f t="shared" si="262"/>
        <v/>
      </c>
      <c r="T4132" s="91" t="str">
        <f t="shared" si="261"/>
        <v/>
      </c>
    </row>
    <row r="4133" spans="17:20" x14ac:dyDescent="0.2">
      <c r="Q4133" s="131" t="str">
        <f t="shared" si="259"/>
        <v/>
      </c>
      <c r="R4133" s="91" t="str">
        <f t="shared" si="260"/>
        <v/>
      </c>
      <c r="S4133" s="91" t="str">
        <f t="shared" si="262"/>
        <v/>
      </c>
      <c r="T4133" s="91" t="str">
        <f t="shared" si="261"/>
        <v/>
      </c>
    </row>
    <row r="4134" spans="17:20" x14ac:dyDescent="0.2">
      <c r="Q4134" s="131" t="str">
        <f t="shared" si="259"/>
        <v/>
      </c>
      <c r="R4134" s="91" t="str">
        <f t="shared" si="260"/>
        <v/>
      </c>
      <c r="S4134" s="91" t="str">
        <f t="shared" si="262"/>
        <v/>
      </c>
      <c r="T4134" s="91" t="str">
        <f t="shared" si="261"/>
        <v/>
      </c>
    </row>
    <row r="4135" spans="17:20" x14ac:dyDescent="0.2">
      <c r="Q4135" s="131" t="str">
        <f t="shared" si="259"/>
        <v/>
      </c>
      <c r="R4135" s="91" t="str">
        <f t="shared" si="260"/>
        <v/>
      </c>
      <c r="S4135" s="91" t="str">
        <f t="shared" si="262"/>
        <v/>
      </c>
      <c r="T4135" s="91" t="str">
        <f t="shared" si="261"/>
        <v/>
      </c>
    </row>
    <row r="4136" spans="17:20" x14ac:dyDescent="0.2">
      <c r="Q4136" s="131" t="str">
        <f t="shared" ref="Q4136:Q4199" si="263">IF(A4136="","",1)</f>
        <v/>
      </c>
      <c r="R4136" s="91" t="str">
        <f t="shared" ref="R4136:R4199" si="264">IF(OR(N4136="TROP CHER ALL IN", N4136="TROP CHER FOB", N4136="TROP CHER FRET", N4136="REP HORS DELAIS", N4136="PDT NON ADAPTE", N4136="CDE ANNULEE", N4136="AUTRE"),1, "")</f>
        <v/>
      </c>
      <c r="S4136" s="91" t="str">
        <f t="shared" si="262"/>
        <v/>
      </c>
      <c r="T4136" s="91" t="str">
        <f t="shared" ref="T4136:T4199" si="265">IF(U4136="AGENT",2,"")&amp;IF(U4136="CLIENT",1,"")</f>
        <v/>
      </c>
    </row>
    <row r="4137" spans="17:20" x14ac:dyDescent="0.2">
      <c r="Q4137" s="131" t="str">
        <f t="shared" si="263"/>
        <v/>
      </c>
      <c r="R4137" s="91" t="str">
        <f t="shared" si="264"/>
        <v/>
      </c>
      <c r="S4137" s="91" t="str">
        <f t="shared" si="262"/>
        <v/>
      </c>
      <c r="T4137" s="91" t="str">
        <f t="shared" si="265"/>
        <v/>
      </c>
    </row>
    <row r="4138" spans="17:20" x14ac:dyDescent="0.2">
      <c r="Q4138" s="131" t="str">
        <f t="shared" si="263"/>
        <v/>
      </c>
      <c r="R4138" s="91" t="str">
        <f t="shared" si="264"/>
        <v/>
      </c>
      <c r="S4138" s="91" t="str">
        <f t="shared" si="262"/>
        <v/>
      </c>
      <c r="T4138" s="91" t="str">
        <f t="shared" si="265"/>
        <v/>
      </c>
    </row>
    <row r="4139" spans="17:20" x14ac:dyDescent="0.2">
      <c r="Q4139" s="131" t="str">
        <f t="shared" si="263"/>
        <v/>
      </c>
      <c r="R4139" s="91" t="str">
        <f t="shared" si="264"/>
        <v/>
      </c>
      <c r="S4139" s="91" t="str">
        <f t="shared" si="262"/>
        <v/>
      </c>
      <c r="T4139" s="91" t="str">
        <f t="shared" si="265"/>
        <v/>
      </c>
    </row>
    <row r="4140" spans="17:20" x14ac:dyDescent="0.2">
      <c r="Q4140" s="131" t="str">
        <f t="shared" si="263"/>
        <v/>
      </c>
      <c r="R4140" s="91" t="str">
        <f t="shared" si="264"/>
        <v/>
      </c>
      <c r="S4140" s="91" t="str">
        <f t="shared" si="262"/>
        <v/>
      </c>
      <c r="T4140" s="91" t="str">
        <f t="shared" si="265"/>
        <v/>
      </c>
    </row>
    <row r="4141" spans="17:20" x14ac:dyDescent="0.2">
      <c r="Q4141" s="131" t="str">
        <f t="shared" si="263"/>
        <v/>
      </c>
      <c r="R4141" s="91" t="str">
        <f t="shared" si="264"/>
        <v/>
      </c>
      <c r="S4141" s="91" t="str">
        <f t="shared" si="262"/>
        <v/>
      </c>
      <c r="T4141" s="91" t="str">
        <f t="shared" si="265"/>
        <v/>
      </c>
    </row>
    <row r="4142" spans="17:20" x14ac:dyDescent="0.2">
      <c r="Q4142" s="131" t="str">
        <f t="shared" si="263"/>
        <v/>
      </c>
      <c r="R4142" s="91" t="str">
        <f t="shared" si="264"/>
        <v/>
      </c>
      <c r="S4142" s="91" t="str">
        <f t="shared" si="262"/>
        <v/>
      </c>
      <c r="T4142" s="91" t="str">
        <f t="shared" si="265"/>
        <v/>
      </c>
    </row>
    <row r="4143" spans="17:20" x14ac:dyDescent="0.2">
      <c r="Q4143" s="131" t="str">
        <f t="shared" si="263"/>
        <v/>
      </c>
      <c r="R4143" s="91" t="str">
        <f t="shared" si="264"/>
        <v/>
      </c>
      <c r="S4143" s="91" t="str">
        <f t="shared" si="262"/>
        <v/>
      </c>
      <c r="T4143" s="91" t="str">
        <f t="shared" si="265"/>
        <v/>
      </c>
    </row>
    <row r="4144" spans="17:20" x14ac:dyDescent="0.2">
      <c r="Q4144" s="131" t="str">
        <f t="shared" si="263"/>
        <v/>
      </c>
      <c r="R4144" s="91" t="str">
        <f t="shared" si="264"/>
        <v/>
      </c>
      <c r="S4144" s="91" t="str">
        <f t="shared" si="262"/>
        <v/>
      </c>
      <c r="T4144" s="91" t="str">
        <f t="shared" si="265"/>
        <v/>
      </c>
    </row>
    <row r="4145" spans="17:20" x14ac:dyDescent="0.2">
      <c r="Q4145" s="131" t="str">
        <f t="shared" si="263"/>
        <v/>
      </c>
      <c r="R4145" s="91" t="str">
        <f t="shared" si="264"/>
        <v/>
      </c>
      <c r="S4145" s="91" t="str">
        <f t="shared" si="262"/>
        <v/>
      </c>
      <c r="T4145" s="91" t="str">
        <f t="shared" si="265"/>
        <v/>
      </c>
    </row>
    <row r="4146" spans="17:20" x14ac:dyDescent="0.2">
      <c r="Q4146" s="131" t="str">
        <f t="shared" si="263"/>
        <v/>
      </c>
      <c r="R4146" s="91" t="str">
        <f t="shared" si="264"/>
        <v/>
      </c>
      <c r="S4146" s="91" t="str">
        <f t="shared" si="262"/>
        <v/>
      </c>
      <c r="T4146" s="91" t="str">
        <f t="shared" si="265"/>
        <v/>
      </c>
    </row>
    <row r="4147" spans="17:20" x14ac:dyDescent="0.2">
      <c r="Q4147" s="131" t="str">
        <f t="shared" si="263"/>
        <v/>
      </c>
      <c r="R4147" s="91" t="str">
        <f t="shared" si="264"/>
        <v/>
      </c>
      <c r="S4147" s="91" t="str">
        <f t="shared" si="262"/>
        <v/>
      </c>
      <c r="T4147" s="91" t="str">
        <f t="shared" si="265"/>
        <v/>
      </c>
    </row>
    <row r="4148" spans="17:20" x14ac:dyDescent="0.2">
      <c r="Q4148" s="131" t="str">
        <f t="shared" si="263"/>
        <v/>
      </c>
      <c r="R4148" s="91" t="str">
        <f t="shared" si="264"/>
        <v/>
      </c>
      <c r="S4148" s="91" t="str">
        <f t="shared" si="262"/>
        <v/>
      </c>
      <c r="T4148" s="91" t="str">
        <f t="shared" si="265"/>
        <v/>
      </c>
    </row>
    <row r="4149" spans="17:20" x14ac:dyDescent="0.2">
      <c r="Q4149" s="131" t="str">
        <f t="shared" si="263"/>
        <v/>
      </c>
      <c r="R4149" s="91" t="str">
        <f t="shared" si="264"/>
        <v/>
      </c>
      <c r="S4149" s="91" t="str">
        <f t="shared" si="262"/>
        <v/>
      </c>
      <c r="T4149" s="91" t="str">
        <f t="shared" si="265"/>
        <v/>
      </c>
    </row>
    <row r="4150" spans="17:20" x14ac:dyDescent="0.2">
      <c r="Q4150" s="131" t="str">
        <f t="shared" si="263"/>
        <v/>
      </c>
      <c r="R4150" s="91" t="str">
        <f t="shared" si="264"/>
        <v/>
      </c>
      <c r="S4150" s="91" t="str">
        <f t="shared" si="262"/>
        <v/>
      </c>
      <c r="T4150" s="91" t="str">
        <f t="shared" si="265"/>
        <v/>
      </c>
    </row>
    <row r="4151" spans="17:20" x14ac:dyDescent="0.2">
      <c r="Q4151" s="131" t="str">
        <f t="shared" si="263"/>
        <v/>
      </c>
      <c r="R4151" s="91" t="str">
        <f t="shared" si="264"/>
        <v/>
      </c>
      <c r="S4151" s="91" t="str">
        <f t="shared" si="262"/>
        <v/>
      </c>
      <c r="T4151" s="91" t="str">
        <f t="shared" si="265"/>
        <v/>
      </c>
    </row>
    <row r="4152" spans="17:20" x14ac:dyDescent="0.2">
      <c r="Q4152" s="131" t="str">
        <f t="shared" si="263"/>
        <v/>
      </c>
      <c r="R4152" s="91" t="str">
        <f t="shared" si="264"/>
        <v/>
      </c>
      <c r="S4152" s="91" t="str">
        <f t="shared" si="262"/>
        <v/>
      </c>
      <c r="T4152" s="91" t="str">
        <f t="shared" si="265"/>
        <v/>
      </c>
    </row>
    <row r="4153" spans="17:20" x14ac:dyDescent="0.2">
      <c r="Q4153" s="131" t="str">
        <f t="shared" si="263"/>
        <v/>
      </c>
      <c r="R4153" s="91" t="str">
        <f t="shared" si="264"/>
        <v/>
      </c>
      <c r="S4153" s="91" t="str">
        <f t="shared" si="262"/>
        <v/>
      </c>
      <c r="T4153" s="91" t="str">
        <f t="shared" si="265"/>
        <v/>
      </c>
    </row>
    <row r="4154" spans="17:20" x14ac:dyDescent="0.2">
      <c r="Q4154" s="131" t="str">
        <f t="shared" si="263"/>
        <v/>
      </c>
      <c r="R4154" s="91" t="str">
        <f t="shared" si="264"/>
        <v/>
      </c>
      <c r="S4154" s="91" t="str">
        <f t="shared" si="262"/>
        <v/>
      </c>
      <c r="T4154" s="91" t="str">
        <f t="shared" si="265"/>
        <v/>
      </c>
    </row>
    <row r="4155" spans="17:20" x14ac:dyDescent="0.2">
      <c r="Q4155" s="131" t="str">
        <f t="shared" si="263"/>
        <v/>
      </c>
      <c r="R4155" s="91" t="str">
        <f t="shared" si="264"/>
        <v/>
      </c>
      <c r="S4155" s="91" t="str">
        <f t="shared" si="262"/>
        <v/>
      </c>
      <c r="T4155" s="91" t="str">
        <f t="shared" si="265"/>
        <v/>
      </c>
    </row>
    <row r="4156" spans="17:20" x14ac:dyDescent="0.2">
      <c r="Q4156" s="131" t="str">
        <f t="shared" si="263"/>
        <v/>
      </c>
      <c r="R4156" s="91" t="str">
        <f t="shared" si="264"/>
        <v/>
      </c>
      <c r="S4156" s="91" t="str">
        <f t="shared" si="262"/>
        <v/>
      </c>
      <c r="T4156" s="91" t="str">
        <f t="shared" si="265"/>
        <v/>
      </c>
    </row>
    <row r="4157" spans="17:20" x14ac:dyDescent="0.2">
      <c r="Q4157" s="131" t="str">
        <f t="shared" si="263"/>
        <v/>
      </c>
      <c r="R4157" s="91" t="str">
        <f t="shared" si="264"/>
        <v/>
      </c>
      <c r="S4157" s="91" t="str">
        <f t="shared" si="262"/>
        <v/>
      </c>
      <c r="T4157" s="91" t="str">
        <f t="shared" si="265"/>
        <v/>
      </c>
    </row>
    <row r="4158" spans="17:20" x14ac:dyDescent="0.2">
      <c r="Q4158" s="131" t="str">
        <f t="shared" si="263"/>
        <v/>
      </c>
      <c r="R4158" s="91" t="str">
        <f t="shared" si="264"/>
        <v/>
      </c>
      <c r="S4158" s="91" t="str">
        <f t="shared" si="262"/>
        <v/>
      </c>
      <c r="T4158" s="91" t="str">
        <f t="shared" si="265"/>
        <v/>
      </c>
    </row>
    <row r="4159" spans="17:20" x14ac:dyDescent="0.2">
      <c r="Q4159" s="131" t="str">
        <f t="shared" si="263"/>
        <v/>
      </c>
      <c r="R4159" s="91" t="str">
        <f t="shared" si="264"/>
        <v/>
      </c>
      <c r="S4159" s="91" t="str">
        <f t="shared" si="262"/>
        <v/>
      </c>
      <c r="T4159" s="91" t="str">
        <f t="shared" si="265"/>
        <v/>
      </c>
    </row>
    <row r="4160" spans="17:20" x14ac:dyDescent="0.2">
      <c r="Q4160" s="131" t="str">
        <f t="shared" si="263"/>
        <v/>
      </c>
      <c r="R4160" s="91" t="str">
        <f t="shared" si="264"/>
        <v/>
      </c>
      <c r="S4160" s="91" t="str">
        <f t="shared" si="262"/>
        <v/>
      </c>
      <c r="T4160" s="91" t="str">
        <f t="shared" si="265"/>
        <v/>
      </c>
    </row>
    <row r="4161" spans="17:20" x14ac:dyDescent="0.2">
      <c r="Q4161" s="131" t="str">
        <f t="shared" si="263"/>
        <v/>
      </c>
      <c r="R4161" s="91" t="str">
        <f t="shared" si="264"/>
        <v/>
      </c>
      <c r="S4161" s="91" t="str">
        <f t="shared" si="262"/>
        <v/>
      </c>
      <c r="T4161" s="91" t="str">
        <f t="shared" si="265"/>
        <v/>
      </c>
    </row>
    <row r="4162" spans="17:20" x14ac:dyDescent="0.2">
      <c r="Q4162" s="131" t="str">
        <f t="shared" si="263"/>
        <v/>
      </c>
      <c r="R4162" s="91" t="str">
        <f t="shared" si="264"/>
        <v/>
      </c>
      <c r="S4162" s="91" t="str">
        <f t="shared" si="262"/>
        <v/>
      </c>
      <c r="T4162" s="91" t="str">
        <f t="shared" si="265"/>
        <v/>
      </c>
    </row>
    <row r="4163" spans="17:20" x14ac:dyDescent="0.2">
      <c r="Q4163" s="131" t="str">
        <f t="shared" si="263"/>
        <v/>
      </c>
      <c r="R4163" s="91" t="str">
        <f t="shared" si="264"/>
        <v/>
      </c>
      <c r="S4163" s="91" t="str">
        <f t="shared" si="262"/>
        <v/>
      </c>
      <c r="T4163" s="91" t="str">
        <f t="shared" si="265"/>
        <v/>
      </c>
    </row>
    <row r="4164" spans="17:20" x14ac:dyDescent="0.2">
      <c r="Q4164" s="131" t="str">
        <f t="shared" si="263"/>
        <v/>
      </c>
      <c r="R4164" s="91" t="str">
        <f t="shared" si="264"/>
        <v/>
      </c>
      <c r="S4164" s="91" t="str">
        <f t="shared" si="262"/>
        <v/>
      </c>
      <c r="T4164" s="91" t="str">
        <f t="shared" si="265"/>
        <v/>
      </c>
    </row>
    <row r="4165" spans="17:20" x14ac:dyDescent="0.2">
      <c r="Q4165" s="131" t="str">
        <f t="shared" si="263"/>
        <v/>
      </c>
      <c r="R4165" s="91" t="str">
        <f t="shared" si="264"/>
        <v/>
      </c>
      <c r="S4165" s="91" t="str">
        <f t="shared" si="262"/>
        <v/>
      </c>
      <c r="T4165" s="91" t="str">
        <f t="shared" si="265"/>
        <v/>
      </c>
    </row>
    <row r="4166" spans="17:20" x14ac:dyDescent="0.2">
      <c r="Q4166" s="131" t="str">
        <f t="shared" si="263"/>
        <v/>
      </c>
      <c r="R4166" s="91" t="str">
        <f t="shared" si="264"/>
        <v/>
      </c>
      <c r="S4166" s="91" t="str">
        <f t="shared" si="262"/>
        <v/>
      </c>
      <c r="T4166" s="91" t="str">
        <f t="shared" si="265"/>
        <v/>
      </c>
    </row>
    <row r="4167" spans="17:20" x14ac:dyDescent="0.2">
      <c r="Q4167" s="131" t="str">
        <f t="shared" si="263"/>
        <v/>
      </c>
      <c r="R4167" s="91" t="str">
        <f t="shared" si="264"/>
        <v/>
      </c>
      <c r="S4167" s="91" t="str">
        <f t="shared" ref="S4167:S4230" si="266">D4167&amp;E4167&amp;T4167</f>
        <v/>
      </c>
      <c r="T4167" s="91" t="str">
        <f t="shared" si="265"/>
        <v/>
      </c>
    </row>
    <row r="4168" spans="17:20" x14ac:dyDescent="0.2">
      <c r="Q4168" s="131" t="str">
        <f t="shared" si="263"/>
        <v/>
      </c>
      <c r="R4168" s="91" t="str">
        <f t="shared" si="264"/>
        <v/>
      </c>
      <c r="S4168" s="91" t="str">
        <f t="shared" si="266"/>
        <v/>
      </c>
      <c r="T4168" s="91" t="str">
        <f t="shared" si="265"/>
        <v/>
      </c>
    </row>
    <row r="4169" spans="17:20" x14ac:dyDescent="0.2">
      <c r="Q4169" s="131" t="str">
        <f t="shared" si="263"/>
        <v/>
      </c>
      <c r="R4169" s="91" t="str">
        <f t="shared" si="264"/>
        <v/>
      </c>
      <c r="S4169" s="91" t="str">
        <f t="shared" si="266"/>
        <v/>
      </c>
      <c r="T4169" s="91" t="str">
        <f t="shared" si="265"/>
        <v/>
      </c>
    </row>
    <row r="4170" spans="17:20" x14ac:dyDescent="0.2">
      <c r="Q4170" s="131" t="str">
        <f t="shared" si="263"/>
        <v/>
      </c>
      <c r="R4170" s="91" t="str">
        <f t="shared" si="264"/>
        <v/>
      </c>
      <c r="S4170" s="91" t="str">
        <f t="shared" si="266"/>
        <v/>
      </c>
      <c r="T4170" s="91" t="str">
        <f t="shared" si="265"/>
        <v/>
      </c>
    </row>
    <row r="4171" spans="17:20" x14ac:dyDescent="0.2">
      <c r="Q4171" s="131" t="str">
        <f t="shared" si="263"/>
        <v/>
      </c>
      <c r="R4171" s="91" t="str">
        <f t="shared" si="264"/>
        <v/>
      </c>
      <c r="S4171" s="91" t="str">
        <f t="shared" si="266"/>
        <v/>
      </c>
      <c r="T4171" s="91" t="str">
        <f t="shared" si="265"/>
        <v/>
      </c>
    </row>
    <row r="4172" spans="17:20" x14ac:dyDescent="0.2">
      <c r="Q4172" s="131" t="str">
        <f t="shared" si="263"/>
        <v/>
      </c>
      <c r="R4172" s="91" t="str">
        <f t="shared" si="264"/>
        <v/>
      </c>
      <c r="S4172" s="91" t="str">
        <f t="shared" si="266"/>
        <v/>
      </c>
      <c r="T4172" s="91" t="str">
        <f t="shared" si="265"/>
        <v/>
      </c>
    </row>
    <row r="4173" spans="17:20" x14ac:dyDescent="0.2">
      <c r="Q4173" s="131" t="str">
        <f t="shared" si="263"/>
        <v/>
      </c>
      <c r="R4173" s="91" t="str">
        <f t="shared" si="264"/>
        <v/>
      </c>
      <c r="S4173" s="91" t="str">
        <f t="shared" si="266"/>
        <v/>
      </c>
      <c r="T4173" s="91" t="str">
        <f t="shared" si="265"/>
        <v/>
      </c>
    </row>
    <row r="4174" spans="17:20" x14ac:dyDescent="0.2">
      <c r="Q4174" s="131" t="str">
        <f t="shared" si="263"/>
        <v/>
      </c>
      <c r="R4174" s="91" t="str">
        <f t="shared" si="264"/>
        <v/>
      </c>
      <c r="S4174" s="91" t="str">
        <f t="shared" si="266"/>
        <v/>
      </c>
      <c r="T4174" s="91" t="str">
        <f t="shared" si="265"/>
        <v/>
      </c>
    </row>
    <row r="4175" spans="17:20" x14ac:dyDescent="0.2">
      <c r="Q4175" s="131" t="str">
        <f t="shared" si="263"/>
        <v/>
      </c>
      <c r="R4175" s="91" t="str">
        <f t="shared" si="264"/>
        <v/>
      </c>
      <c r="S4175" s="91" t="str">
        <f t="shared" si="266"/>
        <v/>
      </c>
      <c r="T4175" s="91" t="str">
        <f t="shared" si="265"/>
        <v/>
      </c>
    </row>
    <row r="4176" spans="17:20" x14ac:dyDescent="0.2">
      <c r="Q4176" s="131" t="str">
        <f t="shared" si="263"/>
        <v/>
      </c>
      <c r="R4176" s="91" t="str">
        <f t="shared" si="264"/>
        <v/>
      </c>
      <c r="S4176" s="91" t="str">
        <f t="shared" si="266"/>
        <v/>
      </c>
      <c r="T4176" s="91" t="str">
        <f t="shared" si="265"/>
        <v/>
      </c>
    </row>
    <row r="4177" spans="17:20" x14ac:dyDescent="0.2">
      <c r="Q4177" s="131" t="str">
        <f t="shared" si="263"/>
        <v/>
      </c>
      <c r="R4177" s="91" t="str">
        <f t="shared" si="264"/>
        <v/>
      </c>
      <c r="S4177" s="91" t="str">
        <f t="shared" si="266"/>
        <v/>
      </c>
      <c r="T4177" s="91" t="str">
        <f t="shared" si="265"/>
        <v/>
      </c>
    </row>
    <row r="4178" spans="17:20" x14ac:dyDescent="0.2">
      <c r="Q4178" s="131" t="str">
        <f t="shared" si="263"/>
        <v/>
      </c>
      <c r="R4178" s="91" t="str">
        <f t="shared" si="264"/>
        <v/>
      </c>
      <c r="S4178" s="91" t="str">
        <f t="shared" si="266"/>
        <v/>
      </c>
      <c r="T4178" s="91" t="str">
        <f t="shared" si="265"/>
        <v/>
      </c>
    </row>
    <row r="4179" spans="17:20" x14ac:dyDescent="0.2">
      <c r="Q4179" s="131" t="str">
        <f t="shared" si="263"/>
        <v/>
      </c>
      <c r="R4179" s="91" t="str">
        <f t="shared" si="264"/>
        <v/>
      </c>
      <c r="S4179" s="91" t="str">
        <f t="shared" si="266"/>
        <v/>
      </c>
      <c r="T4179" s="91" t="str">
        <f t="shared" si="265"/>
        <v/>
      </c>
    </row>
    <row r="4180" spans="17:20" x14ac:dyDescent="0.2">
      <c r="Q4180" s="131" t="str">
        <f t="shared" si="263"/>
        <v/>
      </c>
      <c r="R4180" s="91" t="str">
        <f t="shared" si="264"/>
        <v/>
      </c>
      <c r="S4180" s="91" t="str">
        <f t="shared" si="266"/>
        <v/>
      </c>
      <c r="T4180" s="91" t="str">
        <f t="shared" si="265"/>
        <v/>
      </c>
    </row>
    <row r="4181" spans="17:20" x14ac:dyDescent="0.2">
      <c r="Q4181" s="131" t="str">
        <f t="shared" si="263"/>
        <v/>
      </c>
      <c r="R4181" s="91" t="str">
        <f t="shared" si="264"/>
        <v/>
      </c>
      <c r="S4181" s="91" t="str">
        <f t="shared" si="266"/>
        <v/>
      </c>
      <c r="T4181" s="91" t="str">
        <f t="shared" si="265"/>
        <v/>
      </c>
    </row>
    <row r="4182" spans="17:20" x14ac:dyDescent="0.2">
      <c r="Q4182" s="131" t="str">
        <f t="shared" si="263"/>
        <v/>
      </c>
      <c r="R4182" s="91" t="str">
        <f t="shared" si="264"/>
        <v/>
      </c>
      <c r="S4182" s="91" t="str">
        <f t="shared" si="266"/>
        <v/>
      </c>
      <c r="T4182" s="91" t="str">
        <f t="shared" si="265"/>
        <v/>
      </c>
    </row>
    <row r="4183" spans="17:20" x14ac:dyDescent="0.2">
      <c r="Q4183" s="131" t="str">
        <f t="shared" si="263"/>
        <v/>
      </c>
      <c r="R4183" s="91" t="str">
        <f t="shared" si="264"/>
        <v/>
      </c>
      <c r="S4183" s="91" t="str">
        <f t="shared" si="266"/>
        <v/>
      </c>
      <c r="T4183" s="91" t="str">
        <f t="shared" si="265"/>
        <v/>
      </c>
    </row>
    <row r="4184" spans="17:20" x14ac:dyDescent="0.2">
      <c r="Q4184" s="131" t="str">
        <f t="shared" si="263"/>
        <v/>
      </c>
      <c r="R4184" s="91" t="str">
        <f t="shared" si="264"/>
        <v/>
      </c>
      <c r="S4184" s="91" t="str">
        <f t="shared" si="266"/>
        <v/>
      </c>
      <c r="T4184" s="91" t="str">
        <f t="shared" si="265"/>
        <v/>
      </c>
    </row>
    <row r="4185" spans="17:20" x14ac:dyDescent="0.2">
      <c r="Q4185" s="131" t="str">
        <f t="shared" si="263"/>
        <v/>
      </c>
      <c r="R4185" s="91" t="str">
        <f t="shared" si="264"/>
        <v/>
      </c>
      <c r="S4185" s="91" t="str">
        <f t="shared" si="266"/>
        <v/>
      </c>
      <c r="T4185" s="91" t="str">
        <f t="shared" si="265"/>
        <v/>
      </c>
    </row>
    <row r="4186" spans="17:20" x14ac:dyDescent="0.2">
      <c r="Q4186" s="131" t="str">
        <f t="shared" si="263"/>
        <v/>
      </c>
      <c r="R4186" s="91" t="str">
        <f t="shared" si="264"/>
        <v/>
      </c>
      <c r="S4186" s="91" t="str">
        <f t="shared" si="266"/>
        <v/>
      </c>
      <c r="T4186" s="91" t="str">
        <f t="shared" si="265"/>
        <v/>
      </c>
    </row>
    <row r="4187" spans="17:20" x14ac:dyDescent="0.2">
      <c r="Q4187" s="131" t="str">
        <f t="shared" si="263"/>
        <v/>
      </c>
      <c r="R4187" s="91" t="str">
        <f t="shared" si="264"/>
        <v/>
      </c>
      <c r="S4187" s="91" t="str">
        <f t="shared" si="266"/>
        <v/>
      </c>
      <c r="T4187" s="91" t="str">
        <f t="shared" si="265"/>
        <v/>
      </c>
    </row>
    <row r="4188" spans="17:20" x14ac:dyDescent="0.2">
      <c r="Q4188" s="131" t="str">
        <f t="shared" si="263"/>
        <v/>
      </c>
      <c r="R4188" s="91" t="str">
        <f t="shared" si="264"/>
        <v/>
      </c>
      <c r="S4188" s="91" t="str">
        <f t="shared" si="266"/>
        <v/>
      </c>
      <c r="T4188" s="91" t="str">
        <f t="shared" si="265"/>
        <v/>
      </c>
    </row>
    <row r="4189" spans="17:20" x14ac:dyDescent="0.2">
      <c r="Q4189" s="131" t="str">
        <f t="shared" si="263"/>
        <v/>
      </c>
      <c r="R4189" s="91" t="str">
        <f t="shared" si="264"/>
        <v/>
      </c>
      <c r="S4189" s="91" t="str">
        <f t="shared" si="266"/>
        <v/>
      </c>
      <c r="T4189" s="91" t="str">
        <f t="shared" si="265"/>
        <v/>
      </c>
    </row>
    <row r="4190" spans="17:20" x14ac:dyDescent="0.2">
      <c r="Q4190" s="131" t="str">
        <f t="shared" si="263"/>
        <v/>
      </c>
      <c r="R4190" s="91" t="str">
        <f t="shared" si="264"/>
        <v/>
      </c>
      <c r="S4190" s="91" t="str">
        <f t="shared" si="266"/>
        <v/>
      </c>
      <c r="T4190" s="91" t="str">
        <f t="shared" si="265"/>
        <v/>
      </c>
    </row>
    <row r="4191" spans="17:20" x14ac:dyDescent="0.2">
      <c r="Q4191" s="131" t="str">
        <f t="shared" si="263"/>
        <v/>
      </c>
      <c r="R4191" s="91" t="str">
        <f t="shared" si="264"/>
        <v/>
      </c>
      <c r="S4191" s="91" t="str">
        <f t="shared" si="266"/>
        <v/>
      </c>
      <c r="T4191" s="91" t="str">
        <f t="shared" si="265"/>
        <v/>
      </c>
    </row>
    <row r="4192" spans="17:20" x14ac:dyDescent="0.2">
      <c r="Q4192" s="131" t="str">
        <f t="shared" si="263"/>
        <v/>
      </c>
      <c r="R4192" s="91" t="str">
        <f t="shared" si="264"/>
        <v/>
      </c>
      <c r="S4192" s="91" t="str">
        <f t="shared" si="266"/>
        <v/>
      </c>
      <c r="T4192" s="91" t="str">
        <f t="shared" si="265"/>
        <v/>
      </c>
    </row>
    <row r="4193" spans="17:20" x14ac:dyDescent="0.2">
      <c r="Q4193" s="131" t="str">
        <f t="shared" si="263"/>
        <v/>
      </c>
      <c r="R4193" s="91" t="str">
        <f t="shared" si="264"/>
        <v/>
      </c>
      <c r="S4193" s="91" t="str">
        <f t="shared" si="266"/>
        <v/>
      </c>
      <c r="T4193" s="91" t="str">
        <f t="shared" si="265"/>
        <v/>
      </c>
    </row>
    <row r="4194" spans="17:20" x14ac:dyDescent="0.2">
      <c r="Q4194" s="131" t="str">
        <f t="shared" si="263"/>
        <v/>
      </c>
      <c r="R4194" s="91" t="str">
        <f t="shared" si="264"/>
        <v/>
      </c>
      <c r="S4194" s="91" t="str">
        <f t="shared" si="266"/>
        <v/>
      </c>
      <c r="T4194" s="91" t="str">
        <f t="shared" si="265"/>
        <v/>
      </c>
    </row>
    <row r="4195" spans="17:20" x14ac:dyDescent="0.2">
      <c r="Q4195" s="131" t="str">
        <f t="shared" si="263"/>
        <v/>
      </c>
      <c r="R4195" s="91" t="str">
        <f t="shared" si="264"/>
        <v/>
      </c>
      <c r="S4195" s="91" t="str">
        <f t="shared" si="266"/>
        <v/>
      </c>
      <c r="T4195" s="91" t="str">
        <f t="shared" si="265"/>
        <v/>
      </c>
    </row>
    <row r="4196" spans="17:20" x14ac:dyDescent="0.2">
      <c r="Q4196" s="131" t="str">
        <f t="shared" si="263"/>
        <v/>
      </c>
      <c r="R4196" s="91" t="str">
        <f t="shared" si="264"/>
        <v/>
      </c>
      <c r="S4196" s="91" t="str">
        <f t="shared" si="266"/>
        <v/>
      </c>
      <c r="T4196" s="91" t="str">
        <f t="shared" si="265"/>
        <v/>
      </c>
    </row>
    <row r="4197" spans="17:20" x14ac:dyDescent="0.2">
      <c r="Q4197" s="131" t="str">
        <f t="shared" si="263"/>
        <v/>
      </c>
      <c r="R4197" s="91" t="str">
        <f t="shared" si="264"/>
        <v/>
      </c>
      <c r="S4197" s="91" t="str">
        <f t="shared" si="266"/>
        <v/>
      </c>
      <c r="T4197" s="91" t="str">
        <f t="shared" si="265"/>
        <v/>
      </c>
    </row>
    <row r="4198" spans="17:20" x14ac:dyDescent="0.2">
      <c r="Q4198" s="131" t="str">
        <f t="shared" si="263"/>
        <v/>
      </c>
      <c r="R4198" s="91" t="str">
        <f t="shared" si="264"/>
        <v/>
      </c>
      <c r="S4198" s="91" t="str">
        <f t="shared" si="266"/>
        <v/>
      </c>
      <c r="T4198" s="91" t="str">
        <f t="shared" si="265"/>
        <v/>
      </c>
    </row>
    <row r="4199" spans="17:20" x14ac:dyDescent="0.2">
      <c r="Q4199" s="131" t="str">
        <f t="shared" si="263"/>
        <v/>
      </c>
      <c r="R4199" s="91" t="str">
        <f t="shared" si="264"/>
        <v/>
      </c>
      <c r="S4199" s="91" t="str">
        <f t="shared" si="266"/>
        <v/>
      </c>
      <c r="T4199" s="91" t="str">
        <f t="shared" si="265"/>
        <v/>
      </c>
    </row>
    <row r="4200" spans="17:20" x14ac:dyDescent="0.2">
      <c r="Q4200" s="131" t="str">
        <f t="shared" ref="Q4200:Q4263" si="267">IF(A4200="","",1)</f>
        <v/>
      </c>
      <c r="R4200" s="91" t="str">
        <f t="shared" ref="R4200:R4263" si="268">IF(OR(N4200="TROP CHER ALL IN", N4200="TROP CHER FOB", N4200="TROP CHER FRET", N4200="REP HORS DELAIS", N4200="PDT NON ADAPTE", N4200="CDE ANNULEE", N4200="AUTRE"),1, "")</f>
        <v/>
      </c>
      <c r="S4200" s="91" t="str">
        <f t="shared" si="266"/>
        <v/>
      </c>
      <c r="T4200" s="91" t="str">
        <f t="shared" ref="T4200:T4263" si="269">IF(U4200="AGENT",2,"")&amp;IF(U4200="CLIENT",1,"")</f>
        <v/>
      </c>
    </row>
    <row r="4201" spans="17:20" x14ac:dyDescent="0.2">
      <c r="Q4201" s="131" t="str">
        <f t="shared" si="267"/>
        <v/>
      </c>
      <c r="R4201" s="91" t="str">
        <f t="shared" si="268"/>
        <v/>
      </c>
      <c r="S4201" s="91" t="str">
        <f t="shared" si="266"/>
        <v/>
      </c>
      <c r="T4201" s="91" t="str">
        <f t="shared" si="269"/>
        <v/>
      </c>
    </row>
    <row r="4202" spans="17:20" x14ac:dyDescent="0.2">
      <c r="Q4202" s="131" t="str">
        <f t="shared" si="267"/>
        <v/>
      </c>
      <c r="R4202" s="91" t="str">
        <f t="shared" si="268"/>
        <v/>
      </c>
      <c r="S4202" s="91" t="str">
        <f t="shared" si="266"/>
        <v/>
      </c>
      <c r="T4202" s="91" t="str">
        <f t="shared" si="269"/>
        <v/>
      </c>
    </row>
    <row r="4203" spans="17:20" x14ac:dyDescent="0.2">
      <c r="Q4203" s="131" t="str">
        <f t="shared" si="267"/>
        <v/>
      </c>
      <c r="R4203" s="91" t="str">
        <f t="shared" si="268"/>
        <v/>
      </c>
      <c r="S4203" s="91" t="str">
        <f t="shared" si="266"/>
        <v/>
      </c>
      <c r="T4203" s="91" t="str">
        <f t="shared" si="269"/>
        <v/>
      </c>
    </row>
    <row r="4204" spans="17:20" x14ac:dyDescent="0.2">
      <c r="Q4204" s="131" t="str">
        <f t="shared" si="267"/>
        <v/>
      </c>
      <c r="R4204" s="91" t="str">
        <f t="shared" si="268"/>
        <v/>
      </c>
      <c r="S4204" s="91" t="str">
        <f t="shared" si="266"/>
        <v/>
      </c>
      <c r="T4204" s="91" t="str">
        <f t="shared" si="269"/>
        <v/>
      </c>
    </row>
    <row r="4205" spans="17:20" x14ac:dyDescent="0.2">
      <c r="Q4205" s="131" t="str">
        <f t="shared" si="267"/>
        <v/>
      </c>
      <c r="R4205" s="91" t="str">
        <f t="shared" si="268"/>
        <v/>
      </c>
      <c r="S4205" s="91" t="str">
        <f t="shared" si="266"/>
        <v/>
      </c>
      <c r="T4205" s="91" t="str">
        <f t="shared" si="269"/>
        <v/>
      </c>
    </row>
    <row r="4206" spans="17:20" x14ac:dyDescent="0.2">
      <c r="Q4206" s="131" t="str">
        <f t="shared" si="267"/>
        <v/>
      </c>
      <c r="R4206" s="91" t="str">
        <f t="shared" si="268"/>
        <v/>
      </c>
      <c r="S4206" s="91" t="str">
        <f t="shared" si="266"/>
        <v/>
      </c>
      <c r="T4206" s="91" t="str">
        <f t="shared" si="269"/>
        <v/>
      </c>
    </row>
    <row r="4207" spans="17:20" x14ac:dyDescent="0.2">
      <c r="Q4207" s="131" t="str">
        <f t="shared" si="267"/>
        <v/>
      </c>
      <c r="R4207" s="91" t="str">
        <f t="shared" si="268"/>
        <v/>
      </c>
      <c r="S4207" s="91" t="str">
        <f t="shared" si="266"/>
        <v/>
      </c>
      <c r="T4207" s="91" t="str">
        <f t="shared" si="269"/>
        <v/>
      </c>
    </row>
    <row r="4208" spans="17:20" x14ac:dyDescent="0.2">
      <c r="Q4208" s="131" t="str">
        <f t="shared" si="267"/>
        <v/>
      </c>
      <c r="R4208" s="91" t="str">
        <f t="shared" si="268"/>
        <v/>
      </c>
      <c r="S4208" s="91" t="str">
        <f t="shared" si="266"/>
        <v/>
      </c>
      <c r="T4208" s="91" t="str">
        <f t="shared" si="269"/>
        <v/>
      </c>
    </row>
    <row r="4209" spans="17:20" x14ac:dyDescent="0.2">
      <c r="Q4209" s="131" t="str">
        <f t="shared" si="267"/>
        <v/>
      </c>
      <c r="R4209" s="91" t="str">
        <f t="shared" si="268"/>
        <v/>
      </c>
      <c r="S4209" s="91" t="str">
        <f t="shared" si="266"/>
        <v/>
      </c>
      <c r="T4209" s="91" t="str">
        <f t="shared" si="269"/>
        <v/>
      </c>
    </row>
    <row r="4210" spans="17:20" x14ac:dyDescent="0.2">
      <c r="Q4210" s="131" t="str">
        <f t="shared" si="267"/>
        <v/>
      </c>
      <c r="R4210" s="91" t="str">
        <f t="shared" si="268"/>
        <v/>
      </c>
      <c r="S4210" s="91" t="str">
        <f t="shared" si="266"/>
        <v/>
      </c>
      <c r="T4210" s="91" t="str">
        <f t="shared" si="269"/>
        <v/>
      </c>
    </row>
    <row r="4211" spans="17:20" x14ac:dyDescent="0.2">
      <c r="Q4211" s="131" t="str">
        <f t="shared" si="267"/>
        <v/>
      </c>
      <c r="R4211" s="91" t="str">
        <f t="shared" si="268"/>
        <v/>
      </c>
      <c r="S4211" s="91" t="str">
        <f t="shared" si="266"/>
        <v/>
      </c>
      <c r="T4211" s="91" t="str">
        <f t="shared" si="269"/>
        <v/>
      </c>
    </row>
    <row r="4212" spans="17:20" x14ac:dyDescent="0.2">
      <c r="Q4212" s="131" t="str">
        <f t="shared" si="267"/>
        <v/>
      </c>
      <c r="R4212" s="91" t="str">
        <f t="shared" si="268"/>
        <v/>
      </c>
      <c r="S4212" s="91" t="str">
        <f t="shared" si="266"/>
        <v/>
      </c>
      <c r="T4212" s="91" t="str">
        <f t="shared" si="269"/>
        <v/>
      </c>
    </row>
    <row r="4213" spans="17:20" x14ac:dyDescent="0.2">
      <c r="Q4213" s="131" t="str">
        <f t="shared" si="267"/>
        <v/>
      </c>
      <c r="R4213" s="91" t="str">
        <f t="shared" si="268"/>
        <v/>
      </c>
      <c r="S4213" s="91" t="str">
        <f t="shared" si="266"/>
        <v/>
      </c>
      <c r="T4213" s="91" t="str">
        <f t="shared" si="269"/>
        <v/>
      </c>
    </row>
    <row r="4214" spans="17:20" x14ac:dyDescent="0.2">
      <c r="Q4214" s="131" t="str">
        <f t="shared" si="267"/>
        <v/>
      </c>
      <c r="R4214" s="91" t="str">
        <f t="shared" si="268"/>
        <v/>
      </c>
      <c r="S4214" s="91" t="str">
        <f t="shared" si="266"/>
        <v/>
      </c>
      <c r="T4214" s="91" t="str">
        <f t="shared" si="269"/>
        <v/>
      </c>
    </row>
    <row r="4215" spans="17:20" x14ac:dyDescent="0.2">
      <c r="Q4215" s="131" t="str">
        <f t="shared" si="267"/>
        <v/>
      </c>
      <c r="R4215" s="91" t="str">
        <f t="shared" si="268"/>
        <v/>
      </c>
      <c r="S4215" s="91" t="str">
        <f t="shared" si="266"/>
        <v/>
      </c>
      <c r="T4215" s="91" t="str">
        <f t="shared" si="269"/>
        <v/>
      </c>
    </row>
    <row r="4216" spans="17:20" x14ac:dyDescent="0.2">
      <c r="Q4216" s="131" t="str">
        <f t="shared" si="267"/>
        <v/>
      </c>
      <c r="R4216" s="91" t="str">
        <f t="shared" si="268"/>
        <v/>
      </c>
      <c r="S4216" s="91" t="str">
        <f t="shared" si="266"/>
        <v/>
      </c>
      <c r="T4216" s="91" t="str">
        <f t="shared" si="269"/>
        <v/>
      </c>
    </row>
    <row r="4217" spans="17:20" x14ac:dyDescent="0.2">
      <c r="Q4217" s="131" t="str">
        <f t="shared" si="267"/>
        <v/>
      </c>
      <c r="R4217" s="91" t="str">
        <f t="shared" si="268"/>
        <v/>
      </c>
      <c r="S4217" s="91" t="str">
        <f t="shared" si="266"/>
        <v/>
      </c>
      <c r="T4217" s="91" t="str">
        <f t="shared" si="269"/>
        <v/>
      </c>
    </row>
    <row r="4218" spans="17:20" x14ac:dyDescent="0.2">
      <c r="Q4218" s="131" t="str">
        <f t="shared" si="267"/>
        <v/>
      </c>
      <c r="R4218" s="91" t="str">
        <f t="shared" si="268"/>
        <v/>
      </c>
      <c r="S4218" s="91" t="str">
        <f t="shared" si="266"/>
        <v/>
      </c>
      <c r="T4218" s="91" t="str">
        <f t="shared" si="269"/>
        <v/>
      </c>
    </row>
    <row r="4219" spans="17:20" x14ac:dyDescent="0.2">
      <c r="Q4219" s="131" t="str">
        <f t="shared" si="267"/>
        <v/>
      </c>
      <c r="R4219" s="91" t="str">
        <f t="shared" si="268"/>
        <v/>
      </c>
      <c r="S4219" s="91" t="str">
        <f t="shared" si="266"/>
        <v/>
      </c>
      <c r="T4219" s="91" t="str">
        <f t="shared" si="269"/>
        <v/>
      </c>
    </row>
    <row r="4220" spans="17:20" x14ac:dyDescent="0.2">
      <c r="Q4220" s="131" t="str">
        <f t="shared" si="267"/>
        <v/>
      </c>
      <c r="R4220" s="91" t="str">
        <f t="shared" si="268"/>
        <v/>
      </c>
      <c r="S4220" s="91" t="str">
        <f t="shared" si="266"/>
        <v/>
      </c>
      <c r="T4220" s="91" t="str">
        <f t="shared" si="269"/>
        <v/>
      </c>
    </row>
    <row r="4221" spans="17:20" x14ac:dyDescent="0.2">
      <c r="Q4221" s="131" t="str">
        <f t="shared" si="267"/>
        <v/>
      </c>
      <c r="R4221" s="91" t="str">
        <f t="shared" si="268"/>
        <v/>
      </c>
      <c r="S4221" s="91" t="str">
        <f t="shared" si="266"/>
        <v/>
      </c>
      <c r="T4221" s="91" t="str">
        <f t="shared" si="269"/>
        <v/>
      </c>
    </row>
    <row r="4222" spans="17:20" x14ac:dyDescent="0.2">
      <c r="Q4222" s="131" t="str">
        <f t="shared" si="267"/>
        <v/>
      </c>
      <c r="R4222" s="91" t="str">
        <f t="shared" si="268"/>
        <v/>
      </c>
      <c r="S4222" s="91" t="str">
        <f t="shared" si="266"/>
        <v/>
      </c>
      <c r="T4222" s="91" t="str">
        <f t="shared" si="269"/>
        <v/>
      </c>
    </row>
    <row r="4223" spans="17:20" x14ac:dyDescent="0.2">
      <c r="Q4223" s="131" t="str">
        <f t="shared" si="267"/>
        <v/>
      </c>
      <c r="R4223" s="91" t="str">
        <f t="shared" si="268"/>
        <v/>
      </c>
      <c r="S4223" s="91" t="str">
        <f t="shared" si="266"/>
        <v/>
      </c>
      <c r="T4223" s="91" t="str">
        <f t="shared" si="269"/>
        <v/>
      </c>
    </row>
    <row r="4224" spans="17:20" x14ac:dyDescent="0.2">
      <c r="Q4224" s="131" t="str">
        <f t="shared" si="267"/>
        <v/>
      </c>
      <c r="R4224" s="91" t="str">
        <f t="shared" si="268"/>
        <v/>
      </c>
      <c r="S4224" s="91" t="str">
        <f t="shared" si="266"/>
        <v/>
      </c>
      <c r="T4224" s="91" t="str">
        <f t="shared" si="269"/>
        <v/>
      </c>
    </row>
    <row r="4225" spans="17:20" x14ac:dyDescent="0.2">
      <c r="Q4225" s="131" t="str">
        <f t="shared" si="267"/>
        <v/>
      </c>
      <c r="R4225" s="91" t="str">
        <f t="shared" si="268"/>
        <v/>
      </c>
      <c r="S4225" s="91" t="str">
        <f t="shared" si="266"/>
        <v/>
      </c>
      <c r="T4225" s="91" t="str">
        <f t="shared" si="269"/>
        <v/>
      </c>
    </row>
    <row r="4226" spans="17:20" x14ac:dyDescent="0.2">
      <c r="Q4226" s="131" t="str">
        <f t="shared" si="267"/>
        <v/>
      </c>
      <c r="R4226" s="91" t="str">
        <f t="shared" si="268"/>
        <v/>
      </c>
      <c r="S4226" s="91" t="str">
        <f t="shared" si="266"/>
        <v/>
      </c>
      <c r="T4226" s="91" t="str">
        <f t="shared" si="269"/>
        <v/>
      </c>
    </row>
    <row r="4227" spans="17:20" x14ac:dyDescent="0.2">
      <c r="Q4227" s="131" t="str">
        <f t="shared" si="267"/>
        <v/>
      </c>
      <c r="R4227" s="91" t="str">
        <f t="shared" si="268"/>
        <v/>
      </c>
      <c r="S4227" s="91" t="str">
        <f t="shared" si="266"/>
        <v/>
      </c>
      <c r="T4227" s="91" t="str">
        <f t="shared" si="269"/>
        <v/>
      </c>
    </row>
    <row r="4228" spans="17:20" x14ac:dyDescent="0.2">
      <c r="Q4228" s="131" t="str">
        <f t="shared" si="267"/>
        <v/>
      </c>
      <c r="R4228" s="91" t="str">
        <f t="shared" si="268"/>
        <v/>
      </c>
      <c r="S4228" s="91" t="str">
        <f t="shared" si="266"/>
        <v/>
      </c>
      <c r="T4228" s="91" t="str">
        <f t="shared" si="269"/>
        <v/>
      </c>
    </row>
    <row r="4229" spans="17:20" x14ac:dyDescent="0.2">
      <c r="Q4229" s="131" t="str">
        <f t="shared" si="267"/>
        <v/>
      </c>
      <c r="R4229" s="91" t="str">
        <f t="shared" si="268"/>
        <v/>
      </c>
      <c r="S4229" s="91" t="str">
        <f t="shared" si="266"/>
        <v/>
      </c>
      <c r="T4229" s="91" t="str">
        <f t="shared" si="269"/>
        <v/>
      </c>
    </row>
    <row r="4230" spans="17:20" x14ac:dyDescent="0.2">
      <c r="Q4230" s="131" t="str">
        <f t="shared" si="267"/>
        <v/>
      </c>
      <c r="R4230" s="91" t="str">
        <f t="shared" si="268"/>
        <v/>
      </c>
      <c r="S4230" s="91" t="str">
        <f t="shared" si="266"/>
        <v/>
      </c>
      <c r="T4230" s="91" t="str">
        <f t="shared" si="269"/>
        <v/>
      </c>
    </row>
    <row r="4231" spans="17:20" x14ac:dyDescent="0.2">
      <c r="Q4231" s="131" t="str">
        <f t="shared" si="267"/>
        <v/>
      </c>
      <c r="R4231" s="91" t="str">
        <f t="shared" si="268"/>
        <v/>
      </c>
      <c r="S4231" s="91" t="str">
        <f t="shared" ref="S4231:S4294" si="270">D4231&amp;E4231&amp;T4231</f>
        <v/>
      </c>
      <c r="T4231" s="91" t="str">
        <f t="shared" si="269"/>
        <v/>
      </c>
    </row>
    <row r="4232" spans="17:20" x14ac:dyDescent="0.2">
      <c r="Q4232" s="131" t="str">
        <f t="shared" si="267"/>
        <v/>
      </c>
      <c r="R4232" s="91" t="str">
        <f t="shared" si="268"/>
        <v/>
      </c>
      <c r="S4232" s="91" t="str">
        <f t="shared" si="270"/>
        <v/>
      </c>
      <c r="T4232" s="91" t="str">
        <f t="shared" si="269"/>
        <v/>
      </c>
    </row>
    <row r="4233" spans="17:20" x14ac:dyDescent="0.2">
      <c r="Q4233" s="131" t="str">
        <f t="shared" si="267"/>
        <v/>
      </c>
      <c r="R4233" s="91" t="str">
        <f t="shared" si="268"/>
        <v/>
      </c>
      <c r="S4233" s="91" t="str">
        <f t="shared" si="270"/>
        <v/>
      </c>
      <c r="T4233" s="91" t="str">
        <f t="shared" si="269"/>
        <v/>
      </c>
    </row>
    <row r="4234" spans="17:20" x14ac:dyDescent="0.2">
      <c r="Q4234" s="131" t="str">
        <f t="shared" si="267"/>
        <v/>
      </c>
      <c r="R4234" s="91" t="str">
        <f t="shared" si="268"/>
        <v/>
      </c>
      <c r="S4234" s="91" t="str">
        <f t="shared" si="270"/>
        <v/>
      </c>
      <c r="T4234" s="91" t="str">
        <f t="shared" si="269"/>
        <v/>
      </c>
    </row>
    <row r="4235" spans="17:20" x14ac:dyDescent="0.2">
      <c r="Q4235" s="131" t="str">
        <f t="shared" si="267"/>
        <v/>
      </c>
      <c r="R4235" s="91" t="str">
        <f t="shared" si="268"/>
        <v/>
      </c>
      <c r="S4235" s="91" t="str">
        <f t="shared" si="270"/>
        <v/>
      </c>
      <c r="T4235" s="91" t="str">
        <f t="shared" si="269"/>
        <v/>
      </c>
    </row>
    <row r="4236" spans="17:20" x14ac:dyDescent="0.2">
      <c r="Q4236" s="131" t="str">
        <f t="shared" si="267"/>
        <v/>
      </c>
      <c r="R4236" s="91" t="str">
        <f t="shared" si="268"/>
        <v/>
      </c>
      <c r="S4236" s="91" t="str">
        <f t="shared" si="270"/>
        <v/>
      </c>
      <c r="T4236" s="91" t="str">
        <f t="shared" si="269"/>
        <v/>
      </c>
    </row>
    <row r="4237" spans="17:20" x14ac:dyDescent="0.2">
      <c r="Q4237" s="131" t="str">
        <f t="shared" si="267"/>
        <v/>
      </c>
      <c r="R4237" s="91" t="str">
        <f t="shared" si="268"/>
        <v/>
      </c>
      <c r="S4237" s="91" t="str">
        <f t="shared" si="270"/>
        <v/>
      </c>
      <c r="T4237" s="91" t="str">
        <f t="shared" si="269"/>
        <v/>
      </c>
    </row>
    <row r="4238" spans="17:20" x14ac:dyDescent="0.2">
      <c r="Q4238" s="131" t="str">
        <f t="shared" si="267"/>
        <v/>
      </c>
      <c r="R4238" s="91" t="str">
        <f t="shared" si="268"/>
        <v/>
      </c>
      <c r="S4238" s="91" t="str">
        <f t="shared" si="270"/>
        <v/>
      </c>
      <c r="T4238" s="91" t="str">
        <f t="shared" si="269"/>
        <v/>
      </c>
    </row>
    <row r="4239" spans="17:20" x14ac:dyDescent="0.2">
      <c r="Q4239" s="131" t="str">
        <f t="shared" si="267"/>
        <v/>
      </c>
      <c r="R4239" s="91" t="str">
        <f t="shared" si="268"/>
        <v/>
      </c>
      <c r="S4239" s="91" t="str">
        <f t="shared" si="270"/>
        <v/>
      </c>
      <c r="T4239" s="91" t="str">
        <f t="shared" si="269"/>
        <v/>
      </c>
    </row>
    <row r="4240" spans="17:20" x14ac:dyDescent="0.2">
      <c r="Q4240" s="131" t="str">
        <f t="shared" si="267"/>
        <v/>
      </c>
      <c r="R4240" s="91" t="str">
        <f t="shared" si="268"/>
        <v/>
      </c>
      <c r="S4240" s="91" t="str">
        <f t="shared" si="270"/>
        <v/>
      </c>
      <c r="T4240" s="91" t="str">
        <f t="shared" si="269"/>
        <v/>
      </c>
    </row>
    <row r="4241" spans="17:20" x14ac:dyDescent="0.2">
      <c r="Q4241" s="131" t="str">
        <f t="shared" si="267"/>
        <v/>
      </c>
      <c r="R4241" s="91" t="str">
        <f t="shared" si="268"/>
        <v/>
      </c>
      <c r="S4241" s="91" t="str">
        <f t="shared" si="270"/>
        <v/>
      </c>
      <c r="T4241" s="91" t="str">
        <f t="shared" si="269"/>
        <v/>
      </c>
    </row>
    <row r="4242" spans="17:20" x14ac:dyDescent="0.2">
      <c r="Q4242" s="131" t="str">
        <f t="shared" si="267"/>
        <v/>
      </c>
      <c r="R4242" s="91" t="str">
        <f t="shared" si="268"/>
        <v/>
      </c>
      <c r="S4242" s="91" t="str">
        <f t="shared" si="270"/>
        <v/>
      </c>
      <c r="T4242" s="91" t="str">
        <f t="shared" si="269"/>
        <v/>
      </c>
    </row>
    <row r="4243" spans="17:20" x14ac:dyDescent="0.2">
      <c r="Q4243" s="131" t="str">
        <f t="shared" si="267"/>
        <v/>
      </c>
      <c r="R4243" s="91" t="str">
        <f t="shared" si="268"/>
        <v/>
      </c>
      <c r="S4243" s="91" t="str">
        <f t="shared" si="270"/>
        <v/>
      </c>
      <c r="T4243" s="91" t="str">
        <f t="shared" si="269"/>
        <v/>
      </c>
    </row>
    <row r="4244" spans="17:20" x14ac:dyDescent="0.2">
      <c r="Q4244" s="131" t="str">
        <f t="shared" si="267"/>
        <v/>
      </c>
      <c r="R4244" s="91" t="str">
        <f t="shared" si="268"/>
        <v/>
      </c>
      <c r="S4244" s="91" t="str">
        <f t="shared" si="270"/>
        <v/>
      </c>
      <c r="T4244" s="91" t="str">
        <f t="shared" si="269"/>
        <v/>
      </c>
    </row>
    <row r="4245" spans="17:20" x14ac:dyDescent="0.2">
      <c r="Q4245" s="131" t="str">
        <f t="shared" si="267"/>
        <v/>
      </c>
      <c r="R4245" s="91" t="str">
        <f t="shared" si="268"/>
        <v/>
      </c>
      <c r="S4245" s="91" t="str">
        <f t="shared" si="270"/>
        <v/>
      </c>
      <c r="T4245" s="91" t="str">
        <f t="shared" si="269"/>
        <v/>
      </c>
    </row>
    <row r="4246" spans="17:20" x14ac:dyDescent="0.2">
      <c r="Q4246" s="131" t="str">
        <f t="shared" si="267"/>
        <v/>
      </c>
      <c r="R4246" s="91" t="str">
        <f t="shared" si="268"/>
        <v/>
      </c>
      <c r="S4246" s="91" t="str">
        <f t="shared" si="270"/>
        <v/>
      </c>
      <c r="T4246" s="91" t="str">
        <f t="shared" si="269"/>
        <v/>
      </c>
    </row>
    <row r="4247" spans="17:20" x14ac:dyDescent="0.2">
      <c r="Q4247" s="131" t="str">
        <f t="shared" si="267"/>
        <v/>
      </c>
      <c r="R4247" s="91" t="str">
        <f t="shared" si="268"/>
        <v/>
      </c>
      <c r="S4247" s="91" t="str">
        <f t="shared" si="270"/>
        <v/>
      </c>
      <c r="T4247" s="91" t="str">
        <f t="shared" si="269"/>
        <v/>
      </c>
    </row>
    <row r="4248" spans="17:20" x14ac:dyDescent="0.2">
      <c r="Q4248" s="131" t="str">
        <f t="shared" si="267"/>
        <v/>
      </c>
      <c r="R4248" s="91" t="str">
        <f t="shared" si="268"/>
        <v/>
      </c>
      <c r="S4248" s="91" t="str">
        <f t="shared" si="270"/>
        <v/>
      </c>
      <c r="T4248" s="91" t="str">
        <f t="shared" si="269"/>
        <v/>
      </c>
    </row>
    <row r="4249" spans="17:20" x14ac:dyDescent="0.2">
      <c r="Q4249" s="131" t="str">
        <f t="shared" si="267"/>
        <v/>
      </c>
      <c r="R4249" s="91" t="str">
        <f t="shared" si="268"/>
        <v/>
      </c>
      <c r="S4249" s="91" t="str">
        <f t="shared" si="270"/>
        <v/>
      </c>
      <c r="T4249" s="91" t="str">
        <f t="shared" si="269"/>
        <v/>
      </c>
    </row>
    <row r="4250" spans="17:20" x14ac:dyDescent="0.2">
      <c r="Q4250" s="131" t="str">
        <f t="shared" si="267"/>
        <v/>
      </c>
      <c r="R4250" s="91" t="str">
        <f t="shared" si="268"/>
        <v/>
      </c>
      <c r="S4250" s="91" t="str">
        <f t="shared" si="270"/>
        <v/>
      </c>
      <c r="T4250" s="91" t="str">
        <f t="shared" si="269"/>
        <v/>
      </c>
    </row>
    <row r="4251" spans="17:20" x14ac:dyDescent="0.2">
      <c r="Q4251" s="131" t="str">
        <f t="shared" si="267"/>
        <v/>
      </c>
      <c r="R4251" s="91" t="str">
        <f t="shared" si="268"/>
        <v/>
      </c>
      <c r="S4251" s="91" t="str">
        <f t="shared" si="270"/>
        <v/>
      </c>
      <c r="T4251" s="91" t="str">
        <f t="shared" si="269"/>
        <v/>
      </c>
    </row>
    <row r="4252" spans="17:20" x14ac:dyDescent="0.2">
      <c r="Q4252" s="131" t="str">
        <f t="shared" si="267"/>
        <v/>
      </c>
      <c r="R4252" s="91" t="str">
        <f t="shared" si="268"/>
        <v/>
      </c>
      <c r="S4252" s="91" t="str">
        <f t="shared" si="270"/>
        <v/>
      </c>
      <c r="T4252" s="91" t="str">
        <f t="shared" si="269"/>
        <v/>
      </c>
    </row>
    <row r="4253" spans="17:20" x14ac:dyDescent="0.2">
      <c r="Q4253" s="131" t="str">
        <f t="shared" si="267"/>
        <v/>
      </c>
      <c r="R4253" s="91" t="str">
        <f t="shared" si="268"/>
        <v/>
      </c>
      <c r="S4253" s="91" t="str">
        <f t="shared" si="270"/>
        <v/>
      </c>
      <c r="T4253" s="91" t="str">
        <f t="shared" si="269"/>
        <v/>
      </c>
    </row>
    <row r="4254" spans="17:20" x14ac:dyDescent="0.2">
      <c r="Q4254" s="131" t="str">
        <f t="shared" si="267"/>
        <v/>
      </c>
      <c r="R4254" s="91" t="str">
        <f t="shared" si="268"/>
        <v/>
      </c>
      <c r="S4254" s="91" t="str">
        <f t="shared" si="270"/>
        <v/>
      </c>
      <c r="T4254" s="91" t="str">
        <f t="shared" si="269"/>
        <v/>
      </c>
    </row>
    <row r="4255" spans="17:20" x14ac:dyDescent="0.2">
      <c r="Q4255" s="131" t="str">
        <f t="shared" si="267"/>
        <v/>
      </c>
      <c r="R4255" s="91" t="str">
        <f t="shared" si="268"/>
        <v/>
      </c>
      <c r="S4255" s="91" t="str">
        <f t="shared" si="270"/>
        <v/>
      </c>
      <c r="T4255" s="91" t="str">
        <f t="shared" si="269"/>
        <v/>
      </c>
    </row>
    <row r="4256" spans="17:20" x14ac:dyDescent="0.2">
      <c r="Q4256" s="131" t="str">
        <f t="shared" si="267"/>
        <v/>
      </c>
      <c r="R4256" s="91" t="str">
        <f t="shared" si="268"/>
        <v/>
      </c>
      <c r="S4256" s="91" t="str">
        <f t="shared" si="270"/>
        <v/>
      </c>
      <c r="T4256" s="91" t="str">
        <f t="shared" si="269"/>
        <v/>
      </c>
    </row>
    <row r="4257" spans="17:20" x14ac:dyDescent="0.2">
      <c r="Q4257" s="131" t="str">
        <f t="shared" si="267"/>
        <v/>
      </c>
      <c r="R4257" s="91" t="str">
        <f t="shared" si="268"/>
        <v/>
      </c>
      <c r="S4257" s="91" t="str">
        <f t="shared" si="270"/>
        <v/>
      </c>
      <c r="T4257" s="91" t="str">
        <f t="shared" si="269"/>
        <v/>
      </c>
    </row>
    <row r="4258" spans="17:20" x14ac:dyDescent="0.2">
      <c r="Q4258" s="131" t="str">
        <f t="shared" si="267"/>
        <v/>
      </c>
      <c r="R4258" s="91" t="str">
        <f t="shared" si="268"/>
        <v/>
      </c>
      <c r="S4258" s="91" t="str">
        <f t="shared" si="270"/>
        <v/>
      </c>
      <c r="T4258" s="91" t="str">
        <f t="shared" si="269"/>
        <v/>
      </c>
    </row>
    <row r="4259" spans="17:20" x14ac:dyDescent="0.2">
      <c r="Q4259" s="131" t="str">
        <f t="shared" si="267"/>
        <v/>
      </c>
      <c r="R4259" s="91" t="str">
        <f t="shared" si="268"/>
        <v/>
      </c>
      <c r="S4259" s="91" t="str">
        <f t="shared" si="270"/>
        <v/>
      </c>
      <c r="T4259" s="91" t="str">
        <f t="shared" si="269"/>
        <v/>
      </c>
    </row>
    <row r="4260" spans="17:20" x14ac:dyDescent="0.2">
      <c r="Q4260" s="131" t="str">
        <f t="shared" si="267"/>
        <v/>
      </c>
      <c r="R4260" s="91" t="str">
        <f t="shared" si="268"/>
        <v/>
      </c>
      <c r="S4260" s="91" t="str">
        <f t="shared" si="270"/>
        <v/>
      </c>
      <c r="T4260" s="91" t="str">
        <f t="shared" si="269"/>
        <v/>
      </c>
    </row>
    <row r="4261" spans="17:20" x14ac:dyDescent="0.2">
      <c r="Q4261" s="131" t="str">
        <f t="shared" si="267"/>
        <v/>
      </c>
      <c r="R4261" s="91" t="str">
        <f t="shared" si="268"/>
        <v/>
      </c>
      <c r="S4261" s="91" t="str">
        <f t="shared" si="270"/>
        <v/>
      </c>
      <c r="T4261" s="91" t="str">
        <f t="shared" si="269"/>
        <v/>
      </c>
    </row>
    <row r="4262" spans="17:20" x14ac:dyDescent="0.2">
      <c r="Q4262" s="131" t="str">
        <f t="shared" si="267"/>
        <v/>
      </c>
      <c r="R4262" s="91" t="str">
        <f t="shared" si="268"/>
        <v/>
      </c>
      <c r="S4262" s="91" t="str">
        <f t="shared" si="270"/>
        <v/>
      </c>
      <c r="T4262" s="91" t="str">
        <f t="shared" si="269"/>
        <v/>
      </c>
    </row>
    <row r="4263" spans="17:20" x14ac:dyDescent="0.2">
      <c r="Q4263" s="131" t="str">
        <f t="shared" si="267"/>
        <v/>
      </c>
      <c r="R4263" s="91" t="str">
        <f t="shared" si="268"/>
        <v/>
      </c>
      <c r="S4263" s="91" t="str">
        <f t="shared" si="270"/>
        <v/>
      </c>
      <c r="T4263" s="91" t="str">
        <f t="shared" si="269"/>
        <v/>
      </c>
    </row>
    <row r="4264" spans="17:20" x14ac:dyDescent="0.2">
      <c r="Q4264" s="131" t="str">
        <f t="shared" ref="Q4264:Q4327" si="271">IF(A4264="","",1)</f>
        <v/>
      </c>
      <c r="R4264" s="91" t="str">
        <f t="shared" ref="R4264:R4327" si="272">IF(OR(N4264="TROP CHER ALL IN", N4264="TROP CHER FOB", N4264="TROP CHER FRET", N4264="REP HORS DELAIS", N4264="PDT NON ADAPTE", N4264="CDE ANNULEE", N4264="AUTRE"),1, "")</f>
        <v/>
      </c>
      <c r="S4264" s="91" t="str">
        <f t="shared" si="270"/>
        <v/>
      </c>
      <c r="T4264" s="91" t="str">
        <f t="shared" ref="T4264:T4327" si="273">IF(U4264="AGENT",2,"")&amp;IF(U4264="CLIENT",1,"")</f>
        <v/>
      </c>
    </row>
    <row r="4265" spans="17:20" x14ac:dyDescent="0.2">
      <c r="Q4265" s="131" t="str">
        <f t="shared" si="271"/>
        <v/>
      </c>
      <c r="R4265" s="91" t="str">
        <f t="shared" si="272"/>
        <v/>
      </c>
      <c r="S4265" s="91" t="str">
        <f t="shared" si="270"/>
        <v/>
      </c>
      <c r="T4265" s="91" t="str">
        <f t="shared" si="273"/>
        <v/>
      </c>
    </row>
    <row r="4266" spans="17:20" x14ac:dyDescent="0.2">
      <c r="Q4266" s="131" t="str">
        <f t="shared" si="271"/>
        <v/>
      </c>
      <c r="R4266" s="91" t="str">
        <f t="shared" si="272"/>
        <v/>
      </c>
      <c r="S4266" s="91" t="str">
        <f t="shared" si="270"/>
        <v/>
      </c>
      <c r="T4266" s="91" t="str">
        <f t="shared" si="273"/>
        <v/>
      </c>
    </row>
    <row r="4267" spans="17:20" x14ac:dyDescent="0.2">
      <c r="Q4267" s="131" t="str">
        <f t="shared" si="271"/>
        <v/>
      </c>
      <c r="R4267" s="91" t="str">
        <f t="shared" si="272"/>
        <v/>
      </c>
      <c r="S4267" s="91" t="str">
        <f t="shared" si="270"/>
        <v/>
      </c>
      <c r="T4267" s="91" t="str">
        <f t="shared" si="273"/>
        <v/>
      </c>
    </row>
    <row r="4268" spans="17:20" x14ac:dyDescent="0.2">
      <c r="Q4268" s="131" t="str">
        <f t="shared" si="271"/>
        <v/>
      </c>
      <c r="R4268" s="91" t="str">
        <f t="shared" si="272"/>
        <v/>
      </c>
      <c r="S4268" s="91" t="str">
        <f t="shared" si="270"/>
        <v/>
      </c>
      <c r="T4268" s="91" t="str">
        <f t="shared" si="273"/>
        <v/>
      </c>
    </row>
    <row r="4269" spans="17:20" x14ac:dyDescent="0.2">
      <c r="Q4269" s="131" t="str">
        <f t="shared" si="271"/>
        <v/>
      </c>
      <c r="R4269" s="91" t="str">
        <f t="shared" si="272"/>
        <v/>
      </c>
      <c r="S4269" s="91" t="str">
        <f t="shared" si="270"/>
        <v/>
      </c>
      <c r="T4269" s="91" t="str">
        <f t="shared" si="273"/>
        <v/>
      </c>
    </row>
    <row r="4270" spans="17:20" x14ac:dyDescent="0.2">
      <c r="Q4270" s="131" t="str">
        <f t="shared" si="271"/>
        <v/>
      </c>
      <c r="R4270" s="91" t="str">
        <f t="shared" si="272"/>
        <v/>
      </c>
      <c r="S4270" s="91" t="str">
        <f t="shared" si="270"/>
        <v/>
      </c>
      <c r="T4270" s="91" t="str">
        <f t="shared" si="273"/>
        <v/>
      </c>
    </row>
    <row r="4271" spans="17:20" x14ac:dyDescent="0.2">
      <c r="Q4271" s="131" t="str">
        <f t="shared" si="271"/>
        <v/>
      </c>
      <c r="R4271" s="91" t="str">
        <f t="shared" si="272"/>
        <v/>
      </c>
      <c r="S4271" s="91" t="str">
        <f t="shared" si="270"/>
        <v/>
      </c>
      <c r="T4271" s="91" t="str">
        <f t="shared" si="273"/>
        <v/>
      </c>
    </row>
    <row r="4272" spans="17:20" x14ac:dyDescent="0.2">
      <c r="Q4272" s="131" t="str">
        <f t="shared" si="271"/>
        <v/>
      </c>
      <c r="R4272" s="91" t="str">
        <f t="shared" si="272"/>
        <v/>
      </c>
      <c r="S4272" s="91" t="str">
        <f t="shared" si="270"/>
        <v/>
      </c>
      <c r="T4272" s="91" t="str">
        <f t="shared" si="273"/>
        <v/>
      </c>
    </row>
    <row r="4273" spans="17:20" x14ac:dyDescent="0.2">
      <c r="Q4273" s="131" t="str">
        <f t="shared" si="271"/>
        <v/>
      </c>
      <c r="R4273" s="91" t="str">
        <f t="shared" si="272"/>
        <v/>
      </c>
      <c r="S4273" s="91" t="str">
        <f t="shared" si="270"/>
        <v/>
      </c>
      <c r="T4273" s="91" t="str">
        <f t="shared" si="273"/>
        <v/>
      </c>
    </row>
    <row r="4274" spans="17:20" x14ac:dyDescent="0.2">
      <c r="Q4274" s="131" t="str">
        <f t="shared" si="271"/>
        <v/>
      </c>
      <c r="R4274" s="91" t="str">
        <f t="shared" si="272"/>
        <v/>
      </c>
      <c r="S4274" s="91" t="str">
        <f t="shared" si="270"/>
        <v/>
      </c>
      <c r="T4274" s="91" t="str">
        <f t="shared" si="273"/>
        <v/>
      </c>
    </row>
    <row r="4275" spans="17:20" x14ac:dyDescent="0.2">
      <c r="Q4275" s="131" t="str">
        <f t="shared" si="271"/>
        <v/>
      </c>
      <c r="R4275" s="91" t="str">
        <f t="shared" si="272"/>
        <v/>
      </c>
      <c r="S4275" s="91" t="str">
        <f t="shared" si="270"/>
        <v/>
      </c>
      <c r="T4275" s="91" t="str">
        <f t="shared" si="273"/>
        <v/>
      </c>
    </row>
    <row r="4276" spans="17:20" x14ac:dyDescent="0.2">
      <c r="Q4276" s="131" t="str">
        <f t="shared" si="271"/>
        <v/>
      </c>
      <c r="R4276" s="91" t="str">
        <f t="shared" si="272"/>
        <v/>
      </c>
      <c r="S4276" s="91" t="str">
        <f t="shared" si="270"/>
        <v/>
      </c>
      <c r="T4276" s="91" t="str">
        <f t="shared" si="273"/>
        <v/>
      </c>
    </row>
    <row r="4277" spans="17:20" x14ac:dyDescent="0.2">
      <c r="Q4277" s="131" t="str">
        <f t="shared" si="271"/>
        <v/>
      </c>
      <c r="R4277" s="91" t="str">
        <f t="shared" si="272"/>
        <v/>
      </c>
      <c r="S4277" s="91" t="str">
        <f t="shared" si="270"/>
        <v/>
      </c>
      <c r="T4277" s="91" t="str">
        <f t="shared" si="273"/>
        <v/>
      </c>
    </row>
    <row r="4278" spans="17:20" x14ac:dyDescent="0.2">
      <c r="Q4278" s="131" t="str">
        <f t="shared" si="271"/>
        <v/>
      </c>
      <c r="R4278" s="91" t="str">
        <f t="shared" si="272"/>
        <v/>
      </c>
      <c r="S4278" s="91" t="str">
        <f t="shared" si="270"/>
        <v/>
      </c>
      <c r="T4278" s="91" t="str">
        <f t="shared" si="273"/>
        <v/>
      </c>
    </row>
    <row r="4279" spans="17:20" x14ac:dyDescent="0.2">
      <c r="Q4279" s="131" t="str">
        <f t="shared" si="271"/>
        <v/>
      </c>
      <c r="R4279" s="91" t="str">
        <f t="shared" si="272"/>
        <v/>
      </c>
      <c r="S4279" s="91" t="str">
        <f t="shared" si="270"/>
        <v/>
      </c>
      <c r="T4279" s="91" t="str">
        <f t="shared" si="273"/>
        <v/>
      </c>
    </row>
    <row r="4280" spans="17:20" x14ac:dyDescent="0.2">
      <c r="Q4280" s="131" t="str">
        <f t="shared" si="271"/>
        <v/>
      </c>
      <c r="R4280" s="91" t="str">
        <f t="shared" si="272"/>
        <v/>
      </c>
      <c r="S4280" s="91" t="str">
        <f t="shared" si="270"/>
        <v/>
      </c>
      <c r="T4280" s="91" t="str">
        <f t="shared" si="273"/>
        <v/>
      </c>
    </row>
    <row r="4281" spans="17:20" x14ac:dyDescent="0.2">
      <c r="Q4281" s="131" t="str">
        <f t="shared" si="271"/>
        <v/>
      </c>
      <c r="R4281" s="91" t="str">
        <f t="shared" si="272"/>
        <v/>
      </c>
      <c r="S4281" s="91" t="str">
        <f t="shared" si="270"/>
        <v/>
      </c>
      <c r="T4281" s="91" t="str">
        <f t="shared" si="273"/>
        <v/>
      </c>
    </row>
    <row r="4282" spans="17:20" x14ac:dyDescent="0.2">
      <c r="Q4282" s="131" t="str">
        <f t="shared" si="271"/>
        <v/>
      </c>
      <c r="R4282" s="91" t="str">
        <f t="shared" si="272"/>
        <v/>
      </c>
      <c r="S4282" s="91" t="str">
        <f t="shared" si="270"/>
        <v/>
      </c>
      <c r="T4282" s="91" t="str">
        <f t="shared" si="273"/>
        <v/>
      </c>
    </row>
    <row r="4283" spans="17:20" x14ac:dyDescent="0.2">
      <c r="Q4283" s="131" t="str">
        <f t="shared" si="271"/>
        <v/>
      </c>
      <c r="R4283" s="91" t="str">
        <f t="shared" si="272"/>
        <v/>
      </c>
      <c r="S4283" s="91" t="str">
        <f t="shared" si="270"/>
        <v/>
      </c>
      <c r="T4283" s="91" t="str">
        <f t="shared" si="273"/>
        <v/>
      </c>
    </row>
    <row r="4284" spans="17:20" x14ac:dyDescent="0.2">
      <c r="Q4284" s="131" t="str">
        <f t="shared" si="271"/>
        <v/>
      </c>
      <c r="R4284" s="91" t="str">
        <f t="shared" si="272"/>
        <v/>
      </c>
      <c r="S4284" s="91" t="str">
        <f t="shared" si="270"/>
        <v/>
      </c>
      <c r="T4284" s="91" t="str">
        <f t="shared" si="273"/>
        <v/>
      </c>
    </row>
    <row r="4285" spans="17:20" x14ac:dyDescent="0.2">
      <c r="Q4285" s="131" t="str">
        <f t="shared" si="271"/>
        <v/>
      </c>
      <c r="R4285" s="91" t="str">
        <f t="shared" si="272"/>
        <v/>
      </c>
      <c r="S4285" s="91" t="str">
        <f t="shared" si="270"/>
        <v/>
      </c>
      <c r="T4285" s="91" t="str">
        <f t="shared" si="273"/>
        <v/>
      </c>
    </row>
    <row r="4286" spans="17:20" x14ac:dyDescent="0.2">
      <c r="Q4286" s="131" t="str">
        <f t="shared" si="271"/>
        <v/>
      </c>
      <c r="R4286" s="91" t="str">
        <f t="shared" si="272"/>
        <v/>
      </c>
      <c r="S4286" s="91" t="str">
        <f t="shared" si="270"/>
        <v/>
      </c>
      <c r="T4286" s="91" t="str">
        <f t="shared" si="273"/>
        <v/>
      </c>
    </row>
    <row r="4287" spans="17:20" x14ac:dyDescent="0.2">
      <c r="Q4287" s="131" t="str">
        <f t="shared" si="271"/>
        <v/>
      </c>
      <c r="R4287" s="91" t="str">
        <f t="shared" si="272"/>
        <v/>
      </c>
      <c r="S4287" s="91" t="str">
        <f t="shared" si="270"/>
        <v/>
      </c>
      <c r="T4287" s="91" t="str">
        <f t="shared" si="273"/>
        <v/>
      </c>
    </row>
    <row r="4288" spans="17:20" x14ac:dyDescent="0.2">
      <c r="Q4288" s="131" t="str">
        <f t="shared" si="271"/>
        <v/>
      </c>
      <c r="R4288" s="91" t="str">
        <f t="shared" si="272"/>
        <v/>
      </c>
      <c r="S4288" s="91" t="str">
        <f t="shared" si="270"/>
        <v/>
      </c>
      <c r="T4288" s="91" t="str">
        <f t="shared" si="273"/>
        <v/>
      </c>
    </row>
    <row r="4289" spans="17:20" x14ac:dyDescent="0.2">
      <c r="Q4289" s="131" t="str">
        <f t="shared" si="271"/>
        <v/>
      </c>
      <c r="R4289" s="91" t="str">
        <f t="shared" si="272"/>
        <v/>
      </c>
      <c r="S4289" s="91" t="str">
        <f t="shared" si="270"/>
        <v/>
      </c>
      <c r="T4289" s="91" t="str">
        <f t="shared" si="273"/>
        <v/>
      </c>
    </row>
    <row r="4290" spans="17:20" x14ac:dyDescent="0.2">
      <c r="Q4290" s="131" t="str">
        <f t="shared" si="271"/>
        <v/>
      </c>
      <c r="R4290" s="91" t="str">
        <f t="shared" si="272"/>
        <v/>
      </c>
      <c r="S4290" s="91" t="str">
        <f t="shared" si="270"/>
        <v/>
      </c>
      <c r="T4290" s="91" t="str">
        <f t="shared" si="273"/>
        <v/>
      </c>
    </row>
    <row r="4291" spans="17:20" x14ac:dyDescent="0.2">
      <c r="Q4291" s="131" t="str">
        <f t="shared" si="271"/>
        <v/>
      </c>
      <c r="R4291" s="91" t="str">
        <f t="shared" si="272"/>
        <v/>
      </c>
      <c r="S4291" s="91" t="str">
        <f t="shared" si="270"/>
        <v/>
      </c>
      <c r="T4291" s="91" t="str">
        <f t="shared" si="273"/>
        <v/>
      </c>
    </row>
    <row r="4292" spans="17:20" x14ac:dyDescent="0.2">
      <c r="Q4292" s="131" t="str">
        <f t="shared" si="271"/>
        <v/>
      </c>
      <c r="R4292" s="91" t="str">
        <f t="shared" si="272"/>
        <v/>
      </c>
      <c r="S4292" s="91" t="str">
        <f t="shared" si="270"/>
        <v/>
      </c>
      <c r="T4292" s="91" t="str">
        <f t="shared" si="273"/>
        <v/>
      </c>
    </row>
    <row r="4293" spans="17:20" x14ac:dyDescent="0.2">
      <c r="Q4293" s="131" t="str">
        <f t="shared" si="271"/>
        <v/>
      </c>
      <c r="R4293" s="91" t="str">
        <f t="shared" si="272"/>
        <v/>
      </c>
      <c r="S4293" s="91" t="str">
        <f t="shared" si="270"/>
        <v/>
      </c>
      <c r="T4293" s="91" t="str">
        <f t="shared" si="273"/>
        <v/>
      </c>
    </row>
    <row r="4294" spans="17:20" x14ac:dyDescent="0.2">
      <c r="Q4294" s="131" t="str">
        <f t="shared" si="271"/>
        <v/>
      </c>
      <c r="R4294" s="91" t="str">
        <f t="shared" si="272"/>
        <v/>
      </c>
      <c r="S4294" s="91" t="str">
        <f t="shared" si="270"/>
        <v/>
      </c>
      <c r="T4294" s="91" t="str">
        <f t="shared" si="273"/>
        <v/>
      </c>
    </row>
    <row r="4295" spans="17:20" x14ac:dyDescent="0.2">
      <c r="Q4295" s="131" t="str">
        <f t="shared" si="271"/>
        <v/>
      </c>
      <c r="R4295" s="91" t="str">
        <f t="shared" si="272"/>
        <v/>
      </c>
      <c r="S4295" s="91" t="str">
        <f t="shared" ref="S4295:S4358" si="274">D4295&amp;E4295&amp;T4295</f>
        <v/>
      </c>
      <c r="T4295" s="91" t="str">
        <f t="shared" si="273"/>
        <v/>
      </c>
    </row>
    <row r="4296" spans="17:20" x14ac:dyDescent="0.2">
      <c r="Q4296" s="131" t="str">
        <f t="shared" si="271"/>
        <v/>
      </c>
      <c r="R4296" s="91" t="str">
        <f t="shared" si="272"/>
        <v/>
      </c>
      <c r="S4296" s="91" t="str">
        <f t="shared" si="274"/>
        <v/>
      </c>
      <c r="T4296" s="91" t="str">
        <f t="shared" si="273"/>
        <v/>
      </c>
    </row>
    <row r="4297" spans="17:20" x14ac:dyDescent="0.2">
      <c r="Q4297" s="131" t="str">
        <f t="shared" si="271"/>
        <v/>
      </c>
      <c r="R4297" s="91" t="str">
        <f t="shared" si="272"/>
        <v/>
      </c>
      <c r="S4297" s="91" t="str">
        <f t="shared" si="274"/>
        <v/>
      </c>
      <c r="T4297" s="91" t="str">
        <f t="shared" si="273"/>
        <v/>
      </c>
    </row>
    <row r="4298" spans="17:20" x14ac:dyDescent="0.2">
      <c r="Q4298" s="131" t="str">
        <f t="shared" si="271"/>
        <v/>
      </c>
      <c r="R4298" s="91" t="str">
        <f t="shared" si="272"/>
        <v/>
      </c>
      <c r="S4298" s="91" t="str">
        <f t="shared" si="274"/>
        <v/>
      </c>
      <c r="T4298" s="91" t="str">
        <f t="shared" si="273"/>
        <v/>
      </c>
    </row>
    <row r="4299" spans="17:20" x14ac:dyDescent="0.2">
      <c r="Q4299" s="131" t="str">
        <f t="shared" si="271"/>
        <v/>
      </c>
      <c r="R4299" s="91" t="str">
        <f t="shared" si="272"/>
        <v/>
      </c>
      <c r="S4299" s="91" t="str">
        <f t="shared" si="274"/>
        <v/>
      </c>
      <c r="T4299" s="91" t="str">
        <f t="shared" si="273"/>
        <v/>
      </c>
    </row>
    <row r="4300" spans="17:20" x14ac:dyDescent="0.2">
      <c r="Q4300" s="131" t="str">
        <f t="shared" si="271"/>
        <v/>
      </c>
      <c r="R4300" s="91" t="str">
        <f t="shared" si="272"/>
        <v/>
      </c>
      <c r="S4300" s="91" t="str">
        <f t="shared" si="274"/>
        <v/>
      </c>
      <c r="T4300" s="91" t="str">
        <f t="shared" si="273"/>
        <v/>
      </c>
    </row>
    <row r="4301" spans="17:20" x14ac:dyDescent="0.2">
      <c r="Q4301" s="131" t="str">
        <f t="shared" si="271"/>
        <v/>
      </c>
      <c r="R4301" s="91" t="str">
        <f t="shared" si="272"/>
        <v/>
      </c>
      <c r="S4301" s="91" t="str">
        <f t="shared" si="274"/>
        <v/>
      </c>
      <c r="T4301" s="91" t="str">
        <f t="shared" si="273"/>
        <v/>
      </c>
    </row>
    <row r="4302" spans="17:20" x14ac:dyDescent="0.2">
      <c r="Q4302" s="131" t="str">
        <f t="shared" si="271"/>
        <v/>
      </c>
      <c r="R4302" s="91" t="str">
        <f t="shared" si="272"/>
        <v/>
      </c>
      <c r="S4302" s="91" t="str">
        <f t="shared" si="274"/>
        <v/>
      </c>
      <c r="T4302" s="91" t="str">
        <f t="shared" si="273"/>
        <v/>
      </c>
    </row>
    <row r="4303" spans="17:20" x14ac:dyDescent="0.2">
      <c r="Q4303" s="131" t="str">
        <f t="shared" si="271"/>
        <v/>
      </c>
      <c r="R4303" s="91" t="str">
        <f t="shared" si="272"/>
        <v/>
      </c>
      <c r="S4303" s="91" t="str">
        <f t="shared" si="274"/>
        <v/>
      </c>
      <c r="T4303" s="91" t="str">
        <f t="shared" si="273"/>
        <v/>
      </c>
    </row>
    <row r="4304" spans="17:20" x14ac:dyDescent="0.2">
      <c r="Q4304" s="131" t="str">
        <f t="shared" si="271"/>
        <v/>
      </c>
      <c r="R4304" s="91" t="str">
        <f t="shared" si="272"/>
        <v/>
      </c>
      <c r="S4304" s="91" t="str">
        <f t="shared" si="274"/>
        <v/>
      </c>
      <c r="T4304" s="91" t="str">
        <f t="shared" si="273"/>
        <v/>
      </c>
    </row>
    <row r="4305" spans="17:20" x14ac:dyDescent="0.2">
      <c r="Q4305" s="131" t="str">
        <f t="shared" si="271"/>
        <v/>
      </c>
      <c r="R4305" s="91" t="str">
        <f t="shared" si="272"/>
        <v/>
      </c>
      <c r="S4305" s="91" t="str">
        <f t="shared" si="274"/>
        <v/>
      </c>
      <c r="T4305" s="91" t="str">
        <f t="shared" si="273"/>
        <v/>
      </c>
    </row>
    <row r="4306" spans="17:20" x14ac:dyDescent="0.2">
      <c r="Q4306" s="131" t="str">
        <f t="shared" si="271"/>
        <v/>
      </c>
      <c r="R4306" s="91" t="str">
        <f t="shared" si="272"/>
        <v/>
      </c>
      <c r="S4306" s="91" t="str">
        <f t="shared" si="274"/>
        <v/>
      </c>
      <c r="T4306" s="91" t="str">
        <f t="shared" si="273"/>
        <v/>
      </c>
    </row>
    <row r="4307" spans="17:20" x14ac:dyDescent="0.2">
      <c r="Q4307" s="131" t="str">
        <f t="shared" si="271"/>
        <v/>
      </c>
      <c r="R4307" s="91" t="str">
        <f t="shared" si="272"/>
        <v/>
      </c>
      <c r="S4307" s="91" t="str">
        <f t="shared" si="274"/>
        <v/>
      </c>
      <c r="T4307" s="91" t="str">
        <f t="shared" si="273"/>
        <v/>
      </c>
    </row>
    <row r="4308" spans="17:20" x14ac:dyDescent="0.2">
      <c r="Q4308" s="131" t="str">
        <f t="shared" si="271"/>
        <v/>
      </c>
      <c r="R4308" s="91" t="str">
        <f t="shared" si="272"/>
        <v/>
      </c>
      <c r="S4308" s="91" t="str">
        <f t="shared" si="274"/>
        <v/>
      </c>
      <c r="T4308" s="91" t="str">
        <f t="shared" si="273"/>
        <v/>
      </c>
    </row>
    <row r="4309" spans="17:20" x14ac:dyDescent="0.2">
      <c r="Q4309" s="131" t="str">
        <f t="shared" si="271"/>
        <v/>
      </c>
      <c r="R4309" s="91" t="str">
        <f t="shared" si="272"/>
        <v/>
      </c>
      <c r="S4309" s="91" t="str">
        <f t="shared" si="274"/>
        <v/>
      </c>
      <c r="T4309" s="91" t="str">
        <f t="shared" si="273"/>
        <v/>
      </c>
    </row>
    <row r="4310" spans="17:20" x14ac:dyDescent="0.2">
      <c r="Q4310" s="131" t="str">
        <f t="shared" si="271"/>
        <v/>
      </c>
      <c r="R4310" s="91" t="str">
        <f t="shared" si="272"/>
        <v/>
      </c>
      <c r="S4310" s="91" t="str">
        <f t="shared" si="274"/>
        <v/>
      </c>
      <c r="T4310" s="91" t="str">
        <f t="shared" si="273"/>
        <v/>
      </c>
    </row>
    <row r="4311" spans="17:20" x14ac:dyDescent="0.2">
      <c r="Q4311" s="131" t="str">
        <f t="shared" si="271"/>
        <v/>
      </c>
      <c r="R4311" s="91" t="str">
        <f t="shared" si="272"/>
        <v/>
      </c>
      <c r="S4311" s="91" t="str">
        <f t="shared" si="274"/>
        <v/>
      </c>
      <c r="T4311" s="91" t="str">
        <f t="shared" si="273"/>
        <v/>
      </c>
    </row>
    <row r="4312" spans="17:20" x14ac:dyDescent="0.2">
      <c r="Q4312" s="131" t="str">
        <f t="shared" si="271"/>
        <v/>
      </c>
      <c r="R4312" s="91" t="str">
        <f t="shared" si="272"/>
        <v/>
      </c>
      <c r="S4312" s="91" t="str">
        <f t="shared" si="274"/>
        <v/>
      </c>
      <c r="T4312" s="91" t="str">
        <f t="shared" si="273"/>
        <v/>
      </c>
    </row>
    <row r="4313" spans="17:20" x14ac:dyDescent="0.2">
      <c r="Q4313" s="131" t="str">
        <f t="shared" si="271"/>
        <v/>
      </c>
      <c r="R4313" s="91" t="str">
        <f t="shared" si="272"/>
        <v/>
      </c>
      <c r="S4313" s="91" t="str">
        <f t="shared" si="274"/>
        <v/>
      </c>
      <c r="T4313" s="91" t="str">
        <f t="shared" si="273"/>
        <v/>
      </c>
    </row>
    <row r="4314" spans="17:20" x14ac:dyDescent="0.2">
      <c r="Q4314" s="131" t="str">
        <f t="shared" si="271"/>
        <v/>
      </c>
      <c r="R4314" s="91" t="str">
        <f t="shared" si="272"/>
        <v/>
      </c>
      <c r="S4314" s="91" t="str">
        <f t="shared" si="274"/>
        <v/>
      </c>
      <c r="T4314" s="91" t="str">
        <f t="shared" si="273"/>
        <v/>
      </c>
    </row>
    <row r="4315" spans="17:20" x14ac:dyDescent="0.2">
      <c r="Q4315" s="131" t="str">
        <f t="shared" si="271"/>
        <v/>
      </c>
      <c r="R4315" s="91" t="str">
        <f t="shared" si="272"/>
        <v/>
      </c>
      <c r="S4315" s="91" t="str">
        <f t="shared" si="274"/>
        <v/>
      </c>
      <c r="T4315" s="91" t="str">
        <f t="shared" si="273"/>
        <v/>
      </c>
    </row>
    <row r="4316" spans="17:20" x14ac:dyDescent="0.2">
      <c r="Q4316" s="131" t="str">
        <f t="shared" si="271"/>
        <v/>
      </c>
      <c r="R4316" s="91" t="str">
        <f t="shared" si="272"/>
        <v/>
      </c>
      <c r="S4316" s="91" t="str">
        <f t="shared" si="274"/>
        <v/>
      </c>
      <c r="T4316" s="91" t="str">
        <f t="shared" si="273"/>
        <v/>
      </c>
    </row>
    <row r="4317" spans="17:20" x14ac:dyDescent="0.2">
      <c r="Q4317" s="131" t="str">
        <f t="shared" si="271"/>
        <v/>
      </c>
      <c r="R4317" s="91" t="str">
        <f t="shared" si="272"/>
        <v/>
      </c>
      <c r="S4317" s="91" t="str">
        <f t="shared" si="274"/>
        <v/>
      </c>
      <c r="T4317" s="91" t="str">
        <f t="shared" si="273"/>
        <v/>
      </c>
    </row>
    <row r="4318" spans="17:20" x14ac:dyDescent="0.2">
      <c r="Q4318" s="131" t="str">
        <f t="shared" si="271"/>
        <v/>
      </c>
      <c r="R4318" s="91" t="str">
        <f t="shared" si="272"/>
        <v/>
      </c>
      <c r="S4318" s="91" t="str">
        <f t="shared" si="274"/>
        <v/>
      </c>
      <c r="T4318" s="91" t="str">
        <f t="shared" si="273"/>
        <v/>
      </c>
    </row>
    <row r="4319" spans="17:20" x14ac:dyDescent="0.2">
      <c r="Q4319" s="131" t="str">
        <f t="shared" si="271"/>
        <v/>
      </c>
      <c r="R4319" s="91" t="str">
        <f t="shared" si="272"/>
        <v/>
      </c>
      <c r="S4319" s="91" t="str">
        <f t="shared" si="274"/>
        <v/>
      </c>
      <c r="T4319" s="91" t="str">
        <f t="shared" si="273"/>
        <v/>
      </c>
    </row>
    <row r="4320" spans="17:20" x14ac:dyDescent="0.2">
      <c r="Q4320" s="131" t="str">
        <f t="shared" si="271"/>
        <v/>
      </c>
      <c r="R4320" s="91" t="str">
        <f t="shared" si="272"/>
        <v/>
      </c>
      <c r="S4320" s="91" t="str">
        <f t="shared" si="274"/>
        <v/>
      </c>
      <c r="T4320" s="91" t="str">
        <f t="shared" si="273"/>
        <v/>
      </c>
    </row>
    <row r="4321" spans="17:20" x14ac:dyDescent="0.2">
      <c r="Q4321" s="131" t="str">
        <f t="shared" si="271"/>
        <v/>
      </c>
      <c r="R4321" s="91" t="str">
        <f t="shared" si="272"/>
        <v/>
      </c>
      <c r="S4321" s="91" t="str">
        <f t="shared" si="274"/>
        <v/>
      </c>
      <c r="T4321" s="91" t="str">
        <f t="shared" si="273"/>
        <v/>
      </c>
    </row>
    <row r="4322" spans="17:20" x14ac:dyDescent="0.2">
      <c r="Q4322" s="131" t="str">
        <f t="shared" si="271"/>
        <v/>
      </c>
      <c r="R4322" s="91" t="str">
        <f t="shared" si="272"/>
        <v/>
      </c>
      <c r="S4322" s="91" t="str">
        <f t="shared" si="274"/>
        <v/>
      </c>
      <c r="T4322" s="91" t="str">
        <f t="shared" si="273"/>
        <v/>
      </c>
    </row>
    <row r="4323" spans="17:20" x14ac:dyDescent="0.2">
      <c r="Q4323" s="131" t="str">
        <f t="shared" si="271"/>
        <v/>
      </c>
      <c r="R4323" s="91" t="str">
        <f t="shared" si="272"/>
        <v/>
      </c>
      <c r="S4323" s="91" t="str">
        <f t="shared" si="274"/>
        <v/>
      </c>
      <c r="T4323" s="91" t="str">
        <f t="shared" si="273"/>
        <v/>
      </c>
    </row>
    <row r="4324" spans="17:20" x14ac:dyDescent="0.2">
      <c r="Q4324" s="131" t="str">
        <f t="shared" si="271"/>
        <v/>
      </c>
      <c r="R4324" s="91" t="str">
        <f t="shared" si="272"/>
        <v/>
      </c>
      <c r="S4324" s="91" t="str">
        <f t="shared" si="274"/>
        <v/>
      </c>
      <c r="T4324" s="91" t="str">
        <f t="shared" si="273"/>
        <v/>
      </c>
    </row>
    <row r="4325" spans="17:20" x14ac:dyDescent="0.2">
      <c r="Q4325" s="131" t="str">
        <f t="shared" si="271"/>
        <v/>
      </c>
      <c r="R4325" s="91" t="str">
        <f t="shared" si="272"/>
        <v/>
      </c>
      <c r="S4325" s="91" t="str">
        <f t="shared" si="274"/>
        <v/>
      </c>
      <c r="T4325" s="91" t="str">
        <f t="shared" si="273"/>
        <v/>
      </c>
    </row>
    <row r="4326" spans="17:20" x14ac:dyDescent="0.2">
      <c r="Q4326" s="131" t="str">
        <f t="shared" si="271"/>
        <v/>
      </c>
      <c r="R4326" s="91" t="str">
        <f t="shared" si="272"/>
        <v/>
      </c>
      <c r="S4326" s="91" t="str">
        <f t="shared" si="274"/>
        <v/>
      </c>
      <c r="T4326" s="91" t="str">
        <f t="shared" si="273"/>
        <v/>
      </c>
    </row>
    <row r="4327" spans="17:20" x14ac:dyDescent="0.2">
      <c r="Q4327" s="131" t="str">
        <f t="shared" si="271"/>
        <v/>
      </c>
      <c r="R4327" s="91" t="str">
        <f t="shared" si="272"/>
        <v/>
      </c>
      <c r="S4327" s="91" t="str">
        <f t="shared" si="274"/>
        <v/>
      </c>
      <c r="T4327" s="91" t="str">
        <f t="shared" si="273"/>
        <v/>
      </c>
    </row>
    <row r="4328" spans="17:20" x14ac:dyDescent="0.2">
      <c r="Q4328" s="131" t="str">
        <f t="shared" ref="Q4328:Q4391" si="275">IF(A4328="","",1)</f>
        <v/>
      </c>
      <c r="R4328" s="91" t="str">
        <f t="shared" ref="R4328:R4391" si="276">IF(OR(N4328="TROP CHER ALL IN", N4328="TROP CHER FOB", N4328="TROP CHER FRET", N4328="REP HORS DELAIS", N4328="PDT NON ADAPTE", N4328="CDE ANNULEE", N4328="AUTRE"),1, "")</f>
        <v/>
      </c>
      <c r="S4328" s="91" t="str">
        <f t="shared" si="274"/>
        <v/>
      </c>
      <c r="T4328" s="91" t="str">
        <f t="shared" ref="T4328:T4391" si="277">IF(U4328="AGENT",2,"")&amp;IF(U4328="CLIENT",1,"")</f>
        <v/>
      </c>
    </row>
    <row r="4329" spans="17:20" x14ac:dyDescent="0.2">
      <c r="Q4329" s="131" t="str">
        <f t="shared" si="275"/>
        <v/>
      </c>
      <c r="R4329" s="91" t="str">
        <f t="shared" si="276"/>
        <v/>
      </c>
      <c r="S4329" s="91" t="str">
        <f t="shared" si="274"/>
        <v/>
      </c>
      <c r="T4329" s="91" t="str">
        <f t="shared" si="277"/>
        <v/>
      </c>
    </row>
    <row r="4330" spans="17:20" x14ac:dyDescent="0.2">
      <c r="Q4330" s="131" t="str">
        <f t="shared" si="275"/>
        <v/>
      </c>
      <c r="R4330" s="91" t="str">
        <f t="shared" si="276"/>
        <v/>
      </c>
      <c r="S4330" s="91" t="str">
        <f t="shared" si="274"/>
        <v/>
      </c>
      <c r="T4330" s="91" t="str">
        <f t="shared" si="277"/>
        <v/>
      </c>
    </row>
    <row r="4331" spans="17:20" x14ac:dyDescent="0.2">
      <c r="Q4331" s="131" t="str">
        <f t="shared" si="275"/>
        <v/>
      </c>
      <c r="R4331" s="91" t="str">
        <f t="shared" si="276"/>
        <v/>
      </c>
      <c r="S4331" s="91" t="str">
        <f t="shared" si="274"/>
        <v/>
      </c>
      <c r="T4331" s="91" t="str">
        <f t="shared" si="277"/>
        <v/>
      </c>
    </row>
    <row r="4332" spans="17:20" x14ac:dyDescent="0.2">
      <c r="Q4332" s="131" t="str">
        <f t="shared" si="275"/>
        <v/>
      </c>
      <c r="R4332" s="91" t="str">
        <f t="shared" si="276"/>
        <v/>
      </c>
      <c r="S4332" s="91" t="str">
        <f t="shared" si="274"/>
        <v/>
      </c>
      <c r="T4332" s="91" t="str">
        <f t="shared" si="277"/>
        <v/>
      </c>
    </row>
    <row r="4333" spans="17:20" x14ac:dyDescent="0.2">
      <c r="Q4333" s="131" t="str">
        <f t="shared" si="275"/>
        <v/>
      </c>
      <c r="R4333" s="91" t="str">
        <f t="shared" si="276"/>
        <v/>
      </c>
      <c r="S4333" s="91" t="str">
        <f t="shared" si="274"/>
        <v/>
      </c>
      <c r="T4333" s="91" t="str">
        <f t="shared" si="277"/>
        <v/>
      </c>
    </row>
    <row r="4334" spans="17:20" x14ac:dyDescent="0.2">
      <c r="Q4334" s="131" t="str">
        <f t="shared" si="275"/>
        <v/>
      </c>
      <c r="R4334" s="91" t="str">
        <f t="shared" si="276"/>
        <v/>
      </c>
      <c r="S4334" s="91" t="str">
        <f t="shared" si="274"/>
        <v/>
      </c>
      <c r="T4334" s="91" t="str">
        <f t="shared" si="277"/>
        <v/>
      </c>
    </row>
    <row r="4335" spans="17:20" x14ac:dyDescent="0.2">
      <c r="Q4335" s="131" t="str">
        <f t="shared" si="275"/>
        <v/>
      </c>
      <c r="R4335" s="91" t="str">
        <f t="shared" si="276"/>
        <v/>
      </c>
      <c r="S4335" s="91" t="str">
        <f t="shared" si="274"/>
        <v/>
      </c>
      <c r="T4335" s="91" t="str">
        <f t="shared" si="277"/>
        <v/>
      </c>
    </row>
    <row r="4336" spans="17:20" x14ac:dyDescent="0.2">
      <c r="Q4336" s="131" t="str">
        <f t="shared" si="275"/>
        <v/>
      </c>
      <c r="R4336" s="91" t="str">
        <f t="shared" si="276"/>
        <v/>
      </c>
      <c r="S4336" s="91" t="str">
        <f t="shared" si="274"/>
        <v/>
      </c>
      <c r="T4336" s="91" t="str">
        <f t="shared" si="277"/>
        <v/>
      </c>
    </row>
    <row r="4337" spans="17:20" x14ac:dyDescent="0.2">
      <c r="Q4337" s="131" t="str">
        <f t="shared" si="275"/>
        <v/>
      </c>
      <c r="R4337" s="91" t="str">
        <f t="shared" si="276"/>
        <v/>
      </c>
      <c r="S4337" s="91" t="str">
        <f t="shared" si="274"/>
        <v/>
      </c>
      <c r="T4337" s="91" t="str">
        <f t="shared" si="277"/>
        <v/>
      </c>
    </row>
    <row r="4338" spans="17:20" x14ac:dyDescent="0.2">
      <c r="Q4338" s="131" t="str">
        <f t="shared" si="275"/>
        <v/>
      </c>
      <c r="R4338" s="91" t="str">
        <f t="shared" si="276"/>
        <v/>
      </c>
      <c r="S4338" s="91" t="str">
        <f t="shared" si="274"/>
        <v/>
      </c>
      <c r="T4338" s="91" t="str">
        <f t="shared" si="277"/>
        <v/>
      </c>
    </row>
    <row r="4339" spans="17:20" x14ac:dyDescent="0.2">
      <c r="Q4339" s="131" t="str">
        <f t="shared" si="275"/>
        <v/>
      </c>
      <c r="R4339" s="91" t="str">
        <f t="shared" si="276"/>
        <v/>
      </c>
      <c r="S4339" s="91" t="str">
        <f t="shared" si="274"/>
        <v/>
      </c>
      <c r="T4339" s="91" t="str">
        <f t="shared" si="277"/>
        <v/>
      </c>
    </row>
    <row r="4340" spans="17:20" x14ac:dyDescent="0.2">
      <c r="Q4340" s="131" t="str">
        <f t="shared" si="275"/>
        <v/>
      </c>
      <c r="R4340" s="91" t="str">
        <f t="shared" si="276"/>
        <v/>
      </c>
      <c r="S4340" s="91" t="str">
        <f t="shared" si="274"/>
        <v/>
      </c>
      <c r="T4340" s="91" t="str">
        <f t="shared" si="277"/>
        <v/>
      </c>
    </row>
    <row r="4341" spans="17:20" x14ac:dyDescent="0.2">
      <c r="Q4341" s="131" t="str">
        <f t="shared" si="275"/>
        <v/>
      </c>
      <c r="R4341" s="91" t="str">
        <f t="shared" si="276"/>
        <v/>
      </c>
      <c r="S4341" s="91" t="str">
        <f t="shared" si="274"/>
        <v/>
      </c>
      <c r="T4341" s="91" t="str">
        <f t="shared" si="277"/>
        <v/>
      </c>
    </row>
    <row r="4342" spans="17:20" x14ac:dyDescent="0.2">
      <c r="Q4342" s="131" t="str">
        <f t="shared" si="275"/>
        <v/>
      </c>
      <c r="R4342" s="91" t="str">
        <f t="shared" si="276"/>
        <v/>
      </c>
      <c r="S4342" s="91" t="str">
        <f t="shared" si="274"/>
        <v/>
      </c>
      <c r="T4342" s="91" t="str">
        <f t="shared" si="277"/>
        <v/>
      </c>
    </row>
    <row r="4343" spans="17:20" x14ac:dyDescent="0.2">
      <c r="Q4343" s="131" t="str">
        <f t="shared" si="275"/>
        <v/>
      </c>
      <c r="R4343" s="91" t="str">
        <f t="shared" si="276"/>
        <v/>
      </c>
      <c r="S4343" s="91" t="str">
        <f t="shared" si="274"/>
        <v/>
      </c>
      <c r="T4343" s="91" t="str">
        <f t="shared" si="277"/>
        <v/>
      </c>
    </row>
    <row r="4344" spans="17:20" x14ac:dyDescent="0.2">
      <c r="Q4344" s="131" t="str">
        <f t="shared" si="275"/>
        <v/>
      </c>
      <c r="R4344" s="91" t="str">
        <f t="shared" si="276"/>
        <v/>
      </c>
      <c r="S4344" s="91" t="str">
        <f t="shared" si="274"/>
        <v/>
      </c>
      <c r="T4344" s="91" t="str">
        <f t="shared" si="277"/>
        <v/>
      </c>
    </row>
    <row r="4345" spans="17:20" x14ac:dyDescent="0.2">
      <c r="Q4345" s="131" t="str">
        <f t="shared" si="275"/>
        <v/>
      </c>
      <c r="R4345" s="91" t="str">
        <f t="shared" si="276"/>
        <v/>
      </c>
      <c r="S4345" s="91" t="str">
        <f t="shared" si="274"/>
        <v/>
      </c>
      <c r="T4345" s="91" t="str">
        <f t="shared" si="277"/>
        <v/>
      </c>
    </row>
    <row r="4346" spans="17:20" x14ac:dyDescent="0.2">
      <c r="Q4346" s="131" t="str">
        <f t="shared" si="275"/>
        <v/>
      </c>
      <c r="R4346" s="91" t="str">
        <f t="shared" si="276"/>
        <v/>
      </c>
      <c r="S4346" s="91" t="str">
        <f t="shared" si="274"/>
        <v/>
      </c>
      <c r="T4346" s="91" t="str">
        <f t="shared" si="277"/>
        <v/>
      </c>
    </row>
    <row r="4347" spans="17:20" x14ac:dyDescent="0.2">
      <c r="Q4347" s="131" t="str">
        <f t="shared" si="275"/>
        <v/>
      </c>
      <c r="R4347" s="91" t="str">
        <f t="shared" si="276"/>
        <v/>
      </c>
      <c r="S4347" s="91" t="str">
        <f t="shared" si="274"/>
        <v/>
      </c>
      <c r="T4347" s="91" t="str">
        <f t="shared" si="277"/>
        <v/>
      </c>
    </row>
    <row r="4348" spans="17:20" x14ac:dyDescent="0.2">
      <c r="Q4348" s="131" t="str">
        <f t="shared" si="275"/>
        <v/>
      </c>
      <c r="R4348" s="91" t="str">
        <f t="shared" si="276"/>
        <v/>
      </c>
      <c r="S4348" s="91" t="str">
        <f t="shared" si="274"/>
        <v/>
      </c>
      <c r="T4348" s="91" t="str">
        <f t="shared" si="277"/>
        <v/>
      </c>
    </row>
    <row r="4349" spans="17:20" x14ac:dyDescent="0.2">
      <c r="Q4349" s="131" t="str">
        <f t="shared" si="275"/>
        <v/>
      </c>
      <c r="R4349" s="91" t="str">
        <f t="shared" si="276"/>
        <v/>
      </c>
      <c r="S4349" s="91" t="str">
        <f t="shared" si="274"/>
        <v/>
      </c>
      <c r="T4349" s="91" t="str">
        <f t="shared" si="277"/>
        <v/>
      </c>
    </row>
    <row r="4350" spans="17:20" x14ac:dyDescent="0.2">
      <c r="Q4350" s="131" t="str">
        <f t="shared" si="275"/>
        <v/>
      </c>
      <c r="R4350" s="91" t="str">
        <f t="shared" si="276"/>
        <v/>
      </c>
      <c r="S4350" s="91" t="str">
        <f t="shared" si="274"/>
        <v/>
      </c>
      <c r="T4350" s="91" t="str">
        <f t="shared" si="277"/>
        <v/>
      </c>
    </row>
    <row r="4351" spans="17:20" x14ac:dyDescent="0.2">
      <c r="Q4351" s="131" t="str">
        <f t="shared" si="275"/>
        <v/>
      </c>
      <c r="R4351" s="91" t="str">
        <f t="shared" si="276"/>
        <v/>
      </c>
      <c r="S4351" s="91" t="str">
        <f t="shared" si="274"/>
        <v/>
      </c>
      <c r="T4351" s="91" t="str">
        <f t="shared" si="277"/>
        <v/>
      </c>
    </row>
    <row r="4352" spans="17:20" x14ac:dyDescent="0.2">
      <c r="Q4352" s="131" t="str">
        <f t="shared" si="275"/>
        <v/>
      </c>
      <c r="R4352" s="91" t="str">
        <f t="shared" si="276"/>
        <v/>
      </c>
      <c r="S4352" s="91" t="str">
        <f t="shared" si="274"/>
        <v/>
      </c>
      <c r="T4352" s="91" t="str">
        <f t="shared" si="277"/>
        <v/>
      </c>
    </row>
    <row r="4353" spans="17:20" x14ac:dyDescent="0.2">
      <c r="Q4353" s="131" t="str">
        <f t="shared" si="275"/>
        <v/>
      </c>
      <c r="R4353" s="91" t="str">
        <f t="shared" si="276"/>
        <v/>
      </c>
      <c r="S4353" s="91" t="str">
        <f t="shared" si="274"/>
        <v/>
      </c>
      <c r="T4353" s="91" t="str">
        <f t="shared" si="277"/>
        <v/>
      </c>
    </row>
    <row r="4354" spans="17:20" x14ac:dyDescent="0.2">
      <c r="Q4354" s="131" t="str">
        <f t="shared" si="275"/>
        <v/>
      </c>
      <c r="R4354" s="91" t="str">
        <f t="shared" si="276"/>
        <v/>
      </c>
      <c r="S4354" s="91" t="str">
        <f t="shared" si="274"/>
        <v/>
      </c>
      <c r="T4354" s="91" t="str">
        <f t="shared" si="277"/>
        <v/>
      </c>
    </row>
    <row r="4355" spans="17:20" x14ac:dyDescent="0.2">
      <c r="Q4355" s="131" t="str">
        <f t="shared" si="275"/>
        <v/>
      </c>
      <c r="R4355" s="91" t="str">
        <f t="shared" si="276"/>
        <v/>
      </c>
      <c r="S4355" s="91" t="str">
        <f t="shared" si="274"/>
        <v/>
      </c>
      <c r="T4355" s="91" t="str">
        <f t="shared" si="277"/>
        <v/>
      </c>
    </row>
    <row r="4356" spans="17:20" x14ac:dyDescent="0.2">
      <c r="Q4356" s="131" t="str">
        <f t="shared" si="275"/>
        <v/>
      </c>
      <c r="R4356" s="91" t="str">
        <f t="shared" si="276"/>
        <v/>
      </c>
      <c r="S4356" s="91" t="str">
        <f t="shared" si="274"/>
        <v/>
      </c>
      <c r="T4356" s="91" t="str">
        <f t="shared" si="277"/>
        <v/>
      </c>
    </row>
    <row r="4357" spans="17:20" x14ac:dyDescent="0.2">
      <c r="Q4357" s="131" t="str">
        <f t="shared" si="275"/>
        <v/>
      </c>
      <c r="R4357" s="91" t="str">
        <f t="shared" si="276"/>
        <v/>
      </c>
      <c r="S4357" s="91" t="str">
        <f t="shared" si="274"/>
        <v/>
      </c>
      <c r="T4357" s="91" t="str">
        <f t="shared" si="277"/>
        <v/>
      </c>
    </row>
    <row r="4358" spans="17:20" x14ac:dyDescent="0.2">
      <c r="Q4358" s="131" t="str">
        <f t="shared" si="275"/>
        <v/>
      </c>
      <c r="R4358" s="91" t="str">
        <f t="shared" si="276"/>
        <v/>
      </c>
      <c r="S4358" s="91" t="str">
        <f t="shared" si="274"/>
        <v/>
      </c>
      <c r="T4358" s="91" t="str">
        <f t="shared" si="277"/>
        <v/>
      </c>
    </row>
    <row r="4359" spans="17:20" x14ac:dyDescent="0.2">
      <c r="Q4359" s="131" t="str">
        <f t="shared" si="275"/>
        <v/>
      </c>
      <c r="R4359" s="91" t="str">
        <f t="shared" si="276"/>
        <v/>
      </c>
      <c r="S4359" s="91" t="str">
        <f t="shared" ref="S4359:S4422" si="278">D4359&amp;E4359&amp;T4359</f>
        <v/>
      </c>
      <c r="T4359" s="91" t="str">
        <f t="shared" si="277"/>
        <v/>
      </c>
    </row>
    <row r="4360" spans="17:20" x14ac:dyDescent="0.2">
      <c r="Q4360" s="131" t="str">
        <f t="shared" si="275"/>
        <v/>
      </c>
      <c r="R4360" s="91" t="str">
        <f t="shared" si="276"/>
        <v/>
      </c>
      <c r="S4360" s="91" t="str">
        <f t="shared" si="278"/>
        <v/>
      </c>
      <c r="T4360" s="91" t="str">
        <f t="shared" si="277"/>
        <v/>
      </c>
    </row>
    <row r="4361" spans="17:20" x14ac:dyDescent="0.2">
      <c r="Q4361" s="131" t="str">
        <f t="shared" si="275"/>
        <v/>
      </c>
      <c r="R4361" s="91" t="str">
        <f t="shared" si="276"/>
        <v/>
      </c>
      <c r="S4361" s="91" t="str">
        <f t="shared" si="278"/>
        <v/>
      </c>
      <c r="T4361" s="91" t="str">
        <f t="shared" si="277"/>
        <v/>
      </c>
    </row>
    <row r="4362" spans="17:20" x14ac:dyDescent="0.2">
      <c r="Q4362" s="131" t="str">
        <f t="shared" si="275"/>
        <v/>
      </c>
      <c r="R4362" s="91" t="str">
        <f t="shared" si="276"/>
        <v/>
      </c>
      <c r="S4362" s="91" t="str">
        <f t="shared" si="278"/>
        <v/>
      </c>
      <c r="T4362" s="91" t="str">
        <f t="shared" si="277"/>
        <v/>
      </c>
    </row>
    <row r="4363" spans="17:20" x14ac:dyDescent="0.2">
      <c r="Q4363" s="131" t="str">
        <f t="shared" si="275"/>
        <v/>
      </c>
      <c r="R4363" s="91" t="str">
        <f t="shared" si="276"/>
        <v/>
      </c>
      <c r="S4363" s="91" t="str">
        <f t="shared" si="278"/>
        <v/>
      </c>
      <c r="T4363" s="91" t="str">
        <f t="shared" si="277"/>
        <v/>
      </c>
    </row>
    <row r="4364" spans="17:20" x14ac:dyDescent="0.2">
      <c r="Q4364" s="131" t="str">
        <f t="shared" si="275"/>
        <v/>
      </c>
      <c r="R4364" s="91" t="str">
        <f t="shared" si="276"/>
        <v/>
      </c>
      <c r="S4364" s="91" t="str">
        <f t="shared" si="278"/>
        <v/>
      </c>
      <c r="T4364" s="91" t="str">
        <f t="shared" si="277"/>
        <v/>
      </c>
    </row>
    <row r="4365" spans="17:20" x14ac:dyDescent="0.2">
      <c r="Q4365" s="131" t="str">
        <f t="shared" si="275"/>
        <v/>
      </c>
      <c r="R4365" s="91" t="str">
        <f t="shared" si="276"/>
        <v/>
      </c>
      <c r="S4365" s="91" t="str">
        <f t="shared" si="278"/>
        <v/>
      </c>
      <c r="T4365" s="91" t="str">
        <f t="shared" si="277"/>
        <v/>
      </c>
    </row>
    <row r="4366" spans="17:20" x14ac:dyDescent="0.2">
      <c r="Q4366" s="131" t="str">
        <f t="shared" si="275"/>
        <v/>
      </c>
      <c r="R4366" s="91" t="str">
        <f t="shared" si="276"/>
        <v/>
      </c>
      <c r="S4366" s="91" t="str">
        <f t="shared" si="278"/>
        <v/>
      </c>
      <c r="T4366" s="91" t="str">
        <f t="shared" si="277"/>
        <v/>
      </c>
    </row>
    <row r="4367" spans="17:20" x14ac:dyDescent="0.2">
      <c r="Q4367" s="131" t="str">
        <f t="shared" si="275"/>
        <v/>
      </c>
      <c r="R4367" s="91" t="str">
        <f t="shared" si="276"/>
        <v/>
      </c>
      <c r="S4367" s="91" t="str">
        <f t="shared" si="278"/>
        <v/>
      </c>
      <c r="T4367" s="91" t="str">
        <f t="shared" si="277"/>
        <v/>
      </c>
    </row>
    <row r="4368" spans="17:20" x14ac:dyDescent="0.2">
      <c r="Q4368" s="131" t="str">
        <f t="shared" si="275"/>
        <v/>
      </c>
      <c r="R4368" s="91" t="str">
        <f t="shared" si="276"/>
        <v/>
      </c>
      <c r="S4368" s="91" t="str">
        <f t="shared" si="278"/>
        <v/>
      </c>
      <c r="T4368" s="91" t="str">
        <f t="shared" si="277"/>
        <v/>
      </c>
    </row>
    <row r="4369" spans="17:20" x14ac:dyDescent="0.2">
      <c r="Q4369" s="131" t="str">
        <f t="shared" si="275"/>
        <v/>
      </c>
      <c r="R4369" s="91" t="str">
        <f t="shared" si="276"/>
        <v/>
      </c>
      <c r="S4369" s="91" t="str">
        <f t="shared" si="278"/>
        <v/>
      </c>
      <c r="T4369" s="91" t="str">
        <f t="shared" si="277"/>
        <v/>
      </c>
    </row>
    <row r="4370" spans="17:20" x14ac:dyDescent="0.2">
      <c r="Q4370" s="131" t="str">
        <f t="shared" si="275"/>
        <v/>
      </c>
      <c r="R4370" s="91" t="str">
        <f t="shared" si="276"/>
        <v/>
      </c>
      <c r="S4370" s="91" t="str">
        <f t="shared" si="278"/>
        <v/>
      </c>
      <c r="T4370" s="91" t="str">
        <f t="shared" si="277"/>
        <v/>
      </c>
    </row>
    <row r="4371" spans="17:20" x14ac:dyDescent="0.2">
      <c r="Q4371" s="131" t="str">
        <f t="shared" si="275"/>
        <v/>
      </c>
      <c r="R4371" s="91" t="str">
        <f t="shared" si="276"/>
        <v/>
      </c>
      <c r="S4371" s="91" t="str">
        <f t="shared" si="278"/>
        <v/>
      </c>
      <c r="T4371" s="91" t="str">
        <f t="shared" si="277"/>
        <v/>
      </c>
    </row>
    <row r="4372" spans="17:20" x14ac:dyDescent="0.2">
      <c r="Q4372" s="131" t="str">
        <f t="shared" si="275"/>
        <v/>
      </c>
      <c r="R4372" s="91" t="str">
        <f t="shared" si="276"/>
        <v/>
      </c>
      <c r="S4372" s="91" t="str">
        <f t="shared" si="278"/>
        <v/>
      </c>
      <c r="T4372" s="91" t="str">
        <f t="shared" si="277"/>
        <v/>
      </c>
    </row>
    <row r="4373" spans="17:20" x14ac:dyDescent="0.2">
      <c r="Q4373" s="131" t="str">
        <f t="shared" si="275"/>
        <v/>
      </c>
      <c r="R4373" s="91" t="str">
        <f t="shared" si="276"/>
        <v/>
      </c>
      <c r="S4373" s="91" t="str">
        <f t="shared" si="278"/>
        <v/>
      </c>
      <c r="T4373" s="91" t="str">
        <f t="shared" si="277"/>
        <v/>
      </c>
    </row>
    <row r="4374" spans="17:20" x14ac:dyDescent="0.2">
      <c r="Q4374" s="131" t="str">
        <f t="shared" si="275"/>
        <v/>
      </c>
      <c r="R4374" s="91" t="str">
        <f t="shared" si="276"/>
        <v/>
      </c>
      <c r="S4374" s="91" t="str">
        <f t="shared" si="278"/>
        <v/>
      </c>
      <c r="T4374" s="91" t="str">
        <f t="shared" si="277"/>
        <v/>
      </c>
    </row>
    <row r="4375" spans="17:20" x14ac:dyDescent="0.2">
      <c r="Q4375" s="131" t="str">
        <f t="shared" si="275"/>
        <v/>
      </c>
      <c r="R4375" s="91" t="str">
        <f t="shared" si="276"/>
        <v/>
      </c>
      <c r="S4375" s="91" t="str">
        <f t="shared" si="278"/>
        <v/>
      </c>
      <c r="T4375" s="91" t="str">
        <f t="shared" si="277"/>
        <v/>
      </c>
    </row>
    <row r="4376" spans="17:20" x14ac:dyDescent="0.2">
      <c r="Q4376" s="131" t="str">
        <f t="shared" si="275"/>
        <v/>
      </c>
      <c r="R4376" s="91" t="str">
        <f t="shared" si="276"/>
        <v/>
      </c>
      <c r="S4376" s="91" t="str">
        <f t="shared" si="278"/>
        <v/>
      </c>
      <c r="T4376" s="91" t="str">
        <f t="shared" si="277"/>
        <v/>
      </c>
    </row>
    <row r="4377" spans="17:20" x14ac:dyDescent="0.2">
      <c r="Q4377" s="131" t="str">
        <f t="shared" si="275"/>
        <v/>
      </c>
      <c r="R4377" s="91" t="str">
        <f t="shared" si="276"/>
        <v/>
      </c>
      <c r="S4377" s="91" t="str">
        <f t="shared" si="278"/>
        <v/>
      </c>
      <c r="T4377" s="91" t="str">
        <f t="shared" si="277"/>
        <v/>
      </c>
    </row>
    <row r="4378" spans="17:20" x14ac:dyDescent="0.2">
      <c r="Q4378" s="131" t="str">
        <f t="shared" si="275"/>
        <v/>
      </c>
      <c r="R4378" s="91" t="str">
        <f t="shared" si="276"/>
        <v/>
      </c>
      <c r="S4378" s="91" t="str">
        <f t="shared" si="278"/>
        <v/>
      </c>
      <c r="T4378" s="91" t="str">
        <f t="shared" si="277"/>
        <v/>
      </c>
    </row>
    <row r="4379" spans="17:20" x14ac:dyDescent="0.2">
      <c r="Q4379" s="131" t="str">
        <f t="shared" si="275"/>
        <v/>
      </c>
      <c r="R4379" s="91" t="str">
        <f t="shared" si="276"/>
        <v/>
      </c>
      <c r="S4379" s="91" t="str">
        <f t="shared" si="278"/>
        <v/>
      </c>
      <c r="T4379" s="91" t="str">
        <f t="shared" si="277"/>
        <v/>
      </c>
    </row>
    <row r="4380" spans="17:20" x14ac:dyDescent="0.2">
      <c r="Q4380" s="131" t="str">
        <f t="shared" si="275"/>
        <v/>
      </c>
      <c r="R4380" s="91" t="str">
        <f t="shared" si="276"/>
        <v/>
      </c>
      <c r="S4380" s="91" t="str">
        <f t="shared" si="278"/>
        <v/>
      </c>
      <c r="T4380" s="91" t="str">
        <f t="shared" si="277"/>
        <v/>
      </c>
    </row>
    <row r="4381" spans="17:20" x14ac:dyDescent="0.2">
      <c r="Q4381" s="131" t="str">
        <f t="shared" si="275"/>
        <v/>
      </c>
      <c r="R4381" s="91" t="str">
        <f t="shared" si="276"/>
        <v/>
      </c>
      <c r="S4381" s="91" t="str">
        <f t="shared" si="278"/>
        <v/>
      </c>
      <c r="T4381" s="91" t="str">
        <f t="shared" si="277"/>
        <v/>
      </c>
    </row>
    <row r="4382" spans="17:20" x14ac:dyDescent="0.2">
      <c r="Q4382" s="131" t="str">
        <f t="shared" si="275"/>
        <v/>
      </c>
      <c r="R4382" s="91" t="str">
        <f t="shared" si="276"/>
        <v/>
      </c>
      <c r="S4382" s="91" t="str">
        <f t="shared" si="278"/>
        <v/>
      </c>
      <c r="T4382" s="91" t="str">
        <f t="shared" si="277"/>
        <v/>
      </c>
    </row>
    <row r="4383" spans="17:20" x14ac:dyDescent="0.2">
      <c r="Q4383" s="131" t="str">
        <f t="shared" si="275"/>
        <v/>
      </c>
      <c r="R4383" s="91" t="str">
        <f t="shared" si="276"/>
        <v/>
      </c>
      <c r="S4383" s="91" t="str">
        <f t="shared" si="278"/>
        <v/>
      </c>
      <c r="T4383" s="91" t="str">
        <f t="shared" si="277"/>
        <v/>
      </c>
    </row>
    <row r="4384" spans="17:20" x14ac:dyDescent="0.2">
      <c r="Q4384" s="131" t="str">
        <f t="shared" si="275"/>
        <v/>
      </c>
      <c r="R4384" s="91" t="str">
        <f t="shared" si="276"/>
        <v/>
      </c>
      <c r="S4384" s="91" t="str">
        <f t="shared" si="278"/>
        <v/>
      </c>
      <c r="T4384" s="91" t="str">
        <f t="shared" si="277"/>
        <v/>
      </c>
    </row>
    <row r="4385" spans="17:20" x14ac:dyDescent="0.2">
      <c r="Q4385" s="131" t="str">
        <f t="shared" si="275"/>
        <v/>
      </c>
      <c r="R4385" s="91" t="str">
        <f t="shared" si="276"/>
        <v/>
      </c>
      <c r="S4385" s="91" t="str">
        <f t="shared" si="278"/>
        <v/>
      </c>
      <c r="T4385" s="91" t="str">
        <f t="shared" si="277"/>
        <v/>
      </c>
    </row>
    <row r="4386" spans="17:20" x14ac:dyDescent="0.2">
      <c r="Q4386" s="131" t="str">
        <f t="shared" si="275"/>
        <v/>
      </c>
      <c r="R4386" s="91" t="str">
        <f t="shared" si="276"/>
        <v/>
      </c>
      <c r="S4386" s="91" t="str">
        <f t="shared" si="278"/>
        <v/>
      </c>
      <c r="T4386" s="91" t="str">
        <f t="shared" si="277"/>
        <v/>
      </c>
    </row>
    <row r="4387" spans="17:20" x14ac:dyDescent="0.2">
      <c r="Q4387" s="131" t="str">
        <f t="shared" si="275"/>
        <v/>
      </c>
      <c r="R4387" s="91" t="str">
        <f t="shared" si="276"/>
        <v/>
      </c>
      <c r="S4387" s="91" t="str">
        <f t="shared" si="278"/>
        <v/>
      </c>
      <c r="T4387" s="91" t="str">
        <f t="shared" si="277"/>
        <v/>
      </c>
    </row>
    <row r="4388" spans="17:20" x14ac:dyDescent="0.2">
      <c r="Q4388" s="131" t="str">
        <f t="shared" si="275"/>
        <v/>
      </c>
      <c r="R4388" s="91" t="str">
        <f t="shared" si="276"/>
        <v/>
      </c>
      <c r="S4388" s="91" t="str">
        <f t="shared" si="278"/>
        <v/>
      </c>
      <c r="T4388" s="91" t="str">
        <f t="shared" si="277"/>
        <v/>
      </c>
    </row>
    <row r="4389" spans="17:20" x14ac:dyDescent="0.2">
      <c r="Q4389" s="131" t="str">
        <f t="shared" si="275"/>
        <v/>
      </c>
      <c r="R4389" s="91" t="str">
        <f t="shared" si="276"/>
        <v/>
      </c>
      <c r="S4389" s="91" t="str">
        <f t="shared" si="278"/>
        <v/>
      </c>
      <c r="T4389" s="91" t="str">
        <f t="shared" si="277"/>
        <v/>
      </c>
    </row>
    <row r="4390" spans="17:20" x14ac:dyDescent="0.2">
      <c r="Q4390" s="131" t="str">
        <f t="shared" si="275"/>
        <v/>
      </c>
      <c r="R4390" s="91" t="str">
        <f t="shared" si="276"/>
        <v/>
      </c>
      <c r="S4390" s="91" t="str">
        <f t="shared" si="278"/>
        <v/>
      </c>
      <c r="T4390" s="91" t="str">
        <f t="shared" si="277"/>
        <v/>
      </c>
    </row>
    <row r="4391" spans="17:20" x14ac:dyDescent="0.2">
      <c r="Q4391" s="131" t="str">
        <f t="shared" si="275"/>
        <v/>
      </c>
      <c r="R4391" s="91" t="str">
        <f t="shared" si="276"/>
        <v/>
      </c>
      <c r="S4391" s="91" t="str">
        <f t="shared" si="278"/>
        <v/>
      </c>
      <c r="T4391" s="91" t="str">
        <f t="shared" si="277"/>
        <v/>
      </c>
    </row>
    <row r="4392" spans="17:20" x14ac:dyDescent="0.2">
      <c r="Q4392" s="131" t="str">
        <f t="shared" ref="Q4392:Q4455" si="279">IF(A4392="","",1)</f>
        <v/>
      </c>
      <c r="R4392" s="91" t="str">
        <f t="shared" ref="R4392:R4455" si="280">IF(OR(N4392="TROP CHER ALL IN", N4392="TROP CHER FOB", N4392="TROP CHER FRET", N4392="REP HORS DELAIS", N4392="PDT NON ADAPTE", N4392="CDE ANNULEE", N4392="AUTRE"),1, "")</f>
        <v/>
      </c>
      <c r="S4392" s="91" t="str">
        <f t="shared" si="278"/>
        <v/>
      </c>
      <c r="T4392" s="91" t="str">
        <f t="shared" ref="T4392:T4455" si="281">IF(U4392="AGENT",2,"")&amp;IF(U4392="CLIENT",1,"")</f>
        <v/>
      </c>
    </row>
    <row r="4393" spans="17:20" x14ac:dyDescent="0.2">
      <c r="Q4393" s="131" t="str">
        <f t="shared" si="279"/>
        <v/>
      </c>
      <c r="R4393" s="91" t="str">
        <f t="shared" si="280"/>
        <v/>
      </c>
      <c r="S4393" s="91" t="str">
        <f t="shared" si="278"/>
        <v/>
      </c>
      <c r="T4393" s="91" t="str">
        <f t="shared" si="281"/>
        <v/>
      </c>
    </row>
    <row r="4394" spans="17:20" x14ac:dyDescent="0.2">
      <c r="Q4394" s="131" t="str">
        <f t="shared" si="279"/>
        <v/>
      </c>
      <c r="R4394" s="91" t="str">
        <f t="shared" si="280"/>
        <v/>
      </c>
      <c r="S4394" s="91" t="str">
        <f t="shared" si="278"/>
        <v/>
      </c>
      <c r="T4394" s="91" t="str">
        <f t="shared" si="281"/>
        <v/>
      </c>
    </row>
    <row r="4395" spans="17:20" x14ac:dyDescent="0.2">
      <c r="Q4395" s="131" t="str">
        <f t="shared" si="279"/>
        <v/>
      </c>
      <c r="R4395" s="91" t="str">
        <f t="shared" si="280"/>
        <v/>
      </c>
      <c r="S4395" s="91" t="str">
        <f t="shared" si="278"/>
        <v/>
      </c>
      <c r="T4395" s="91" t="str">
        <f t="shared" si="281"/>
        <v/>
      </c>
    </row>
    <row r="4396" spans="17:20" x14ac:dyDescent="0.2">
      <c r="Q4396" s="131" t="str">
        <f t="shared" si="279"/>
        <v/>
      </c>
      <c r="R4396" s="91" t="str">
        <f t="shared" si="280"/>
        <v/>
      </c>
      <c r="S4396" s="91" t="str">
        <f t="shared" si="278"/>
        <v/>
      </c>
      <c r="T4396" s="91" t="str">
        <f t="shared" si="281"/>
        <v/>
      </c>
    </row>
    <row r="4397" spans="17:20" x14ac:dyDescent="0.2">
      <c r="Q4397" s="131" t="str">
        <f t="shared" si="279"/>
        <v/>
      </c>
      <c r="R4397" s="91" t="str">
        <f t="shared" si="280"/>
        <v/>
      </c>
      <c r="S4397" s="91" t="str">
        <f t="shared" si="278"/>
        <v/>
      </c>
      <c r="T4397" s="91" t="str">
        <f t="shared" si="281"/>
        <v/>
      </c>
    </row>
    <row r="4398" spans="17:20" x14ac:dyDescent="0.2">
      <c r="Q4398" s="131" t="str">
        <f t="shared" si="279"/>
        <v/>
      </c>
      <c r="R4398" s="91" t="str">
        <f t="shared" si="280"/>
        <v/>
      </c>
      <c r="S4398" s="91" t="str">
        <f t="shared" si="278"/>
        <v/>
      </c>
      <c r="T4398" s="91" t="str">
        <f t="shared" si="281"/>
        <v/>
      </c>
    </row>
    <row r="4399" spans="17:20" x14ac:dyDescent="0.2">
      <c r="Q4399" s="131" t="str">
        <f t="shared" si="279"/>
        <v/>
      </c>
      <c r="R4399" s="91" t="str">
        <f t="shared" si="280"/>
        <v/>
      </c>
      <c r="S4399" s="91" t="str">
        <f t="shared" si="278"/>
        <v/>
      </c>
      <c r="T4399" s="91" t="str">
        <f t="shared" si="281"/>
        <v/>
      </c>
    </row>
    <row r="4400" spans="17:20" x14ac:dyDescent="0.2">
      <c r="Q4400" s="131" t="str">
        <f t="shared" si="279"/>
        <v/>
      </c>
      <c r="R4400" s="91" t="str">
        <f t="shared" si="280"/>
        <v/>
      </c>
      <c r="S4400" s="91" t="str">
        <f t="shared" si="278"/>
        <v/>
      </c>
      <c r="T4400" s="91" t="str">
        <f t="shared" si="281"/>
        <v/>
      </c>
    </row>
    <row r="4401" spans="17:20" x14ac:dyDescent="0.2">
      <c r="Q4401" s="131" t="str">
        <f t="shared" si="279"/>
        <v/>
      </c>
      <c r="R4401" s="91" t="str">
        <f t="shared" si="280"/>
        <v/>
      </c>
      <c r="S4401" s="91" t="str">
        <f t="shared" si="278"/>
        <v/>
      </c>
      <c r="T4401" s="91" t="str">
        <f t="shared" si="281"/>
        <v/>
      </c>
    </row>
    <row r="4402" spans="17:20" x14ac:dyDescent="0.2">
      <c r="Q4402" s="131" t="str">
        <f t="shared" si="279"/>
        <v/>
      </c>
      <c r="R4402" s="91" t="str">
        <f t="shared" si="280"/>
        <v/>
      </c>
      <c r="S4402" s="91" t="str">
        <f t="shared" si="278"/>
        <v/>
      </c>
      <c r="T4402" s="91" t="str">
        <f t="shared" si="281"/>
        <v/>
      </c>
    </row>
    <row r="4403" spans="17:20" x14ac:dyDescent="0.2">
      <c r="Q4403" s="131" t="str">
        <f t="shared" si="279"/>
        <v/>
      </c>
      <c r="R4403" s="91" t="str">
        <f t="shared" si="280"/>
        <v/>
      </c>
      <c r="S4403" s="91" t="str">
        <f t="shared" si="278"/>
        <v/>
      </c>
      <c r="T4403" s="91" t="str">
        <f t="shared" si="281"/>
        <v/>
      </c>
    </row>
    <row r="4404" spans="17:20" x14ac:dyDescent="0.2">
      <c r="Q4404" s="131" t="str">
        <f t="shared" si="279"/>
        <v/>
      </c>
      <c r="R4404" s="91" t="str">
        <f t="shared" si="280"/>
        <v/>
      </c>
      <c r="S4404" s="91" t="str">
        <f t="shared" si="278"/>
        <v/>
      </c>
      <c r="T4404" s="91" t="str">
        <f t="shared" si="281"/>
        <v/>
      </c>
    </row>
    <row r="4405" spans="17:20" x14ac:dyDescent="0.2">
      <c r="Q4405" s="131" t="str">
        <f t="shared" si="279"/>
        <v/>
      </c>
      <c r="R4405" s="91" t="str">
        <f t="shared" si="280"/>
        <v/>
      </c>
      <c r="S4405" s="91" t="str">
        <f t="shared" si="278"/>
        <v/>
      </c>
      <c r="T4405" s="91" t="str">
        <f t="shared" si="281"/>
        <v/>
      </c>
    </row>
    <row r="4406" spans="17:20" x14ac:dyDescent="0.2">
      <c r="Q4406" s="131" t="str">
        <f t="shared" si="279"/>
        <v/>
      </c>
      <c r="R4406" s="91" t="str">
        <f t="shared" si="280"/>
        <v/>
      </c>
      <c r="S4406" s="91" t="str">
        <f t="shared" si="278"/>
        <v/>
      </c>
      <c r="T4406" s="91" t="str">
        <f t="shared" si="281"/>
        <v/>
      </c>
    </row>
    <row r="4407" spans="17:20" x14ac:dyDescent="0.2">
      <c r="Q4407" s="131" t="str">
        <f t="shared" si="279"/>
        <v/>
      </c>
      <c r="R4407" s="91" t="str">
        <f t="shared" si="280"/>
        <v/>
      </c>
      <c r="S4407" s="91" t="str">
        <f t="shared" si="278"/>
        <v/>
      </c>
      <c r="T4407" s="91" t="str">
        <f t="shared" si="281"/>
        <v/>
      </c>
    </row>
    <row r="4408" spans="17:20" x14ac:dyDescent="0.2">
      <c r="Q4408" s="131" t="str">
        <f t="shared" si="279"/>
        <v/>
      </c>
      <c r="R4408" s="91" t="str">
        <f t="shared" si="280"/>
        <v/>
      </c>
      <c r="S4408" s="91" t="str">
        <f t="shared" si="278"/>
        <v/>
      </c>
      <c r="T4408" s="91" t="str">
        <f t="shared" si="281"/>
        <v/>
      </c>
    </row>
    <row r="4409" spans="17:20" x14ac:dyDescent="0.2">
      <c r="Q4409" s="131" t="str">
        <f t="shared" si="279"/>
        <v/>
      </c>
      <c r="R4409" s="91" t="str">
        <f t="shared" si="280"/>
        <v/>
      </c>
      <c r="S4409" s="91" t="str">
        <f t="shared" si="278"/>
        <v/>
      </c>
      <c r="T4409" s="91" t="str">
        <f t="shared" si="281"/>
        <v/>
      </c>
    </row>
    <row r="4410" spans="17:20" x14ac:dyDescent="0.2">
      <c r="Q4410" s="131" t="str">
        <f t="shared" si="279"/>
        <v/>
      </c>
      <c r="R4410" s="91" t="str">
        <f t="shared" si="280"/>
        <v/>
      </c>
      <c r="S4410" s="91" t="str">
        <f t="shared" si="278"/>
        <v/>
      </c>
      <c r="T4410" s="91" t="str">
        <f t="shared" si="281"/>
        <v/>
      </c>
    </row>
    <row r="4411" spans="17:20" x14ac:dyDescent="0.2">
      <c r="Q4411" s="131" t="str">
        <f t="shared" si="279"/>
        <v/>
      </c>
      <c r="R4411" s="91" t="str">
        <f t="shared" si="280"/>
        <v/>
      </c>
      <c r="S4411" s="91" t="str">
        <f t="shared" si="278"/>
        <v/>
      </c>
      <c r="T4411" s="91" t="str">
        <f t="shared" si="281"/>
        <v/>
      </c>
    </row>
    <row r="4412" spans="17:20" x14ac:dyDescent="0.2">
      <c r="Q4412" s="131" t="str">
        <f t="shared" si="279"/>
        <v/>
      </c>
      <c r="R4412" s="91" t="str">
        <f t="shared" si="280"/>
        <v/>
      </c>
      <c r="S4412" s="91" t="str">
        <f t="shared" si="278"/>
        <v/>
      </c>
      <c r="T4412" s="91" t="str">
        <f t="shared" si="281"/>
        <v/>
      </c>
    </row>
    <row r="4413" spans="17:20" x14ac:dyDescent="0.2">
      <c r="Q4413" s="131" t="str">
        <f t="shared" si="279"/>
        <v/>
      </c>
      <c r="R4413" s="91" t="str">
        <f t="shared" si="280"/>
        <v/>
      </c>
      <c r="S4413" s="91" t="str">
        <f t="shared" si="278"/>
        <v/>
      </c>
      <c r="T4413" s="91" t="str">
        <f t="shared" si="281"/>
        <v/>
      </c>
    </row>
    <row r="4414" spans="17:20" x14ac:dyDescent="0.2">
      <c r="Q4414" s="131" t="str">
        <f t="shared" si="279"/>
        <v/>
      </c>
      <c r="R4414" s="91" t="str">
        <f t="shared" si="280"/>
        <v/>
      </c>
      <c r="S4414" s="91" t="str">
        <f t="shared" si="278"/>
        <v/>
      </c>
      <c r="T4414" s="91" t="str">
        <f t="shared" si="281"/>
        <v/>
      </c>
    </row>
    <row r="4415" spans="17:20" x14ac:dyDescent="0.2">
      <c r="Q4415" s="131" t="str">
        <f t="shared" si="279"/>
        <v/>
      </c>
      <c r="R4415" s="91" t="str">
        <f t="shared" si="280"/>
        <v/>
      </c>
      <c r="S4415" s="91" t="str">
        <f t="shared" si="278"/>
        <v/>
      </c>
      <c r="T4415" s="91" t="str">
        <f t="shared" si="281"/>
        <v/>
      </c>
    </row>
    <row r="4416" spans="17:20" x14ac:dyDescent="0.2">
      <c r="Q4416" s="131" t="str">
        <f t="shared" si="279"/>
        <v/>
      </c>
      <c r="R4416" s="91" t="str">
        <f t="shared" si="280"/>
        <v/>
      </c>
      <c r="S4416" s="91" t="str">
        <f t="shared" si="278"/>
        <v/>
      </c>
      <c r="T4416" s="91" t="str">
        <f t="shared" si="281"/>
        <v/>
      </c>
    </row>
    <row r="4417" spans="17:20" x14ac:dyDescent="0.2">
      <c r="Q4417" s="131" t="str">
        <f t="shared" si="279"/>
        <v/>
      </c>
      <c r="R4417" s="91" t="str">
        <f t="shared" si="280"/>
        <v/>
      </c>
      <c r="S4417" s="91" t="str">
        <f t="shared" si="278"/>
        <v/>
      </c>
      <c r="T4417" s="91" t="str">
        <f t="shared" si="281"/>
        <v/>
      </c>
    </row>
    <row r="4418" spans="17:20" x14ac:dyDescent="0.2">
      <c r="Q4418" s="131" t="str">
        <f t="shared" si="279"/>
        <v/>
      </c>
      <c r="R4418" s="91" t="str">
        <f t="shared" si="280"/>
        <v/>
      </c>
      <c r="S4418" s="91" t="str">
        <f t="shared" si="278"/>
        <v/>
      </c>
      <c r="T4418" s="91" t="str">
        <f t="shared" si="281"/>
        <v/>
      </c>
    </row>
    <row r="4419" spans="17:20" x14ac:dyDescent="0.2">
      <c r="Q4419" s="131" t="str">
        <f t="shared" si="279"/>
        <v/>
      </c>
      <c r="R4419" s="91" t="str">
        <f t="shared" si="280"/>
        <v/>
      </c>
      <c r="S4419" s="91" t="str">
        <f t="shared" si="278"/>
        <v/>
      </c>
      <c r="T4419" s="91" t="str">
        <f t="shared" si="281"/>
        <v/>
      </c>
    </row>
    <row r="4420" spans="17:20" x14ac:dyDescent="0.2">
      <c r="Q4420" s="131" t="str">
        <f t="shared" si="279"/>
        <v/>
      </c>
      <c r="R4420" s="91" t="str">
        <f t="shared" si="280"/>
        <v/>
      </c>
      <c r="S4420" s="91" t="str">
        <f t="shared" si="278"/>
        <v/>
      </c>
      <c r="T4420" s="91" t="str">
        <f t="shared" si="281"/>
        <v/>
      </c>
    </row>
    <row r="4421" spans="17:20" x14ac:dyDescent="0.2">
      <c r="Q4421" s="131" t="str">
        <f t="shared" si="279"/>
        <v/>
      </c>
      <c r="R4421" s="91" t="str">
        <f t="shared" si="280"/>
        <v/>
      </c>
      <c r="S4421" s="91" t="str">
        <f t="shared" si="278"/>
        <v/>
      </c>
      <c r="T4421" s="91" t="str">
        <f t="shared" si="281"/>
        <v/>
      </c>
    </row>
    <row r="4422" spans="17:20" x14ac:dyDescent="0.2">
      <c r="Q4422" s="131" t="str">
        <f t="shared" si="279"/>
        <v/>
      </c>
      <c r="R4422" s="91" t="str">
        <f t="shared" si="280"/>
        <v/>
      </c>
      <c r="S4422" s="91" t="str">
        <f t="shared" si="278"/>
        <v/>
      </c>
      <c r="T4422" s="91" t="str">
        <f t="shared" si="281"/>
        <v/>
      </c>
    </row>
    <row r="4423" spans="17:20" x14ac:dyDescent="0.2">
      <c r="Q4423" s="131" t="str">
        <f t="shared" si="279"/>
        <v/>
      </c>
      <c r="R4423" s="91" t="str">
        <f t="shared" si="280"/>
        <v/>
      </c>
      <c r="S4423" s="91" t="str">
        <f t="shared" ref="S4423:S4486" si="282">D4423&amp;E4423&amp;T4423</f>
        <v/>
      </c>
      <c r="T4423" s="91" t="str">
        <f t="shared" si="281"/>
        <v/>
      </c>
    </row>
    <row r="4424" spans="17:20" x14ac:dyDescent="0.2">
      <c r="Q4424" s="131" t="str">
        <f t="shared" si="279"/>
        <v/>
      </c>
      <c r="R4424" s="91" t="str">
        <f t="shared" si="280"/>
        <v/>
      </c>
      <c r="S4424" s="91" t="str">
        <f t="shared" si="282"/>
        <v/>
      </c>
      <c r="T4424" s="91" t="str">
        <f t="shared" si="281"/>
        <v/>
      </c>
    </row>
    <row r="4425" spans="17:20" x14ac:dyDescent="0.2">
      <c r="Q4425" s="131" t="str">
        <f t="shared" si="279"/>
        <v/>
      </c>
      <c r="R4425" s="91" t="str">
        <f t="shared" si="280"/>
        <v/>
      </c>
      <c r="S4425" s="91" t="str">
        <f t="shared" si="282"/>
        <v/>
      </c>
      <c r="T4425" s="91" t="str">
        <f t="shared" si="281"/>
        <v/>
      </c>
    </row>
    <row r="4426" spans="17:20" x14ac:dyDescent="0.2">
      <c r="Q4426" s="131" t="str">
        <f t="shared" si="279"/>
        <v/>
      </c>
      <c r="R4426" s="91" t="str">
        <f t="shared" si="280"/>
        <v/>
      </c>
      <c r="S4426" s="91" t="str">
        <f t="shared" si="282"/>
        <v/>
      </c>
      <c r="T4426" s="91" t="str">
        <f t="shared" si="281"/>
        <v/>
      </c>
    </row>
    <row r="4427" spans="17:20" x14ac:dyDescent="0.2">
      <c r="Q4427" s="131" t="str">
        <f t="shared" si="279"/>
        <v/>
      </c>
      <c r="R4427" s="91" t="str">
        <f t="shared" si="280"/>
        <v/>
      </c>
      <c r="S4427" s="91" t="str">
        <f t="shared" si="282"/>
        <v/>
      </c>
      <c r="T4427" s="91" t="str">
        <f t="shared" si="281"/>
        <v/>
      </c>
    </row>
    <row r="4428" spans="17:20" x14ac:dyDescent="0.2">
      <c r="Q4428" s="131" t="str">
        <f t="shared" si="279"/>
        <v/>
      </c>
      <c r="R4428" s="91" t="str">
        <f t="shared" si="280"/>
        <v/>
      </c>
      <c r="S4428" s="91" t="str">
        <f t="shared" si="282"/>
        <v/>
      </c>
      <c r="T4428" s="91" t="str">
        <f t="shared" si="281"/>
        <v/>
      </c>
    </row>
    <row r="4429" spans="17:20" x14ac:dyDescent="0.2">
      <c r="Q4429" s="131" t="str">
        <f t="shared" si="279"/>
        <v/>
      </c>
      <c r="R4429" s="91" t="str">
        <f t="shared" si="280"/>
        <v/>
      </c>
      <c r="S4429" s="91" t="str">
        <f t="shared" si="282"/>
        <v/>
      </c>
      <c r="T4429" s="91" t="str">
        <f t="shared" si="281"/>
        <v/>
      </c>
    </row>
    <row r="4430" spans="17:20" x14ac:dyDescent="0.2">
      <c r="Q4430" s="131" t="str">
        <f t="shared" si="279"/>
        <v/>
      </c>
      <c r="R4430" s="91" t="str">
        <f t="shared" si="280"/>
        <v/>
      </c>
      <c r="S4430" s="91" t="str">
        <f t="shared" si="282"/>
        <v/>
      </c>
      <c r="T4430" s="91" t="str">
        <f t="shared" si="281"/>
        <v/>
      </c>
    </row>
    <row r="4431" spans="17:20" x14ac:dyDescent="0.2">
      <c r="Q4431" s="131" t="str">
        <f t="shared" si="279"/>
        <v/>
      </c>
      <c r="R4431" s="91" t="str">
        <f t="shared" si="280"/>
        <v/>
      </c>
      <c r="S4431" s="91" t="str">
        <f t="shared" si="282"/>
        <v/>
      </c>
      <c r="T4431" s="91" t="str">
        <f t="shared" si="281"/>
        <v/>
      </c>
    </row>
    <row r="4432" spans="17:20" x14ac:dyDescent="0.2">
      <c r="Q4432" s="131" t="str">
        <f t="shared" si="279"/>
        <v/>
      </c>
      <c r="R4432" s="91" t="str">
        <f t="shared" si="280"/>
        <v/>
      </c>
      <c r="S4432" s="91" t="str">
        <f t="shared" si="282"/>
        <v/>
      </c>
      <c r="T4432" s="91" t="str">
        <f t="shared" si="281"/>
        <v/>
      </c>
    </row>
    <row r="4433" spans="17:20" x14ac:dyDescent="0.2">
      <c r="Q4433" s="131" t="str">
        <f t="shared" si="279"/>
        <v/>
      </c>
      <c r="R4433" s="91" t="str">
        <f t="shared" si="280"/>
        <v/>
      </c>
      <c r="S4433" s="91" t="str">
        <f t="shared" si="282"/>
        <v/>
      </c>
      <c r="T4433" s="91" t="str">
        <f t="shared" si="281"/>
        <v/>
      </c>
    </row>
    <row r="4434" spans="17:20" x14ac:dyDescent="0.2">
      <c r="Q4434" s="131" t="str">
        <f t="shared" si="279"/>
        <v/>
      </c>
      <c r="R4434" s="91" t="str">
        <f t="shared" si="280"/>
        <v/>
      </c>
      <c r="S4434" s="91" t="str">
        <f t="shared" si="282"/>
        <v/>
      </c>
      <c r="T4434" s="91" t="str">
        <f t="shared" si="281"/>
        <v/>
      </c>
    </row>
    <row r="4435" spans="17:20" x14ac:dyDescent="0.2">
      <c r="Q4435" s="131" t="str">
        <f t="shared" si="279"/>
        <v/>
      </c>
      <c r="R4435" s="91" t="str">
        <f t="shared" si="280"/>
        <v/>
      </c>
      <c r="S4435" s="91" t="str">
        <f t="shared" si="282"/>
        <v/>
      </c>
      <c r="T4435" s="91" t="str">
        <f t="shared" si="281"/>
        <v/>
      </c>
    </row>
    <row r="4436" spans="17:20" x14ac:dyDescent="0.2">
      <c r="Q4436" s="131" t="str">
        <f t="shared" si="279"/>
        <v/>
      </c>
      <c r="R4436" s="91" t="str">
        <f t="shared" si="280"/>
        <v/>
      </c>
      <c r="S4436" s="91" t="str">
        <f t="shared" si="282"/>
        <v/>
      </c>
      <c r="T4436" s="91" t="str">
        <f t="shared" si="281"/>
        <v/>
      </c>
    </row>
    <row r="4437" spans="17:20" x14ac:dyDescent="0.2">
      <c r="Q4437" s="131" t="str">
        <f t="shared" si="279"/>
        <v/>
      </c>
      <c r="R4437" s="91" t="str">
        <f t="shared" si="280"/>
        <v/>
      </c>
      <c r="S4437" s="91" t="str">
        <f t="shared" si="282"/>
        <v/>
      </c>
      <c r="T4437" s="91" t="str">
        <f t="shared" si="281"/>
        <v/>
      </c>
    </row>
    <row r="4438" spans="17:20" x14ac:dyDescent="0.2">
      <c r="Q4438" s="131" t="str">
        <f t="shared" si="279"/>
        <v/>
      </c>
      <c r="R4438" s="91" t="str">
        <f t="shared" si="280"/>
        <v/>
      </c>
      <c r="S4438" s="91" t="str">
        <f t="shared" si="282"/>
        <v/>
      </c>
      <c r="T4438" s="91" t="str">
        <f t="shared" si="281"/>
        <v/>
      </c>
    </row>
    <row r="4439" spans="17:20" x14ac:dyDescent="0.2">
      <c r="Q4439" s="131" t="str">
        <f t="shared" si="279"/>
        <v/>
      </c>
      <c r="R4439" s="91" t="str">
        <f t="shared" si="280"/>
        <v/>
      </c>
      <c r="S4439" s="91" t="str">
        <f t="shared" si="282"/>
        <v/>
      </c>
      <c r="T4439" s="91" t="str">
        <f t="shared" si="281"/>
        <v/>
      </c>
    </row>
    <row r="4440" spans="17:20" x14ac:dyDescent="0.2">
      <c r="Q4440" s="131" t="str">
        <f t="shared" si="279"/>
        <v/>
      </c>
      <c r="R4440" s="91" t="str">
        <f t="shared" si="280"/>
        <v/>
      </c>
      <c r="S4440" s="91" t="str">
        <f t="shared" si="282"/>
        <v/>
      </c>
      <c r="T4440" s="91" t="str">
        <f t="shared" si="281"/>
        <v/>
      </c>
    </row>
    <row r="4441" spans="17:20" x14ac:dyDescent="0.2">
      <c r="Q4441" s="131" t="str">
        <f t="shared" si="279"/>
        <v/>
      </c>
      <c r="R4441" s="91" t="str">
        <f t="shared" si="280"/>
        <v/>
      </c>
      <c r="S4441" s="91" t="str">
        <f t="shared" si="282"/>
        <v/>
      </c>
      <c r="T4441" s="91" t="str">
        <f t="shared" si="281"/>
        <v/>
      </c>
    </row>
    <row r="4442" spans="17:20" x14ac:dyDescent="0.2">
      <c r="Q4442" s="131" t="str">
        <f t="shared" si="279"/>
        <v/>
      </c>
      <c r="R4442" s="91" t="str">
        <f t="shared" si="280"/>
        <v/>
      </c>
      <c r="S4442" s="91" t="str">
        <f t="shared" si="282"/>
        <v/>
      </c>
      <c r="T4442" s="91" t="str">
        <f t="shared" si="281"/>
        <v/>
      </c>
    </row>
    <row r="4443" spans="17:20" x14ac:dyDescent="0.2">
      <c r="Q4443" s="131" t="str">
        <f t="shared" si="279"/>
        <v/>
      </c>
      <c r="R4443" s="91" t="str">
        <f t="shared" si="280"/>
        <v/>
      </c>
      <c r="S4443" s="91" t="str">
        <f t="shared" si="282"/>
        <v/>
      </c>
      <c r="T4443" s="91" t="str">
        <f t="shared" si="281"/>
        <v/>
      </c>
    </row>
    <row r="4444" spans="17:20" x14ac:dyDescent="0.2">
      <c r="Q4444" s="131" t="str">
        <f t="shared" si="279"/>
        <v/>
      </c>
      <c r="R4444" s="91" t="str">
        <f t="shared" si="280"/>
        <v/>
      </c>
      <c r="S4444" s="91" t="str">
        <f t="shared" si="282"/>
        <v/>
      </c>
      <c r="T4444" s="91" t="str">
        <f t="shared" si="281"/>
        <v/>
      </c>
    </row>
    <row r="4445" spans="17:20" x14ac:dyDescent="0.2">
      <c r="Q4445" s="131" t="str">
        <f t="shared" si="279"/>
        <v/>
      </c>
      <c r="R4445" s="91" t="str">
        <f t="shared" si="280"/>
        <v/>
      </c>
      <c r="S4445" s="91" t="str">
        <f t="shared" si="282"/>
        <v/>
      </c>
      <c r="T4445" s="91" t="str">
        <f t="shared" si="281"/>
        <v/>
      </c>
    </row>
    <row r="4446" spans="17:20" x14ac:dyDescent="0.2">
      <c r="Q4446" s="131" t="str">
        <f t="shared" si="279"/>
        <v/>
      </c>
      <c r="R4446" s="91" t="str">
        <f t="shared" si="280"/>
        <v/>
      </c>
      <c r="S4446" s="91" t="str">
        <f t="shared" si="282"/>
        <v/>
      </c>
      <c r="T4446" s="91" t="str">
        <f t="shared" si="281"/>
        <v/>
      </c>
    </row>
    <row r="4447" spans="17:20" x14ac:dyDescent="0.2">
      <c r="Q4447" s="131" t="str">
        <f t="shared" si="279"/>
        <v/>
      </c>
      <c r="R4447" s="91" t="str">
        <f t="shared" si="280"/>
        <v/>
      </c>
      <c r="S4447" s="91" t="str">
        <f t="shared" si="282"/>
        <v/>
      </c>
      <c r="T4447" s="91" t="str">
        <f t="shared" si="281"/>
        <v/>
      </c>
    </row>
    <row r="4448" spans="17:20" x14ac:dyDescent="0.2">
      <c r="Q4448" s="131" t="str">
        <f t="shared" si="279"/>
        <v/>
      </c>
      <c r="R4448" s="91" t="str">
        <f t="shared" si="280"/>
        <v/>
      </c>
      <c r="S4448" s="91" t="str">
        <f t="shared" si="282"/>
        <v/>
      </c>
      <c r="T4448" s="91" t="str">
        <f t="shared" si="281"/>
        <v/>
      </c>
    </row>
    <row r="4449" spans="17:20" x14ac:dyDescent="0.2">
      <c r="Q4449" s="131" t="str">
        <f t="shared" si="279"/>
        <v/>
      </c>
      <c r="R4449" s="91" t="str">
        <f t="shared" si="280"/>
        <v/>
      </c>
      <c r="S4449" s="91" t="str">
        <f t="shared" si="282"/>
        <v/>
      </c>
      <c r="T4449" s="91" t="str">
        <f t="shared" si="281"/>
        <v/>
      </c>
    </row>
    <row r="4450" spans="17:20" x14ac:dyDescent="0.2">
      <c r="Q4450" s="131" t="str">
        <f t="shared" si="279"/>
        <v/>
      </c>
      <c r="R4450" s="91" t="str">
        <f t="shared" si="280"/>
        <v/>
      </c>
      <c r="S4450" s="91" t="str">
        <f t="shared" si="282"/>
        <v/>
      </c>
      <c r="T4450" s="91" t="str">
        <f t="shared" si="281"/>
        <v/>
      </c>
    </row>
    <row r="4451" spans="17:20" x14ac:dyDescent="0.2">
      <c r="Q4451" s="131" t="str">
        <f t="shared" si="279"/>
        <v/>
      </c>
      <c r="R4451" s="91" t="str">
        <f t="shared" si="280"/>
        <v/>
      </c>
      <c r="S4451" s="91" t="str">
        <f t="shared" si="282"/>
        <v/>
      </c>
      <c r="T4451" s="91" t="str">
        <f t="shared" si="281"/>
        <v/>
      </c>
    </row>
    <row r="4452" spans="17:20" x14ac:dyDescent="0.2">
      <c r="Q4452" s="131" t="str">
        <f t="shared" si="279"/>
        <v/>
      </c>
      <c r="R4452" s="91" t="str">
        <f t="shared" si="280"/>
        <v/>
      </c>
      <c r="S4452" s="91" t="str">
        <f t="shared" si="282"/>
        <v/>
      </c>
      <c r="T4452" s="91" t="str">
        <f t="shared" si="281"/>
        <v/>
      </c>
    </row>
    <row r="4453" spans="17:20" x14ac:dyDescent="0.2">
      <c r="Q4453" s="131" t="str">
        <f t="shared" si="279"/>
        <v/>
      </c>
      <c r="R4453" s="91" t="str">
        <f t="shared" si="280"/>
        <v/>
      </c>
      <c r="S4453" s="91" t="str">
        <f t="shared" si="282"/>
        <v/>
      </c>
      <c r="T4453" s="91" t="str">
        <f t="shared" si="281"/>
        <v/>
      </c>
    </row>
    <row r="4454" spans="17:20" x14ac:dyDescent="0.2">
      <c r="Q4454" s="131" t="str">
        <f t="shared" si="279"/>
        <v/>
      </c>
      <c r="R4454" s="91" t="str">
        <f t="shared" si="280"/>
        <v/>
      </c>
      <c r="S4454" s="91" t="str">
        <f t="shared" si="282"/>
        <v/>
      </c>
      <c r="T4454" s="91" t="str">
        <f t="shared" si="281"/>
        <v/>
      </c>
    </row>
    <row r="4455" spans="17:20" x14ac:dyDescent="0.2">
      <c r="Q4455" s="131" t="str">
        <f t="shared" si="279"/>
        <v/>
      </c>
      <c r="R4455" s="91" t="str">
        <f t="shared" si="280"/>
        <v/>
      </c>
      <c r="S4455" s="91" t="str">
        <f t="shared" si="282"/>
        <v/>
      </c>
      <c r="T4455" s="91" t="str">
        <f t="shared" si="281"/>
        <v/>
      </c>
    </row>
    <row r="4456" spans="17:20" x14ac:dyDescent="0.2">
      <c r="Q4456" s="131" t="str">
        <f t="shared" ref="Q4456:Q4519" si="283">IF(A4456="","",1)</f>
        <v/>
      </c>
      <c r="R4456" s="91" t="str">
        <f t="shared" ref="R4456:R4519" si="284">IF(OR(N4456="TROP CHER ALL IN", N4456="TROP CHER FOB", N4456="TROP CHER FRET", N4456="REP HORS DELAIS", N4456="PDT NON ADAPTE", N4456="CDE ANNULEE", N4456="AUTRE"),1, "")</f>
        <v/>
      </c>
      <c r="S4456" s="91" t="str">
        <f t="shared" si="282"/>
        <v/>
      </c>
      <c r="T4456" s="91" t="str">
        <f t="shared" ref="T4456:T4519" si="285">IF(U4456="AGENT",2,"")&amp;IF(U4456="CLIENT",1,"")</f>
        <v/>
      </c>
    </row>
    <row r="4457" spans="17:20" x14ac:dyDescent="0.2">
      <c r="Q4457" s="131" t="str">
        <f t="shared" si="283"/>
        <v/>
      </c>
      <c r="R4457" s="91" t="str">
        <f t="shared" si="284"/>
        <v/>
      </c>
      <c r="S4457" s="91" t="str">
        <f t="shared" si="282"/>
        <v/>
      </c>
      <c r="T4457" s="91" t="str">
        <f t="shared" si="285"/>
        <v/>
      </c>
    </row>
    <row r="4458" spans="17:20" x14ac:dyDescent="0.2">
      <c r="Q4458" s="131" t="str">
        <f t="shared" si="283"/>
        <v/>
      </c>
      <c r="R4458" s="91" t="str">
        <f t="shared" si="284"/>
        <v/>
      </c>
      <c r="S4458" s="91" t="str">
        <f t="shared" si="282"/>
        <v/>
      </c>
      <c r="T4458" s="91" t="str">
        <f t="shared" si="285"/>
        <v/>
      </c>
    </row>
    <row r="4459" spans="17:20" x14ac:dyDescent="0.2">
      <c r="Q4459" s="131" t="str">
        <f t="shared" si="283"/>
        <v/>
      </c>
      <c r="R4459" s="91" t="str">
        <f t="shared" si="284"/>
        <v/>
      </c>
      <c r="S4459" s="91" t="str">
        <f t="shared" si="282"/>
        <v/>
      </c>
      <c r="T4459" s="91" t="str">
        <f t="shared" si="285"/>
        <v/>
      </c>
    </row>
    <row r="4460" spans="17:20" x14ac:dyDescent="0.2">
      <c r="Q4460" s="131" t="str">
        <f t="shared" si="283"/>
        <v/>
      </c>
      <c r="R4460" s="91" t="str">
        <f t="shared" si="284"/>
        <v/>
      </c>
      <c r="S4460" s="91" t="str">
        <f t="shared" si="282"/>
        <v/>
      </c>
      <c r="T4460" s="91" t="str">
        <f t="shared" si="285"/>
        <v/>
      </c>
    </row>
    <row r="4461" spans="17:20" x14ac:dyDescent="0.2">
      <c r="Q4461" s="131" t="str">
        <f t="shared" si="283"/>
        <v/>
      </c>
      <c r="R4461" s="91" t="str">
        <f t="shared" si="284"/>
        <v/>
      </c>
      <c r="S4461" s="91" t="str">
        <f t="shared" si="282"/>
        <v/>
      </c>
      <c r="T4461" s="91" t="str">
        <f t="shared" si="285"/>
        <v/>
      </c>
    </row>
    <row r="4462" spans="17:20" x14ac:dyDescent="0.2">
      <c r="Q4462" s="131" t="str">
        <f t="shared" si="283"/>
        <v/>
      </c>
      <c r="R4462" s="91" t="str">
        <f t="shared" si="284"/>
        <v/>
      </c>
      <c r="S4462" s="91" t="str">
        <f t="shared" si="282"/>
        <v/>
      </c>
      <c r="T4462" s="91" t="str">
        <f t="shared" si="285"/>
        <v/>
      </c>
    </row>
    <row r="4463" spans="17:20" x14ac:dyDescent="0.2">
      <c r="Q4463" s="131" t="str">
        <f t="shared" si="283"/>
        <v/>
      </c>
      <c r="R4463" s="91" t="str">
        <f t="shared" si="284"/>
        <v/>
      </c>
      <c r="S4463" s="91" t="str">
        <f t="shared" si="282"/>
        <v/>
      </c>
      <c r="T4463" s="91" t="str">
        <f t="shared" si="285"/>
        <v/>
      </c>
    </row>
    <row r="4464" spans="17:20" x14ac:dyDescent="0.2">
      <c r="Q4464" s="131" t="str">
        <f t="shared" si="283"/>
        <v/>
      </c>
      <c r="R4464" s="91" t="str">
        <f t="shared" si="284"/>
        <v/>
      </c>
      <c r="S4464" s="91" t="str">
        <f t="shared" si="282"/>
        <v/>
      </c>
      <c r="T4464" s="91" t="str">
        <f t="shared" si="285"/>
        <v/>
      </c>
    </row>
    <row r="4465" spans="17:20" x14ac:dyDescent="0.2">
      <c r="Q4465" s="131" t="str">
        <f t="shared" si="283"/>
        <v/>
      </c>
      <c r="R4465" s="91" t="str">
        <f t="shared" si="284"/>
        <v/>
      </c>
      <c r="S4465" s="91" t="str">
        <f t="shared" si="282"/>
        <v/>
      </c>
      <c r="T4465" s="91" t="str">
        <f t="shared" si="285"/>
        <v/>
      </c>
    </row>
    <row r="4466" spans="17:20" x14ac:dyDescent="0.2">
      <c r="Q4466" s="131" t="str">
        <f t="shared" si="283"/>
        <v/>
      </c>
      <c r="R4466" s="91" t="str">
        <f t="shared" si="284"/>
        <v/>
      </c>
      <c r="S4466" s="91" t="str">
        <f t="shared" si="282"/>
        <v/>
      </c>
      <c r="T4466" s="91" t="str">
        <f t="shared" si="285"/>
        <v/>
      </c>
    </row>
    <row r="4467" spans="17:20" x14ac:dyDescent="0.2">
      <c r="Q4467" s="131" t="str">
        <f t="shared" si="283"/>
        <v/>
      </c>
      <c r="R4467" s="91" t="str">
        <f t="shared" si="284"/>
        <v/>
      </c>
      <c r="S4467" s="91" t="str">
        <f t="shared" si="282"/>
        <v/>
      </c>
      <c r="T4467" s="91" t="str">
        <f t="shared" si="285"/>
        <v/>
      </c>
    </row>
    <row r="4468" spans="17:20" x14ac:dyDescent="0.2">
      <c r="Q4468" s="131" t="str">
        <f t="shared" si="283"/>
        <v/>
      </c>
      <c r="R4468" s="91" t="str">
        <f t="shared" si="284"/>
        <v/>
      </c>
      <c r="S4468" s="91" t="str">
        <f t="shared" si="282"/>
        <v/>
      </c>
      <c r="T4468" s="91" t="str">
        <f t="shared" si="285"/>
        <v/>
      </c>
    </row>
    <row r="4469" spans="17:20" x14ac:dyDescent="0.2">
      <c r="Q4469" s="131" t="str">
        <f t="shared" si="283"/>
        <v/>
      </c>
      <c r="R4469" s="91" t="str">
        <f t="shared" si="284"/>
        <v/>
      </c>
      <c r="S4469" s="91" t="str">
        <f t="shared" si="282"/>
        <v/>
      </c>
      <c r="T4469" s="91" t="str">
        <f t="shared" si="285"/>
        <v/>
      </c>
    </row>
    <row r="4470" spans="17:20" x14ac:dyDescent="0.2">
      <c r="Q4470" s="131" t="str">
        <f t="shared" si="283"/>
        <v/>
      </c>
      <c r="R4470" s="91" t="str">
        <f t="shared" si="284"/>
        <v/>
      </c>
      <c r="S4470" s="91" t="str">
        <f t="shared" si="282"/>
        <v/>
      </c>
      <c r="T4470" s="91" t="str">
        <f t="shared" si="285"/>
        <v/>
      </c>
    </row>
    <row r="4471" spans="17:20" x14ac:dyDescent="0.2">
      <c r="Q4471" s="131" t="str">
        <f t="shared" si="283"/>
        <v/>
      </c>
      <c r="R4471" s="91" t="str">
        <f t="shared" si="284"/>
        <v/>
      </c>
      <c r="S4471" s="91" t="str">
        <f t="shared" si="282"/>
        <v/>
      </c>
      <c r="T4471" s="91" t="str">
        <f t="shared" si="285"/>
        <v/>
      </c>
    </row>
    <row r="4472" spans="17:20" x14ac:dyDescent="0.2">
      <c r="Q4472" s="131" t="str">
        <f t="shared" si="283"/>
        <v/>
      </c>
      <c r="R4472" s="91" t="str">
        <f t="shared" si="284"/>
        <v/>
      </c>
      <c r="S4472" s="91" t="str">
        <f t="shared" si="282"/>
        <v/>
      </c>
      <c r="T4472" s="91" t="str">
        <f t="shared" si="285"/>
        <v/>
      </c>
    </row>
    <row r="4473" spans="17:20" x14ac:dyDescent="0.2">
      <c r="Q4473" s="131" t="str">
        <f t="shared" si="283"/>
        <v/>
      </c>
      <c r="R4473" s="91" t="str">
        <f t="shared" si="284"/>
        <v/>
      </c>
      <c r="S4473" s="91" t="str">
        <f t="shared" si="282"/>
        <v/>
      </c>
      <c r="T4473" s="91" t="str">
        <f t="shared" si="285"/>
        <v/>
      </c>
    </row>
    <row r="4474" spans="17:20" x14ac:dyDescent="0.2">
      <c r="Q4474" s="131" t="str">
        <f t="shared" si="283"/>
        <v/>
      </c>
      <c r="R4474" s="91" t="str">
        <f t="shared" si="284"/>
        <v/>
      </c>
      <c r="S4474" s="91" t="str">
        <f t="shared" si="282"/>
        <v/>
      </c>
      <c r="T4474" s="91" t="str">
        <f t="shared" si="285"/>
        <v/>
      </c>
    </row>
    <row r="4475" spans="17:20" x14ac:dyDescent="0.2">
      <c r="Q4475" s="131" t="str">
        <f t="shared" si="283"/>
        <v/>
      </c>
      <c r="R4475" s="91" t="str">
        <f t="shared" si="284"/>
        <v/>
      </c>
      <c r="S4475" s="91" t="str">
        <f t="shared" si="282"/>
        <v/>
      </c>
      <c r="T4475" s="91" t="str">
        <f t="shared" si="285"/>
        <v/>
      </c>
    </row>
    <row r="4476" spans="17:20" x14ac:dyDescent="0.2">
      <c r="Q4476" s="131" t="str">
        <f t="shared" si="283"/>
        <v/>
      </c>
      <c r="R4476" s="91" t="str">
        <f t="shared" si="284"/>
        <v/>
      </c>
      <c r="S4476" s="91" t="str">
        <f t="shared" si="282"/>
        <v/>
      </c>
      <c r="T4476" s="91" t="str">
        <f t="shared" si="285"/>
        <v/>
      </c>
    </row>
    <row r="4477" spans="17:20" x14ac:dyDescent="0.2">
      <c r="Q4477" s="131" t="str">
        <f t="shared" si="283"/>
        <v/>
      </c>
      <c r="R4477" s="91" t="str">
        <f t="shared" si="284"/>
        <v/>
      </c>
      <c r="S4477" s="91" t="str">
        <f t="shared" si="282"/>
        <v/>
      </c>
      <c r="T4477" s="91" t="str">
        <f t="shared" si="285"/>
        <v/>
      </c>
    </row>
    <row r="4478" spans="17:20" x14ac:dyDescent="0.2">
      <c r="Q4478" s="131" t="str">
        <f t="shared" si="283"/>
        <v/>
      </c>
      <c r="R4478" s="91" t="str">
        <f t="shared" si="284"/>
        <v/>
      </c>
      <c r="S4478" s="91" t="str">
        <f t="shared" si="282"/>
        <v/>
      </c>
      <c r="T4478" s="91" t="str">
        <f t="shared" si="285"/>
        <v/>
      </c>
    </row>
    <row r="4479" spans="17:20" x14ac:dyDescent="0.2">
      <c r="Q4479" s="131" t="str">
        <f t="shared" si="283"/>
        <v/>
      </c>
      <c r="R4479" s="91" t="str">
        <f t="shared" si="284"/>
        <v/>
      </c>
      <c r="S4479" s="91" t="str">
        <f t="shared" si="282"/>
        <v/>
      </c>
      <c r="T4479" s="91" t="str">
        <f t="shared" si="285"/>
        <v/>
      </c>
    </row>
    <row r="4480" spans="17:20" x14ac:dyDescent="0.2">
      <c r="Q4480" s="131" t="str">
        <f t="shared" si="283"/>
        <v/>
      </c>
      <c r="R4480" s="91" t="str">
        <f t="shared" si="284"/>
        <v/>
      </c>
      <c r="S4480" s="91" t="str">
        <f t="shared" si="282"/>
        <v/>
      </c>
      <c r="T4480" s="91" t="str">
        <f t="shared" si="285"/>
        <v/>
      </c>
    </row>
    <row r="4481" spans="17:20" x14ac:dyDescent="0.2">
      <c r="Q4481" s="131" t="str">
        <f t="shared" si="283"/>
        <v/>
      </c>
      <c r="R4481" s="91" t="str">
        <f t="shared" si="284"/>
        <v/>
      </c>
      <c r="S4481" s="91" t="str">
        <f t="shared" si="282"/>
        <v/>
      </c>
      <c r="T4481" s="91" t="str">
        <f t="shared" si="285"/>
        <v/>
      </c>
    </row>
    <row r="4482" spans="17:20" x14ac:dyDescent="0.2">
      <c r="Q4482" s="131" t="str">
        <f t="shared" si="283"/>
        <v/>
      </c>
      <c r="R4482" s="91" t="str">
        <f t="shared" si="284"/>
        <v/>
      </c>
      <c r="S4482" s="91" t="str">
        <f t="shared" si="282"/>
        <v/>
      </c>
      <c r="T4482" s="91" t="str">
        <f t="shared" si="285"/>
        <v/>
      </c>
    </row>
    <row r="4483" spans="17:20" x14ac:dyDescent="0.2">
      <c r="Q4483" s="131" t="str">
        <f t="shared" si="283"/>
        <v/>
      </c>
      <c r="R4483" s="91" t="str">
        <f t="shared" si="284"/>
        <v/>
      </c>
      <c r="S4483" s="91" t="str">
        <f t="shared" si="282"/>
        <v/>
      </c>
      <c r="T4483" s="91" t="str">
        <f t="shared" si="285"/>
        <v/>
      </c>
    </row>
    <row r="4484" spans="17:20" x14ac:dyDescent="0.2">
      <c r="Q4484" s="131" t="str">
        <f t="shared" si="283"/>
        <v/>
      </c>
      <c r="R4484" s="91" t="str">
        <f t="shared" si="284"/>
        <v/>
      </c>
      <c r="S4484" s="91" t="str">
        <f t="shared" si="282"/>
        <v/>
      </c>
      <c r="T4484" s="91" t="str">
        <f t="shared" si="285"/>
        <v/>
      </c>
    </row>
    <row r="4485" spans="17:20" x14ac:dyDescent="0.2">
      <c r="Q4485" s="131" t="str">
        <f t="shared" si="283"/>
        <v/>
      </c>
      <c r="R4485" s="91" t="str">
        <f t="shared" si="284"/>
        <v/>
      </c>
      <c r="S4485" s="91" t="str">
        <f t="shared" si="282"/>
        <v/>
      </c>
      <c r="T4485" s="91" t="str">
        <f t="shared" si="285"/>
        <v/>
      </c>
    </row>
    <row r="4486" spans="17:20" x14ac:dyDescent="0.2">
      <c r="Q4486" s="131" t="str">
        <f t="shared" si="283"/>
        <v/>
      </c>
      <c r="R4486" s="91" t="str">
        <f t="shared" si="284"/>
        <v/>
      </c>
      <c r="S4486" s="91" t="str">
        <f t="shared" si="282"/>
        <v/>
      </c>
      <c r="T4486" s="91" t="str">
        <f t="shared" si="285"/>
        <v/>
      </c>
    </row>
    <row r="4487" spans="17:20" x14ac:dyDescent="0.2">
      <c r="Q4487" s="131" t="str">
        <f t="shared" si="283"/>
        <v/>
      </c>
      <c r="R4487" s="91" t="str">
        <f t="shared" si="284"/>
        <v/>
      </c>
      <c r="S4487" s="91" t="str">
        <f t="shared" ref="S4487:S4550" si="286">D4487&amp;E4487&amp;T4487</f>
        <v/>
      </c>
      <c r="T4487" s="91" t="str">
        <f t="shared" si="285"/>
        <v/>
      </c>
    </row>
    <row r="4488" spans="17:20" x14ac:dyDescent="0.2">
      <c r="Q4488" s="131" t="str">
        <f t="shared" si="283"/>
        <v/>
      </c>
      <c r="R4488" s="91" t="str">
        <f t="shared" si="284"/>
        <v/>
      </c>
      <c r="S4488" s="91" t="str">
        <f t="shared" si="286"/>
        <v/>
      </c>
      <c r="T4488" s="91" t="str">
        <f t="shared" si="285"/>
        <v/>
      </c>
    </row>
    <row r="4489" spans="17:20" x14ac:dyDescent="0.2">
      <c r="Q4489" s="131" t="str">
        <f t="shared" si="283"/>
        <v/>
      </c>
      <c r="R4489" s="91" t="str">
        <f t="shared" si="284"/>
        <v/>
      </c>
      <c r="S4489" s="91" t="str">
        <f t="shared" si="286"/>
        <v/>
      </c>
      <c r="T4489" s="91" t="str">
        <f t="shared" si="285"/>
        <v/>
      </c>
    </row>
    <row r="4490" spans="17:20" x14ac:dyDescent="0.2">
      <c r="Q4490" s="131" t="str">
        <f t="shared" si="283"/>
        <v/>
      </c>
      <c r="R4490" s="91" t="str">
        <f t="shared" si="284"/>
        <v/>
      </c>
      <c r="S4490" s="91" t="str">
        <f t="shared" si="286"/>
        <v/>
      </c>
      <c r="T4490" s="91" t="str">
        <f t="shared" si="285"/>
        <v/>
      </c>
    </row>
    <row r="4491" spans="17:20" x14ac:dyDescent="0.2">
      <c r="Q4491" s="131" t="str">
        <f t="shared" si="283"/>
        <v/>
      </c>
      <c r="R4491" s="91" t="str">
        <f t="shared" si="284"/>
        <v/>
      </c>
      <c r="S4491" s="91" t="str">
        <f t="shared" si="286"/>
        <v/>
      </c>
      <c r="T4491" s="91" t="str">
        <f t="shared" si="285"/>
        <v/>
      </c>
    </row>
    <row r="4492" spans="17:20" x14ac:dyDescent="0.2">
      <c r="Q4492" s="131" t="str">
        <f t="shared" si="283"/>
        <v/>
      </c>
      <c r="R4492" s="91" t="str">
        <f t="shared" si="284"/>
        <v/>
      </c>
      <c r="S4492" s="91" t="str">
        <f t="shared" si="286"/>
        <v/>
      </c>
      <c r="T4492" s="91" t="str">
        <f t="shared" si="285"/>
        <v/>
      </c>
    </row>
    <row r="4493" spans="17:20" x14ac:dyDescent="0.2">
      <c r="Q4493" s="131" t="str">
        <f t="shared" si="283"/>
        <v/>
      </c>
      <c r="R4493" s="91" t="str">
        <f t="shared" si="284"/>
        <v/>
      </c>
      <c r="S4493" s="91" t="str">
        <f t="shared" si="286"/>
        <v/>
      </c>
      <c r="T4493" s="91" t="str">
        <f t="shared" si="285"/>
        <v/>
      </c>
    </row>
    <row r="4494" spans="17:20" x14ac:dyDescent="0.2">
      <c r="Q4494" s="131" t="str">
        <f t="shared" si="283"/>
        <v/>
      </c>
      <c r="R4494" s="91" t="str">
        <f t="shared" si="284"/>
        <v/>
      </c>
      <c r="S4494" s="91" t="str">
        <f t="shared" si="286"/>
        <v/>
      </c>
      <c r="T4494" s="91" t="str">
        <f t="shared" si="285"/>
        <v/>
      </c>
    </row>
    <row r="4495" spans="17:20" x14ac:dyDescent="0.2">
      <c r="Q4495" s="131" t="str">
        <f t="shared" si="283"/>
        <v/>
      </c>
      <c r="R4495" s="91" t="str">
        <f t="shared" si="284"/>
        <v/>
      </c>
      <c r="S4495" s="91" t="str">
        <f t="shared" si="286"/>
        <v/>
      </c>
      <c r="T4495" s="91" t="str">
        <f t="shared" si="285"/>
        <v/>
      </c>
    </row>
    <row r="4496" spans="17:20" x14ac:dyDescent="0.2">
      <c r="Q4496" s="131" t="str">
        <f t="shared" si="283"/>
        <v/>
      </c>
      <c r="R4496" s="91" t="str">
        <f t="shared" si="284"/>
        <v/>
      </c>
      <c r="S4496" s="91" t="str">
        <f t="shared" si="286"/>
        <v/>
      </c>
      <c r="T4496" s="91" t="str">
        <f t="shared" si="285"/>
        <v/>
      </c>
    </row>
    <row r="4497" spans="17:20" x14ac:dyDescent="0.2">
      <c r="Q4497" s="131" t="str">
        <f t="shared" si="283"/>
        <v/>
      </c>
      <c r="R4497" s="91" t="str">
        <f t="shared" si="284"/>
        <v/>
      </c>
      <c r="S4497" s="91" t="str">
        <f t="shared" si="286"/>
        <v/>
      </c>
      <c r="T4497" s="91" t="str">
        <f t="shared" si="285"/>
        <v/>
      </c>
    </row>
    <row r="4498" spans="17:20" x14ac:dyDescent="0.2">
      <c r="Q4498" s="131" t="str">
        <f t="shared" si="283"/>
        <v/>
      </c>
      <c r="R4498" s="91" t="str">
        <f t="shared" si="284"/>
        <v/>
      </c>
      <c r="S4498" s="91" t="str">
        <f t="shared" si="286"/>
        <v/>
      </c>
      <c r="T4498" s="91" t="str">
        <f t="shared" si="285"/>
        <v/>
      </c>
    </row>
    <row r="4499" spans="17:20" x14ac:dyDescent="0.2">
      <c r="Q4499" s="131" t="str">
        <f t="shared" si="283"/>
        <v/>
      </c>
      <c r="R4499" s="91" t="str">
        <f t="shared" si="284"/>
        <v/>
      </c>
      <c r="S4499" s="91" t="str">
        <f t="shared" si="286"/>
        <v/>
      </c>
      <c r="T4499" s="91" t="str">
        <f t="shared" si="285"/>
        <v/>
      </c>
    </row>
    <row r="4500" spans="17:20" x14ac:dyDescent="0.2">
      <c r="Q4500" s="131" t="str">
        <f t="shared" si="283"/>
        <v/>
      </c>
      <c r="R4500" s="91" t="str">
        <f t="shared" si="284"/>
        <v/>
      </c>
      <c r="S4500" s="91" t="str">
        <f t="shared" si="286"/>
        <v/>
      </c>
      <c r="T4500" s="91" t="str">
        <f t="shared" si="285"/>
        <v/>
      </c>
    </row>
    <row r="4501" spans="17:20" x14ac:dyDescent="0.2">
      <c r="Q4501" s="131" t="str">
        <f t="shared" si="283"/>
        <v/>
      </c>
      <c r="R4501" s="91" t="str">
        <f t="shared" si="284"/>
        <v/>
      </c>
      <c r="S4501" s="91" t="str">
        <f t="shared" si="286"/>
        <v/>
      </c>
      <c r="T4501" s="91" t="str">
        <f t="shared" si="285"/>
        <v/>
      </c>
    </row>
    <row r="4502" spans="17:20" x14ac:dyDescent="0.2">
      <c r="Q4502" s="131" t="str">
        <f t="shared" si="283"/>
        <v/>
      </c>
      <c r="R4502" s="91" t="str">
        <f t="shared" si="284"/>
        <v/>
      </c>
      <c r="S4502" s="91" t="str">
        <f t="shared" si="286"/>
        <v/>
      </c>
      <c r="T4502" s="91" t="str">
        <f t="shared" si="285"/>
        <v/>
      </c>
    </row>
    <row r="4503" spans="17:20" x14ac:dyDescent="0.2">
      <c r="Q4503" s="131" t="str">
        <f t="shared" si="283"/>
        <v/>
      </c>
      <c r="R4503" s="91" t="str">
        <f t="shared" si="284"/>
        <v/>
      </c>
      <c r="S4503" s="91" t="str">
        <f t="shared" si="286"/>
        <v/>
      </c>
      <c r="T4503" s="91" t="str">
        <f t="shared" si="285"/>
        <v/>
      </c>
    </row>
    <row r="4504" spans="17:20" x14ac:dyDescent="0.2">
      <c r="Q4504" s="131" t="str">
        <f t="shared" si="283"/>
        <v/>
      </c>
      <c r="R4504" s="91" t="str">
        <f t="shared" si="284"/>
        <v/>
      </c>
      <c r="S4504" s="91" t="str">
        <f t="shared" si="286"/>
        <v/>
      </c>
      <c r="T4504" s="91" t="str">
        <f t="shared" si="285"/>
        <v/>
      </c>
    </row>
    <row r="4505" spans="17:20" x14ac:dyDescent="0.2">
      <c r="Q4505" s="131" t="str">
        <f t="shared" si="283"/>
        <v/>
      </c>
      <c r="R4505" s="91" t="str">
        <f t="shared" si="284"/>
        <v/>
      </c>
      <c r="S4505" s="91" t="str">
        <f t="shared" si="286"/>
        <v/>
      </c>
      <c r="T4505" s="91" t="str">
        <f t="shared" si="285"/>
        <v/>
      </c>
    </row>
    <row r="4506" spans="17:20" x14ac:dyDescent="0.2">
      <c r="Q4506" s="131" t="str">
        <f t="shared" si="283"/>
        <v/>
      </c>
      <c r="R4506" s="91" t="str">
        <f t="shared" si="284"/>
        <v/>
      </c>
      <c r="S4506" s="91" t="str">
        <f t="shared" si="286"/>
        <v/>
      </c>
      <c r="T4506" s="91" t="str">
        <f t="shared" si="285"/>
        <v/>
      </c>
    </row>
    <row r="4507" spans="17:20" x14ac:dyDescent="0.2">
      <c r="Q4507" s="131" t="str">
        <f t="shared" si="283"/>
        <v/>
      </c>
      <c r="R4507" s="91" t="str">
        <f t="shared" si="284"/>
        <v/>
      </c>
      <c r="S4507" s="91" t="str">
        <f t="shared" si="286"/>
        <v/>
      </c>
      <c r="T4507" s="91" t="str">
        <f t="shared" si="285"/>
        <v/>
      </c>
    </row>
    <row r="4508" spans="17:20" x14ac:dyDescent="0.2">
      <c r="Q4508" s="131" t="str">
        <f t="shared" si="283"/>
        <v/>
      </c>
      <c r="R4508" s="91" t="str">
        <f t="shared" si="284"/>
        <v/>
      </c>
      <c r="S4508" s="91" t="str">
        <f t="shared" si="286"/>
        <v/>
      </c>
      <c r="T4508" s="91" t="str">
        <f t="shared" si="285"/>
        <v/>
      </c>
    </row>
    <row r="4509" spans="17:20" x14ac:dyDescent="0.2">
      <c r="Q4509" s="131" t="str">
        <f t="shared" si="283"/>
        <v/>
      </c>
      <c r="R4509" s="91" t="str">
        <f t="shared" si="284"/>
        <v/>
      </c>
      <c r="S4509" s="91" t="str">
        <f t="shared" si="286"/>
        <v/>
      </c>
      <c r="T4509" s="91" t="str">
        <f t="shared" si="285"/>
        <v/>
      </c>
    </row>
    <row r="4510" spans="17:20" x14ac:dyDescent="0.2">
      <c r="Q4510" s="131" t="str">
        <f t="shared" si="283"/>
        <v/>
      </c>
      <c r="R4510" s="91" t="str">
        <f t="shared" si="284"/>
        <v/>
      </c>
      <c r="S4510" s="91" t="str">
        <f t="shared" si="286"/>
        <v/>
      </c>
      <c r="T4510" s="91" t="str">
        <f t="shared" si="285"/>
        <v/>
      </c>
    </row>
    <row r="4511" spans="17:20" x14ac:dyDescent="0.2">
      <c r="Q4511" s="131" t="str">
        <f t="shared" si="283"/>
        <v/>
      </c>
      <c r="R4511" s="91" t="str">
        <f t="shared" si="284"/>
        <v/>
      </c>
      <c r="S4511" s="91" t="str">
        <f t="shared" si="286"/>
        <v/>
      </c>
      <c r="T4511" s="91" t="str">
        <f t="shared" si="285"/>
        <v/>
      </c>
    </row>
    <row r="4512" spans="17:20" x14ac:dyDescent="0.2">
      <c r="Q4512" s="131" t="str">
        <f t="shared" si="283"/>
        <v/>
      </c>
      <c r="R4512" s="91" t="str">
        <f t="shared" si="284"/>
        <v/>
      </c>
      <c r="S4512" s="91" t="str">
        <f t="shared" si="286"/>
        <v/>
      </c>
      <c r="T4512" s="91" t="str">
        <f t="shared" si="285"/>
        <v/>
      </c>
    </row>
    <row r="4513" spans="17:20" x14ac:dyDescent="0.2">
      <c r="Q4513" s="131" t="str">
        <f t="shared" si="283"/>
        <v/>
      </c>
      <c r="R4513" s="91" t="str">
        <f t="shared" si="284"/>
        <v/>
      </c>
      <c r="S4513" s="91" t="str">
        <f t="shared" si="286"/>
        <v/>
      </c>
      <c r="T4513" s="91" t="str">
        <f t="shared" si="285"/>
        <v/>
      </c>
    </row>
    <row r="4514" spans="17:20" x14ac:dyDescent="0.2">
      <c r="Q4514" s="131" t="str">
        <f t="shared" si="283"/>
        <v/>
      </c>
      <c r="R4514" s="91" t="str">
        <f t="shared" si="284"/>
        <v/>
      </c>
      <c r="S4514" s="91" t="str">
        <f t="shared" si="286"/>
        <v/>
      </c>
      <c r="T4514" s="91" t="str">
        <f t="shared" si="285"/>
        <v/>
      </c>
    </row>
    <row r="4515" spans="17:20" x14ac:dyDescent="0.2">
      <c r="Q4515" s="131" t="str">
        <f t="shared" si="283"/>
        <v/>
      </c>
      <c r="R4515" s="91" t="str">
        <f t="shared" si="284"/>
        <v/>
      </c>
      <c r="S4515" s="91" t="str">
        <f t="shared" si="286"/>
        <v/>
      </c>
      <c r="T4515" s="91" t="str">
        <f t="shared" si="285"/>
        <v/>
      </c>
    </row>
    <row r="4516" spans="17:20" x14ac:dyDescent="0.2">
      <c r="Q4516" s="131" t="str">
        <f t="shared" si="283"/>
        <v/>
      </c>
      <c r="R4516" s="91" t="str">
        <f t="shared" si="284"/>
        <v/>
      </c>
      <c r="S4516" s="91" t="str">
        <f t="shared" si="286"/>
        <v/>
      </c>
      <c r="T4516" s="91" t="str">
        <f t="shared" si="285"/>
        <v/>
      </c>
    </row>
    <row r="4517" spans="17:20" x14ac:dyDescent="0.2">
      <c r="Q4517" s="131" t="str">
        <f t="shared" si="283"/>
        <v/>
      </c>
      <c r="R4517" s="91" t="str">
        <f t="shared" si="284"/>
        <v/>
      </c>
      <c r="S4517" s="91" t="str">
        <f t="shared" si="286"/>
        <v/>
      </c>
      <c r="T4517" s="91" t="str">
        <f t="shared" si="285"/>
        <v/>
      </c>
    </row>
    <row r="4518" spans="17:20" x14ac:dyDescent="0.2">
      <c r="Q4518" s="131" t="str">
        <f t="shared" si="283"/>
        <v/>
      </c>
      <c r="R4518" s="91" t="str">
        <f t="shared" si="284"/>
        <v/>
      </c>
      <c r="S4518" s="91" t="str">
        <f t="shared" si="286"/>
        <v/>
      </c>
      <c r="T4518" s="91" t="str">
        <f t="shared" si="285"/>
        <v/>
      </c>
    </row>
    <row r="4519" spans="17:20" x14ac:dyDescent="0.2">
      <c r="Q4519" s="131" t="str">
        <f t="shared" si="283"/>
        <v/>
      </c>
      <c r="R4519" s="91" t="str">
        <f t="shared" si="284"/>
        <v/>
      </c>
      <c r="S4519" s="91" t="str">
        <f t="shared" si="286"/>
        <v/>
      </c>
      <c r="T4519" s="91" t="str">
        <f t="shared" si="285"/>
        <v/>
      </c>
    </row>
    <row r="4520" spans="17:20" x14ac:dyDescent="0.2">
      <c r="Q4520" s="131" t="str">
        <f t="shared" ref="Q4520:Q4583" si="287">IF(A4520="","",1)</f>
        <v/>
      </c>
      <c r="R4520" s="91" t="str">
        <f t="shared" ref="R4520:R4583" si="288">IF(OR(N4520="TROP CHER ALL IN", N4520="TROP CHER FOB", N4520="TROP CHER FRET", N4520="REP HORS DELAIS", N4520="PDT NON ADAPTE", N4520="CDE ANNULEE", N4520="AUTRE"),1, "")</f>
        <v/>
      </c>
      <c r="S4520" s="91" t="str">
        <f t="shared" si="286"/>
        <v/>
      </c>
      <c r="T4520" s="91" t="str">
        <f t="shared" ref="T4520:T4583" si="289">IF(U4520="AGENT",2,"")&amp;IF(U4520="CLIENT",1,"")</f>
        <v/>
      </c>
    </row>
    <row r="4521" spans="17:20" x14ac:dyDescent="0.2">
      <c r="Q4521" s="131" t="str">
        <f t="shared" si="287"/>
        <v/>
      </c>
      <c r="R4521" s="91" t="str">
        <f t="shared" si="288"/>
        <v/>
      </c>
      <c r="S4521" s="91" t="str">
        <f t="shared" si="286"/>
        <v/>
      </c>
      <c r="T4521" s="91" t="str">
        <f t="shared" si="289"/>
        <v/>
      </c>
    </row>
    <row r="4522" spans="17:20" x14ac:dyDescent="0.2">
      <c r="Q4522" s="131" t="str">
        <f t="shared" si="287"/>
        <v/>
      </c>
      <c r="R4522" s="91" t="str">
        <f t="shared" si="288"/>
        <v/>
      </c>
      <c r="S4522" s="91" t="str">
        <f t="shared" si="286"/>
        <v/>
      </c>
      <c r="T4522" s="91" t="str">
        <f t="shared" si="289"/>
        <v/>
      </c>
    </row>
    <row r="4523" spans="17:20" x14ac:dyDescent="0.2">
      <c r="Q4523" s="131" t="str">
        <f t="shared" si="287"/>
        <v/>
      </c>
      <c r="R4523" s="91" t="str">
        <f t="shared" si="288"/>
        <v/>
      </c>
      <c r="S4523" s="91" t="str">
        <f t="shared" si="286"/>
        <v/>
      </c>
      <c r="T4523" s="91" t="str">
        <f t="shared" si="289"/>
        <v/>
      </c>
    </row>
    <row r="4524" spans="17:20" x14ac:dyDescent="0.2">
      <c r="Q4524" s="131" t="str">
        <f t="shared" si="287"/>
        <v/>
      </c>
      <c r="R4524" s="91" t="str">
        <f t="shared" si="288"/>
        <v/>
      </c>
      <c r="S4524" s="91" t="str">
        <f t="shared" si="286"/>
        <v/>
      </c>
      <c r="T4524" s="91" t="str">
        <f t="shared" si="289"/>
        <v/>
      </c>
    </row>
    <row r="4525" spans="17:20" x14ac:dyDescent="0.2">
      <c r="Q4525" s="131" t="str">
        <f t="shared" si="287"/>
        <v/>
      </c>
      <c r="R4525" s="91" t="str">
        <f t="shared" si="288"/>
        <v/>
      </c>
      <c r="S4525" s="91" t="str">
        <f t="shared" si="286"/>
        <v/>
      </c>
      <c r="T4525" s="91" t="str">
        <f t="shared" si="289"/>
        <v/>
      </c>
    </row>
    <row r="4526" spans="17:20" x14ac:dyDescent="0.2">
      <c r="Q4526" s="131" t="str">
        <f t="shared" si="287"/>
        <v/>
      </c>
      <c r="R4526" s="91" t="str">
        <f t="shared" si="288"/>
        <v/>
      </c>
      <c r="S4526" s="91" t="str">
        <f t="shared" si="286"/>
        <v/>
      </c>
      <c r="T4526" s="91" t="str">
        <f t="shared" si="289"/>
        <v/>
      </c>
    </row>
    <row r="4527" spans="17:20" x14ac:dyDescent="0.2">
      <c r="Q4527" s="131" t="str">
        <f t="shared" si="287"/>
        <v/>
      </c>
      <c r="R4527" s="91" t="str">
        <f t="shared" si="288"/>
        <v/>
      </c>
      <c r="S4527" s="91" t="str">
        <f t="shared" si="286"/>
        <v/>
      </c>
      <c r="T4527" s="91" t="str">
        <f t="shared" si="289"/>
        <v/>
      </c>
    </row>
    <row r="4528" spans="17:20" x14ac:dyDescent="0.2">
      <c r="Q4528" s="131" t="str">
        <f t="shared" si="287"/>
        <v/>
      </c>
      <c r="R4528" s="91" t="str">
        <f t="shared" si="288"/>
        <v/>
      </c>
      <c r="S4528" s="91" t="str">
        <f t="shared" si="286"/>
        <v/>
      </c>
      <c r="T4528" s="91" t="str">
        <f t="shared" si="289"/>
        <v/>
      </c>
    </row>
    <row r="4529" spans="17:20" x14ac:dyDescent="0.2">
      <c r="Q4529" s="131" t="str">
        <f t="shared" si="287"/>
        <v/>
      </c>
      <c r="R4529" s="91" t="str">
        <f t="shared" si="288"/>
        <v/>
      </c>
      <c r="S4529" s="91" t="str">
        <f t="shared" si="286"/>
        <v/>
      </c>
      <c r="T4529" s="91" t="str">
        <f t="shared" si="289"/>
        <v/>
      </c>
    </row>
    <row r="4530" spans="17:20" x14ac:dyDescent="0.2">
      <c r="Q4530" s="131" t="str">
        <f t="shared" si="287"/>
        <v/>
      </c>
      <c r="R4530" s="91" t="str">
        <f t="shared" si="288"/>
        <v/>
      </c>
      <c r="S4530" s="91" t="str">
        <f t="shared" si="286"/>
        <v/>
      </c>
      <c r="T4530" s="91" t="str">
        <f t="shared" si="289"/>
        <v/>
      </c>
    </row>
    <row r="4531" spans="17:20" x14ac:dyDescent="0.2">
      <c r="Q4531" s="131" t="str">
        <f t="shared" si="287"/>
        <v/>
      </c>
      <c r="R4531" s="91" t="str">
        <f t="shared" si="288"/>
        <v/>
      </c>
      <c r="S4531" s="91" t="str">
        <f t="shared" si="286"/>
        <v/>
      </c>
      <c r="T4531" s="91" t="str">
        <f t="shared" si="289"/>
        <v/>
      </c>
    </row>
    <row r="4532" spans="17:20" x14ac:dyDescent="0.2">
      <c r="Q4532" s="131" t="str">
        <f t="shared" si="287"/>
        <v/>
      </c>
      <c r="R4532" s="91" t="str">
        <f t="shared" si="288"/>
        <v/>
      </c>
      <c r="S4532" s="91" t="str">
        <f t="shared" si="286"/>
        <v/>
      </c>
      <c r="T4532" s="91" t="str">
        <f t="shared" si="289"/>
        <v/>
      </c>
    </row>
    <row r="4533" spans="17:20" x14ac:dyDescent="0.2">
      <c r="Q4533" s="131" t="str">
        <f t="shared" si="287"/>
        <v/>
      </c>
      <c r="R4533" s="91" t="str">
        <f t="shared" si="288"/>
        <v/>
      </c>
      <c r="S4533" s="91" t="str">
        <f t="shared" si="286"/>
        <v/>
      </c>
      <c r="T4533" s="91" t="str">
        <f t="shared" si="289"/>
        <v/>
      </c>
    </row>
    <row r="4534" spans="17:20" x14ac:dyDescent="0.2">
      <c r="Q4534" s="131" t="str">
        <f t="shared" si="287"/>
        <v/>
      </c>
      <c r="R4534" s="91" t="str">
        <f t="shared" si="288"/>
        <v/>
      </c>
      <c r="S4534" s="91" t="str">
        <f t="shared" si="286"/>
        <v/>
      </c>
      <c r="T4534" s="91" t="str">
        <f t="shared" si="289"/>
        <v/>
      </c>
    </row>
    <row r="4535" spans="17:20" x14ac:dyDescent="0.2">
      <c r="Q4535" s="131" t="str">
        <f t="shared" si="287"/>
        <v/>
      </c>
      <c r="R4535" s="91" t="str">
        <f t="shared" si="288"/>
        <v/>
      </c>
      <c r="S4535" s="91" t="str">
        <f t="shared" si="286"/>
        <v/>
      </c>
      <c r="T4535" s="91" t="str">
        <f t="shared" si="289"/>
        <v/>
      </c>
    </row>
    <row r="4536" spans="17:20" x14ac:dyDescent="0.2">
      <c r="Q4536" s="131" t="str">
        <f t="shared" si="287"/>
        <v/>
      </c>
      <c r="R4536" s="91" t="str">
        <f t="shared" si="288"/>
        <v/>
      </c>
      <c r="S4536" s="91" t="str">
        <f t="shared" si="286"/>
        <v/>
      </c>
      <c r="T4536" s="91" t="str">
        <f t="shared" si="289"/>
        <v/>
      </c>
    </row>
    <row r="4537" spans="17:20" x14ac:dyDescent="0.2">
      <c r="Q4537" s="131" t="str">
        <f t="shared" si="287"/>
        <v/>
      </c>
      <c r="R4537" s="91" t="str">
        <f t="shared" si="288"/>
        <v/>
      </c>
      <c r="S4537" s="91" t="str">
        <f t="shared" si="286"/>
        <v/>
      </c>
      <c r="T4537" s="91" t="str">
        <f t="shared" si="289"/>
        <v/>
      </c>
    </row>
    <row r="4538" spans="17:20" x14ac:dyDescent="0.2">
      <c r="Q4538" s="131" t="str">
        <f t="shared" si="287"/>
        <v/>
      </c>
      <c r="R4538" s="91" t="str">
        <f t="shared" si="288"/>
        <v/>
      </c>
      <c r="S4538" s="91" t="str">
        <f t="shared" si="286"/>
        <v/>
      </c>
      <c r="T4538" s="91" t="str">
        <f t="shared" si="289"/>
        <v/>
      </c>
    </row>
    <row r="4539" spans="17:20" x14ac:dyDescent="0.2">
      <c r="Q4539" s="131" t="str">
        <f t="shared" si="287"/>
        <v/>
      </c>
      <c r="R4539" s="91" t="str">
        <f t="shared" si="288"/>
        <v/>
      </c>
      <c r="S4539" s="91" t="str">
        <f t="shared" si="286"/>
        <v/>
      </c>
      <c r="T4539" s="91" t="str">
        <f t="shared" si="289"/>
        <v/>
      </c>
    </row>
    <row r="4540" spans="17:20" x14ac:dyDescent="0.2">
      <c r="Q4540" s="131" t="str">
        <f t="shared" si="287"/>
        <v/>
      </c>
      <c r="R4540" s="91" t="str">
        <f t="shared" si="288"/>
        <v/>
      </c>
      <c r="S4540" s="91" t="str">
        <f t="shared" si="286"/>
        <v/>
      </c>
      <c r="T4540" s="91" t="str">
        <f t="shared" si="289"/>
        <v/>
      </c>
    </row>
    <row r="4541" spans="17:20" x14ac:dyDescent="0.2">
      <c r="Q4541" s="131" t="str">
        <f t="shared" si="287"/>
        <v/>
      </c>
      <c r="R4541" s="91" t="str">
        <f t="shared" si="288"/>
        <v/>
      </c>
      <c r="S4541" s="91" t="str">
        <f t="shared" si="286"/>
        <v/>
      </c>
      <c r="T4541" s="91" t="str">
        <f t="shared" si="289"/>
        <v/>
      </c>
    </row>
    <row r="4542" spans="17:20" x14ac:dyDescent="0.2">
      <c r="Q4542" s="131" t="str">
        <f t="shared" si="287"/>
        <v/>
      </c>
      <c r="R4542" s="91" t="str">
        <f t="shared" si="288"/>
        <v/>
      </c>
      <c r="S4542" s="91" t="str">
        <f t="shared" si="286"/>
        <v/>
      </c>
      <c r="T4542" s="91" t="str">
        <f t="shared" si="289"/>
        <v/>
      </c>
    </row>
    <row r="4543" spans="17:20" x14ac:dyDescent="0.2">
      <c r="Q4543" s="131" t="str">
        <f t="shared" si="287"/>
        <v/>
      </c>
      <c r="R4543" s="91" t="str">
        <f t="shared" si="288"/>
        <v/>
      </c>
      <c r="S4543" s="91" t="str">
        <f t="shared" si="286"/>
        <v/>
      </c>
      <c r="T4543" s="91" t="str">
        <f t="shared" si="289"/>
        <v/>
      </c>
    </row>
    <row r="4544" spans="17:20" x14ac:dyDescent="0.2">
      <c r="Q4544" s="131" t="str">
        <f t="shared" si="287"/>
        <v/>
      </c>
      <c r="R4544" s="91" t="str">
        <f t="shared" si="288"/>
        <v/>
      </c>
      <c r="S4544" s="91" t="str">
        <f t="shared" si="286"/>
        <v/>
      </c>
      <c r="T4544" s="91" t="str">
        <f t="shared" si="289"/>
        <v/>
      </c>
    </row>
    <row r="4545" spans="17:20" x14ac:dyDescent="0.2">
      <c r="Q4545" s="131" t="str">
        <f t="shared" si="287"/>
        <v/>
      </c>
      <c r="R4545" s="91" t="str">
        <f t="shared" si="288"/>
        <v/>
      </c>
      <c r="S4545" s="91" t="str">
        <f t="shared" si="286"/>
        <v/>
      </c>
      <c r="T4545" s="91" t="str">
        <f t="shared" si="289"/>
        <v/>
      </c>
    </row>
    <row r="4546" spans="17:20" x14ac:dyDescent="0.2">
      <c r="Q4546" s="131" t="str">
        <f t="shared" si="287"/>
        <v/>
      </c>
      <c r="R4546" s="91" t="str">
        <f t="shared" si="288"/>
        <v/>
      </c>
      <c r="S4546" s="91" t="str">
        <f t="shared" si="286"/>
        <v/>
      </c>
      <c r="T4546" s="91" t="str">
        <f t="shared" si="289"/>
        <v/>
      </c>
    </row>
    <row r="4547" spans="17:20" x14ac:dyDescent="0.2">
      <c r="Q4547" s="131" t="str">
        <f t="shared" si="287"/>
        <v/>
      </c>
      <c r="R4547" s="91" t="str">
        <f t="shared" si="288"/>
        <v/>
      </c>
      <c r="S4547" s="91" t="str">
        <f t="shared" si="286"/>
        <v/>
      </c>
      <c r="T4547" s="91" t="str">
        <f t="shared" si="289"/>
        <v/>
      </c>
    </row>
    <row r="4548" spans="17:20" x14ac:dyDescent="0.2">
      <c r="Q4548" s="131" t="str">
        <f t="shared" si="287"/>
        <v/>
      </c>
      <c r="R4548" s="91" t="str">
        <f t="shared" si="288"/>
        <v/>
      </c>
      <c r="S4548" s="91" t="str">
        <f t="shared" si="286"/>
        <v/>
      </c>
      <c r="T4548" s="91" t="str">
        <f t="shared" si="289"/>
        <v/>
      </c>
    </row>
    <row r="4549" spans="17:20" x14ac:dyDescent="0.2">
      <c r="Q4549" s="131" t="str">
        <f t="shared" si="287"/>
        <v/>
      </c>
      <c r="R4549" s="91" t="str">
        <f t="shared" si="288"/>
        <v/>
      </c>
      <c r="S4549" s="91" t="str">
        <f t="shared" si="286"/>
        <v/>
      </c>
      <c r="T4549" s="91" t="str">
        <f t="shared" si="289"/>
        <v/>
      </c>
    </row>
    <row r="4550" spans="17:20" x14ac:dyDescent="0.2">
      <c r="Q4550" s="131" t="str">
        <f t="shared" si="287"/>
        <v/>
      </c>
      <c r="R4550" s="91" t="str">
        <f t="shared" si="288"/>
        <v/>
      </c>
      <c r="S4550" s="91" t="str">
        <f t="shared" si="286"/>
        <v/>
      </c>
      <c r="T4550" s="91" t="str">
        <f t="shared" si="289"/>
        <v/>
      </c>
    </row>
    <row r="4551" spans="17:20" x14ac:dyDescent="0.2">
      <c r="Q4551" s="131" t="str">
        <f t="shared" si="287"/>
        <v/>
      </c>
      <c r="R4551" s="91" t="str">
        <f t="shared" si="288"/>
        <v/>
      </c>
      <c r="S4551" s="91" t="str">
        <f t="shared" ref="S4551:S4614" si="290">D4551&amp;E4551&amp;T4551</f>
        <v/>
      </c>
      <c r="T4551" s="91" t="str">
        <f t="shared" si="289"/>
        <v/>
      </c>
    </row>
    <row r="4552" spans="17:20" x14ac:dyDescent="0.2">
      <c r="Q4552" s="131" t="str">
        <f t="shared" si="287"/>
        <v/>
      </c>
      <c r="R4552" s="91" t="str">
        <f t="shared" si="288"/>
        <v/>
      </c>
      <c r="S4552" s="91" t="str">
        <f t="shared" si="290"/>
        <v/>
      </c>
      <c r="T4552" s="91" t="str">
        <f t="shared" si="289"/>
        <v/>
      </c>
    </row>
    <row r="4553" spans="17:20" x14ac:dyDescent="0.2">
      <c r="Q4553" s="131" t="str">
        <f t="shared" si="287"/>
        <v/>
      </c>
      <c r="R4553" s="91" t="str">
        <f t="shared" si="288"/>
        <v/>
      </c>
      <c r="S4553" s="91" t="str">
        <f t="shared" si="290"/>
        <v/>
      </c>
      <c r="T4553" s="91" t="str">
        <f t="shared" si="289"/>
        <v/>
      </c>
    </row>
    <row r="4554" spans="17:20" x14ac:dyDescent="0.2">
      <c r="Q4554" s="131" t="str">
        <f t="shared" si="287"/>
        <v/>
      </c>
      <c r="R4554" s="91" t="str">
        <f t="shared" si="288"/>
        <v/>
      </c>
      <c r="S4554" s="91" t="str">
        <f t="shared" si="290"/>
        <v/>
      </c>
      <c r="T4554" s="91" t="str">
        <f t="shared" si="289"/>
        <v/>
      </c>
    </row>
    <row r="4555" spans="17:20" x14ac:dyDescent="0.2">
      <c r="Q4555" s="131" t="str">
        <f t="shared" si="287"/>
        <v/>
      </c>
      <c r="R4555" s="91" t="str">
        <f t="shared" si="288"/>
        <v/>
      </c>
      <c r="S4555" s="91" t="str">
        <f t="shared" si="290"/>
        <v/>
      </c>
      <c r="T4555" s="91" t="str">
        <f t="shared" si="289"/>
        <v/>
      </c>
    </row>
    <row r="4556" spans="17:20" x14ac:dyDescent="0.2">
      <c r="Q4556" s="131" t="str">
        <f t="shared" si="287"/>
        <v/>
      </c>
      <c r="R4556" s="91" t="str">
        <f t="shared" si="288"/>
        <v/>
      </c>
      <c r="S4556" s="91" t="str">
        <f t="shared" si="290"/>
        <v/>
      </c>
      <c r="T4556" s="91" t="str">
        <f t="shared" si="289"/>
        <v/>
      </c>
    </row>
    <row r="4557" spans="17:20" x14ac:dyDescent="0.2">
      <c r="Q4557" s="131" t="str">
        <f t="shared" si="287"/>
        <v/>
      </c>
      <c r="R4557" s="91" t="str">
        <f t="shared" si="288"/>
        <v/>
      </c>
      <c r="S4557" s="91" t="str">
        <f t="shared" si="290"/>
        <v/>
      </c>
      <c r="T4557" s="91" t="str">
        <f t="shared" si="289"/>
        <v/>
      </c>
    </row>
    <row r="4558" spans="17:20" x14ac:dyDescent="0.2">
      <c r="Q4558" s="131" t="str">
        <f t="shared" si="287"/>
        <v/>
      </c>
      <c r="R4558" s="91" t="str">
        <f t="shared" si="288"/>
        <v/>
      </c>
      <c r="S4558" s="91" t="str">
        <f t="shared" si="290"/>
        <v/>
      </c>
      <c r="T4558" s="91" t="str">
        <f t="shared" si="289"/>
        <v/>
      </c>
    </row>
    <row r="4559" spans="17:20" x14ac:dyDescent="0.2">
      <c r="Q4559" s="131" t="str">
        <f t="shared" si="287"/>
        <v/>
      </c>
      <c r="R4559" s="91" t="str">
        <f t="shared" si="288"/>
        <v/>
      </c>
      <c r="S4559" s="91" t="str">
        <f t="shared" si="290"/>
        <v/>
      </c>
      <c r="T4559" s="91" t="str">
        <f t="shared" si="289"/>
        <v/>
      </c>
    </row>
    <row r="4560" spans="17:20" x14ac:dyDescent="0.2">
      <c r="Q4560" s="131" t="str">
        <f t="shared" si="287"/>
        <v/>
      </c>
      <c r="R4560" s="91" t="str">
        <f t="shared" si="288"/>
        <v/>
      </c>
      <c r="S4560" s="91" t="str">
        <f t="shared" si="290"/>
        <v/>
      </c>
      <c r="T4560" s="91" t="str">
        <f t="shared" si="289"/>
        <v/>
      </c>
    </row>
    <row r="4561" spans="17:20" x14ac:dyDescent="0.2">
      <c r="Q4561" s="131" t="str">
        <f t="shared" si="287"/>
        <v/>
      </c>
      <c r="R4561" s="91" t="str">
        <f t="shared" si="288"/>
        <v/>
      </c>
      <c r="S4561" s="91" t="str">
        <f t="shared" si="290"/>
        <v/>
      </c>
      <c r="T4561" s="91" t="str">
        <f t="shared" si="289"/>
        <v/>
      </c>
    </row>
    <row r="4562" spans="17:20" x14ac:dyDescent="0.2">
      <c r="Q4562" s="131" t="str">
        <f t="shared" si="287"/>
        <v/>
      </c>
      <c r="R4562" s="91" t="str">
        <f t="shared" si="288"/>
        <v/>
      </c>
      <c r="S4562" s="91" t="str">
        <f t="shared" si="290"/>
        <v/>
      </c>
      <c r="T4562" s="91" t="str">
        <f t="shared" si="289"/>
        <v/>
      </c>
    </row>
    <row r="4563" spans="17:20" x14ac:dyDescent="0.2">
      <c r="Q4563" s="131" t="str">
        <f t="shared" si="287"/>
        <v/>
      </c>
      <c r="R4563" s="91" t="str">
        <f t="shared" si="288"/>
        <v/>
      </c>
      <c r="S4563" s="91" t="str">
        <f t="shared" si="290"/>
        <v/>
      </c>
      <c r="T4563" s="91" t="str">
        <f t="shared" si="289"/>
        <v/>
      </c>
    </row>
    <row r="4564" spans="17:20" x14ac:dyDescent="0.2">
      <c r="Q4564" s="131" t="str">
        <f t="shared" si="287"/>
        <v/>
      </c>
      <c r="R4564" s="91" t="str">
        <f t="shared" si="288"/>
        <v/>
      </c>
      <c r="S4564" s="91" t="str">
        <f t="shared" si="290"/>
        <v/>
      </c>
      <c r="T4564" s="91" t="str">
        <f t="shared" si="289"/>
        <v/>
      </c>
    </row>
    <row r="4565" spans="17:20" x14ac:dyDescent="0.2">
      <c r="Q4565" s="131" t="str">
        <f t="shared" si="287"/>
        <v/>
      </c>
      <c r="R4565" s="91" t="str">
        <f t="shared" si="288"/>
        <v/>
      </c>
      <c r="S4565" s="91" t="str">
        <f t="shared" si="290"/>
        <v/>
      </c>
      <c r="T4565" s="91" t="str">
        <f t="shared" si="289"/>
        <v/>
      </c>
    </row>
    <row r="4566" spans="17:20" x14ac:dyDescent="0.2">
      <c r="Q4566" s="131" t="str">
        <f t="shared" si="287"/>
        <v/>
      </c>
      <c r="R4566" s="91" t="str">
        <f t="shared" si="288"/>
        <v/>
      </c>
      <c r="S4566" s="91" t="str">
        <f t="shared" si="290"/>
        <v/>
      </c>
      <c r="T4566" s="91" t="str">
        <f t="shared" si="289"/>
        <v/>
      </c>
    </row>
    <row r="4567" spans="17:20" x14ac:dyDescent="0.2">
      <c r="Q4567" s="131" t="str">
        <f t="shared" si="287"/>
        <v/>
      </c>
      <c r="R4567" s="91" t="str">
        <f t="shared" si="288"/>
        <v/>
      </c>
      <c r="S4567" s="91" t="str">
        <f t="shared" si="290"/>
        <v/>
      </c>
      <c r="T4567" s="91" t="str">
        <f t="shared" si="289"/>
        <v/>
      </c>
    </row>
    <row r="4568" spans="17:20" x14ac:dyDescent="0.2">
      <c r="Q4568" s="131" t="str">
        <f t="shared" si="287"/>
        <v/>
      </c>
      <c r="R4568" s="91" t="str">
        <f t="shared" si="288"/>
        <v/>
      </c>
      <c r="S4568" s="91" t="str">
        <f t="shared" si="290"/>
        <v/>
      </c>
      <c r="T4568" s="91" t="str">
        <f t="shared" si="289"/>
        <v/>
      </c>
    </row>
    <row r="4569" spans="17:20" x14ac:dyDescent="0.2">
      <c r="Q4569" s="131" t="str">
        <f t="shared" si="287"/>
        <v/>
      </c>
      <c r="R4569" s="91" t="str">
        <f t="shared" si="288"/>
        <v/>
      </c>
      <c r="S4569" s="91" t="str">
        <f t="shared" si="290"/>
        <v/>
      </c>
      <c r="T4569" s="91" t="str">
        <f t="shared" si="289"/>
        <v/>
      </c>
    </row>
    <row r="4570" spans="17:20" x14ac:dyDescent="0.2">
      <c r="Q4570" s="131" t="str">
        <f t="shared" si="287"/>
        <v/>
      </c>
      <c r="R4570" s="91" t="str">
        <f t="shared" si="288"/>
        <v/>
      </c>
      <c r="S4570" s="91" t="str">
        <f t="shared" si="290"/>
        <v/>
      </c>
      <c r="T4570" s="91" t="str">
        <f t="shared" si="289"/>
        <v/>
      </c>
    </row>
    <row r="4571" spans="17:20" x14ac:dyDescent="0.2">
      <c r="Q4571" s="131" t="str">
        <f t="shared" si="287"/>
        <v/>
      </c>
      <c r="R4571" s="91" t="str">
        <f t="shared" si="288"/>
        <v/>
      </c>
      <c r="S4571" s="91" t="str">
        <f t="shared" si="290"/>
        <v/>
      </c>
      <c r="T4571" s="91" t="str">
        <f t="shared" si="289"/>
        <v/>
      </c>
    </row>
    <row r="4572" spans="17:20" x14ac:dyDescent="0.2">
      <c r="Q4572" s="131" t="str">
        <f t="shared" si="287"/>
        <v/>
      </c>
      <c r="R4572" s="91" t="str">
        <f t="shared" si="288"/>
        <v/>
      </c>
      <c r="S4572" s="91" t="str">
        <f t="shared" si="290"/>
        <v/>
      </c>
      <c r="T4572" s="91" t="str">
        <f t="shared" si="289"/>
        <v/>
      </c>
    </row>
    <row r="4573" spans="17:20" x14ac:dyDescent="0.2">
      <c r="Q4573" s="131" t="str">
        <f t="shared" si="287"/>
        <v/>
      </c>
      <c r="R4573" s="91" t="str">
        <f t="shared" si="288"/>
        <v/>
      </c>
      <c r="S4573" s="91" t="str">
        <f t="shared" si="290"/>
        <v/>
      </c>
      <c r="T4573" s="91" t="str">
        <f t="shared" si="289"/>
        <v/>
      </c>
    </row>
    <row r="4574" spans="17:20" x14ac:dyDescent="0.2">
      <c r="Q4574" s="131" t="str">
        <f t="shared" si="287"/>
        <v/>
      </c>
      <c r="R4574" s="91" t="str">
        <f t="shared" si="288"/>
        <v/>
      </c>
      <c r="S4574" s="91" t="str">
        <f t="shared" si="290"/>
        <v/>
      </c>
      <c r="T4574" s="91" t="str">
        <f t="shared" si="289"/>
        <v/>
      </c>
    </row>
    <row r="4575" spans="17:20" x14ac:dyDescent="0.2">
      <c r="Q4575" s="131" t="str">
        <f t="shared" si="287"/>
        <v/>
      </c>
      <c r="R4575" s="91" t="str">
        <f t="shared" si="288"/>
        <v/>
      </c>
      <c r="S4575" s="91" t="str">
        <f t="shared" si="290"/>
        <v/>
      </c>
      <c r="T4575" s="91" t="str">
        <f t="shared" si="289"/>
        <v/>
      </c>
    </row>
    <row r="4576" spans="17:20" x14ac:dyDescent="0.2">
      <c r="Q4576" s="131" t="str">
        <f t="shared" si="287"/>
        <v/>
      </c>
      <c r="R4576" s="91" t="str">
        <f t="shared" si="288"/>
        <v/>
      </c>
      <c r="S4576" s="91" t="str">
        <f t="shared" si="290"/>
        <v/>
      </c>
      <c r="T4576" s="91" t="str">
        <f t="shared" si="289"/>
        <v/>
      </c>
    </row>
    <row r="4577" spans="17:20" x14ac:dyDescent="0.2">
      <c r="Q4577" s="131" t="str">
        <f t="shared" si="287"/>
        <v/>
      </c>
      <c r="R4577" s="91" t="str">
        <f t="shared" si="288"/>
        <v/>
      </c>
      <c r="S4577" s="91" t="str">
        <f t="shared" si="290"/>
        <v/>
      </c>
      <c r="T4577" s="91" t="str">
        <f t="shared" si="289"/>
        <v/>
      </c>
    </row>
    <row r="4578" spans="17:20" x14ac:dyDescent="0.2">
      <c r="Q4578" s="131" t="str">
        <f t="shared" si="287"/>
        <v/>
      </c>
      <c r="R4578" s="91" t="str">
        <f t="shared" si="288"/>
        <v/>
      </c>
      <c r="S4578" s="91" t="str">
        <f t="shared" si="290"/>
        <v/>
      </c>
      <c r="T4578" s="91" t="str">
        <f t="shared" si="289"/>
        <v/>
      </c>
    </row>
    <row r="4579" spans="17:20" x14ac:dyDescent="0.2">
      <c r="Q4579" s="131" t="str">
        <f t="shared" si="287"/>
        <v/>
      </c>
      <c r="R4579" s="91" t="str">
        <f t="shared" si="288"/>
        <v/>
      </c>
      <c r="S4579" s="91" t="str">
        <f t="shared" si="290"/>
        <v/>
      </c>
      <c r="T4579" s="91" t="str">
        <f t="shared" si="289"/>
        <v/>
      </c>
    </row>
    <row r="4580" spans="17:20" x14ac:dyDescent="0.2">
      <c r="Q4580" s="131" t="str">
        <f t="shared" si="287"/>
        <v/>
      </c>
      <c r="R4580" s="91" t="str">
        <f t="shared" si="288"/>
        <v/>
      </c>
      <c r="S4580" s="91" t="str">
        <f t="shared" si="290"/>
        <v/>
      </c>
      <c r="T4580" s="91" t="str">
        <f t="shared" si="289"/>
        <v/>
      </c>
    </row>
    <row r="4581" spans="17:20" x14ac:dyDescent="0.2">
      <c r="Q4581" s="131" t="str">
        <f t="shared" si="287"/>
        <v/>
      </c>
      <c r="R4581" s="91" t="str">
        <f t="shared" si="288"/>
        <v/>
      </c>
      <c r="S4581" s="91" t="str">
        <f t="shared" si="290"/>
        <v/>
      </c>
      <c r="T4581" s="91" t="str">
        <f t="shared" si="289"/>
        <v/>
      </c>
    </row>
    <row r="4582" spans="17:20" x14ac:dyDescent="0.2">
      <c r="Q4582" s="131" t="str">
        <f t="shared" si="287"/>
        <v/>
      </c>
      <c r="R4582" s="91" t="str">
        <f t="shared" si="288"/>
        <v/>
      </c>
      <c r="S4582" s="91" t="str">
        <f t="shared" si="290"/>
        <v/>
      </c>
      <c r="T4582" s="91" t="str">
        <f t="shared" si="289"/>
        <v/>
      </c>
    </row>
    <row r="4583" spans="17:20" x14ac:dyDescent="0.2">
      <c r="Q4583" s="131" t="str">
        <f t="shared" si="287"/>
        <v/>
      </c>
      <c r="R4583" s="91" t="str">
        <f t="shared" si="288"/>
        <v/>
      </c>
      <c r="S4583" s="91" t="str">
        <f t="shared" si="290"/>
        <v/>
      </c>
      <c r="T4583" s="91" t="str">
        <f t="shared" si="289"/>
        <v/>
      </c>
    </row>
    <row r="4584" spans="17:20" x14ac:dyDescent="0.2">
      <c r="Q4584" s="131" t="str">
        <f t="shared" ref="Q4584:Q4647" si="291">IF(A4584="","",1)</f>
        <v/>
      </c>
      <c r="R4584" s="91" t="str">
        <f t="shared" ref="R4584:R4647" si="292">IF(OR(N4584="TROP CHER ALL IN", N4584="TROP CHER FOB", N4584="TROP CHER FRET", N4584="REP HORS DELAIS", N4584="PDT NON ADAPTE", N4584="CDE ANNULEE", N4584="AUTRE"),1, "")</f>
        <v/>
      </c>
      <c r="S4584" s="91" t="str">
        <f t="shared" si="290"/>
        <v/>
      </c>
      <c r="T4584" s="91" t="str">
        <f t="shared" ref="T4584:T4647" si="293">IF(U4584="AGENT",2,"")&amp;IF(U4584="CLIENT",1,"")</f>
        <v/>
      </c>
    </row>
    <row r="4585" spans="17:20" x14ac:dyDescent="0.2">
      <c r="Q4585" s="131" t="str">
        <f t="shared" si="291"/>
        <v/>
      </c>
      <c r="R4585" s="91" t="str">
        <f t="shared" si="292"/>
        <v/>
      </c>
      <c r="S4585" s="91" t="str">
        <f t="shared" si="290"/>
        <v/>
      </c>
      <c r="T4585" s="91" t="str">
        <f t="shared" si="293"/>
        <v/>
      </c>
    </row>
    <row r="4586" spans="17:20" x14ac:dyDescent="0.2">
      <c r="Q4586" s="131" t="str">
        <f t="shared" si="291"/>
        <v/>
      </c>
      <c r="R4586" s="91" t="str">
        <f t="shared" si="292"/>
        <v/>
      </c>
      <c r="S4586" s="91" t="str">
        <f t="shared" si="290"/>
        <v/>
      </c>
      <c r="T4586" s="91" t="str">
        <f t="shared" si="293"/>
        <v/>
      </c>
    </row>
    <row r="4587" spans="17:20" x14ac:dyDescent="0.2">
      <c r="Q4587" s="131" t="str">
        <f t="shared" si="291"/>
        <v/>
      </c>
      <c r="R4587" s="91" t="str">
        <f t="shared" si="292"/>
        <v/>
      </c>
      <c r="S4587" s="91" t="str">
        <f t="shared" si="290"/>
        <v/>
      </c>
      <c r="T4587" s="91" t="str">
        <f t="shared" si="293"/>
        <v/>
      </c>
    </row>
    <row r="4588" spans="17:20" x14ac:dyDescent="0.2">
      <c r="Q4588" s="131" t="str">
        <f t="shared" si="291"/>
        <v/>
      </c>
      <c r="R4588" s="91" t="str">
        <f t="shared" si="292"/>
        <v/>
      </c>
      <c r="S4588" s="91" t="str">
        <f t="shared" si="290"/>
        <v/>
      </c>
      <c r="T4588" s="91" t="str">
        <f t="shared" si="293"/>
        <v/>
      </c>
    </row>
    <row r="4589" spans="17:20" x14ac:dyDescent="0.2">
      <c r="Q4589" s="131" t="str">
        <f t="shared" si="291"/>
        <v/>
      </c>
      <c r="R4589" s="91" t="str">
        <f t="shared" si="292"/>
        <v/>
      </c>
      <c r="S4589" s="91" t="str">
        <f t="shared" si="290"/>
        <v/>
      </c>
      <c r="T4589" s="91" t="str">
        <f t="shared" si="293"/>
        <v/>
      </c>
    </row>
    <row r="4590" spans="17:20" x14ac:dyDescent="0.2">
      <c r="Q4590" s="131" t="str">
        <f t="shared" si="291"/>
        <v/>
      </c>
      <c r="R4590" s="91" t="str">
        <f t="shared" si="292"/>
        <v/>
      </c>
      <c r="S4590" s="91" t="str">
        <f t="shared" si="290"/>
        <v/>
      </c>
      <c r="T4590" s="91" t="str">
        <f t="shared" si="293"/>
        <v/>
      </c>
    </row>
    <row r="4591" spans="17:20" x14ac:dyDescent="0.2">
      <c r="Q4591" s="131" t="str">
        <f t="shared" si="291"/>
        <v/>
      </c>
      <c r="R4591" s="91" t="str">
        <f t="shared" si="292"/>
        <v/>
      </c>
      <c r="S4591" s="91" t="str">
        <f t="shared" si="290"/>
        <v/>
      </c>
      <c r="T4591" s="91" t="str">
        <f t="shared" si="293"/>
        <v/>
      </c>
    </row>
    <row r="4592" spans="17:20" x14ac:dyDescent="0.2">
      <c r="Q4592" s="131" t="str">
        <f t="shared" si="291"/>
        <v/>
      </c>
      <c r="R4592" s="91" t="str">
        <f t="shared" si="292"/>
        <v/>
      </c>
      <c r="S4592" s="91" t="str">
        <f t="shared" si="290"/>
        <v/>
      </c>
      <c r="T4592" s="91" t="str">
        <f t="shared" si="293"/>
        <v/>
      </c>
    </row>
    <row r="4593" spans="17:20" x14ac:dyDescent="0.2">
      <c r="Q4593" s="131" t="str">
        <f t="shared" si="291"/>
        <v/>
      </c>
      <c r="R4593" s="91" t="str">
        <f t="shared" si="292"/>
        <v/>
      </c>
      <c r="S4593" s="91" t="str">
        <f t="shared" si="290"/>
        <v/>
      </c>
      <c r="T4593" s="91" t="str">
        <f t="shared" si="293"/>
        <v/>
      </c>
    </row>
    <row r="4594" spans="17:20" x14ac:dyDescent="0.2">
      <c r="Q4594" s="131" t="str">
        <f t="shared" si="291"/>
        <v/>
      </c>
      <c r="R4594" s="91" t="str">
        <f t="shared" si="292"/>
        <v/>
      </c>
      <c r="S4594" s="91" t="str">
        <f t="shared" si="290"/>
        <v/>
      </c>
      <c r="T4594" s="91" t="str">
        <f t="shared" si="293"/>
        <v/>
      </c>
    </row>
    <row r="4595" spans="17:20" x14ac:dyDescent="0.2">
      <c r="Q4595" s="131" t="str">
        <f t="shared" si="291"/>
        <v/>
      </c>
      <c r="R4595" s="91" t="str">
        <f t="shared" si="292"/>
        <v/>
      </c>
      <c r="S4595" s="91" t="str">
        <f t="shared" si="290"/>
        <v/>
      </c>
      <c r="T4595" s="91" t="str">
        <f t="shared" si="293"/>
        <v/>
      </c>
    </row>
    <row r="4596" spans="17:20" x14ac:dyDescent="0.2">
      <c r="Q4596" s="131" t="str">
        <f t="shared" si="291"/>
        <v/>
      </c>
      <c r="R4596" s="91" t="str">
        <f t="shared" si="292"/>
        <v/>
      </c>
      <c r="S4596" s="91" t="str">
        <f t="shared" si="290"/>
        <v/>
      </c>
      <c r="T4596" s="91" t="str">
        <f t="shared" si="293"/>
        <v/>
      </c>
    </row>
    <row r="4597" spans="17:20" x14ac:dyDescent="0.2">
      <c r="Q4597" s="131" t="str">
        <f t="shared" si="291"/>
        <v/>
      </c>
      <c r="R4597" s="91" t="str">
        <f t="shared" si="292"/>
        <v/>
      </c>
      <c r="S4597" s="91" t="str">
        <f t="shared" si="290"/>
        <v/>
      </c>
      <c r="T4597" s="91" t="str">
        <f t="shared" si="293"/>
        <v/>
      </c>
    </row>
    <row r="4598" spans="17:20" x14ac:dyDescent="0.2">
      <c r="Q4598" s="131" t="str">
        <f t="shared" si="291"/>
        <v/>
      </c>
      <c r="R4598" s="91" t="str">
        <f t="shared" si="292"/>
        <v/>
      </c>
      <c r="S4598" s="91" t="str">
        <f t="shared" si="290"/>
        <v/>
      </c>
      <c r="T4598" s="91" t="str">
        <f t="shared" si="293"/>
        <v/>
      </c>
    </row>
    <row r="4599" spans="17:20" x14ac:dyDescent="0.2">
      <c r="Q4599" s="131" t="str">
        <f t="shared" si="291"/>
        <v/>
      </c>
      <c r="R4599" s="91" t="str">
        <f t="shared" si="292"/>
        <v/>
      </c>
      <c r="S4599" s="91" t="str">
        <f t="shared" si="290"/>
        <v/>
      </c>
      <c r="T4599" s="91" t="str">
        <f t="shared" si="293"/>
        <v/>
      </c>
    </row>
    <row r="4600" spans="17:20" x14ac:dyDescent="0.2">
      <c r="Q4600" s="131" t="str">
        <f t="shared" si="291"/>
        <v/>
      </c>
      <c r="R4600" s="91" t="str">
        <f t="shared" si="292"/>
        <v/>
      </c>
      <c r="S4600" s="91" t="str">
        <f t="shared" si="290"/>
        <v/>
      </c>
      <c r="T4600" s="91" t="str">
        <f t="shared" si="293"/>
        <v/>
      </c>
    </row>
    <row r="4601" spans="17:20" x14ac:dyDescent="0.2">
      <c r="Q4601" s="131" t="str">
        <f t="shared" si="291"/>
        <v/>
      </c>
      <c r="R4601" s="91" t="str">
        <f t="shared" si="292"/>
        <v/>
      </c>
      <c r="S4601" s="91" t="str">
        <f t="shared" si="290"/>
        <v/>
      </c>
      <c r="T4601" s="91" t="str">
        <f t="shared" si="293"/>
        <v/>
      </c>
    </row>
    <row r="4602" spans="17:20" x14ac:dyDescent="0.2">
      <c r="Q4602" s="131" t="str">
        <f t="shared" si="291"/>
        <v/>
      </c>
      <c r="R4602" s="91" t="str">
        <f t="shared" si="292"/>
        <v/>
      </c>
      <c r="S4602" s="91" t="str">
        <f t="shared" si="290"/>
        <v/>
      </c>
      <c r="T4602" s="91" t="str">
        <f t="shared" si="293"/>
        <v/>
      </c>
    </row>
    <row r="4603" spans="17:20" x14ac:dyDescent="0.2">
      <c r="Q4603" s="131" t="str">
        <f t="shared" si="291"/>
        <v/>
      </c>
      <c r="R4603" s="91" t="str">
        <f t="shared" si="292"/>
        <v/>
      </c>
      <c r="S4603" s="91" t="str">
        <f t="shared" si="290"/>
        <v/>
      </c>
      <c r="T4603" s="91" t="str">
        <f t="shared" si="293"/>
        <v/>
      </c>
    </row>
    <row r="4604" spans="17:20" x14ac:dyDescent="0.2">
      <c r="Q4604" s="131" t="str">
        <f t="shared" si="291"/>
        <v/>
      </c>
      <c r="R4604" s="91" t="str">
        <f t="shared" si="292"/>
        <v/>
      </c>
      <c r="S4604" s="91" t="str">
        <f t="shared" si="290"/>
        <v/>
      </c>
      <c r="T4604" s="91" t="str">
        <f t="shared" si="293"/>
        <v/>
      </c>
    </row>
    <row r="4605" spans="17:20" x14ac:dyDescent="0.2">
      <c r="Q4605" s="131" t="str">
        <f t="shared" si="291"/>
        <v/>
      </c>
      <c r="R4605" s="91" t="str">
        <f t="shared" si="292"/>
        <v/>
      </c>
      <c r="S4605" s="91" t="str">
        <f t="shared" si="290"/>
        <v/>
      </c>
      <c r="T4605" s="91" t="str">
        <f t="shared" si="293"/>
        <v/>
      </c>
    </row>
    <row r="4606" spans="17:20" x14ac:dyDescent="0.2">
      <c r="Q4606" s="131" t="str">
        <f t="shared" si="291"/>
        <v/>
      </c>
      <c r="R4606" s="91" t="str">
        <f t="shared" si="292"/>
        <v/>
      </c>
      <c r="S4606" s="91" t="str">
        <f t="shared" si="290"/>
        <v/>
      </c>
      <c r="T4606" s="91" t="str">
        <f t="shared" si="293"/>
        <v/>
      </c>
    </row>
    <row r="4607" spans="17:20" x14ac:dyDescent="0.2">
      <c r="Q4607" s="131" t="str">
        <f t="shared" si="291"/>
        <v/>
      </c>
      <c r="R4607" s="91" t="str">
        <f t="shared" si="292"/>
        <v/>
      </c>
      <c r="S4607" s="91" t="str">
        <f t="shared" si="290"/>
        <v/>
      </c>
      <c r="T4607" s="91" t="str">
        <f t="shared" si="293"/>
        <v/>
      </c>
    </row>
    <row r="4608" spans="17:20" x14ac:dyDescent="0.2">
      <c r="Q4608" s="131" t="str">
        <f t="shared" si="291"/>
        <v/>
      </c>
      <c r="R4608" s="91" t="str">
        <f t="shared" si="292"/>
        <v/>
      </c>
      <c r="S4608" s="91" t="str">
        <f t="shared" si="290"/>
        <v/>
      </c>
      <c r="T4608" s="91" t="str">
        <f t="shared" si="293"/>
        <v/>
      </c>
    </row>
    <row r="4609" spans="17:20" x14ac:dyDescent="0.2">
      <c r="Q4609" s="131" t="str">
        <f t="shared" si="291"/>
        <v/>
      </c>
      <c r="R4609" s="91" t="str">
        <f t="shared" si="292"/>
        <v/>
      </c>
      <c r="S4609" s="91" t="str">
        <f t="shared" si="290"/>
        <v/>
      </c>
      <c r="T4609" s="91" t="str">
        <f t="shared" si="293"/>
        <v/>
      </c>
    </row>
    <row r="4610" spans="17:20" x14ac:dyDescent="0.2">
      <c r="Q4610" s="131" t="str">
        <f t="shared" si="291"/>
        <v/>
      </c>
      <c r="R4610" s="91" t="str">
        <f t="shared" si="292"/>
        <v/>
      </c>
      <c r="S4610" s="91" t="str">
        <f t="shared" si="290"/>
        <v/>
      </c>
      <c r="T4610" s="91" t="str">
        <f t="shared" si="293"/>
        <v/>
      </c>
    </row>
    <row r="4611" spans="17:20" x14ac:dyDescent="0.2">
      <c r="Q4611" s="131" t="str">
        <f t="shared" si="291"/>
        <v/>
      </c>
      <c r="R4611" s="91" t="str">
        <f t="shared" si="292"/>
        <v/>
      </c>
      <c r="S4611" s="91" t="str">
        <f t="shared" si="290"/>
        <v/>
      </c>
      <c r="T4611" s="91" t="str">
        <f t="shared" si="293"/>
        <v/>
      </c>
    </row>
    <row r="4612" spans="17:20" x14ac:dyDescent="0.2">
      <c r="Q4612" s="131" t="str">
        <f t="shared" si="291"/>
        <v/>
      </c>
      <c r="R4612" s="91" t="str">
        <f t="shared" si="292"/>
        <v/>
      </c>
      <c r="S4612" s="91" t="str">
        <f t="shared" si="290"/>
        <v/>
      </c>
      <c r="T4612" s="91" t="str">
        <f t="shared" si="293"/>
        <v/>
      </c>
    </row>
    <row r="4613" spans="17:20" x14ac:dyDescent="0.2">
      <c r="Q4613" s="131" t="str">
        <f t="shared" si="291"/>
        <v/>
      </c>
      <c r="R4613" s="91" t="str">
        <f t="shared" si="292"/>
        <v/>
      </c>
      <c r="S4613" s="91" t="str">
        <f t="shared" si="290"/>
        <v/>
      </c>
      <c r="T4613" s="91" t="str">
        <f t="shared" si="293"/>
        <v/>
      </c>
    </row>
    <row r="4614" spans="17:20" x14ac:dyDescent="0.2">
      <c r="Q4614" s="131" t="str">
        <f t="shared" si="291"/>
        <v/>
      </c>
      <c r="R4614" s="91" t="str">
        <f t="shared" si="292"/>
        <v/>
      </c>
      <c r="S4614" s="91" t="str">
        <f t="shared" si="290"/>
        <v/>
      </c>
      <c r="T4614" s="91" t="str">
        <f t="shared" si="293"/>
        <v/>
      </c>
    </row>
    <row r="4615" spans="17:20" x14ac:dyDescent="0.2">
      <c r="Q4615" s="131" t="str">
        <f t="shared" si="291"/>
        <v/>
      </c>
      <c r="R4615" s="91" t="str">
        <f t="shared" si="292"/>
        <v/>
      </c>
      <c r="S4615" s="91" t="str">
        <f t="shared" ref="S4615:S4678" si="294">D4615&amp;E4615&amp;T4615</f>
        <v/>
      </c>
      <c r="T4615" s="91" t="str">
        <f t="shared" si="293"/>
        <v/>
      </c>
    </row>
    <row r="4616" spans="17:20" x14ac:dyDescent="0.2">
      <c r="Q4616" s="131" t="str">
        <f t="shared" si="291"/>
        <v/>
      </c>
      <c r="R4616" s="91" t="str">
        <f t="shared" si="292"/>
        <v/>
      </c>
      <c r="S4616" s="91" t="str">
        <f t="shared" si="294"/>
        <v/>
      </c>
      <c r="T4616" s="91" t="str">
        <f t="shared" si="293"/>
        <v/>
      </c>
    </row>
    <row r="4617" spans="17:20" x14ac:dyDescent="0.2">
      <c r="Q4617" s="131" t="str">
        <f t="shared" si="291"/>
        <v/>
      </c>
      <c r="R4617" s="91" t="str">
        <f t="shared" si="292"/>
        <v/>
      </c>
      <c r="S4617" s="91" t="str">
        <f t="shared" si="294"/>
        <v/>
      </c>
      <c r="T4617" s="91" t="str">
        <f t="shared" si="293"/>
        <v/>
      </c>
    </row>
    <row r="4618" spans="17:20" x14ac:dyDescent="0.2">
      <c r="Q4618" s="131" t="str">
        <f t="shared" si="291"/>
        <v/>
      </c>
      <c r="R4618" s="91" t="str">
        <f t="shared" si="292"/>
        <v/>
      </c>
      <c r="S4618" s="91" t="str">
        <f t="shared" si="294"/>
        <v/>
      </c>
      <c r="T4618" s="91" t="str">
        <f t="shared" si="293"/>
        <v/>
      </c>
    </row>
    <row r="4619" spans="17:20" x14ac:dyDescent="0.2">
      <c r="Q4619" s="131" t="str">
        <f t="shared" si="291"/>
        <v/>
      </c>
      <c r="R4619" s="91" t="str">
        <f t="shared" si="292"/>
        <v/>
      </c>
      <c r="S4619" s="91" t="str">
        <f t="shared" si="294"/>
        <v/>
      </c>
      <c r="T4619" s="91" t="str">
        <f t="shared" si="293"/>
        <v/>
      </c>
    </row>
    <row r="4620" spans="17:20" x14ac:dyDescent="0.2">
      <c r="Q4620" s="131" t="str">
        <f t="shared" si="291"/>
        <v/>
      </c>
      <c r="R4620" s="91" t="str">
        <f t="shared" si="292"/>
        <v/>
      </c>
      <c r="S4620" s="91" t="str">
        <f t="shared" si="294"/>
        <v/>
      </c>
      <c r="T4620" s="91" t="str">
        <f t="shared" si="293"/>
        <v/>
      </c>
    </row>
    <row r="4621" spans="17:20" x14ac:dyDescent="0.2">
      <c r="Q4621" s="131" t="str">
        <f t="shared" si="291"/>
        <v/>
      </c>
      <c r="R4621" s="91" t="str">
        <f t="shared" si="292"/>
        <v/>
      </c>
      <c r="S4621" s="91" t="str">
        <f t="shared" si="294"/>
        <v/>
      </c>
      <c r="T4621" s="91" t="str">
        <f t="shared" si="293"/>
        <v/>
      </c>
    </row>
    <row r="4622" spans="17:20" x14ac:dyDescent="0.2">
      <c r="Q4622" s="131" t="str">
        <f t="shared" si="291"/>
        <v/>
      </c>
      <c r="R4622" s="91" t="str">
        <f t="shared" si="292"/>
        <v/>
      </c>
      <c r="S4622" s="91" t="str">
        <f t="shared" si="294"/>
        <v/>
      </c>
      <c r="T4622" s="91" t="str">
        <f t="shared" si="293"/>
        <v/>
      </c>
    </row>
    <row r="4623" spans="17:20" x14ac:dyDescent="0.2">
      <c r="Q4623" s="131" t="str">
        <f t="shared" si="291"/>
        <v/>
      </c>
      <c r="R4623" s="91" t="str">
        <f t="shared" si="292"/>
        <v/>
      </c>
      <c r="S4623" s="91" t="str">
        <f t="shared" si="294"/>
        <v/>
      </c>
      <c r="T4623" s="91" t="str">
        <f t="shared" si="293"/>
        <v/>
      </c>
    </row>
    <row r="4624" spans="17:20" x14ac:dyDescent="0.2">
      <c r="Q4624" s="131" t="str">
        <f t="shared" si="291"/>
        <v/>
      </c>
      <c r="R4624" s="91" t="str">
        <f t="shared" si="292"/>
        <v/>
      </c>
      <c r="S4624" s="91" t="str">
        <f t="shared" si="294"/>
        <v/>
      </c>
      <c r="T4624" s="91" t="str">
        <f t="shared" si="293"/>
        <v/>
      </c>
    </row>
    <row r="4625" spans="17:20" x14ac:dyDescent="0.2">
      <c r="Q4625" s="131" t="str">
        <f t="shared" si="291"/>
        <v/>
      </c>
      <c r="R4625" s="91" t="str">
        <f t="shared" si="292"/>
        <v/>
      </c>
      <c r="S4625" s="91" t="str">
        <f t="shared" si="294"/>
        <v/>
      </c>
      <c r="T4625" s="91" t="str">
        <f t="shared" si="293"/>
        <v/>
      </c>
    </row>
    <row r="4626" spans="17:20" x14ac:dyDescent="0.2">
      <c r="Q4626" s="131" t="str">
        <f t="shared" si="291"/>
        <v/>
      </c>
      <c r="R4626" s="91" t="str">
        <f t="shared" si="292"/>
        <v/>
      </c>
      <c r="S4626" s="91" t="str">
        <f t="shared" si="294"/>
        <v/>
      </c>
      <c r="T4626" s="91" t="str">
        <f t="shared" si="293"/>
        <v/>
      </c>
    </row>
    <row r="4627" spans="17:20" x14ac:dyDescent="0.2">
      <c r="Q4627" s="131" t="str">
        <f t="shared" si="291"/>
        <v/>
      </c>
      <c r="R4627" s="91" t="str">
        <f t="shared" si="292"/>
        <v/>
      </c>
      <c r="S4627" s="91" t="str">
        <f t="shared" si="294"/>
        <v/>
      </c>
      <c r="T4627" s="91" t="str">
        <f t="shared" si="293"/>
        <v/>
      </c>
    </row>
    <row r="4628" spans="17:20" x14ac:dyDescent="0.2">
      <c r="Q4628" s="131" t="str">
        <f t="shared" si="291"/>
        <v/>
      </c>
      <c r="R4628" s="91" t="str">
        <f t="shared" si="292"/>
        <v/>
      </c>
      <c r="S4628" s="91" t="str">
        <f t="shared" si="294"/>
        <v/>
      </c>
      <c r="T4628" s="91" t="str">
        <f t="shared" si="293"/>
        <v/>
      </c>
    </row>
    <row r="4629" spans="17:20" x14ac:dyDescent="0.2">
      <c r="Q4629" s="131" t="str">
        <f t="shared" si="291"/>
        <v/>
      </c>
      <c r="R4629" s="91" t="str">
        <f t="shared" si="292"/>
        <v/>
      </c>
      <c r="S4629" s="91" t="str">
        <f t="shared" si="294"/>
        <v/>
      </c>
      <c r="T4629" s="91" t="str">
        <f t="shared" si="293"/>
        <v/>
      </c>
    </row>
    <row r="4630" spans="17:20" x14ac:dyDescent="0.2">
      <c r="Q4630" s="131" t="str">
        <f t="shared" si="291"/>
        <v/>
      </c>
      <c r="R4630" s="91" t="str">
        <f t="shared" si="292"/>
        <v/>
      </c>
      <c r="S4630" s="91" t="str">
        <f t="shared" si="294"/>
        <v/>
      </c>
      <c r="T4630" s="91" t="str">
        <f t="shared" si="293"/>
        <v/>
      </c>
    </row>
    <row r="4631" spans="17:20" x14ac:dyDescent="0.2">
      <c r="Q4631" s="131" t="str">
        <f t="shared" si="291"/>
        <v/>
      </c>
      <c r="R4631" s="91" t="str">
        <f t="shared" si="292"/>
        <v/>
      </c>
      <c r="S4631" s="91" t="str">
        <f t="shared" si="294"/>
        <v/>
      </c>
      <c r="T4631" s="91" t="str">
        <f t="shared" si="293"/>
        <v/>
      </c>
    </row>
    <row r="4632" spans="17:20" x14ac:dyDescent="0.2">
      <c r="Q4632" s="131" t="str">
        <f t="shared" si="291"/>
        <v/>
      </c>
      <c r="R4632" s="91" t="str">
        <f t="shared" si="292"/>
        <v/>
      </c>
      <c r="S4632" s="91" t="str">
        <f t="shared" si="294"/>
        <v/>
      </c>
      <c r="T4632" s="91" t="str">
        <f t="shared" si="293"/>
        <v/>
      </c>
    </row>
    <row r="4633" spans="17:20" x14ac:dyDescent="0.2">
      <c r="Q4633" s="131" t="str">
        <f t="shared" si="291"/>
        <v/>
      </c>
      <c r="R4633" s="91" t="str">
        <f t="shared" si="292"/>
        <v/>
      </c>
      <c r="S4633" s="91" t="str">
        <f t="shared" si="294"/>
        <v/>
      </c>
      <c r="T4633" s="91" t="str">
        <f t="shared" si="293"/>
        <v/>
      </c>
    </row>
    <row r="4634" spans="17:20" x14ac:dyDescent="0.2">
      <c r="Q4634" s="131" t="str">
        <f t="shared" si="291"/>
        <v/>
      </c>
      <c r="R4634" s="91" t="str">
        <f t="shared" si="292"/>
        <v/>
      </c>
      <c r="S4634" s="91" t="str">
        <f t="shared" si="294"/>
        <v/>
      </c>
      <c r="T4634" s="91" t="str">
        <f t="shared" si="293"/>
        <v/>
      </c>
    </row>
    <row r="4635" spans="17:20" x14ac:dyDescent="0.2">
      <c r="Q4635" s="131" t="str">
        <f t="shared" si="291"/>
        <v/>
      </c>
      <c r="R4635" s="91" t="str">
        <f t="shared" si="292"/>
        <v/>
      </c>
      <c r="S4635" s="91" t="str">
        <f t="shared" si="294"/>
        <v/>
      </c>
      <c r="T4635" s="91" t="str">
        <f t="shared" si="293"/>
        <v/>
      </c>
    </row>
    <row r="4636" spans="17:20" x14ac:dyDescent="0.2">
      <c r="Q4636" s="131" t="str">
        <f t="shared" si="291"/>
        <v/>
      </c>
      <c r="R4636" s="91" t="str">
        <f t="shared" si="292"/>
        <v/>
      </c>
      <c r="S4636" s="91" t="str">
        <f t="shared" si="294"/>
        <v/>
      </c>
      <c r="T4636" s="91" t="str">
        <f t="shared" si="293"/>
        <v/>
      </c>
    </row>
    <row r="4637" spans="17:20" x14ac:dyDescent="0.2">
      <c r="Q4637" s="131" t="str">
        <f t="shared" si="291"/>
        <v/>
      </c>
      <c r="R4637" s="91" t="str">
        <f t="shared" si="292"/>
        <v/>
      </c>
      <c r="S4637" s="91" t="str">
        <f t="shared" si="294"/>
        <v/>
      </c>
      <c r="T4637" s="91" t="str">
        <f t="shared" si="293"/>
        <v/>
      </c>
    </row>
    <row r="4638" spans="17:20" x14ac:dyDescent="0.2">
      <c r="Q4638" s="131" t="str">
        <f t="shared" si="291"/>
        <v/>
      </c>
      <c r="R4638" s="91" t="str">
        <f t="shared" si="292"/>
        <v/>
      </c>
      <c r="S4638" s="91" t="str">
        <f t="shared" si="294"/>
        <v/>
      </c>
      <c r="T4638" s="91" t="str">
        <f t="shared" si="293"/>
        <v/>
      </c>
    </row>
    <row r="4639" spans="17:20" x14ac:dyDescent="0.2">
      <c r="Q4639" s="131" t="str">
        <f t="shared" si="291"/>
        <v/>
      </c>
      <c r="R4639" s="91" t="str">
        <f t="shared" si="292"/>
        <v/>
      </c>
      <c r="S4639" s="91" t="str">
        <f t="shared" si="294"/>
        <v/>
      </c>
      <c r="T4639" s="91" t="str">
        <f t="shared" si="293"/>
        <v/>
      </c>
    </row>
    <row r="4640" spans="17:20" x14ac:dyDescent="0.2">
      <c r="Q4640" s="131" t="str">
        <f t="shared" si="291"/>
        <v/>
      </c>
      <c r="R4640" s="91" t="str">
        <f t="shared" si="292"/>
        <v/>
      </c>
      <c r="S4640" s="91" t="str">
        <f t="shared" si="294"/>
        <v/>
      </c>
      <c r="T4640" s="91" t="str">
        <f t="shared" si="293"/>
        <v/>
      </c>
    </row>
    <row r="4641" spans="17:20" x14ac:dyDescent="0.2">
      <c r="Q4641" s="131" t="str">
        <f t="shared" si="291"/>
        <v/>
      </c>
      <c r="R4641" s="91" t="str">
        <f t="shared" si="292"/>
        <v/>
      </c>
      <c r="S4641" s="91" t="str">
        <f t="shared" si="294"/>
        <v/>
      </c>
      <c r="T4641" s="91" t="str">
        <f t="shared" si="293"/>
        <v/>
      </c>
    </row>
    <row r="4642" spans="17:20" x14ac:dyDescent="0.2">
      <c r="Q4642" s="131" t="str">
        <f t="shared" si="291"/>
        <v/>
      </c>
      <c r="R4642" s="91" t="str">
        <f t="shared" si="292"/>
        <v/>
      </c>
      <c r="S4642" s="91" t="str">
        <f t="shared" si="294"/>
        <v/>
      </c>
      <c r="T4642" s="91" t="str">
        <f t="shared" si="293"/>
        <v/>
      </c>
    </row>
    <row r="4643" spans="17:20" x14ac:dyDescent="0.2">
      <c r="Q4643" s="131" t="str">
        <f t="shared" si="291"/>
        <v/>
      </c>
      <c r="R4643" s="91" t="str">
        <f t="shared" si="292"/>
        <v/>
      </c>
      <c r="S4643" s="91" t="str">
        <f t="shared" si="294"/>
        <v/>
      </c>
      <c r="T4643" s="91" t="str">
        <f t="shared" si="293"/>
        <v/>
      </c>
    </row>
    <row r="4644" spans="17:20" x14ac:dyDescent="0.2">
      <c r="Q4644" s="131" t="str">
        <f t="shared" si="291"/>
        <v/>
      </c>
      <c r="R4644" s="91" t="str">
        <f t="shared" si="292"/>
        <v/>
      </c>
      <c r="S4644" s="91" t="str">
        <f t="shared" si="294"/>
        <v/>
      </c>
      <c r="T4644" s="91" t="str">
        <f t="shared" si="293"/>
        <v/>
      </c>
    </row>
    <row r="4645" spans="17:20" x14ac:dyDescent="0.2">
      <c r="Q4645" s="131" t="str">
        <f t="shared" si="291"/>
        <v/>
      </c>
      <c r="R4645" s="91" t="str">
        <f t="shared" si="292"/>
        <v/>
      </c>
      <c r="S4645" s="91" t="str">
        <f t="shared" si="294"/>
        <v/>
      </c>
      <c r="T4645" s="91" t="str">
        <f t="shared" si="293"/>
        <v/>
      </c>
    </row>
    <row r="4646" spans="17:20" x14ac:dyDescent="0.2">
      <c r="Q4646" s="131" t="str">
        <f t="shared" si="291"/>
        <v/>
      </c>
      <c r="R4646" s="91" t="str">
        <f t="shared" si="292"/>
        <v/>
      </c>
      <c r="S4646" s="91" t="str">
        <f t="shared" si="294"/>
        <v/>
      </c>
      <c r="T4646" s="91" t="str">
        <f t="shared" si="293"/>
        <v/>
      </c>
    </row>
    <row r="4647" spans="17:20" x14ac:dyDescent="0.2">
      <c r="Q4647" s="131" t="str">
        <f t="shared" si="291"/>
        <v/>
      </c>
      <c r="R4647" s="91" t="str">
        <f t="shared" si="292"/>
        <v/>
      </c>
      <c r="S4647" s="91" t="str">
        <f t="shared" si="294"/>
        <v/>
      </c>
      <c r="T4647" s="91" t="str">
        <f t="shared" si="293"/>
        <v/>
      </c>
    </row>
    <row r="4648" spans="17:20" x14ac:dyDescent="0.2">
      <c r="Q4648" s="131" t="str">
        <f t="shared" ref="Q4648:Q4711" si="295">IF(A4648="","",1)</f>
        <v/>
      </c>
      <c r="R4648" s="91" t="str">
        <f t="shared" ref="R4648:R4711" si="296">IF(OR(N4648="TROP CHER ALL IN", N4648="TROP CHER FOB", N4648="TROP CHER FRET", N4648="REP HORS DELAIS", N4648="PDT NON ADAPTE", N4648="CDE ANNULEE", N4648="AUTRE"),1, "")</f>
        <v/>
      </c>
      <c r="S4648" s="91" t="str">
        <f t="shared" si="294"/>
        <v/>
      </c>
      <c r="T4648" s="91" t="str">
        <f t="shared" ref="T4648:T4711" si="297">IF(U4648="AGENT",2,"")&amp;IF(U4648="CLIENT",1,"")</f>
        <v/>
      </c>
    </row>
    <row r="4649" spans="17:20" x14ac:dyDescent="0.2">
      <c r="Q4649" s="131" t="str">
        <f t="shared" si="295"/>
        <v/>
      </c>
      <c r="R4649" s="91" t="str">
        <f t="shared" si="296"/>
        <v/>
      </c>
      <c r="S4649" s="91" t="str">
        <f t="shared" si="294"/>
        <v/>
      </c>
      <c r="T4649" s="91" t="str">
        <f t="shared" si="297"/>
        <v/>
      </c>
    </row>
    <row r="4650" spans="17:20" x14ac:dyDescent="0.2">
      <c r="Q4650" s="131" t="str">
        <f t="shared" si="295"/>
        <v/>
      </c>
      <c r="R4650" s="91" t="str">
        <f t="shared" si="296"/>
        <v/>
      </c>
      <c r="S4650" s="91" t="str">
        <f t="shared" si="294"/>
        <v/>
      </c>
      <c r="T4650" s="91" t="str">
        <f t="shared" si="297"/>
        <v/>
      </c>
    </row>
    <row r="4651" spans="17:20" x14ac:dyDescent="0.2">
      <c r="Q4651" s="131" t="str">
        <f t="shared" si="295"/>
        <v/>
      </c>
      <c r="R4651" s="91" t="str">
        <f t="shared" si="296"/>
        <v/>
      </c>
      <c r="S4651" s="91" t="str">
        <f t="shared" si="294"/>
        <v/>
      </c>
      <c r="T4651" s="91" t="str">
        <f t="shared" si="297"/>
        <v/>
      </c>
    </row>
    <row r="4652" spans="17:20" x14ac:dyDescent="0.2">
      <c r="Q4652" s="131" t="str">
        <f t="shared" si="295"/>
        <v/>
      </c>
      <c r="R4652" s="91" t="str">
        <f t="shared" si="296"/>
        <v/>
      </c>
      <c r="S4652" s="91" t="str">
        <f t="shared" si="294"/>
        <v/>
      </c>
      <c r="T4652" s="91" t="str">
        <f t="shared" si="297"/>
        <v/>
      </c>
    </row>
    <row r="4653" spans="17:20" x14ac:dyDescent="0.2">
      <c r="Q4653" s="131" t="str">
        <f t="shared" si="295"/>
        <v/>
      </c>
      <c r="R4653" s="91" t="str">
        <f t="shared" si="296"/>
        <v/>
      </c>
      <c r="S4653" s="91" t="str">
        <f t="shared" si="294"/>
        <v/>
      </c>
      <c r="T4653" s="91" t="str">
        <f t="shared" si="297"/>
        <v/>
      </c>
    </row>
    <row r="4654" spans="17:20" x14ac:dyDescent="0.2">
      <c r="Q4654" s="131" t="str">
        <f t="shared" si="295"/>
        <v/>
      </c>
      <c r="R4654" s="91" t="str">
        <f t="shared" si="296"/>
        <v/>
      </c>
      <c r="S4654" s="91" t="str">
        <f t="shared" si="294"/>
        <v/>
      </c>
      <c r="T4654" s="91" t="str">
        <f t="shared" si="297"/>
        <v/>
      </c>
    </row>
    <row r="4655" spans="17:20" x14ac:dyDescent="0.2">
      <c r="Q4655" s="131" t="str">
        <f t="shared" si="295"/>
        <v/>
      </c>
      <c r="R4655" s="91" t="str">
        <f t="shared" si="296"/>
        <v/>
      </c>
      <c r="S4655" s="91" t="str">
        <f t="shared" si="294"/>
        <v/>
      </c>
      <c r="T4655" s="91" t="str">
        <f t="shared" si="297"/>
        <v/>
      </c>
    </row>
    <row r="4656" spans="17:20" x14ac:dyDescent="0.2">
      <c r="Q4656" s="131" t="str">
        <f t="shared" si="295"/>
        <v/>
      </c>
      <c r="R4656" s="91" t="str">
        <f t="shared" si="296"/>
        <v/>
      </c>
      <c r="S4656" s="91" t="str">
        <f t="shared" si="294"/>
        <v/>
      </c>
      <c r="T4656" s="91" t="str">
        <f t="shared" si="297"/>
        <v/>
      </c>
    </row>
    <row r="4657" spans="17:20" x14ac:dyDescent="0.2">
      <c r="Q4657" s="131" t="str">
        <f t="shared" si="295"/>
        <v/>
      </c>
      <c r="R4657" s="91" t="str">
        <f t="shared" si="296"/>
        <v/>
      </c>
      <c r="S4657" s="91" t="str">
        <f t="shared" si="294"/>
        <v/>
      </c>
      <c r="T4657" s="91" t="str">
        <f t="shared" si="297"/>
        <v/>
      </c>
    </row>
    <row r="4658" spans="17:20" x14ac:dyDescent="0.2">
      <c r="Q4658" s="131" t="str">
        <f t="shared" si="295"/>
        <v/>
      </c>
      <c r="R4658" s="91" t="str">
        <f t="shared" si="296"/>
        <v/>
      </c>
      <c r="S4658" s="91" t="str">
        <f t="shared" si="294"/>
        <v/>
      </c>
      <c r="T4658" s="91" t="str">
        <f t="shared" si="297"/>
        <v/>
      </c>
    </row>
    <row r="4659" spans="17:20" x14ac:dyDescent="0.2">
      <c r="Q4659" s="131" t="str">
        <f t="shared" si="295"/>
        <v/>
      </c>
      <c r="R4659" s="91" t="str">
        <f t="shared" si="296"/>
        <v/>
      </c>
      <c r="S4659" s="91" t="str">
        <f t="shared" si="294"/>
        <v/>
      </c>
      <c r="T4659" s="91" t="str">
        <f t="shared" si="297"/>
        <v/>
      </c>
    </row>
    <row r="4660" spans="17:20" x14ac:dyDescent="0.2">
      <c r="Q4660" s="131" t="str">
        <f t="shared" si="295"/>
        <v/>
      </c>
      <c r="R4660" s="91" t="str">
        <f t="shared" si="296"/>
        <v/>
      </c>
      <c r="S4660" s="91" t="str">
        <f t="shared" si="294"/>
        <v/>
      </c>
      <c r="T4660" s="91" t="str">
        <f t="shared" si="297"/>
        <v/>
      </c>
    </row>
    <row r="4661" spans="17:20" x14ac:dyDescent="0.2">
      <c r="Q4661" s="131" t="str">
        <f t="shared" si="295"/>
        <v/>
      </c>
      <c r="R4661" s="91" t="str">
        <f t="shared" si="296"/>
        <v/>
      </c>
      <c r="S4661" s="91" t="str">
        <f t="shared" si="294"/>
        <v/>
      </c>
      <c r="T4661" s="91" t="str">
        <f t="shared" si="297"/>
        <v/>
      </c>
    </row>
    <row r="4662" spans="17:20" x14ac:dyDescent="0.2">
      <c r="Q4662" s="131" t="str">
        <f t="shared" si="295"/>
        <v/>
      </c>
      <c r="R4662" s="91" t="str">
        <f t="shared" si="296"/>
        <v/>
      </c>
      <c r="S4662" s="91" t="str">
        <f t="shared" si="294"/>
        <v/>
      </c>
      <c r="T4662" s="91" t="str">
        <f t="shared" si="297"/>
        <v/>
      </c>
    </row>
    <row r="4663" spans="17:20" x14ac:dyDescent="0.2">
      <c r="Q4663" s="131" t="str">
        <f t="shared" si="295"/>
        <v/>
      </c>
      <c r="R4663" s="91" t="str">
        <f t="shared" si="296"/>
        <v/>
      </c>
      <c r="S4663" s="91" t="str">
        <f t="shared" si="294"/>
        <v/>
      </c>
      <c r="T4663" s="91" t="str">
        <f t="shared" si="297"/>
        <v/>
      </c>
    </row>
    <row r="4664" spans="17:20" x14ac:dyDescent="0.2">
      <c r="Q4664" s="131" t="str">
        <f t="shared" si="295"/>
        <v/>
      </c>
      <c r="R4664" s="91" t="str">
        <f t="shared" si="296"/>
        <v/>
      </c>
      <c r="S4664" s="91" t="str">
        <f t="shared" si="294"/>
        <v/>
      </c>
      <c r="T4664" s="91" t="str">
        <f t="shared" si="297"/>
        <v/>
      </c>
    </row>
    <row r="4665" spans="17:20" x14ac:dyDescent="0.2">
      <c r="Q4665" s="131" t="str">
        <f t="shared" si="295"/>
        <v/>
      </c>
      <c r="R4665" s="91" t="str">
        <f t="shared" si="296"/>
        <v/>
      </c>
      <c r="S4665" s="91" t="str">
        <f t="shared" si="294"/>
        <v/>
      </c>
      <c r="T4665" s="91" t="str">
        <f t="shared" si="297"/>
        <v/>
      </c>
    </row>
    <row r="4666" spans="17:20" x14ac:dyDescent="0.2">
      <c r="Q4666" s="131" t="str">
        <f t="shared" si="295"/>
        <v/>
      </c>
      <c r="R4666" s="91" t="str">
        <f t="shared" si="296"/>
        <v/>
      </c>
      <c r="S4666" s="91" t="str">
        <f t="shared" si="294"/>
        <v/>
      </c>
      <c r="T4666" s="91" t="str">
        <f t="shared" si="297"/>
        <v/>
      </c>
    </row>
    <row r="4667" spans="17:20" x14ac:dyDescent="0.2">
      <c r="Q4667" s="131" t="str">
        <f t="shared" si="295"/>
        <v/>
      </c>
      <c r="R4667" s="91" t="str">
        <f t="shared" si="296"/>
        <v/>
      </c>
      <c r="S4667" s="91" t="str">
        <f t="shared" si="294"/>
        <v/>
      </c>
      <c r="T4667" s="91" t="str">
        <f t="shared" si="297"/>
        <v/>
      </c>
    </row>
    <row r="4668" spans="17:20" x14ac:dyDescent="0.2">
      <c r="Q4668" s="131" t="str">
        <f t="shared" si="295"/>
        <v/>
      </c>
      <c r="R4668" s="91" t="str">
        <f t="shared" si="296"/>
        <v/>
      </c>
      <c r="S4668" s="91" t="str">
        <f t="shared" si="294"/>
        <v/>
      </c>
      <c r="T4668" s="91" t="str">
        <f t="shared" si="297"/>
        <v/>
      </c>
    </row>
    <row r="4669" spans="17:20" x14ac:dyDescent="0.2">
      <c r="Q4669" s="131" t="str">
        <f t="shared" si="295"/>
        <v/>
      </c>
      <c r="R4669" s="91" t="str">
        <f t="shared" si="296"/>
        <v/>
      </c>
      <c r="S4669" s="91" t="str">
        <f t="shared" si="294"/>
        <v/>
      </c>
      <c r="T4669" s="91" t="str">
        <f t="shared" si="297"/>
        <v/>
      </c>
    </row>
    <row r="4670" spans="17:20" x14ac:dyDescent="0.2">
      <c r="Q4670" s="131" t="str">
        <f t="shared" si="295"/>
        <v/>
      </c>
      <c r="R4670" s="91" t="str">
        <f t="shared" si="296"/>
        <v/>
      </c>
      <c r="S4670" s="91" t="str">
        <f t="shared" si="294"/>
        <v/>
      </c>
      <c r="T4670" s="91" t="str">
        <f t="shared" si="297"/>
        <v/>
      </c>
    </row>
    <row r="4671" spans="17:20" x14ac:dyDescent="0.2">
      <c r="Q4671" s="131" t="str">
        <f t="shared" si="295"/>
        <v/>
      </c>
      <c r="R4671" s="91" t="str">
        <f t="shared" si="296"/>
        <v/>
      </c>
      <c r="S4671" s="91" t="str">
        <f t="shared" si="294"/>
        <v/>
      </c>
      <c r="T4671" s="91" t="str">
        <f t="shared" si="297"/>
        <v/>
      </c>
    </row>
    <row r="4672" spans="17:20" x14ac:dyDescent="0.2">
      <c r="Q4672" s="131" t="str">
        <f t="shared" si="295"/>
        <v/>
      </c>
      <c r="R4672" s="91" t="str">
        <f t="shared" si="296"/>
        <v/>
      </c>
      <c r="S4672" s="91" t="str">
        <f t="shared" si="294"/>
        <v/>
      </c>
      <c r="T4672" s="91" t="str">
        <f t="shared" si="297"/>
        <v/>
      </c>
    </row>
    <row r="4673" spans="17:20" x14ac:dyDescent="0.2">
      <c r="Q4673" s="131" t="str">
        <f t="shared" si="295"/>
        <v/>
      </c>
      <c r="R4673" s="91" t="str">
        <f t="shared" si="296"/>
        <v/>
      </c>
      <c r="S4673" s="91" t="str">
        <f t="shared" si="294"/>
        <v/>
      </c>
      <c r="T4673" s="91" t="str">
        <f t="shared" si="297"/>
        <v/>
      </c>
    </row>
    <row r="4674" spans="17:20" x14ac:dyDescent="0.2">
      <c r="Q4674" s="131" t="str">
        <f t="shared" si="295"/>
        <v/>
      </c>
      <c r="R4674" s="91" t="str">
        <f t="shared" si="296"/>
        <v/>
      </c>
      <c r="S4674" s="91" t="str">
        <f t="shared" si="294"/>
        <v/>
      </c>
      <c r="T4674" s="91" t="str">
        <f t="shared" si="297"/>
        <v/>
      </c>
    </row>
    <row r="4675" spans="17:20" x14ac:dyDescent="0.2">
      <c r="Q4675" s="131" t="str">
        <f t="shared" si="295"/>
        <v/>
      </c>
      <c r="R4675" s="91" t="str">
        <f t="shared" si="296"/>
        <v/>
      </c>
      <c r="S4675" s="91" t="str">
        <f t="shared" si="294"/>
        <v/>
      </c>
      <c r="T4675" s="91" t="str">
        <f t="shared" si="297"/>
        <v/>
      </c>
    </row>
    <row r="4676" spans="17:20" x14ac:dyDescent="0.2">
      <c r="Q4676" s="131" t="str">
        <f t="shared" si="295"/>
        <v/>
      </c>
      <c r="R4676" s="91" t="str">
        <f t="shared" si="296"/>
        <v/>
      </c>
      <c r="S4676" s="91" t="str">
        <f t="shared" si="294"/>
        <v/>
      </c>
      <c r="T4676" s="91" t="str">
        <f t="shared" si="297"/>
        <v/>
      </c>
    </row>
    <row r="4677" spans="17:20" x14ac:dyDescent="0.2">
      <c r="Q4677" s="131" t="str">
        <f t="shared" si="295"/>
        <v/>
      </c>
      <c r="R4677" s="91" t="str">
        <f t="shared" si="296"/>
        <v/>
      </c>
      <c r="S4677" s="91" t="str">
        <f t="shared" si="294"/>
        <v/>
      </c>
      <c r="T4677" s="91" t="str">
        <f t="shared" si="297"/>
        <v/>
      </c>
    </row>
    <row r="4678" spans="17:20" x14ac:dyDescent="0.2">
      <c r="Q4678" s="131" t="str">
        <f t="shared" si="295"/>
        <v/>
      </c>
      <c r="R4678" s="91" t="str">
        <f t="shared" si="296"/>
        <v/>
      </c>
      <c r="S4678" s="91" t="str">
        <f t="shared" si="294"/>
        <v/>
      </c>
      <c r="T4678" s="91" t="str">
        <f t="shared" si="297"/>
        <v/>
      </c>
    </row>
    <row r="4679" spans="17:20" x14ac:dyDescent="0.2">
      <c r="Q4679" s="131" t="str">
        <f t="shared" si="295"/>
        <v/>
      </c>
      <c r="R4679" s="91" t="str">
        <f t="shared" si="296"/>
        <v/>
      </c>
      <c r="S4679" s="91" t="str">
        <f t="shared" ref="S4679:S4742" si="298">D4679&amp;E4679&amp;T4679</f>
        <v/>
      </c>
      <c r="T4679" s="91" t="str">
        <f t="shared" si="297"/>
        <v/>
      </c>
    </row>
    <row r="4680" spans="17:20" x14ac:dyDescent="0.2">
      <c r="Q4680" s="131" t="str">
        <f t="shared" si="295"/>
        <v/>
      </c>
      <c r="R4680" s="91" t="str">
        <f t="shared" si="296"/>
        <v/>
      </c>
      <c r="S4680" s="91" t="str">
        <f t="shared" si="298"/>
        <v/>
      </c>
      <c r="T4680" s="91" t="str">
        <f t="shared" si="297"/>
        <v/>
      </c>
    </row>
    <row r="4681" spans="17:20" x14ac:dyDescent="0.2">
      <c r="Q4681" s="131" t="str">
        <f t="shared" si="295"/>
        <v/>
      </c>
      <c r="R4681" s="91" t="str">
        <f t="shared" si="296"/>
        <v/>
      </c>
      <c r="S4681" s="91" t="str">
        <f t="shared" si="298"/>
        <v/>
      </c>
      <c r="T4681" s="91" t="str">
        <f t="shared" si="297"/>
        <v/>
      </c>
    </row>
    <row r="4682" spans="17:20" x14ac:dyDescent="0.2">
      <c r="Q4682" s="131" t="str">
        <f t="shared" si="295"/>
        <v/>
      </c>
      <c r="R4682" s="91" t="str">
        <f t="shared" si="296"/>
        <v/>
      </c>
      <c r="S4682" s="91" t="str">
        <f t="shared" si="298"/>
        <v/>
      </c>
      <c r="T4682" s="91" t="str">
        <f t="shared" si="297"/>
        <v/>
      </c>
    </row>
    <row r="4683" spans="17:20" x14ac:dyDescent="0.2">
      <c r="Q4683" s="131" t="str">
        <f t="shared" si="295"/>
        <v/>
      </c>
      <c r="R4683" s="91" t="str">
        <f t="shared" si="296"/>
        <v/>
      </c>
      <c r="S4683" s="91" t="str">
        <f t="shared" si="298"/>
        <v/>
      </c>
      <c r="T4683" s="91" t="str">
        <f t="shared" si="297"/>
        <v/>
      </c>
    </row>
    <row r="4684" spans="17:20" x14ac:dyDescent="0.2">
      <c r="Q4684" s="131" t="str">
        <f t="shared" si="295"/>
        <v/>
      </c>
      <c r="R4684" s="91" t="str">
        <f t="shared" si="296"/>
        <v/>
      </c>
      <c r="S4684" s="91" t="str">
        <f t="shared" si="298"/>
        <v/>
      </c>
      <c r="T4684" s="91" t="str">
        <f t="shared" si="297"/>
        <v/>
      </c>
    </row>
    <row r="4685" spans="17:20" x14ac:dyDescent="0.2">
      <c r="Q4685" s="131" t="str">
        <f t="shared" si="295"/>
        <v/>
      </c>
      <c r="R4685" s="91" t="str">
        <f t="shared" si="296"/>
        <v/>
      </c>
      <c r="S4685" s="91" t="str">
        <f t="shared" si="298"/>
        <v/>
      </c>
      <c r="T4685" s="91" t="str">
        <f t="shared" si="297"/>
        <v/>
      </c>
    </row>
    <row r="4686" spans="17:20" x14ac:dyDescent="0.2">
      <c r="Q4686" s="131" t="str">
        <f t="shared" si="295"/>
        <v/>
      </c>
      <c r="R4686" s="91" t="str">
        <f t="shared" si="296"/>
        <v/>
      </c>
      <c r="S4686" s="91" t="str">
        <f t="shared" si="298"/>
        <v/>
      </c>
      <c r="T4686" s="91" t="str">
        <f t="shared" si="297"/>
        <v/>
      </c>
    </row>
    <row r="4687" spans="17:20" x14ac:dyDescent="0.2">
      <c r="Q4687" s="131" t="str">
        <f t="shared" si="295"/>
        <v/>
      </c>
      <c r="R4687" s="91" t="str">
        <f t="shared" si="296"/>
        <v/>
      </c>
      <c r="S4687" s="91" t="str">
        <f t="shared" si="298"/>
        <v/>
      </c>
      <c r="T4687" s="91" t="str">
        <f t="shared" si="297"/>
        <v/>
      </c>
    </row>
    <row r="4688" spans="17:20" x14ac:dyDescent="0.2">
      <c r="Q4688" s="131" t="str">
        <f t="shared" si="295"/>
        <v/>
      </c>
      <c r="R4688" s="91" t="str">
        <f t="shared" si="296"/>
        <v/>
      </c>
      <c r="S4688" s="91" t="str">
        <f t="shared" si="298"/>
        <v/>
      </c>
      <c r="T4688" s="91" t="str">
        <f t="shared" si="297"/>
        <v/>
      </c>
    </row>
    <row r="4689" spans="17:20" x14ac:dyDescent="0.2">
      <c r="Q4689" s="131" t="str">
        <f t="shared" si="295"/>
        <v/>
      </c>
      <c r="R4689" s="91" t="str">
        <f t="shared" si="296"/>
        <v/>
      </c>
      <c r="S4689" s="91" t="str">
        <f t="shared" si="298"/>
        <v/>
      </c>
      <c r="T4689" s="91" t="str">
        <f t="shared" si="297"/>
        <v/>
      </c>
    </row>
    <row r="4690" spans="17:20" x14ac:dyDescent="0.2">
      <c r="Q4690" s="131" t="str">
        <f t="shared" si="295"/>
        <v/>
      </c>
      <c r="R4690" s="91" t="str">
        <f t="shared" si="296"/>
        <v/>
      </c>
      <c r="S4690" s="91" t="str">
        <f t="shared" si="298"/>
        <v/>
      </c>
      <c r="T4690" s="91" t="str">
        <f t="shared" si="297"/>
        <v/>
      </c>
    </row>
    <row r="4691" spans="17:20" x14ac:dyDescent="0.2">
      <c r="Q4691" s="131" t="str">
        <f t="shared" si="295"/>
        <v/>
      </c>
      <c r="R4691" s="91" t="str">
        <f t="shared" si="296"/>
        <v/>
      </c>
      <c r="S4691" s="91" t="str">
        <f t="shared" si="298"/>
        <v/>
      </c>
      <c r="T4691" s="91" t="str">
        <f t="shared" si="297"/>
        <v/>
      </c>
    </row>
    <row r="4692" spans="17:20" x14ac:dyDescent="0.2">
      <c r="Q4692" s="131" t="str">
        <f t="shared" si="295"/>
        <v/>
      </c>
      <c r="R4692" s="91" t="str">
        <f t="shared" si="296"/>
        <v/>
      </c>
      <c r="S4692" s="91" t="str">
        <f t="shared" si="298"/>
        <v/>
      </c>
      <c r="T4692" s="91" t="str">
        <f t="shared" si="297"/>
        <v/>
      </c>
    </row>
    <row r="4693" spans="17:20" x14ac:dyDescent="0.2">
      <c r="Q4693" s="131" t="str">
        <f t="shared" si="295"/>
        <v/>
      </c>
      <c r="R4693" s="91" t="str">
        <f t="shared" si="296"/>
        <v/>
      </c>
      <c r="S4693" s="91" t="str">
        <f t="shared" si="298"/>
        <v/>
      </c>
      <c r="T4693" s="91" t="str">
        <f t="shared" si="297"/>
        <v/>
      </c>
    </row>
    <row r="4694" spans="17:20" x14ac:dyDescent="0.2">
      <c r="Q4694" s="131" t="str">
        <f t="shared" si="295"/>
        <v/>
      </c>
      <c r="R4694" s="91" t="str">
        <f t="shared" si="296"/>
        <v/>
      </c>
      <c r="S4694" s="91" t="str">
        <f t="shared" si="298"/>
        <v/>
      </c>
      <c r="T4694" s="91" t="str">
        <f t="shared" si="297"/>
        <v/>
      </c>
    </row>
    <row r="4695" spans="17:20" x14ac:dyDescent="0.2">
      <c r="Q4695" s="131" t="str">
        <f t="shared" si="295"/>
        <v/>
      </c>
      <c r="R4695" s="91" t="str">
        <f t="shared" si="296"/>
        <v/>
      </c>
      <c r="S4695" s="91" t="str">
        <f t="shared" si="298"/>
        <v/>
      </c>
      <c r="T4695" s="91" t="str">
        <f t="shared" si="297"/>
        <v/>
      </c>
    </row>
    <row r="4696" spans="17:20" x14ac:dyDescent="0.2">
      <c r="Q4696" s="131" t="str">
        <f t="shared" si="295"/>
        <v/>
      </c>
      <c r="R4696" s="91" t="str">
        <f t="shared" si="296"/>
        <v/>
      </c>
      <c r="S4696" s="91" t="str">
        <f t="shared" si="298"/>
        <v/>
      </c>
      <c r="T4696" s="91" t="str">
        <f t="shared" si="297"/>
        <v/>
      </c>
    </row>
    <row r="4697" spans="17:20" x14ac:dyDescent="0.2">
      <c r="Q4697" s="131" t="str">
        <f t="shared" si="295"/>
        <v/>
      </c>
      <c r="R4697" s="91" t="str">
        <f t="shared" si="296"/>
        <v/>
      </c>
      <c r="S4697" s="91" t="str">
        <f t="shared" si="298"/>
        <v/>
      </c>
      <c r="T4697" s="91" t="str">
        <f t="shared" si="297"/>
        <v/>
      </c>
    </row>
    <row r="4698" spans="17:20" x14ac:dyDescent="0.2">
      <c r="Q4698" s="131" t="str">
        <f t="shared" si="295"/>
        <v/>
      </c>
      <c r="R4698" s="91" t="str">
        <f t="shared" si="296"/>
        <v/>
      </c>
      <c r="S4698" s="91" t="str">
        <f t="shared" si="298"/>
        <v/>
      </c>
      <c r="T4698" s="91" t="str">
        <f t="shared" si="297"/>
        <v/>
      </c>
    </row>
    <row r="4699" spans="17:20" x14ac:dyDescent="0.2">
      <c r="Q4699" s="131" t="str">
        <f t="shared" si="295"/>
        <v/>
      </c>
      <c r="R4699" s="91" t="str">
        <f t="shared" si="296"/>
        <v/>
      </c>
      <c r="S4699" s="91" t="str">
        <f t="shared" si="298"/>
        <v/>
      </c>
      <c r="T4699" s="91" t="str">
        <f t="shared" si="297"/>
        <v/>
      </c>
    </row>
    <row r="4700" spans="17:20" x14ac:dyDescent="0.2">
      <c r="Q4700" s="131" t="str">
        <f t="shared" si="295"/>
        <v/>
      </c>
      <c r="R4700" s="91" t="str">
        <f t="shared" si="296"/>
        <v/>
      </c>
      <c r="S4700" s="91" t="str">
        <f t="shared" si="298"/>
        <v/>
      </c>
      <c r="T4700" s="91" t="str">
        <f t="shared" si="297"/>
        <v/>
      </c>
    </row>
    <row r="4701" spans="17:20" x14ac:dyDescent="0.2">
      <c r="Q4701" s="131" t="str">
        <f t="shared" si="295"/>
        <v/>
      </c>
      <c r="R4701" s="91" t="str">
        <f t="shared" si="296"/>
        <v/>
      </c>
      <c r="S4701" s="91" t="str">
        <f t="shared" si="298"/>
        <v/>
      </c>
      <c r="T4701" s="91" t="str">
        <f t="shared" si="297"/>
        <v/>
      </c>
    </row>
    <row r="4702" spans="17:20" x14ac:dyDescent="0.2">
      <c r="Q4702" s="131" t="str">
        <f t="shared" si="295"/>
        <v/>
      </c>
      <c r="R4702" s="91" t="str">
        <f t="shared" si="296"/>
        <v/>
      </c>
      <c r="S4702" s="91" t="str">
        <f t="shared" si="298"/>
        <v/>
      </c>
      <c r="T4702" s="91" t="str">
        <f t="shared" si="297"/>
        <v/>
      </c>
    </row>
    <row r="4703" spans="17:20" x14ac:dyDescent="0.2">
      <c r="Q4703" s="131" t="str">
        <f t="shared" si="295"/>
        <v/>
      </c>
      <c r="R4703" s="91" t="str">
        <f t="shared" si="296"/>
        <v/>
      </c>
      <c r="S4703" s="91" t="str">
        <f t="shared" si="298"/>
        <v/>
      </c>
      <c r="T4703" s="91" t="str">
        <f t="shared" si="297"/>
        <v/>
      </c>
    </row>
    <row r="4704" spans="17:20" x14ac:dyDescent="0.2">
      <c r="Q4704" s="131" t="str">
        <f t="shared" si="295"/>
        <v/>
      </c>
      <c r="R4704" s="91" t="str">
        <f t="shared" si="296"/>
        <v/>
      </c>
      <c r="S4704" s="91" t="str">
        <f t="shared" si="298"/>
        <v/>
      </c>
      <c r="T4704" s="91" t="str">
        <f t="shared" si="297"/>
        <v/>
      </c>
    </row>
    <row r="4705" spans="17:20" x14ac:dyDescent="0.2">
      <c r="Q4705" s="131" t="str">
        <f t="shared" si="295"/>
        <v/>
      </c>
      <c r="R4705" s="91" t="str">
        <f t="shared" si="296"/>
        <v/>
      </c>
      <c r="S4705" s="91" t="str">
        <f t="shared" si="298"/>
        <v/>
      </c>
      <c r="T4705" s="91" t="str">
        <f t="shared" si="297"/>
        <v/>
      </c>
    </row>
    <row r="4706" spans="17:20" x14ac:dyDescent="0.2">
      <c r="Q4706" s="131" t="str">
        <f t="shared" si="295"/>
        <v/>
      </c>
      <c r="R4706" s="91" t="str">
        <f t="shared" si="296"/>
        <v/>
      </c>
      <c r="S4706" s="91" t="str">
        <f t="shared" si="298"/>
        <v/>
      </c>
      <c r="T4706" s="91" t="str">
        <f t="shared" si="297"/>
        <v/>
      </c>
    </row>
    <row r="4707" spans="17:20" x14ac:dyDescent="0.2">
      <c r="Q4707" s="131" t="str">
        <f t="shared" si="295"/>
        <v/>
      </c>
      <c r="R4707" s="91" t="str">
        <f t="shared" si="296"/>
        <v/>
      </c>
      <c r="S4707" s="91" t="str">
        <f t="shared" si="298"/>
        <v/>
      </c>
      <c r="T4707" s="91" t="str">
        <f t="shared" si="297"/>
        <v/>
      </c>
    </row>
    <row r="4708" spans="17:20" x14ac:dyDescent="0.2">
      <c r="Q4708" s="131" t="str">
        <f t="shared" si="295"/>
        <v/>
      </c>
      <c r="R4708" s="91" t="str">
        <f t="shared" si="296"/>
        <v/>
      </c>
      <c r="S4708" s="91" t="str">
        <f t="shared" si="298"/>
        <v/>
      </c>
      <c r="T4708" s="91" t="str">
        <f t="shared" si="297"/>
        <v/>
      </c>
    </row>
    <row r="4709" spans="17:20" x14ac:dyDescent="0.2">
      <c r="Q4709" s="131" t="str">
        <f t="shared" si="295"/>
        <v/>
      </c>
      <c r="R4709" s="91" t="str">
        <f t="shared" si="296"/>
        <v/>
      </c>
      <c r="S4709" s="91" t="str">
        <f t="shared" si="298"/>
        <v/>
      </c>
      <c r="T4709" s="91" t="str">
        <f t="shared" si="297"/>
        <v/>
      </c>
    </row>
    <row r="4710" spans="17:20" x14ac:dyDescent="0.2">
      <c r="Q4710" s="131" t="str">
        <f t="shared" si="295"/>
        <v/>
      </c>
      <c r="R4710" s="91" t="str">
        <f t="shared" si="296"/>
        <v/>
      </c>
      <c r="S4710" s="91" t="str">
        <f t="shared" si="298"/>
        <v/>
      </c>
      <c r="T4710" s="91" t="str">
        <f t="shared" si="297"/>
        <v/>
      </c>
    </row>
    <row r="4711" spans="17:20" x14ac:dyDescent="0.2">
      <c r="Q4711" s="131" t="str">
        <f t="shared" si="295"/>
        <v/>
      </c>
      <c r="R4711" s="91" t="str">
        <f t="shared" si="296"/>
        <v/>
      </c>
      <c r="S4711" s="91" t="str">
        <f t="shared" si="298"/>
        <v/>
      </c>
      <c r="T4711" s="91" t="str">
        <f t="shared" si="297"/>
        <v/>
      </c>
    </row>
    <row r="4712" spans="17:20" x14ac:dyDescent="0.2">
      <c r="Q4712" s="131" t="str">
        <f t="shared" ref="Q4712:Q4775" si="299">IF(A4712="","",1)</f>
        <v/>
      </c>
      <c r="R4712" s="91" t="str">
        <f t="shared" ref="R4712:R4775" si="300">IF(OR(N4712="TROP CHER ALL IN", N4712="TROP CHER FOB", N4712="TROP CHER FRET", N4712="REP HORS DELAIS", N4712="PDT NON ADAPTE", N4712="CDE ANNULEE", N4712="AUTRE"),1, "")</f>
        <v/>
      </c>
      <c r="S4712" s="91" t="str">
        <f t="shared" si="298"/>
        <v/>
      </c>
      <c r="T4712" s="91" t="str">
        <f t="shared" ref="T4712:T4775" si="301">IF(U4712="AGENT",2,"")&amp;IF(U4712="CLIENT",1,"")</f>
        <v/>
      </c>
    </row>
    <row r="4713" spans="17:20" x14ac:dyDescent="0.2">
      <c r="Q4713" s="131" t="str">
        <f t="shared" si="299"/>
        <v/>
      </c>
      <c r="R4713" s="91" t="str">
        <f t="shared" si="300"/>
        <v/>
      </c>
      <c r="S4713" s="91" t="str">
        <f t="shared" si="298"/>
        <v/>
      </c>
      <c r="T4713" s="91" t="str">
        <f t="shared" si="301"/>
        <v/>
      </c>
    </row>
    <row r="4714" spans="17:20" x14ac:dyDescent="0.2">
      <c r="Q4714" s="131" t="str">
        <f t="shared" si="299"/>
        <v/>
      </c>
      <c r="R4714" s="91" t="str">
        <f t="shared" si="300"/>
        <v/>
      </c>
      <c r="S4714" s="91" t="str">
        <f t="shared" si="298"/>
        <v/>
      </c>
      <c r="T4714" s="91" t="str">
        <f t="shared" si="301"/>
        <v/>
      </c>
    </row>
    <row r="4715" spans="17:20" x14ac:dyDescent="0.2">
      <c r="Q4715" s="131" t="str">
        <f t="shared" si="299"/>
        <v/>
      </c>
      <c r="R4715" s="91" t="str">
        <f t="shared" si="300"/>
        <v/>
      </c>
      <c r="S4715" s="91" t="str">
        <f t="shared" si="298"/>
        <v/>
      </c>
      <c r="T4715" s="91" t="str">
        <f t="shared" si="301"/>
        <v/>
      </c>
    </row>
    <row r="4716" spans="17:20" x14ac:dyDescent="0.2">
      <c r="Q4716" s="131" t="str">
        <f t="shared" si="299"/>
        <v/>
      </c>
      <c r="R4716" s="91" t="str">
        <f t="shared" si="300"/>
        <v/>
      </c>
      <c r="S4716" s="91" t="str">
        <f t="shared" si="298"/>
        <v/>
      </c>
      <c r="T4716" s="91" t="str">
        <f t="shared" si="301"/>
        <v/>
      </c>
    </row>
    <row r="4717" spans="17:20" x14ac:dyDescent="0.2">
      <c r="Q4717" s="131" t="str">
        <f t="shared" si="299"/>
        <v/>
      </c>
      <c r="R4717" s="91" t="str">
        <f t="shared" si="300"/>
        <v/>
      </c>
      <c r="S4717" s="91" t="str">
        <f t="shared" si="298"/>
        <v/>
      </c>
      <c r="T4717" s="91" t="str">
        <f t="shared" si="301"/>
        <v/>
      </c>
    </row>
    <row r="4718" spans="17:20" x14ac:dyDescent="0.2">
      <c r="Q4718" s="131" t="str">
        <f t="shared" si="299"/>
        <v/>
      </c>
      <c r="R4718" s="91" t="str">
        <f t="shared" si="300"/>
        <v/>
      </c>
      <c r="S4718" s="91" t="str">
        <f t="shared" si="298"/>
        <v/>
      </c>
      <c r="T4718" s="91" t="str">
        <f t="shared" si="301"/>
        <v/>
      </c>
    </row>
    <row r="4719" spans="17:20" x14ac:dyDescent="0.2">
      <c r="Q4719" s="131" t="str">
        <f t="shared" si="299"/>
        <v/>
      </c>
      <c r="R4719" s="91" t="str">
        <f t="shared" si="300"/>
        <v/>
      </c>
      <c r="S4719" s="91" t="str">
        <f t="shared" si="298"/>
        <v/>
      </c>
      <c r="T4719" s="91" t="str">
        <f t="shared" si="301"/>
        <v/>
      </c>
    </row>
    <row r="4720" spans="17:20" x14ac:dyDescent="0.2">
      <c r="Q4720" s="131" t="str">
        <f t="shared" si="299"/>
        <v/>
      </c>
      <c r="R4720" s="91" t="str">
        <f t="shared" si="300"/>
        <v/>
      </c>
      <c r="S4720" s="91" t="str">
        <f t="shared" si="298"/>
        <v/>
      </c>
      <c r="T4720" s="91" t="str">
        <f t="shared" si="301"/>
        <v/>
      </c>
    </row>
    <row r="4721" spans="17:20" x14ac:dyDescent="0.2">
      <c r="Q4721" s="131" t="str">
        <f t="shared" si="299"/>
        <v/>
      </c>
      <c r="R4721" s="91" t="str">
        <f t="shared" si="300"/>
        <v/>
      </c>
      <c r="S4721" s="91" t="str">
        <f t="shared" si="298"/>
        <v/>
      </c>
      <c r="T4721" s="91" t="str">
        <f t="shared" si="301"/>
        <v/>
      </c>
    </row>
    <row r="4722" spans="17:20" x14ac:dyDescent="0.2">
      <c r="Q4722" s="131" t="str">
        <f t="shared" si="299"/>
        <v/>
      </c>
      <c r="R4722" s="91" t="str">
        <f t="shared" si="300"/>
        <v/>
      </c>
      <c r="S4722" s="91" t="str">
        <f t="shared" si="298"/>
        <v/>
      </c>
      <c r="T4722" s="91" t="str">
        <f t="shared" si="301"/>
        <v/>
      </c>
    </row>
    <row r="4723" spans="17:20" x14ac:dyDescent="0.2">
      <c r="Q4723" s="131" t="str">
        <f t="shared" si="299"/>
        <v/>
      </c>
      <c r="R4723" s="91" t="str">
        <f t="shared" si="300"/>
        <v/>
      </c>
      <c r="S4723" s="91" t="str">
        <f t="shared" si="298"/>
        <v/>
      </c>
      <c r="T4723" s="91" t="str">
        <f t="shared" si="301"/>
        <v/>
      </c>
    </row>
    <row r="4724" spans="17:20" x14ac:dyDescent="0.2">
      <c r="Q4724" s="131" t="str">
        <f t="shared" si="299"/>
        <v/>
      </c>
      <c r="R4724" s="91" t="str">
        <f t="shared" si="300"/>
        <v/>
      </c>
      <c r="S4724" s="91" t="str">
        <f t="shared" si="298"/>
        <v/>
      </c>
      <c r="T4724" s="91" t="str">
        <f t="shared" si="301"/>
        <v/>
      </c>
    </row>
    <row r="4725" spans="17:20" x14ac:dyDescent="0.2">
      <c r="Q4725" s="131" t="str">
        <f t="shared" si="299"/>
        <v/>
      </c>
      <c r="R4725" s="91" t="str">
        <f t="shared" si="300"/>
        <v/>
      </c>
      <c r="S4725" s="91" t="str">
        <f t="shared" si="298"/>
        <v/>
      </c>
      <c r="T4725" s="91" t="str">
        <f t="shared" si="301"/>
        <v/>
      </c>
    </row>
    <row r="4726" spans="17:20" x14ac:dyDescent="0.2">
      <c r="Q4726" s="131" t="str">
        <f t="shared" si="299"/>
        <v/>
      </c>
      <c r="R4726" s="91" t="str">
        <f t="shared" si="300"/>
        <v/>
      </c>
      <c r="S4726" s="91" t="str">
        <f t="shared" si="298"/>
        <v/>
      </c>
      <c r="T4726" s="91" t="str">
        <f t="shared" si="301"/>
        <v/>
      </c>
    </row>
    <row r="4727" spans="17:20" x14ac:dyDescent="0.2">
      <c r="Q4727" s="131" t="str">
        <f t="shared" si="299"/>
        <v/>
      </c>
      <c r="R4727" s="91" t="str">
        <f t="shared" si="300"/>
        <v/>
      </c>
      <c r="S4727" s="91" t="str">
        <f t="shared" si="298"/>
        <v/>
      </c>
      <c r="T4727" s="91" t="str">
        <f t="shared" si="301"/>
        <v/>
      </c>
    </row>
    <row r="4728" spans="17:20" x14ac:dyDescent="0.2">
      <c r="Q4728" s="131" t="str">
        <f t="shared" si="299"/>
        <v/>
      </c>
      <c r="R4728" s="91" t="str">
        <f t="shared" si="300"/>
        <v/>
      </c>
      <c r="S4728" s="91" t="str">
        <f t="shared" si="298"/>
        <v/>
      </c>
      <c r="T4728" s="91" t="str">
        <f t="shared" si="301"/>
        <v/>
      </c>
    </row>
    <row r="4729" spans="17:20" x14ac:dyDescent="0.2">
      <c r="Q4729" s="131" t="str">
        <f t="shared" si="299"/>
        <v/>
      </c>
      <c r="R4729" s="91" t="str">
        <f t="shared" si="300"/>
        <v/>
      </c>
      <c r="S4729" s="91" t="str">
        <f t="shared" si="298"/>
        <v/>
      </c>
      <c r="T4729" s="91" t="str">
        <f t="shared" si="301"/>
        <v/>
      </c>
    </row>
    <row r="4730" spans="17:20" x14ac:dyDescent="0.2">
      <c r="Q4730" s="131" t="str">
        <f t="shared" si="299"/>
        <v/>
      </c>
      <c r="R4730" s="91" t="str">
        <f t="shared" si="300"/>
        <v/>
      </c>
      <c r="S4730" s="91" t="str">
        <f t="shared" si="298"/>
        <v/>
      </c>
      <c r="T4730" s="91" t="str">
        <f t="shared" si="301"/>
        <v/>
      </c>
    </row>
    <row r="4731" spans="17:20" x14ac:dyDescent="0.2">
      <c r="Q4731" s="131" t="str">
        <f t="shared" si="299"/>
        <v/>
      </c>
      <c r="R4731" s="91" t="str">
        <f t="shared" si="300"/>
        <v/>
      </c>
      <c r="S4731" s="91" t="str">
        <f t="shared" si="298"/>
        <v/>
      </c>
      <c r="T4731" s="91" t="str">
        <f t="shared" si="301"/>
        <v/>
      </c>
    </row>
    <row r="4732" spans="17:20" x14ac:dyDescent="0.2">
      <c r="Q4732" s="131" t="str">
        <f t="shared" si="299"/>
        <v/>
      </c>
      <c r="R4732" s="91" t="str">
        <f t="shared" si="300"/>
        <v/>
      </c>
      <c r="S4732" s="91" t="str">
        <f t="shared" si="298"/>
        <v/>
      </c>
      <c r="T4732" s="91" t="str">
        <f t="shared" si="301"/>
        <v/>
      </c>
    </row>
    <row r="4733" spans="17:20" x14ac:dyDescent="0.2">
      <c r="Q4733" s="131" t="str">
        <f t="shared" si="299"/>
        <v/>
      </c>
      <c r="R4733" s="91" t="str">
        <f t="shared" si="300"/>
        <v/>
      </c>
      <c r="S4733" s="91" t="str">
        <f t="shared" si="298"/>
        <v/>
      </c>
      <c r="T4733" s="91" t="str">
        <f t="shared" si="301"/>
        <v/>
      </c>
    </row>
    <row r="4734" spans="17:20" x14ac:dyDescent="0.2">
      <c r="Q4734" s="131" t="str">
        <f t="shared" si="299"/>
        <v/>
      </c>
      <c r="R4734" s="91" t="str">
        <f t="shared" si="300"/>
        <v/>
      </c>
      <c r="S4734" s="91" t="str">
        <f t="shared" si="298"/>
        <v/>
      </c>
      <c r="T4734" s="91" t="str">
        <f t="shared" si="301"/>
        <v/>
      </c>
    </row>
    <row r="4735" spans="17:20" x14ac:dyDescent="0.2">
      <c r="Q4735" s="131" t="str">
        <f t="shared" si="299"/>
        <v/>
      </c>
      <c r="R4735" s="91" t="str">
        <f t="shared" si="300"/>
        <v/>
      </c>
      <c r="S4735" s="91" t="str">
        <f t="shared" si="298"/>
        <v/>
      </c>
      <c r="T4735" s="91" t="str">
        <f t="shared" si="301"/>
        <v/>
      </c>
    </row>
    <row r="4736" spans="17:20" x14ac:dyDescent="0.2">
      <c r="Q4736" s="131" t="str">
        <f t="shared" si="299"/>
        <v/>
      </c>
      <c r="R4736" s="91" t="str">
        <f t="shared" si="300"/>
        <v/>
      </c>
      <c r="S4736" s="91" t="str">
        <f t="shared" si="298"/>
        <v/>
      </c>
      <c r="T4736" s="91" t="str">
        <f t="shared" si="301"/>
        <v/>
      </c>
    </row>
    <row r="4737" spans="17:20" x14ac:dyDescent="0.2">
      <c r="Q4737" s="131" t="str">
        <f t="shared" si="299"/>
        <v/>
      </c>
      <c r="R4737" s="91" t="str">
        <f t="shared" si="300"/>
        <v/>
      </c>
      <c r="S4737" s="91" t="str">
        <f t="shared" si="298"/>
        <v/>
      </c>
      <c r="T4737" s="91" t="str">
        <f t="shared" si="301"/>
        <v/>
      </c>
    </row>
    <row r="4738" spans="17:20" x14ac:dyDescent="0.2">
      <c r="Q4738" s="131" t="str">
        <f t="shared" si="299"/>
        <v/>
      </c>
      <c r="R4738" s="91" t="str">
        <f t="shared" si="300"/>
        <v/>
      </c>
      <c r="S4738" s="91" t="str">
        <f t="shared" si="298"/>
        <v/>
      </c>
      <c r="T4738" s="91" t="str">
        <f t="shared" si="301"/>
        <v/>
      </c>
    </row>
    <row r="4739" spans="17:20" x14ac:dyDescent="0.2">
      <c r="Q4739" s="131" t="str">
        <f t="shared" si="299"/>
        <v/>
      </c>
      <c r="R4739" s="91" t="str">
        <f t="shared" si="300"/>
        <v/>
      </c>
      <c r="S4739" s="91" t="str">
        <f t="shared" si="298"/>
        <v/>
      </c>
      <c r="T4739" s="91" t="str">
        <f t="shared" si="301"/>
        <v/>
      </c>
    </row>
    <row r="4740" spans="17:20" x14ac:dyDescent="0.2">
      <c r="Q4740" s="131" t="str">
        <f t="shared" si="299"/>
        <v/>
      </c>
      <c r="R4740" s="91" t="str">
        <f t="shared" si="300"/>
        <v/>
      </c>
      <c r="S4740" s="91" t="str">
        <f t="shared" si="298"/>
        <v/>
      </c>
      <c r="T4740" s="91" t="str">
        <f t="shared" si="301"/>
        <v/>
      </c>
    </row>
    <row r="4741" spans="17:20" x14ac:dyDescent="0.2">
      <c r="Q4741" s="131" t="str">
        <f t="shared" si="299"/>
        <v/>
      </c>
      <c r="R4741" s="91" t="str">
        <f t="shared" si="300"/>
        <v/>
      </c>
      <c r="S4741" s="91" t="str">
        <f t="shared" si="298"/>
        <v/>
      </c>
      <c r="T4741" s="91" t="str">
        <f t="shared" si="301"/>
        <v/>
      </c>
    </row>
    <row r="4742" spans="17:20" x14ac:dyDescent="0.2">
      <c r="Q4742" s="131" t="str">
        <f t="shared" si="299"/>
        <v/>
      </c>
      <c r="R4742" s="91" t="str">
        <f t="shared" si="300"/>
        <v/>
      </c>
      <c r="S4742" s="91" t="str">
        <f t="shared" si="298"/>
        <v/>
      </c>
      <c r="T4742" s="91" t="str">
        <f t="shared" si="301"/>
        <v/>
      </c>
    </row>
    <row r="4743" spans="17:20" x14ac:dyDescent="0.2">
      <c r="Q4743" s="131" t="str">
        <f t="shared" si="299"/>
        <v/>
      </c>
      <c r="R4743" s="91" t="str">
        <f t="shared" si="300"/>
        <v/>
      </c>
      <c r="S4743" s="91" t="str">
        <f t="shared" ref="S4743:S4806" si="302">D4743&amp;E4743&amp;T4743</f>
        <v/>
      </c>
      <c r="T4743" s="91" t="str">
        <f t="shared" si="301"/>
        <v/>
      </c>
    </row>
    <row r="4744" spans="17:20" x14ac:dyDescent="0.2">
      <c r="Q4744" s="131" t="str">
        <f t="shared" si="299"/>
        <v/>
      </c>
      <c r="R4744" s="91" t="str">
        <f t="shared" si="300"/>
        <v/>
      </c>
      <c r="S4744" s="91" t="str">
        <f t="shared" si="302"/>
        <v/>
      </c>
      <c r="T4744" s="91" t="str">
        <f t="shared" si="301"/>
        <v/>
      </c>
    </row>
    <row r="4745" spans="17:20" x14ac:dyDescent="0.2">
      <c r="Q4745" s="131" t="str">
        <f t="shared" si="299"/>
        <v/>
      </c>
      <c r="R4745" s="91" t="str">
        <f t="shared" si="300"/>
        <v/>
      </c>
      <c r="S4745" s="91" t="str">
        <f t="shared" si="302"/>
        <v/>
      </c>
      <c r="T4745" s="91" t="str">
        <f t="shared" si="301"/>
        <v/>
      </c>
    </row>
    <row r="4746" spans="17:20" x14ac:dyDescent="0.2">
      <c r="Q4746" s="131" t="str">
        <f t="shared" si="299"/>
        <v/>
      </c>
      <c r="R4746" s="91" t="str">
        <f t="shared" si="300"/>
        <v/>
      </c>
      <c r="S4746" s="91" t="str">
        <f t="shared" si="302"/>
        <v/>
      </c>
      <c r="T4746" s="91" t="str">
        <f t="shared" si="301"/>
        <v/>
      </c>
    </row>
    <row r="4747" spans="17:20" x14ac:dyDescent="0.2">
      <c r="Q4747" s="131" t="str">
        <f t="shared" si="299"/>
        <v/>
      </c>
      <c r="R4747" s="91" t="str">
        <f t="shared" si="300"/>
        <v/>
      </c>
      <c r="S4747" s="91" t="str">
        <f t="shared" si="302"/>
        <v/>
      </c>
      <c r="T4747" s="91" t="str">
        <f t="shared" si="301"/>
        <v/>
      </c>
    </row>
    <row r="4748" spans="17:20" x14ac:dyDescent="0.2">
      <c r="Q4748" s="131" t="str">
        <f t="shared" si="299"/>
        <v/>
      </c>
      <c r="R4748" s="91" t="str">
        <f t="shared" si="300"/>
        <v/>
      </c>
      <c r="S4748" s="91" t="str">
        <f t="shared" si="302"/>
        <v/>
      </c>
      <c r="T4748" s="91" t="str">
        <f t="shared" si="301"/>
        <v/>
      </c>
    </row>
    <row r="4749" spans="17:20" x14ac:dyDescent="0.2">
      <c r="Q4749" s="131" t="str">
        <f t="shared" si="299"/>
        <v/>
      </c>
      <c r="R4749" s="91" t="str">
        <f t="shared" si="300"/>
        <v/>
      </c>
      <c r="S4749" s="91" t="str">
        <f t="shared" si="302"/>
        <v/>
      </c>
      <c r="T4749" s="91" t="str">
        <f t="shared" si="301"/>
        <v/>
      </c>
    </row>
    <row r="4750" spans="17:20" x14ac:dyDescent="0.2">
      <c r="Q4750" s="131" t="str">
        <f t="shared" si="299"/>
        <v/>
      </c>
      <c r="R4750" s="91" t="str">
        <f t="shared" si="300"/>
        <v/>
      </c>
      <c r="S4750" s="91" t="str">
        <f t="shared" si="302"/>
        <v/>
      </c>
      <c r="T4750" s="91" t="str">
        <f t="shared" si="301"/>
        <v/>
      </c>
    </row>
    <row r="4751" spans="17:20" x14ac:dyDescent="0.2">
      <c r="Q4751" s="131" t="str">
        <f t="shared" si="299"/>
        <v/>
      </c>
      <c r="R4751" s="91" t="str">
        <f t="shared" si="300"/>
        <v/>
      </c>
      <c r="S4751" s="91" t="str">
        <f t="shared" si="302"/>
        <v/>
      </c>
      <c r="T4751" s="91" t="str">
        <f t="shared" si="301"/>
        <v/>
      </c>
    </row>
    <row r="4752" spans="17:20" x14ac:dyDescent="0.2">
      <c r="Q4752" s="131" t="str">
        <f t="shared" si="299"/>
        <v/>
      </c>
      <c r="R4752" s="91" t="str">
        <f t="shared" si="300"/>
        <v/>
      </c>
      <c r="S4752" s="91" t="str">
        <f t="shared" si="302"/>
        <v/>
      </c>
      <c r="T4752" s="91" t="str">
        <f t="shared" si="301"/>
        <v/>
      </c>
    </row>
    <row r="4753" spans="17:20" x14ac:dyDescent="0.2">
      <c r="Q4753" s="131" t="str">
        <f t="shared" si="299"/>
        <v/>
      </c>
      <c r="R4753" s="91" t="str">
        <f t="shared" si="300"/>
        <v/>
      </c>
      <c r="S4753" s="91" t="str">
        <f t="shared" si="302"/>
        <v/>
      </c>
      <c r="T4753" s="91" t="str">
        <f t="shared" si="301"/>
        <v/>
      </c>
    </row>
    <row r="4754" spans="17:20" x14ac:dyDescent="0.2">
      <c r="Q4754" s="131" t="str">
        <f t="shared" si="299"/>
        <v/>
      </c>
      <c r="R4754" s="91" t="str">
        <f t="shared" si="300"/>
        <v/>
      </c>
      <c r="S4754" s="91" t="str">
        <f t="shared" si="302"/>
        <v/>
      </c>
      <c r="T4754" s="91" t="str">
        <f t="shared" si="301"/>
        <v/>
      </c>
    </row>
    <row r="4755" spans="17:20" x14ac:dyDescent="0.2">
      <c r="Q4755" s="131" t="str">
        <f t="shared" si="299"/>
        <v/>
      </c>
      <c r="R4755" s="91" t="str">
        <f t="shared" si="300"/>
        <v/>
      </c>
      <c r="S4755" s="91" t="str">
        <f t="shared" si="302"/>
        <v/>
      </c>
      <c r="T4755" s="91" t="str">
        <f t="shared" si="301"/>
        <v/>
      </c>
    </row>
    <row r="4756" spans="17:20" x14ac:dyDescent="0.2">
      <c r="Q4756" s="131" t="str">
        <f t="shared" si="299"/>
        <v/>
      </c>
      <c r="R4756" s="91" t="str">
        <f t="shared" si="300"/>
        <v/>
      </c>
      <c r="S4756" s="91" t="str">
        <f t="shared" si="302"/>
        <v/>
      </c>
      <c r="T4756" s="91" t="str">
        <f t="shared" si="301"/>
        <v/>
      </c>
    </row>
    <row r="4757" spans="17:20" x14ac:dyDescent="0.2">
      <c r="Q4757" s="131" t="str">
        <f t="shared" si="299"/>
        <v/>
      </c>
      <c r="R4757" s="91" t="str">
        <f t="shared" si="300"/>
        <v/>
      </c>
      <c r="S4757" s="91" t="str">
        <f t="shared" si="302"/>
        <v/>
      </c>
      <c r="T4757" s="91" t="str">
        <f t="shared" si="301"/>
        <v/>
      </c>
    </row>
    <row r="4758" spans="17:20" x14ac:dyDescent="0.2">
      <c r="Q4758" s="131" t="str">
        <f t="shared" si="299"/>
        <v/>
      </c>
      <c r="R4758" s="91" t="str">
        <f t="shared" si="300"/>
        <v/>
      </c>
      <c r="S4758" s="91" t="str">
        <f t="shared" si="302"/>
        <v/>
      </c>
      <c r="T4758" s="91" t="str">
        <f t="shared" si="301"/>
        <v/>
      </c>
    </row>
    <row r="4759" spans="17:20" x14ac:dyDescent="0.2">
      <c r="Q4759" s="131" t="str">
        <f t="shared" si="299"/>
        <v/>
      </c>
      <c r="R4759" s="91" t="str">
        <f t="shared" si="300"/>
        <v/>
      </c>
      <c r="S4759" s="91" t="str">
        <f t="shared" si="302"/>
        <v/>
      </c>
      <c r="T4759" s="91" t="str">
        <f t="shared" si="301"/>
        <v/>
      </c>
    </row>
    <row r="4760" spans="17:20" x14ac:dyDescent="0.2">
      <c r="Q4760" s="131" t="str">
        <f t="shared" si="299"/>
        <v/>
      </c>
      <c r="R4760" s="91" t="str">
        <f t="shared" si="300"/>
        <v/>
      </c>
      <c r="S4760" s="91" t="str">
        <f t="shared" si="302"/>
        <v/>
      </c>
      <c r="T4760" s="91" t="str">
        <f t="shared" si="301"/>
        <v/>
      </c>
    </row>
    <row r="4761" spans="17:20" x14ac:dyDescent="0.2">
      <c r="Q4761" s="131" t="str">
        <f t="shared" si="299"/>
        <v/>
      </c>
      <c r="R4761" s="91" t="str">
        <f t="shared" si="300"/>
        <v/>
      </c>
      <c r="S4761" s="91" t="str">
        <f t="shared" si="302"/>
        <v/>
      </c>
      <c r="T4761" s="91" t="str">
        <f t="shared" si="301"/>
        <v/>
      </c>
    </row>
    <row r="4762" spans="17:20" x14ac:dyDescent="0.2">
      <c r="Q4762" s="131" t="str">
        <f t="shared" si="299"/>
        <v/>
      </c>
      <c r="R4762" s="91" t="str">
        <f t="shared" si="300"/>
        <v/>
      </c>
      <c r="S4762" s="91" t="str">
        <f t="shared" si="302"/>
        <v/>
      </c>
      <c r="T4762" s="91" t="str">
        <f t="shared" si="301"/>
        <v/>
      </c>
    </row>
    <row r="4763" spans="17:20" x14ac:dyDescent="0.2">
      <c r="Q4763" s="131" t="str">
        <f t="shared" si="299"/>
        <v/>
      </c>
      <c r="R4763" s="91" t="str">
        <f t="shared" si="300"/>
        <v/>
      </c>
      <c r="S4763" s="91" t="str">
        <f t="shared" si="302"/>
        <v/>
      </c>
      <c r="T4763" s="91" t="str">
        <f t="shared" si="301"/>
        <v/>
      </c>
    </row>
    <row r="4764" spans="17:20" x14ac:dyDescent="0.2">
      <c r="Q4764" s="131" t="str">
        <f t="shared" si="299"/>
        <v/>
      </c>
      <c r="R4764" s="91" t="str">
        <f t="shared" si="300"/>
        <v/>
      </c>
      <c r="S4764" s="91" t="str">
        <f t="shared" si="302"/>
        <v/>
      </c>
      <c r="T4764" s="91" t="str">
        <f t="shared" si="301"/>
        <v/>
      </c>
    </row>
    <row r="4765" spans="17:20" x14ac:dyDescent="0.2">
      <c r="Q4765" s="131" t="str">
        <f t="shared" si="299"/>
        <v/>
      </c>
      <c r="R4765" s="91" t="str">
        <f t="shared" si="300"/>
        <v/>
      </c>
      <c r="S4765" s="91" t="str">
        <f t="shared" si="302"/>
        <v/>
      </c>
      <c r="T4765" s="91" t="str">
        <f t="shared" si="301"/>
        <v/>
      </c>
    </row>
    <row r="4766" spans="17:20" x14ac:dyDescent="0.2">
      <c r="Q4766" s="131" t="str">
        <f t="shared" si="299"/>
        <v/>
      </c>
      <c r="R4766" s="91" t="str">
        <f t="shared" si="300"/>
        <v/>
      </c>
      <c r="S4766" s="91" t="str">
        <f t="shared" si="302"/>
        <v/>
      </c>
      <c r="T4766" s="91" t="str">
        <f t="shared" si="301"/>
        <v/>
      </c>
    </row>
    <row r="4767" spans="17:20" x14ac:dyDescent="0.2">
      <c r="Q4767" s="131" t="str">
        <f t="shared" si="299"/>
        <v/>
      </c>
      <c r="R4767" s="91" t="str">
        <f t="shared" si="300"/>
        <v/>
      </c>
      <c r="S4767" s="91" t="str">
        <f t="shared" si="302"/>
        <v/>
      </c>
      <c r="T4767" s="91" t="str">
        <f t="shared" si="301"/>
        <v/>
      </c>
    </row>
    <row r="4768" spans="17:20" x14ac:dyDescent="0.2">
      <c r="Q4768" s="131" t="str">
        <f t="shared" si="299"/>
        <v/>
      </c>
      <c r="R4768" s="91" t="str">
        <f t="shared" si="300"/>
        <v/>
      </c>
      <c r="S4768" s="91" t="str">
        <f t="shared" si="302"/>
        <v/>
      </c>
      <c r="T4768" s="91" t="str">
        <f t="shared" si="301"/>
        <v/>
      </c>
    </row>
    <row r="4769" spans="17:20" x14ac:dyDescent="0.2">
      <c r="Q4769" s="131" t="str">
        <f t="shared" si="299"/>
        <v/>
      </c>
      <c r="R4769" s="91" t="str">
        <f t="shared" si="300"/>
        <v/>
      </c>
      <c r="S4769" s="91" t="str">
        <f t="shared" si="302"/>
        <v/>
      </c>
      <c r="T4769" s="91" t="str">
        <f t="shared" si="301"/>
        <v/>
      </c>
    </row>
    <row r="4770" spans="17:20" x14ac:dyDescent="0.2">
      <c r="Q4770" s="131" t="str">
        <f t="shared" si="299"/>
        <v/>
      </c>
      <c r="R4770" s="91" t="str">
        <f t="shared" si="300"/>
        <v/>
      </c>
      <c r="S4770" s="91" t="str">
        <f t="shared" si="302"/>
        <v/>
      </c>
      <c r="T4770" s="91" t="str">
        <f t="shared" si="301"/>
        <v/>
      </c>
    </row>
    <row r="4771" spans="17:20" x14ac:dyDescent="0.2">
      <c r="Q4771" s="131" t="str">
        <f t="shared" si="299"/>
        <v/>
      </c>
      <c r="R4771" s="91" t="str">
        <f t="shared" si="300"/>
        <v/>
      </c>
      <c r="S4771" s="91" t="str">
        <f t="shared" si="302"/>
        <v/>
      </c>
      <c r="T4771" s="91" t="str">
        <f t="shared" si="301"/>
        <v/>
      </c>
    </row>
    <row r="4772" spans="17:20" x14ac:dyDescent="0.2">
      <c r="Q4772" s="131" t="str">
        <f t="shared" si="299"/>
        <v/>
      </c>
      <c r="R4772" s="91" t="str">
        <f t="shared" si="300"/>
        <v/>
      </c>
      <c r="S4772" s="91" t="str">
        <f t="shared" si="302"/>
        <v/>
      </c>
      <c r="T4772" s="91" t="str">
        <f t="shared" si="301"/>
        <v/>
      </c>
    </row>
    <row r="4773" spans="17:20" x14ac:dyDescent="0.2">
      <c r="Q4773" s="131" t="str">
        <f t="shared" si="299"/>
        <v/>
      </c>
      <c r="R4773" s="91" t="str">
        <f t="shared" si="300"/>
        <v/>
      </c>
      <c r="S4773" s="91" t="str">
        <f t="shared" si="302"/>
        <v/>
      </c>
      <c r="T4773" s="91" t="str">
        <f t="shared" si="301"/>
        <v/>
      </c>
    </row>
    <row r="4774" spans="17:20" x14ac:dyDescent="0.2">
      <c r="Q4774" s="131" t="str">
        <f t="shared" si="299"/>
        <v/>
      </c>
      <c r="R4774" s="91" t="str">
        <f t="shared" si="300"/>
        <v/>
      </c>
      <c r="S4774" s="91" t="str">
        <f t="shared" si="302"/>
        <v/>
      </c>
      <c r="T4774" s="91" t="str">
        <f t="shared" si="301"/>
        <v/>
      </c>
    </row>
    <row r="4775" spans="17:20" x14ac:dyDescent="0.2">
      <c r="Q4775" s="131" t="str">
        <f t="shared" si="299"/>
        <v/>
      </c>
      <c r="R4775" s="91" t="str">
        <f t="shared" si="300"/>
        <v/>
      </c>
      <c r="S4775" s="91" t="str">
        <f t="shared" si="302"/>
        <v/>
      </c>
      <c r="T4775" s="91" t="str">
        <f t="shared" si="301"/>
        <v/>
      </c>
    </row>
    <row r="4776" spans="17:20" x14ac:dyDescent="0.2">
      <c r="Q4776" s="131" t="str">
        <f t="shared" ref="Q4776:Q4839" si="303">IF(A4776="","",1)</f>
        <v/>
      </c>
      <c r="R4776" s="91" t="str">
        <f t="shared" ref="R4776:R4839" si="304">IF(OR(N4776="TROP CHER ALL IN", N4776="TROP CHER FOB", N4776="TROP CHER FRET", N4776="REP HORS DELAIS", N4776="PDT NON ADAPTE", N4776="CDE ANNULEE", N4776="AUTRE"),1, "")</f>
        <v/>
      </c>
      <c r="S4776" s="91" t="str">
        <f t="shared" si="302"/>
        <v/>
      </c>
      <c r="T4776" s="91" t="str">
        <f t="shared" ref="T4776:T4839" si="305">IF(U4776="AGENT",2,"")&amp;IF(U4776="CLIENT",1,"")</f>
        <v/>
      </c>
    </row>
    <row r="4777" spans="17:20" x14ac:dyDescent="0.2">
      <c r="Q4777" s="131" t="str">
        <f t="shared" si="303"/>
        <v/>
      </c>
      <c r="R4777" s="91" t="str">
        <f t="shared" si="304"/>
        <v/>
      </c>
      <c r="S4777" s="91" t="str">
        <f t="shared" si="302"/>
        <v/>
      </c>
      <c r="T4777" s="91" t="str">
        <f t="shared" si="305"/>
        <v/>
      </c>
    </row>
    <row r="4778" spans="17:20" x14ac:dyDescent="0.2">
      <c r="Q4778" s="131" t="str">
        <f t="shared" si="303"/>
        <v/>
      </c>
      <c r="R4778" s="91" t="str">
        <f t="shared" si="304"/>
        <v/>
      </c>
      <c r="S4778" s="91" t="str">
        <f t="shared" si="302"/>
        <v/>
      </c>
      <c r="T4778" s="91" t="str">
        <f t="shared" si="305"/>
        <v/>
      </c>
    </row>
    <row r="4779" spans="17:20" x14ac:dyDescent="0.2">
      <c r="Q4779" s="131" t="str">
        <f t="shared" si="303"/>
        <v/>
      </c>
      <c r="R4779" s="91" t="str">
        <f t="shared" si="304"/>
        <v/>
      </c>
      <c r="S4779" s="91" t="str">
        <f t="shared" si="302"/>
        <v/>
      </c>
      <c r="T4779" s="91" t="str">
        <f t="shared" si="305"/>
        <v/>
      </c>
    </row>
    <row r="4780" spans="17:20" x14ac:dyDescent="0.2">
      <c r="Q4780" s="131" t="str">
        <f t="shared" si="303"/>
        <v/>
      </c>
      <c r="R4780" s="91" t="str">
        <f t="shared" si="304"/>
        <v/>
      </c>
      <c r="S4780" s="91" t="str">
        <f t="shared" si="302"/>
        <v/>
      </c>
      <c r="T4780" s="91" t="str">
        <f t="shared" si="305"/>
        <v/>
      </c>
    </row>
    <row r="4781" spans="17:20" x14ac:dyDescent="0.2">
      <c r="Q4781" s="131" t="str">
        <f t="shared" si="303"/>
        <v/>
      </c>
      <c r="R4781" s="91" t="str">
        <f t="shared" si="304"/>
        <v/>
      </c>
      <c r="S4781" s="91" t="str">
        <f t="shared" si="302"/>
        <v/>
      </c>
      <c r="T4781" s="91" t="str">
        <f t="shared" si="305"/>
        <v/>
      </c>
    </row>
    <row r="4782" spans="17:20" x14ac:dyDescent="0.2">
      <c r="Q4782" s="131" t="str">
        <f t="shared" si="303"/>
        <v/>
      </c>
      <c r="R4782" s="91" t="str">
        <f t="shared" si="304"/>
        <v/>
      </c>
      <c r="S4782" s="91" t="str">
        <f t="shared" si="302"/>
        <v/>
      </c>
      <c r="T4782" s="91" t="str">
        <f t="shared" si="305"/>
        <v/>
      </c>
    </row>
    <row r="4783" spans="17:20" x14ac:dyDescent="0.2">
      <c r="Q4783" s="131" t="str">
        <f t="shared" si="303"/>
        <v/>
      </c>
      <c r="R4783" s="91" t="str">
        <f t="shared" si="304"/>
        <v/>
      </c>
      <c r="S4783" s="91" t="str">
        <f t="shared" si="302"/>
        <v/>
      </c>
      <c r="T4783" s="91" t="str">
        <f t="shared" si="305"/>
        <v/>
      </c>
    </row>
    <row r="4784" spans="17:20" x14ac:dyDescent="0.2">
      <c r="Q4784" s="131" t="str">
        <f t="shared" si="303"/>
        <v/>
      </c>
      <c r="R4784" s="91" t="str">
        <f t="shared" si="304"/>
        <v/>
      </c>
      <c r="S4784" s="91" t="str">
        <f t="shared" si="302"/>
        <v/>
      </c>
      <c r="T4784" s="91" t="str">
        <f t="shared" si="305"/>
        <v/>
      </c>
    </row>
    <row r="4785" spans="17:20" x14ac:dyDescent="0.2">
      <c r="Q4785" s="131" t="str">
        <f t="shared" si="303"/>
        <v/>
      </c>
      <c r="R4785" s="91" t="str">
        <f t="shared" si="304"/>
        <v/>
      </c>
      <c r="S4785" s="91" t="str">
        <f t="shared" si="302"/>
        <v/>
      </c>
      <c r="T4785" s="91" t="str">
        <f t="shared" si="305"/>
        <v/>
      </c>
    </row>
    <row r="4786" spans="17:20" x14ac:dyDescent="0.2">
      <c r="Q4786" s="131" t="str">
        <f t="shared" si="303"/>
        <v/>
      </c>
      <c r="R4786" s="91" t="str">
        <f t="shared" si="304"/>
        <v/>
      </c>
      <c r="S4786" s="91" t="str">
        <f t="shared" si="302"/>
        <v/>
      </c>
      <c r="T4786" s="91" t="str">
        <f t="shared" si="305"/>
        <v/>
      </c>
    </row>
    <row r="4787" spans="17:20" x14ac:dyDescent="0.2">
      <c r="Q4787" s="131" t="str">
        <f t="shared" si="303"/>
        <v/>
      </c>
      <c r="R4787" s="91" t="str">
        <f t="shared" si="304"/>
        <v/>
      </c>
      <c r="S4787" s="91" t="str">
        <f t="shared" si="302"/>
        <v/>
      </c>
      <c r="T4787" s="91" t="str">
        <f t="shared" si="305"/>
        <v/>
      </c>
    </row>
    <row r="4788" spans="17:20" x14ac:dyDescent="0.2">
      <c r="Q4788" s="131" t="str">
        <f t="shared" si="303"/>
        <v/>
      </c>
      <c r="R4788" s="91" t="str">
        <f t="shared" si="304"/>
        <v/>
      </c>
      <c r="S4788" s="91" t="str">
        <f t="shared" si="302"/>
        <v/>
      </c>
      <c r="T4788" s="91" t="str">
        <f t="shared" si="305"/>
        <v/>
      </c>
    </row>
    <row r="4789" spans="17:20" x14ac:dyDescent="0.2">
      <c r="Q4789" s="131" t="str">
        <f t="shared" si="303"/>
        <v/>
      </c>
      <c r="R4789" s="91" t="str">
        <f t="shared" si="304"/>
        <v/>
      </c>
      <c r="S4789" s="91" t="str">
        <f t="shared" si="302"/>
        <v/>
      </c>
      <c r="T4789" s="91" t="str">
        <f t="shared" si="305"/>
        <v/>
      </c>
    </row>
    <row r="4790" spans="17:20" x14ac:dyDescent="0.2">
      <c r="Q4790" s="131" t="str">
        <f t="shared" si="303"/>
        <v/>
      </c>
      <c r="R4790" s="91" t="str">
        <f t="shared" si="304"/>
        <v/>
      </c>
      <c r="S4790" s="91" t="str">
        <f t="shared" si="302"/>
        <v/>
      </c>
      <c r="T4790" s="91" t="str">
        <f t="shared" si="305"/>
        <v/>
      </c>
    </row>
    <row r="4791" spans="17:20" x14ac:dyDescent="0.2">
      <c r="Q4791" s="131" t="str">
        <f t="shared" si="303"/>
        <v/>
      </c>
      <c r="R4791" s="91" t="str">
        <f t="shared" si="304"/>
        <v/>
      </c>
      <c r="S4791" s="91" t="str">
        <f t="shared" si="302"/>
        <v/>
      </c>
      <c r="T4791" s="91" t="str">
        <f t="shared" si="305"/>
        <v/>
      </c>
    </row>
    <row r="4792" spans="17:20" x14ac:dyDescent="0.2">
      <c r="Q4792" s="131" t="str">
        <f t="shared" si="303"/>
        <v/>
      </c>
      <c r="R4792" s="91" t="str">
        <f t="shared" si="304"/>
        <v/>
      </c>
      <c r="S4792" s="91" t="str">
        <f t="shared" si="302"/>
        <v/>
      </c>
      <c r="T4792" s="91" t="str">
        <f t="shared" si="305"/>
        <v/>
      </c>
    </row>
    <row r="4793" spans="17:20" x14ac:dyDescent="0.2">
      <c r="Q4793" s="131" t="str">
        <f t="shared" si="303"/>
        <v/>
      </c>
      <c r="R4793" s="91" t="str">
        <f t="shared" si="304"/>
        <v/>
      </c>
      <c r="S4793" s="91" t="str">
        <f t="shared" si="302"/>
        <v/>
      </c>
      <c r="T4793" s="91" t="str">
        <f t="shared" si="305"/>
        <v/>
      </c>
    </row>
    <row r="4794" spans="17:20" x14ac:dyDescent="0.2">
      <c r="Q4794" s="131" t="str">
        <f t="shared" si="303"/>
        <v/>
      </c>
      <c r="R4794" s="91" t="str">
        <f t="shared" si="304"/>
        <v/>
      </c>
      <c r="S4794" s="91" t="str">
        <f t="shared" si="302"/>
        <v/>
      </c>
      <c r="T4794" s="91" t="str">
        <f t="shared" si="305"/>
        <v/>
      </c>
    </row>
    <row r="4795" spans="17:20" x14ac:dyDescent="0.2">
      <c r="Q4795" s="131" t="str">
        <f t="shared" si="303"/>
        <v/>
      </c>
      <c r="R4795" s="91" t="str">
        <f t="shared" si="304"/>
        <v/>
      </c>
      <c r="S4795" s="91" t="str">
        <f t="shared" si="302"/>
        <v/>
      </c>
      <c r="T4795" s="91" t="str">
        <f t="shared" si="305"/>
        <v/>
      </c>
    </row>
    <row r="4796" spans="17:20" x14ac:dyDescent="0.2">
      <c r="Q4796" s="131" t="str">
        <f t="shared" si="303"/>
        <v/>
      </c>
      <c r="R4796" s="91" t="str">
        <f t="shared" si="304"/>
        <v/>
      </c>
      <c r="S4796" s="91" t="str">
        <f t="shared" si="302"/>
        <v/>
      </c>
      <c r="T4796" s="91" t="str">
        <f t="shared" si="305"/>
        <v/>
      </c>
    </row>
    <row r="4797" spans="17:20" x14ac:dyDescent="0.2">
      <c r="Q4797" s="131" t="str">
        <f t="shared" si="303"/>
        <v/>
      </c>
      <c r="R4797" s="91" t="str">
        <f t="shared" si="304"/>
        <v/>
      </c>
      <c r="S4797" s="91" t="str">
        <f t="shared" si="302"/>
        <v/>
      </c>
      <c r="T4797" s="91" t="str">
        <f t="shared" si="305"/>
        <v/>
      </c>
    </row>
    <row r="4798" spans="17:20" x14ac:dyDescent="0.2">
      <c r="Q4798" s="131" t="str">
        <f t="shared" si="303"/>
        <v/>
      </c>
      <c r="R4798" s="91" t="str">
        <f t="shared" si="304"/>
        <v/>
      </c>
      <c r="S4798" s="91" t="str">
        <f t="shared" si="302"/>
        <v/>
      </c>
      <c r="T4798" s="91" t="str">
        <f t="shared" si="305"/>
        <v/>
      </c>
    </row>
    <row r="4799" spans="17:20" x14ac:dyDescent="0.2">
      <c r="Q4799" s="131" t="str">
        <f t="shared" si="303"/>
        <v/>
      </c>
      <c r="R4799" s="91" t="str">
        <f t="shared" si="304"/>
        <v/>
      </c>
      <c r="S4799" s="91" t="str">
        <f t="shared" si="302"/>
        <v/>
      </c>
      <c r="T4799" s="91" t="str">
        <f t="shared" si="305"/>
        <v/>
      </c>
    </row>
    <row r="4800" spans="17:20" x14ac:dyDescent="0.2">
      <c r="Q4800" s="131" t="str">
        <f t="shared" si="303"/>
        <v/>
      </c>
      <c r="R4800" s="91" t="str">
        <f t="shared" si="304"/>
        <v/>
      </c>
      <c r="S4800" s="91" t="str">
        <f t="shared" si="302"/>
        <v/>
      </c>
      <c r="T4800" s="91" t="str">
        <f t="shared" si="305"/>
        <v/>
      </c>
    </row>
    <row r="4801" spans="17:20" x14ac:dyDescent="0.2">
      <c r="Q4801" s="131" t="str">
        <f t="shared" si="303"/>
        <v/>
      </c>
      <c r="R4801" s="91" t="str">
        <f t="shared" si="304"/>
        <v/>
      </c>
      <c r="S4801" s="91" t="str">
        <f t="shared" si="302"/>
        <v/>
      </c>
      <c r="T4801" s="91" t="str">
        <f t="shared" si="305"/>
        <v/>
      </c>
    </row>
    <row r="4802" spans="17:20" x14ac:dyDescent="0.2">
      <c r="Q4802" s="131" t="str">
        <f t="shared" si="303"/>
        <v/>
      </c>
      <c r="R4802" s="91" t="str">
        <f t="shared" si="304"/>
        <v/>
      </c>
      <c r="S4802" s="91" t="str">
        <f t="shared" si="302"/>
        <v/>
      </c>
      <c r="T4802" s="91" t="str">
        <f t="shared" si="305"/>
        <v/>
      </c>
    </row>
    <row r="4803" spans="17:20" x14ac:dyDescent="0.2">
      <c r="Q4803" s="131" t="str">
        <f t="shared" si="303"/>
        <v/>
      </c>
      <c r="R4803" s="91" t="str">
        <f t="shared" si="304"/>
        <v/>
      </c>
      <c r="S4803" s="91" t="str">
        <f t="shared" si="302"/>
        <v/>
      </c>
      <c r="T4803" s="91" t="str">
        <f t="shared" si="305"/>
        <v/>
      </c>
    </row>
    <row r="4804" spans="17:20" x14ac:dyDescent="0.2">
      <c r="Q4804" s="131" t="str">
        <f t="shared" si="303"/>
        <v/>
      </c>
      <c r="R4804" s="91" t="str">
        <f t="shared" si="304"/>
        <v/>
      </c>
      <c r="S4804" s="91" t="str">
        <f t="shared" si="302"/>
        <v/>
      </c>
      <c r="T4804" s="91" t="str">
        <f t="shared" si="305"/>
        <v/>
      </c>
    </row>
    <row r="4805" spans="17:20" x14ac:dyDescent="0.2">
      <c r="Q4805" s="131" t="str">
        <f t="shared" si="303"/>
        <v/>
      </c>
      <c r="R4805" s="91" t="str">
        <f t="shared" si="304"/>
        <v/>
      </c>
      <c r="S4805" s="91" t="str">
        <f t="shared" si="302"/>
        <v/>
      </c>
      <c r="T4805" s="91" t="str">
        <f t="shared" si="305"/>
        <v/>
      </c>
    </row>
    <row r="4806" spans="17:20" x14ac:dyDescent="0.2">
      <c r="Q4806" s="131" t="str">
        <f t="shared" si="303"/>
        <v/>
      </c>
      <c r="R4806" s="91" t="str">
        <f t="shared" si="304"/>
        <v/>
      </c>
      <c r="S4806" s="91" t="str">
        <f t="shared" si="302"/>
        <v/>
      </c>
      <c r="T4806" s="91" t="str">
        <f t="shared" si="305"/>
        <v/>
      </c>
    </row>
    <row r="4807" spans="17:20" x14ac:dyDescent="0.2">
      <c r="Q4807" s="131" t="str">
        <f t="shared" si="303"/>
        <v/>
      </c>
      <c r="R4807" s="91" t="str">
        <f t="shared" si="304"/>
        <v/>
      </c>
      <c r="S4807" s="91" t="str">
        <f t="shared" ref="S4807:S4870" si="306">D4807&amp;E4807&amp;T4807</f>
        <v/>
      </c>
      <c r="T4807" s="91" t="str">
        <f t="shared" si="305"/>
        <v/>
      </c>
    </row>
    <row r="4808" spans="17:20" x14ac:dyDescent="0.2">
      <c r="Q4808" s="131" t="str">
        <f t="shared" si="303"/>
        <v/>
      </c>
      <c r="R4808" s="91" t="str">
        <f t="shared" si="304"/>
        <v/>
      </c>
      <c r="S4808" s="91" t="str">
        <f t="shared" si="306"/>
        <v/>
      </c>
      <c r="T4808" s="91" t="str">
        <f t="shared" si="305"/>
        <v/>
      </c>
    </row>
    <row r="4809" spans="17:20" x14ac:dyDescent="0.2">
      <c r="Q4809" s="131" t="str">
        <f t="shared" si="303"/>
        <v/>
      </c>
      <c r="R4809" s="91" t="str">
        <f t="shared" si="304"/>
        <v/>
      </c>
      <c r="S4809" s="91" t="str">
        <f t="shared" si="306"/>
        <v/>
      </c>
      <c r="T4809" s="91" t="str">
        <f t="shared" si="305"/>
        <v/>
      </c>
    </row>
    <row r="4810" spans="17:20" x14ac:dyDescent="0.2">
      <c r="Q4810" s="131" t="str">
        <f t="shared" si="303"/>
        <v/>
      </c>
      <c r="R4810" s="91" t="str">
        <f t="shared" si="304"/>
        <v/>
      </c>
      <c r="S4810" s="91" t="str">
        <f t="shared" si="306"/>
        <v/>
      </c>
      <c r="T4810" s="91" t="str">
        <f t="shared" si="305"/>
        <v/>
      </c>
    </row>
    <row r="4811" spans="17:20" x14ac:dyDescent="0.2">
      <c r="Q4811" s="131" t="str">
        <f t="shared" si="303"/>
        <v/>
      </c>
      <c r="R4811" s="91" t="str">
        <f t="shared" si="304"/>
        <v/>
      </c>
      <c r="S4811" s="91" t="str">
        <f t="shared" si="306"/>
        <v/>
      </c>
      <c r="T4811" s="91" t="str">
        <f t="shared" si="305"/>
        <v/>
      </c>
    </row>
    <row r="4812" spans="17:20" x14ac:dyDescent="0.2">
      <c r="Q4812" s="131" t="str">
        <f t="shared" si="303"/>
        <v/>
      </c>
      <c r="R4812" s="91" t="str">
        <f t="shared" si="304"/>
        <v/>
      </c>
      <c r="S4812" s="91" t="str">
        <f t="shared" si="306"/>
        <v/>
      </c>
      <c r="T4812" s="91" t="str">
        <f t="shared" si="305"/>
        <v/>
      </c>
    </row>
    <row r="4813" spans="17:20" x14ac:dyDescent="0.2">
      <c r="Q4813" s="131" t="str">
        <f t="shared" si="303"/>
        <v/>
      </c>
      <c r="R4813" s="91" t="str">
        <f t="shared" si="304"/>
        <v/>
      </c>
      <c r="S4813" s="91" t="str">
        <f t="shared" si="306"/>
        <v/>
      </c>
      <c r="T4813" s="91" t="str">
        <f t="shared" si="305"/>
        <v/>
      </c>
    </row>
    <row r="4814" spans="17:20" x14ac:dyDescent="0.2">
      <c r="Q4814" s="131" t="str">
        <f t="shared" si="303"/>
        <v/>
      </c>
      <c r="R4814" s="91" t="str">
        <f t="shared" si="304"/>
        <v/>
      </c>
      <c r="S4814" s="91" t="str">
        <f t="shared" si="306"/>
        <v/>
      </c>
      <c r="T4814" s="91" t="str">
        <f t="shared" si="305"/>
        <v/>
      </c>
    </row>
    <row r="4815" spans="17:20" x14ac:dyDescent="0.2">
      <c r="Q4815" s="131" t="str">
        <f t="shared" si="303"/>
        <v/>
      </c>
      <c r="R4815" s="91" t="str">
        <f t="shared" si="304"/>
        <v/>
      </c>
      <c r="S4815" s="91" t="str">
        <f t="shared" si="306"/>
        <v/>
      </c>
      <c r="T4815" s="91" t="str">
        <f t="shared" si="305"/>
        <v/>
      </c>
    </row>
    <row r="4816" spans="17:20" x14ac:dyDescent="0.2">
      <c r="Q4816" s="131" t="str">
        <f t="shared" si="303"/>
        <v/>
      </c>
      <c r="R4816" s="91" t="str">
        <f t="shared" si="304"/>
        <v/>
      </c>
      <c r="S4816" s="91" t="str">
        <f t="shared" si="306"/>
        <v/>
      </c>
      <c r="T4816" s="91" t="str">
        <f t="shared" si="305"/>
        <v/>
      </c>
    </row>
    <row r="4817" spans="17:20" x14ac:dyDescent="0.2">
      <c r="Q4817" s="131" t="str">
        <f t="shared" si="303"/>
        <v/>
      </c>
      <c r="R4817" s="91" t="str">
        <f t="shared" si="304"/>
        <v/>
      </c>
      <c r="S4817" s="91" t="str">
        <f t="shared" si="306"/>
        <v/>
      </c>
      <c r="T4817" s="91" t="str">
        <f t="shared" si="305"/>
        <v/>
      </c>
    </row>
    <row r="4818" spans="17:20" x14ac:dyDescent="0.2">
      <c r="Q4818" s="131" t="str">
        <f t="shared" si="303"/>
        <v/>
      </c>
      <c r="R4818" s="91" t="str">
        <f t="shared" si="304"/>
        <v/>
      </c>
      <c r="S4818" s="91" t="str">
        <f t="shared" si="306"/>
        <v/>
      </c>
      <c r="T4818" s="91" t="str">
        <f t="shared" si="305"/>
        <v/>
      </c>
    </row>
    <row r="4819" spans="17:20" x14ac:dyDescent="0.2">
      <c r="Q4819" s="131" t="str">
        <f t="shared" si="303"/>
        <v/>
      </c>
      <c r="R4819" s="91" t="str">
        <f t="shared" si="304"/>
        <v/>
      </c>
      <c r="S4819" s="91" t="str">
        <f t="shared" si="306"/>
        <v/>
      </c>
      <c r="T4819" s="91" t="str">
        <f t="shared" si="305"/>
        <v/>
      </c>
    </row>
    <row r="4820" spans="17:20" x14ac:dyDescent="0.2">
      <c r="Q4820" s="131" t="str">
        <f t="shared" si="303"/>
        <v/>
      </c>
      <c r="R4820" s="91" t="str">
        <f t="shared" si="304"/>
        <v/>
      </c>
      <c r="S4820" s="91" t="str">
        <f t="shared" si="306"/>
        <v/>
      </c>
      <c r="T4820" s="91" t="str">
        <f t="shared" si="305"/>
        <v/>
      </c>
    </row>
    <row r="4821" spans="17:20" x14ac:dyDescent="0.2">
      <c r="Q4821" s="131" t="str">
        <f t="shared" si="303"/>
        <v/>
      </c>
      <c r="R4821" s="91" t="str">
        <f t="shared" si="304"/>
        <v/>
      </c>
      <c r="S4821" s="91" t="str">
        <f t="shared" si="306"/>
        <v/>
      </c>
      <c r="T4821" s="91" t="str">
        <f t="shared" si="305"/>
        <v/>
      </c>
    </row>
    <row r="4822" spans="17:20" x14ac:dyDescent="0.2">
      <c r="Q4822" s="131" t="str">
        <f t="shared" si="303"/>
        <v/>
      </c>
      <c r="R4822" s="91" t="str">
        <f t="shared" si="304"/>
        <v/>
      </c>
      <c r="S4822" s="91" t="str">
        <f t="shared" si="306"/>
        <v/>
      </c>
      <c r="T4822" s="91" t="str">
        <f t="shared" si="305"/>
        <v/>
      </c>
    </row>
    <row r="4823" spans="17:20" x14ac:dyDescent="0.2">
      <c r="Q4823" s="131" t="str">
        <f t="shared" si="303"/>
        <v/>
      </c>
      <c r="R4823" s="91" t="str">
        <f t="shared" si="304"/>
        <v/>
      </c>
      <c r="S4823" s="91" t="str">
        <f t="shared" si="306"/>
        <v/>
      </c>
      <c r="T4823" s="91" t="str">
        <f t="shared" si="305"/>
        <v/>
      </c>
    </row>
    <row r="4824" spans="17:20" x14ac:dyDescent="0.2">
      <c r="Q4824" s="131" t="str">
        <f t="shared" si="303"/>
        <v/>
      </c>
      <c r="R4824" s="91" t="str">
        <f t="shared" si="304"/>
        <v/>
      </c>
      <c r="S4824" s="91" t="str">
        <f t="shared" si="306"/>
        <v/>
      </c>
      <c r="T4824" s="91" t="str">
        <f t="shared" si="305"/>
        <v/>
      </c>
    </row>
    <row r="4825" spans="17:20" x14ac:dyDescent="0.2">
      <c r="Q4825" s="131" t="str">
        <f t="shared" si="303"/>
        <v/>
      </c>
      <c r="R4825" s="91" t="str">
        <f t="shared" si="304"/>
        <v/>
      </c>
      <c r="S4825" s="91" t="str">
        <f t="shared" si="306"/>
        <v/>
      </c>
      <c r="T4825" s="91" t="str">
        <f t="shared" si="305"/>
        <v/>
      </c>
    </row>
    <row r="4826" spans="17:20" x14ac:dyDescent="0.2">
      <c r="Q4826" s="131" t="str">
        <f t="shared" si="303"/>
        <v/>
      </c>
      <c r="R4826" s="91" t="str">
        <f t="shared" si="304"/>
        <v/>
      </c>
      <c r="S4826" s="91" t="str">
        <f t="shared" si="306"/>
        <v/>
      </c>
      <c r="T4826" s="91" t="str">
        <f t="shared" si="305"/>
        <v/>
      </c>
    </row>
    <row r="4827" spans="17:20" x14ac:dyDescent="0.2">
      <c r="Q4827" s="131" t="str">
        <f t="shared" si="303"/>
        <v/>
      </c>
      <c r="R4827" s="91" t="str">
        <f t="shared" si="304"/>
        <v/>
      </c>
      <c r="S4827" s="91" t="str">
        <f t="shared" si="306"/>
        <v/>
      </c>
      <c r="T4827" s="91" t="str">
        <f t="shared" si="305"/>
        <v/>
      </c>
    </row>
    <row r="4828" spans="17:20" x14ac:dyDescent="0.2">
      <c r="Q4828" s="131" t="str">
        <f t="shared" si="303"/>
        <v/>
      </c>
      <c r="R4828" s="91" t="str">
        <f t="shared" si="304"/>
        <v/>
      </c>
      <c r="S4828" s="91" t="str">
        <f t="shared" si="306"/>
        <v/>
      </c>
      <c r="T4828" s="91" t="str">
        <f t="shared" si="305"/>
        <v/>
      </c>
    </row>
    <row r="4829" spans="17:20" x14ac:dyDescent="0.2">
      <c r="Q4829" s="131" t="str">
        <f t="shared" si="303"/>
        <v/>
      </c>
      <c r="R4829" s="91" t="str">
        <f t="shared" si="304"/>
        <v/>
      </c>
      <c r="S4829" s="91" t="str">
        <f t="shared" si="306"/>
        <v/>
      </c>
      <c r="T4829" s="91" t="str">
        <f t="shared" si="305"/>
        <v/>
      </c>
    </row>
    <row r="4830" spans="17:20" x14ac:dyDescent="0.2">
      <c r="Q4830" s="131" t="str">
        <f t="shared" si="303"/>
        <v/>
      </c>
      <c r="R4830" s="91" t="str">
        <f t="shared" si="304"/>
        <v/>
      </c>
      <c r="S4830" s="91" t="str">
        <f t="shared" si="306"/>
        <v/>
      </c>
      <c r="T4830" s="91" t="str">
        <f t="shared" si="305"/>
        <v/>
      </c>
    </row>
    <row r="4831" spans="17:20" x14ac:dyDescent="0.2">
      <c r="Q4831" s="131" t="str">
        <f t="shared" si="303"/>
        <v/>
      </c>
      <c r="R4831" s="91" t="str">
        <f t="shared" si="304"/>
        <v/>
      </c>
      <c r="S4831" s="91" t="str">
        <f t="shared" si="306"/>
        <v/>
      </c>
      <c r="T4831" s="91" t="str">
        <f t="shared" si="305"/>
        <v/>
      </c>
    </row>
    <row r="4832" spans="17:20" x14ac:dyDescent="0.2">
      <c r="Q4832" s="131" t="str">
        <f t="shared" si="303"/>
        <v/>
      </c>
      <c r="R4832" s="91" t="str">
        <f t="shared" si="304"/>
        <v/>
      </c>
      <c r="S4832" s="91" t="str">
        <f t="shared" si="306"/>
        <v/>
      </c>
      <c r="T4832" s="91" t="str">
        <f t="shared" si="305"/>
        <v/>
      </c>
    </row>
    <row r="4833" spans="17:20" x14ac:dyDescent="0.2">
      <c r="Q4833" s="131" t="str">
        <f t="shared" si="303"/>
        <v/>
      </c>
      <c r="R4833" s="91" t="str">
        <f t="shared" si="304"/>
        <v/>
      </c>
      <c r="S4833" s="91" t="str">
        <f t="shared" si="306"/>
        <v/>
      </c>
      <c r="T4833" s="91" t="str">
        <f t="shared" si="305"/>
        <v/>
      </c>
    </row>
    <row r="4834" spans="17:20" x14ac:dyDescent="0.2">
      <c r="Q4834" s="131" t="str">
        <f t="shared" si="303"/>
        <v/>
      </c>
      <c r="R4834" s="91" t="str">
        <f t="shared" si="304"/>
        <v/>
      </c>
      <c r="S4834" s="91" t="str">
        <f t="shared" si="306"/>
        <v/>
      </c>
      <c r="T4834" s="91" t="str">
        <f t="shared" si="305"/>
        <v/>
      </c>
    </row>
    <row r="4835" spans="17:20" x14ac:dyDescent="0.2">
      <c r="Q4835" s="131" t="str">
        <f t="shared" si="303"/>
        <v/>
      </c>
      <c r="R4835" s="91" t="str">
        <f t="shared" si="304"/>
        <v/>
      </c>
      <c r="S4835" s="91" t="str">
        <f t="shared" si="306"/>
        <v/>
      </c>
      <c r="T4835" s="91" t="str">
        <f t="shared" si="305"/>
        <v/>
      </c>
    </row>
    <row r="4836" spans="17:20" x14ac:dyDescent="0.2">
      <c r="Q4836" s="131" t="str">
        <f t="shared" si="303"/>
        <v/>
      </c>
      <c r="R4836" s="91" t="str">
        <f t="shared" si="304"/>
        <v/>
      </c>
      <c r="S4836" s="91" t="str">
        <f t="shared" si="306"/>
        <v/>
      </c>
      <c r="T4836" s="91" t="str">
        <f t="shared" si="305"/>
        <v/>
      </c>
    </row>
    <row r="4837" spans="17:20" x14ac:dyDescent="0.2">
      <c r="Q4837" s="131" t="str">
        <f t="shared" si="303"/>
        <v/>
      </c>
      <c r="R4837" s="91" t="str">
        <f t="shared" si="304"/>
        <v/>
      </c>
      <c r="S4837" s="91" t="str">
        <f t="shared" si="306"/>
        <v/>
      </c>
      <c r="T4837" s="91" t="str">
        <f t="shared" si="305"/>
        <v/>
      </c>
    </row>
    <row r="4838" spans="17:20" x14ac:dyDescent="0.2">
      <c r="Q4838" s="131" t="str">
        <f t="shared" si="303"/>
        <v/>
      </c>
      <c r="R4838" s="91" t="str">
        <f t="shared" si="304"/>
        <v/>
      </c>
      <c r="S4838" s="91" t="str">
        <f t="shared" si="306"/>
        <v/>
      </c>
      <c r="T4838" s="91" t="str">
        <f t="shared" si="305"/>
        <v/>
      </c>
    </row>
    <row r="4839" spans="17:20" x14ac:dyDescent="0.2">
      <c r="Q4839" s="131" t="str">
        <f t="shared" si="303"/>
        <v/>
      </c>
      <c r="R4839" s="91" t="str">
        <f t="shared" si="304"/>
        <v/>
      </c>
      <c r="S4839" s="91" t="str">
        <f t="shared" si="306"/>
        <v/>
      </c>
      <c r="T4839" s="91" t="str">
        <f t="shared" si="305"/>
        <v/>
      </c>
    </row>
    <row r="4840" spans="17:20" x14ac:dyDescent="0.2">
      <c r="Q4840" s="131" t="str">
        <f t="shared" ref="Q4840:Q4903" si="307">IF(A4840="","",1)</f>
        <v/>
      </c>
      <c r="R4840" s="91" t="str">
        <f t="shared" ref="R4840:R4903" si="308">IF(OR(N4840="TROP CHER ALL IN", N4840="TROP CHER FOB", N4840="TROP CHER FRET", N4840="REP HORS DELAIS", N4840="PDT NON ADAPTE", N4840="CDE ANNULEE", N4840="AUTRE"),1, "")</f>
        <v/>
      </c>
      <c r="S4840" s="91" t="str">
        <f t="shared" si="306"/>
        <v/>
      </c>
      <c r="T4840" s="91" t="str">
        <f t="shared" ref="T4840:T4903" si="309">IF(U4840="AGENT",2,"")&amp;IF(U4840="CLIENT",1,"")</f>
        <v/>
      </c>
    </row>
    <row r="4841" spans="17:20" x14ac:dyDescent="0.2">
      <c r="Q4841" s="131" t="str">
        <f t="shared" si="307"/>
        <v/>
      </c>
      <c r="R4841" s="91" t="str">
        <f t="shared" si="308"/>
        <v/>
      </c>
      <c r="S4841" s="91" t="str">
        <f t="shared" si="306"/>
        <v/>
      </c>
      <c r="T4841" s="91" t="str">
        <f t="shared" si="309"/>
        <v/>
      </c>
    </row>
    <row r="4842" spans="17:20" x14ac:dyDescent="0.2">
      <c r="Q4842" s="131" t="str">
        <f t="shared" si="307"/>
        <v/>
      </c>
      <c r="R4842" s="91" t="str">
        <f t="shared" si="308"/>
        <v/>
      </c>
      <c r="S4842" s="91" t="str">
        <f t="shared" si="306"/>
        <v/>
      </c>
      <c r="T4842" s="91" t="str">
        <f t="shared" si="309"/>
        <v/>
      </c>
    </row>
    <row r="4843" spans="17:20" x14ac:dyDescent="0.2">
      <c r="Q4843" s="131" t="str">
        <f t="shared" si="307"/>
        <v/>
      </c>
      <c r="R4843" s="91" t="str">
        <f t="shared" si="308"/>
        <v/>
      </c>
      <c r="S4843" s="91" t="str">
        <f t="shared" si="306"/>
        <v/>
      </c>
      <c r="T4843" s="91" t="str">
        <f t="shared" si="309"/>
        <v/>
      </c>
    </row>
    <row r="4844" spans="17:20" x14ac:dyDescent="0.2">
      <c r="Q4844" s="131" t="str">
        <f t="shared" si="307"/>
        <v/>
      </c>
      <c r="R4844" s="91" t="str">
        <f t="shared" si="308"/>
        <v/>
      </c>
      <c r="S4844" s="91" t="str">
        <f t="shared" si="306"/>
        <v/>
      </c>
      <c r="T4844" s="91" t="str">
        <f t="shared" si="309"/>
        <v/>
      </c>
    </row>
    <row r="4845" spans="17:20" x14ac:dyDescent="0.2">
      <c r="Q4845" s="131" t="str">
        <f t="shared" si="307"/>
        <v/>
      </c>
      <c r="R4845" s="91" t="str">
        <f t="shared" si="308"/>
        <v/>
      </c>
      <c r="S4845" s="91" t="str">
        <f t="shared" si="306"/>
        <v/>
      </c>
      <c r="T4845" s="91" t="str">
        <f t="shared" si="309"/>
        <v/>
      </c>
    </row>
    <row r="4846" spans="17:20" x14ac:dyDescent="0.2">
      <c r="Q4846" s="131" t="str">
        <f t="shared" si="307"/>
        <v/>
      </c>
      <c r="R4846" s="91" t="str">
        <f t="shared" si="308"/>
        <v/>
      </c>
      <c r="S4846" s="91" t="str">
        <f t="shared" si="306"/>
        <v/>
      </c>
      <c r="T4846" s="91" t="str">
        <f t="shared" si="309"/>
        <v/>
      </c>
    </row>
    <row r="4847" spans="17:20" x14ac:dyDescent="0.2">
      <c r="Q4847" s="131" t="str">
        <f t="shared" si="307"/>
        <v/>
      </c>
      <c r="R4847" s="91" t="str">
        <f t="shared" si="308"/>
        <v/>
      </c>
      <c r="S4847" s="91" t="str">
        <f t="shared" si="306"/>
        <v/>
      </c>
      <c r="T4847" s="91" t="str">
        <f t="shared" si="309"/>
        <v/>
      </c>
    </row>
    <row r="4848" spans="17:20" x14ac:dyDescent="0.2">
      <c r="Q4848" s="131" t="str">
        <f t="shared" si="307"/>
        <v/>
      </c>
      <c r="R4848" s="91" t="str">
        <f t="shared" si="308"/>
        <v/>
      </c>
      <c r="S4848" s="91" t="str">
        <f t="shared" si="306"/>
        <v/>
      </c>
      <c r="T4848" s="91" t="str">
        <f t="shared" si="309"/>
        <v/>
      </c>
    </row>
    <row r="4849" spans="17:20" x14ac:dyDescent="0.2">
      <c r="Q4849" s="131" t="str">
        <f t="shared" si="307"/>
        <v/>
      </c>
      <c r="R4849" s="91" t="str">
        <f t="shared" si="308"/>
        <v/>
      </c>
      <c r="S4849" s="91" t="str">
        <f t="shared" si="306"/>
        <v/>
      </c>
      <c r="T4849" s="91" t="str">
        <f t="shared" si="309"/>
        <v/>
      </c>
    </row>
    <row r="4850" spans="17:20" x14ac:dyDescent="0.2">
      <c r="Q4850" s="131" t="str">
        <f t="shared" si="307"/>
        <v/>
      </c>
      <c r="R4850" s="91" t="str">
        <f t="shared" si="308"/>
        <v/>
      </c>
      <c r="S4850" s="91" t="str">
        <f t="shared" si="306"/>
        <v/>
      </c>
      <c r="T4850" s="91" t="str">
        <f t="shared" si="309"/>
        <v/>
      </c>
    </row>
    <row r="4851" spans="17:20" x14ac:dyDescent="0.2">
      <c r="Q4851" s="131" t="str">
        <f t="shared" si="307"/>
        <v/>
      </c>
      <c r="R4851" s="91" t="str">
        <f t="shared" si="308"/>
        <v/>
      </c>
      <c r="S4851" s="91" t="str">
        <f t="shared" si="306"/>
        <v/>
      </c>
      <c r="T4851" s="91" t="str">
        <f t="shared" si="309"/>
        <v/>
      </c>
    </row>
    <row r="4852" spans="17:20" x14ac:dyDescent="0.2">
      <c r="Q4852" s="131" t="str">
        <f t="shared" si="307"/>
        <v/>
      </c>
      <c r="R4852" s="91" t="str">
        <f t="shared" si="308"/>
        <v/>
      </c>
      <c r="S4852" s="91" t="str">
        <f t="shared" si="306"/>
        <v/>
      </c>
      <c r="T4852" s="91" t="str">
        <f t="shared" si="309"/>
        <v/>
      </c>
    </row>
    <row r="4853" spans="17:20" x14ac:dyDescent="0.2">
      <c r="Q4853" s="131" t="str">
        <f t="shared" si="307"/>
        <v/>
      </c>
      <c r="R4853" s="91" t="str">
        <f t="shared" si="308"/>
        <v/>
      </c>
      <c r="S4853" s="91" t="str">
        <f t="shared" si="306"/>
        <v/>
      </c>
      <c r="T4853" s="91" t="str">
        <f t="shared" si="309"/>
        <v/>
      </c>
    </row>
    <row r="4854" spans="17:20" x14ac:dyDescent="0.2">
      <c r="Q4854" s="131" t="str">
        <f t="shared" si="307"/>
        <v/>
      </c>
      <c r="R4854" s="91" t="str">
        <f t="shared" si="308"/>
        <v/>
      </c>
      <c r="S4854" s="91" t="str">
        <f t="shared" si="306"/>
        <v/>
      </c>
      <c r="T4854" s="91" t="str">
        <f t="shared" si="309"/>
        <v/>
      </c>
    </row>
    <row r="4855" spans="17:20" x14ac:dyDescent="0.2">
      <c r="Q4855" s="131" t="str">
        <f t="shared" si="307"/>
        <v/>
      </c>
      <c r="R4855" s="91" t="str">
        <f t="shared" si="308"/>
        <v/>
      </c>
      <c r="S4855" s="91" t="str">
        <f t="shared" si="306"/>
        <v/>
      </c>
      <c r="T4855" s="91" t="str">
        <f t="shared" si="309"/>
        <v/>
      </c>
    </row>
    <row r="4856" spans="17:20" x14ac:dyDescent="0.2">
      <c r="Q4856" s="131" t="str">
        <f t="shared" si="307"/>
        <v/>
      </c>
      <c r="R4856" s="91" t="str">
        <f t="shared" si="308"/>
        <v/>
      </c>
      <c r="S4856" s="91" t="str">
        <f t="shared" si="306"/>
        <v/>
      </c>
      <c r="T4856" s="91" t="str">
        <f t="shared" si="309"/>
        <v/>
      </c>
    </row>
    <row r="4857" spans="17:20" x14ac:dyDescent="0.2">
      <c r="Q4857" s="131" t="str">
        <f t="shared" si="307"/>
        <v/>
      </c>
      <c r="R4857" s="91" t="str">
        <f t="shared" si="308"/>
        <v/>
      </c>
      <c r="S4857" s="91" t="str">
        <f t="shared" si="306"/>
        <v/>
      </c>
      <c r="T4857" s="91" t="str">
        <f t="shared" si="309"/>
        <v/>
      </c>
    </row>
    <row r="4858" spans="17:20" x14ac:dyDescent="0.2">
      <c r="Q4858" s="131" t="str">
        <f t="shared" si="307"/>
        <v/>
      </c>
      <c r="R4858" s="91" t="str">
        <f t="shared" si="308"/>
        <v/>
      </c>
      <c r="S4858" s="91" t="str">
        <f t="shared" si="306"/>
        <v/>
      </c>
      <c r="T4858" s="91" t="str">
        <f t="shared" si="309"/>
        <v/>
      </c>
    </row>
    <row r="4859" spans="17:20" x14ac:dyDescent="0.2">
      <c r="Q4859" s="131" t="str">
        <f t="shared" si="307"/>
        <v/>
      </c>
      <c r="R4859" s="91" t="str">
        <f t="shared" si="308"/>
        <v/>
      </c>
      <c r="S4859" s="91" t="str">
        <f t="shared" si="306"/>
        <v/>
      </c>
      <c r="T4859" s="91" t="str">
        <f t="shared" si="309"/>
        <v/>
      </c>
    </row>
    <row r="4860" spans="17:20" x14ac:dyDescent="0.2">
      <c r="Q4860" s="131" t="str">
        <f t="shared" si="307"/>
        <v/>
      </c>
      <c r="R4860" s="91" t="str">
        <f t="shared" si="308"/>
        <v/>
      </c>
      <c r="S4860" s="91" t="str">
        <f t="shared" si="306"/>
        <v/>
      </c>
      <c r="T4860" s="91" t="str">
        <f t="shared" si="309"/>
        <v/>
      </c>
    </row>
    <row r="4861" spans="17:20" x14ac:dyDescent="0.2">
      <c r="Q4861" s="131" t="str">
        <f t="shared" si="307"/>
        <v/>
      </c>
      <c r="R4861" s="91" t="str">
        <f t="shared" si="308"/>
        <v/>
      </c>
      <c r="S4861" s="91" t="str">
        <f t="shared" si="306"/>
        <v/>
      </c>
      <c r="T4861" s="91" t="str">
        <f t="shared" si="309"/>
        <v/>
      </c>
    </row>
    <row r="4862" spans="17:20" x14ac:dyDescent="0.2">
      <c r="Q4862" s="131" t="str">
        <f t="shared" si="307"/>
        <v/>
      </c>
      <c r="R4862" s="91" t="str">
        <f t="shared" si="308"/>
        <v/>
      </c>
      <c r="S4862" s="91" t="str">
        <f t="shared" si="306"/>
        <v/>
      </c>
      <c r="T4862" s="91" t="str">
        <f t="shared" si="309"/>
        <v/>
      </c>
    </row>
    <row r="4863" spans="17:20" x14ac:dyDescent="0.2">
      <c r="Q4863" s="131" t="str">
        <f t="shared" si="307"/>
        <v/>
      </c>
      <c r="R4863" s="91" t="str">
        <f t="shared" si="308"/>
        <v/>
      </c>
      <c r="S4863" s="91" t="str">
        <f t="shared" si="306"/>
        <v/>
      </c>
      <c r="T4863" s="91" t="str">
        <f t="shared" si="309"/>
        <v/>
      </c>
    </row>
    <row r="4864" spans="17:20" x14ac:dyDescent="0.2">
      <c r="Q4864" s="131" t="str">
        <f t="shared" si="307"/>
        <v/>
      </c>
      <c r="R4864" s="91" t="str">
        <f t="shared" si="308"/>
        <v/>
      </c>
      <c r="S4864" s="91" t="str">
        <f t="shared" si="306"/>
        <v/>
      </c>
      <c r="T4864" s="91" t="str">
        <f t="shared" si="309"/>
        <v/>
      </c>
    </row>
    <row r="4865" spans="17:20" x14ac:dyDescent="0.2">
      <c r="Q4865" s="131" t="str">
        <f t="shared" si="307"/>
        <v/>
      </c>
      <c r="R4865" s="91" t="str">
        <f t="shared" si="308"/>
        <v/>
      </c>
      <c r="S4865" s="91" t="str">
        <f t="shared" si="306"/>
        <v/>
      </c>
      <c r="T4865" s="91" t="str">
        <f t="shared" si="309"/>
        <v/>
      </c>
    </row>
    <row r="4866" spans="17:20" x14ac:dyDescent="0.2">
      <c r="Q4866" s="131" t="str">
        <f t="shared" si="307"/>
        <v/>
      </c>
      <c r="R4866" s="91" t="str">
        <f t="shared" si="308"/>
        <v/>
      </c>
      <c r="S4866" s="91" t="str">
        <f t="shared" si="306"/>
        <v/>
      </c>
      <c r="T4866" s="91" t="str">
        <f t="shared" si="309"/>
        <v/>
      </c>
    </row>
    <row r="4867" spans="17:20" x14ac:dyDescent="0.2">
      <c r="Q4867" s="131" t="str">
        <f t="shared" si="307"/>
        <v/>
      </c>
      <c r="R4867" s="91" t="str">
        <f t="shared" si="308"/>
        <v/>
      </c>
      <c r="S4867" s="91" t="str">
        <f t="shared" si="306"/>
        <v/>
      </c>
      <c r="T4867" s="91" t="str">
        <f t="shared" si="309"/>
        <v/>
      </c>
    </row>
    <row r="4868" spans="17:20" x14ac:dyDescent="0.2">
      <c r="Q4868" s="131" t="str">
        <f t="shared" si="307"/>
        <v/>
      </c>
      <c r="R4868" s="91" t="str">
        <f t="shared" si="308"/>
        <v/>
      </c>
      <c r="S4868" s="91" t="str">
        <f t="shared" si="306"/>
        <v/>
      </c>
      <c r="T4868" s="91" t="str">
        <f t="shared" si="309"/>
        <v/>
      </c>
    </row>
    <row r="4869" spans="17:20" x14ac:dyDescent="0.2">
      <c r="Q4869" s="131" t="str">
        <f t="shared" si="307"/>
        <v/>
      </c>
      <c r="R4869" s="91" t="str">
        <f t="shared" si="308"/>
        <v/>
      </c>
      <c r="S4869" s="91" t="str">
        <f t="shared" si="306"/>
        <v/>
      </c>
      <c r="T4869" s="91" t="str">
        <f t="shared" si="309"/>
        <v/>
      </c>
    </row>
    <row r="4870" spans="17:20" x14ac:dyDescent="0.2">
      <c r="Q4870" s="131" t="str">
        <f t="shared" si="307"/>
        <v/>
      </c>
      <c r="R4870" s="91" t="str">
        <f t="shared" si="308"/>
        <v/>
      </c>
      <c r="S4870" s="91" t="str">
        <f t="shared" si="306"/>
        <v/>
      </c>
      <c r="T4870" s="91" t="str">
        <f t="shared" si="309"/>
        <v/>
      </c>
    </row>
    <row r="4871" spans="17:20" x14ac:dyDescent="0.2">
      <c r="Q4871" s="131" t="str">
        <f t="shared" si="307"/>
        <v/>
      </c>
      <c r="R4871" s="91" t="str">
        <f t="shared" si="308"/>
        <v/>
      </c>
      <c r="S4871" s="91" t="str">
        <f t="shared" ref="S4871:S4934" si="310">D4871&amp;E4871&amp;T4871</f>
        <v/>
      </c>
      <c r="T4871" s="91" t="str">
        <f t="shared" si="309"/>
        <v/>
      </c>
    </row>
    <row r="4872" spans="17:20" x14ac:dyDescent="0.2">
      <c r="Q4872" s="131" t="str">
        <f t="shared" si="307"/>
        <v/>
      </c>
      <c r="R4872" s="91" t="str">
        <f t="shared" si="308"/>
        <v/>
      </c>
      <c r="S4872" s="91" t="str">
        <f t="shared" si="310"/>
        <v/>
      </c>
      <c r="T4872" s="91" t="str">
        <f t="shared" si="309"/>
        <v/>
      </c>
    </row>
    <row r="4873" spans="17:20" x14ac:dyDescent="0.2">
      <c r="Q4873" s="131" t="str">
        <f t="shared" si="307"/>
        <v/>
      </c>
      <c r="R4873" s="91" t="str">
        <f t="shared" si="308"/>
        <v/>
      </c>
      <c r="S4873" s="91" t="str">
        <f t="shared" si="310"/>
        <v/>
      </c>
      <c r="T4873" s="91" t="str">
        <f t="shared" si="309"/>
        <v/>
      </c>
    </row>
    <row r="4874" spans="17:20" x14ac:dyDescent="0.2">
      <c r="Q4874" s="131" t="str">
        <f t="shared" si="307"/>
        <v/>
      </c>
      <c r="R4874" s="91" t="str">
        <f t="shared" si="308"/>
        <v/>
      </c>
      <c r="S4874" s="91" t="str">
        <f t="shared" si="310"/>
        <v/>
      </c>
      <c r="T4874" s="91" t="str">
        <f t="shared" si="309"/>
        <v/>
      </c>
    </row>
    <row r="4875" spans="17:20" x14ac:dyDescent="0.2">
      <c r="Q4875" s="131" t="str">
        <f t="shared" si="307"/>
        <v/>
      </c>
      <c r="R4875" s="91" t="str">
        <f t="shared" si="308"/>
        <v/>
      </c>
      <c r="S4875" s="91" t="str">
        <f t="shared" si="310"/>
        <v/>
      </c>
      <c r="T4875" s="91" t="str">
        <f t="shared" si="309"/>
        <v/>
      </c>
    </row>
    <row r="4876" spans="17:20" x14ac:dyDescent="0.2">
      <c r="Q4876" s="131" t="str">
        <f t="shared" si="307"/>
        <v/>
      </c>
      <c r="R4876" s="91" t="str">
        <f t="shared" si="308"/>
        <v/>
      </c>
      <c r="S4876" s="91" t="str">
        <f t="shared" si="310"/>
        <v/>
      </c>
      <c r="T4876" s="91" t="str">
        <f t="shared" si="309"/>
        <v/>
      </c>
    </row>
    <row r="4877" spans="17:20" x14ac:dyDescent="0.2">
      <c r="Q4877" s="131" t="str">
        <f t="shared" si="307"/>
        <v/>
      </c>
      <c r="R4877" s="91" t="str">
        <f t="shared" si="308"/>
        <v/>
      </c>
      <c r="S4877" s="91" t="str">
        <f t="shared" si="310"/>
        <v/>
      </c>
      <c r="T4877" s="91" t="str">
        <f t="shared" si="309"/>
        <v/>
      </c>
    </row>
    <row r="4878" spans="17:20" x14ac:dyDescent="0.2">
      <c r="Q4878" s="131" t="str">
        <f t="shared" si="307"/>
        <v/>
      </c>
      <c r="R4878" s="91" t="str">
        <f t="shared" si="308"/>
        <v/>
      </c>
      <c r="S4878" s="91" t="str">
        <f t="shared" si="310"/>
        <v/>
      </c>
      <c r="T4878" s="91" t="str">
        <f t="shared" si="309"/>
        <v/>
      </c>
    </row>
    <row r="4879" spans="17:20" x14ac:dyDescent="0.2">
      <c r="Q4879" s="131" t="str">
        <f t="shared" si="307"/>
        <v/>
      </c>
      <c r="R4879" s="91" t="str">
        <f t="shared" si="308"/>
        <v/>
      </c>
      <c r="S4879" s="91" t="str">
        <f t="shared" si="310"/>
        <v/>
      </c>
      <c r="T4879" s="91" t="str">
        <f t="shared" si="309"/>
        <v/>
      </c>
    </row>
    <row r="4880" spans="17:20" x14ac:dyDescent="0.2">
      <c r="Q4880" s="131" t="str">
        <f t="shared" si="307"/>
        <v/>
      </c>
      <c r="R4880" s="91" t="str">
        <f t="shared" si="308"/>
        <v/>
      </c>
      <c r="S4880" s="91" t="str">
        <f t="shared" si="310"/>
        <v/>
      </c>
      <c r="T4880" s="91" t="str">
        <f t="shared" si="309"/>
        <v/>
      </c>
    </row>
    <row r="4881" spans="17:20" x14ac:dyDescent="0.2">
      <c r="Q4881" s="131" t="str">
        <f t="shared" si="307"/>
        <v/>
      </c>
      <c r="R4881" s="91" t="str">
        <f t="shared" si="308"/>
        <v/>
      </c>
      <c r="S4881" s="91" t="str">
        <f t="shared" si="310"/>
        <v/>
      </c>
      <c r="T4881" s="91" t="str">
        <f t="shared" si="309"/>
        <v/>
      </c>
    </row>
    <row r="4882" spans="17:20" x14ac:dyDescent="0.2">
      <c r="Q4882" s="131" t="str">
        <f t="shared" si="307"/>
        <v/>
      </c>
      <c r="R4882" s="91" t="str">
        <f t="shared" si="308"/>
        <v/>
      </c>
      <c r="S4882" s="91" t="str">
        <f t="shared" si="310"/>
        <v/>
      </c>
      <c r="T4882" s="91" t="str">
        <f t="shared" si="309"/>
        <v/>
      </c>
    </row>
    <row r="4883" spans="17:20" x14ac:dyDescent="0.2">
      <c r="Q4883" s="131" t="str">
        <f t="shared" si="307"/>
        <v/>
      </c>
      <c r="R4883" s="91" t="str">
        <f t="shared" si="308"/>
        <v/>
      </c>
      <c r="S4883" s="91" t="str">
        <f t="shared" si="310"/>
        <v/>
      </c>
      <c r="T4883" s="91" t="str">
        <f t="shared" si="309"/>
        <v/>
      </c>
    </row>
    <row r="4884" spans="17:20" x14ac:dyDescent="0.2">
      <c r="Q4884" s="131" t="str">
        <f t="shared" si="307"/>
        <v/>
      </c>
      <c r="R4884" s="91" t="str">
        <f t="shared" si="308"/>
        <v/>
      </c>
      <c r="S4884" s="91" t="str">
        <f t="shared" si="310"/>
        <v/>
      </c>
      <c r="T4884" s="91" t="str">
        <f t="shared" si="309"/>
        <v/>
      </c>
    </row>
    <row r="4885" spans="17:20" x14ac:dyDescent="0.2">
      <c r="Q4885" s="131" t="str">
        <f t="shared" si="307"/>
        <v/>
      </c>
      <c r="R4885" s="91" t="str">
        <f t="shared" si="308"/>
        <v/>
      </c>
      <c r="S4885" s="91" t="str">
        <f t="shared" si="310"/>
        <v/>
      </c>
      <c r="T4885" s="91" t="str">
        <f t="shared" si="309"/>
        <v/>
      </c>
    </row>
    <row r="4886" spans="17:20" x14ac:dyDescent="0.2">
      <c r="Q4886" s="131" t="str">
        <f t="shared" si="307"/>
        <v/>
      </c>
      <c r="R4886" s="91" t="str">
        <f t="shared" si="308"/>
        <v/>
      </c>
      <c r="S4886" s="91" t="str">
        <f t="shared" si="310"/>
        <v/>
      </c>
      <c r="T4886" s="91" t="str">
        <f t="shared" si="309"/>
        <v/>
      </c>
    </row>
    <row r="4887" spans="17:20" x14ac:dyDescent="0.2">
      <c r="Q4887" s="131" t="str">
        <f t="shared" si="307"/>
        <v/>
      </c>
      <c r="R4887" s="91" t="str">
        <f t="shared" si="308"/>
        <v/>
      </c>
      <c r="S4887" s="91" t="str">
        <f t="shared" si="310"/>
        <v/>
      </c>
      <c r="T4887" s="91" t="str">
        <f t="shared" si="309"/>
        <v/>
      </c>
    </row>
    <row r="4888" spans="17:20" x14ac:dyDescent="0.2">
      <c r="Q4888" s="131" t="str">
        <f t="shared" si="307"/>
        <v/>
      </c>
      <c r="R4888" s="91" t="str">
        <f t="shared" si="308"/>
        <v/>
      </c>
      <c r="S4888" s="91" t="str">
        <f t="shared" si="310"/>
        <v/>
      </c>
      <c r="T4888" s="91" t="str">
        <f t="shared" si="309"/>
        <v/>
      </c>
    </row>
    <row r="4889" spans="17:20" x14ac:dyDescent="0.2">
      <c r="Q4889" s="131" t="str">
        <f t="shared" si="307"/>
        <v/>
      </c>
      <c r="R4889" s="91" t="str">
        <f t="shared" si="308"/>
        <v/>
      </c>
      <c r="S4889" s="91" t="str">
        <f t="shared" si="310"/>
        <v/>
      </c>
      <c r="T4889" s="91" t="str">
        <f t="shared" si="309"/>
        <v/>
      </c>
    </row>
    <row r="4890" spans="17:20" x14ac:dyDescent="0.2">
      <c r="Q4890" s="131" t="str">
        <f t="shared" si="307"/>
        <v/>
      </c>
      <c r="R4890" s="91" t="str">
        <f t="shared" si="308"/>
        <v/>
      </c>
      <c r="S4890" s="91" t="str">
        <f t="shared" si="310"/>
        <v/>
      </c>
      <c r="T4890" s="91" t="str">
        <f t="shared" si="309"/>
        <v/>
      </c>
    </row>
    <row r="4891" spans="17:20" x14ac:dyDescent="0.2">
      <c r="Q4891" s="131" t="str">
        <f t="shared" si="307"/>
        <v/>
      </c>
      <c r="R4891" s="91" t="str">
        <f t="shared" si="308"/>
        <v/>
      </c>
      <c r="S4891" s="91" t="str">
        <f t="shared" si="310"/>
        <v/>
      </c>
      <c r="T4891" s="91" t="str">
        <f t="shared" si="309"/>
        <v/>
      </c>
    </row>
    <row r="4892" spans="17:20" x14ac:dyDescent="0.2">
      <c r="Q4892" s="131" t="str">
        <f t="shared" si="307"/>
        <v/>
      </c>
      <c r="R4892" s="91" t="str">
        <f t="shared" si="308"/>
        <v/>
      </c>
      <c r="S4892" s="91" t="str">
        <f t="shared" si="310"/>
        <v/>
      </c>
      <c r="T4892" s="91" t="str">
        <f t="shared" si="309"/>
        <v/>
      </c>
    </row>
    <row r="4893" spans="17:20" x14ac:dyDescent="0.2">
      <c r="Q4893" s="131" t="str">
        <f t="shared" si="307"/>
        <v/>
      </c>
      <c r="R4893" s="91" t="str">
        <f t="shared" si="308"/>
        <v/>
      </c>
      <c r="S4893" s="91" t="str">
        <f t="shared" si="310"/>
        <v/>
      </c>
      <c r="T4893" s="91" t="str">
        <f t="shared" si="309"/>
        <v/>
      </c>
    </row>
    <row r="4894" spans="17:20" x14ac:dyDescent="0.2">
      <c r="Q4894" s="131" t="str">
        <f t="shared" si="307"/>
        <v/>
      </c>
      <c r="R4894" s="91" t="str">
        <f t="shared" si="308"/>
        <v/>
      </c>
      <c r="S4894" s="91" t="str">
        <f t="shared" si="310"/>
        <v/>
      </c>
      <c r="T4894" s="91" t="str">
        <f t="shared" si="309"/>
        <v/>
      </c>
    </row>
    <row r="4895" spans="17:20" x14ac:dyDescent="0.2">
      <c r="Q4895" s="131" t="str">
        <f t="shared" si="307"/>
        <v/>
      </c>
      <c r="R4895" s="91" t="str">
        <f t="shared" si="308"/>
        <v/>
      </c>
      <c r="S4895" s="91" t="str">
        <f t="shared" si="310"/>
        <v/>
      </c>
      <c r="T4895" s="91" t="str">
        <f t="shared" si="309"/>
        <v/>
      </c>
    </row>
    <row r="4896" spans="17:20" x14ac:dyDescent="0.2">
      <c r="Q4896" s="131" t="str">
        <f t="shared" si="307"/>
        <v/>
      </c>
      <c r="R4896" s="91" t="str">
        <f t="shared" si="308"/>
        <v/>
      </c>
      <c r="S4896" s="91" t="str">
        <f t="shared" si="310"/>
        <v/>
      </c>
      <c r="T4896" s="91" t="str">
        <f t="shared" si="309"/>
        <v/>
      </c>
    </row>
    <row r="4897" spans="17:20" x14ac:dyDescent="0.2">
      <c r="Q4897" s="131" t="str">
        <f t="shared" si="307"/>
        <v/>
      </c>
      <c r="R4897" s="91" t="str">
        <f t="shared" si="308"/>
        <v/>
      </c>
      <c r="S4897" s="91" t="str">
        <f t="shared" si="310"/>
        <v/>
      </c>
      <c r="T4897" s="91" t="str">
        <f t="shared" si="309"/>
        <v/>
      </c>
    </row>
    <row r="4898" spans="17:20" x14ac:dyDescent="0.2">
      <c r="Q4898" s="131" t="str">
        <f t="shared" si="307"/>
        <v/>
      </c>
      <c r="R4898" s="91" t="str">
        <f t="shared" si="308"/>
        <v/>
      </c>
      <c r="S4898" s="91" t="str">
        <f t="shared" si="310"/>
        <v/>
      </c>
      <c r="T4898" s="91" t="str">
        <f t="shared" si="309"/>
        <v/>
      </c>
    </row>
    <row r="4899" spans="17:20" x14ac:dyDescent="0.2">
      <c r="Q4899" s="131" t="str">
        <f t="shared" si="307"/>
        <v/>
      </c>
      <c r="R4899" s="91" t="str">
        <f t="shared" si="308"/>
        <v/>
      </c>
      <c r="S4899" s="91" t="str">
        <f t="shared" si="310"/>
        <v/>
      </c>
      <c r="T4899" s="91" t="str">
        <f t="shared" si="309"/>
        <v/>
      </c>
    </row>
    <row r="4900" spans="17:20" x14ac:dyDescent="0.2">
      <c r="Q4900" s="131" t="str">
        <f t="shared" si="307"/>
        <v/>
      </c>
      <c r="R4900" s="91" t="str">
        <f t="shared" si="308"/>
        <v/>
      </c>
      <c r="S4900" s="91" t="str">
        <f t="shared" si="310"/>
        <v/>
      </c>
      <c r="T4900" s="91" t="str">
        <f t="shared" si="309"/>
        <v/>
      </c>
    </row>
    <row r="4901" spans="17:20" x14ac:dyDescent="0.2">
      <c r="Q4901" s="131" t="str">
        <f t="shared" si="307"/>
        <v/>
      </c>
      <c r="R4901" s="91" t="str">
        <f t="shared" si="308"/>
        <v/>
      </c>
      <c r="S4901" s="91" t="str">
        <f t="shared" si="310"/>
        <v/>
      </c>
      <c r="T4901" s="91" t="str">
        <f t="shared" si="309"/>
        <v/>
      </c>
    </row>
    <row r="4902" spans="17:20" x14ac:dyDescent="0.2">
      <c r="Q4902" s="131" t="str">
        <f t="shared" si="307"/>
        <v/>
      </c>
      <c r="R4902" s="91" t="str">
        <f t="shared" si="308"/>
        <v/>
      </c>
      <c r="S4902" s="91" t="str">
        <f t="shared" si="310"/>
        <v/>
      </c>
      <c r="T4902" s="91" t="str">
        <f t="shared" si="309"/>
        <v/>
      </c>
    </row>
    <row r="4903" spans="17:20" x14ac:dyDescent="0.2">
      <c r="Q4903" s="131" t="str">
        <f t="shared" si="307"/>
        <v/>
      </c>
      <c r="R4903" s="91" t="str">
        <f t="shared" si="308"/>
        <v/>
      </c>
      <c r="S4903" s="91" t="str">
        <f t="shared" si="310"/>
        <v/>
      </c>
      <c r="T4903" s="91" t="str">
        <f t="shared" si="309"/>
        <v/>
      </c>
    </row>
    <row r="4904" spans="17:20" x14ac:dyDescent="0.2">
      <c r="Q4904" s="131" t="str">
        <f t="shared" ref="Q4904:Q4967" si="311">IF(A4904="","",1)</f>
        <v/>
      </c>
      <c r="R4904" s="91" t="str">
        <f t="shared" ref="R4904:R4967" si="312">IF(OR(N4904="TROP CHER ALL IN", N4904="TROP CHER FOB", N4904="TROP CHER FRET", N4904="REP HORS DELAIS", N4904="PDT NON ADAPTE", N4904="CDE ANNULEE", N4904="AUTRE"),1, "")</f>
        <v/>
      </c>
      <c r="S4904" s="91" t="str">
        <f t="shared" si="310"/>
        <v/>
      </c>
      <c r="T4904" s="91" t="str">
        <f t="shared" ref="T4904:T4967" si="313">IF(U4904="AGENT",2,"")&amp;IF(U4904="CLIENT",1,"")</f>
        <v/>
      </c>
    </row>
    <row r="4905" spans="17:20" x14ac:dyDescent="0.2">
      <c r="Q4905" s="131" t="str">
        <f t="shared" si="311"/>
        <v/>
      </c>
      <c r="R4905" s="91" t="str">
        <f t="shared" si="312"/>
        <v/>
      </c>
      <c r="S4905" s="91" t="str">
        <f t="shared" si="310"/>
        <v/>
      </c>
      <c r="T4905" s="91" t="str">
        <f t="shared" si="313"/>
        <v/>
      </c>
    </row>
    <row r="4906" spans="17:20" x14ac:dyDescent="0.2">
      <c r="Q4906" s="131" t="str">
        <f t="shared" si="311"/>
        <v/>
      </c>
      <c r="R4906" s="91" t="str">
        <f t="shared" si="312"/>
        <v/>
      </c>
      <c r="S4906" s="91" t="str">
        <f t="shared" si="310"/>
        <v/>
      </c>
      <c r="T4906" s="91" t="str">
        <f t="shared" si="313"/>
        <v/>
      </c>
    </row>
    <row r="4907" spans="17:20" x14ac:dyDescent="0.2">
      <c r="Q4907" s="131" t="str">
        <f t="shared" si="311"/>
        <v/>
      </c>
      <c r="R4907" s="91" t="str">
        <f t="shared" si="312"/>
        <v/>
      </c>
      <c r="S4907" s="91" t="str">
        <f t="shared" si="310"/>
        <v/>
      </c>
      <c r="T4907" s="91" t="str">
        <f t="shared" si="313"/>
        <v/>
      </c>
    </row>
    <row r="4908" spans="17:20" x14ac:dyDescent="0.2">
      <c r="Q4908" s="131" t="str">
        <f t="shared" si="311"/>
        <v/>
      </c>
      <c r="R4908" s="91" t="str">
        <f t="shared" si="312"/>
        <v/>
      </c>
      <c r="S4908" s="91" t="str">
        <f t="shared" si="310"/>
        <v/>
      </c>
      <c r="T4908" s="91" t="str">
        <f t="shared" si="313"/>
        <v/>
      </c>
    </row>
    <row r="4909" spans="17:20" x14ac:dyDescent="0.2">
      <c r="Q4909" s="131" t="str">
        <f t="shared" si="311"/>
        <v/>
      </c>
      <c r="R4909" s="91" t="str">
        <f t="shared" si="312"/>
        <v/>
      </c>
      <c r="S4909" s="91" t="str">
        <f t="shared" si="310"/>
        <v/>
      </c>
      <c r="T4909" s="91" t="str">
        <f t="shared" si="313"/>
        <v/>
      </c>
    </row>
    <row r="4910" spans="17:20" x14ac:dyDescent="0.2">
      <c r="Q4910" s="131" t="str">
        <f t="shared" si="311"/>
        <v/>
      </c>
      <c r="R4910" s="91" t="str">
        <f t="shared" si="312"/>
        <v/>
      </c>
      <c r="S4910" s="91" t="str">
        <f t="shared" si="310"/>
        <v/>
      </c>
      <c r="T4910" s="91" t="str">
        <f t="shared" si="313"/>
        <v/>
      </c>
    </row>
    <row r="4911" spans="17:20" x14ac:dyDescent="0.2">
      <c r="Q4911" s="131" t="str">
        <f t="shared" si="311"/>
        <v/>
      </c>
      <c r="R4911" s="91" t="str">
        <f t="shared" si="312"/>
        <v/>
      </c>
      <c r="S4911" s="91" t="str">
        <f t="shared" si="310"/>
        <v/>
      </c>
      <c r="T4911" s="91" t="str">
        <f t="shared" si="313"/>
        <v/>
      </c>
    </row>
    <row r="4912" spans="17:20" x14ac:dyDescent="0.2">
      <c r="Q4912" s="131" t="str">
        <f t="shared" si="311"/>
        <v/>
      </c>
      <c r="R4912" s="91" t="str">
        <f t="shared" si="312"/>
        <v/>
      </c>
      <c r="S4912" s="91" t="str">
        <f t="shared" si="310"/>
        <v/>
      </c>
      <c r="T4912" s="91" t="str">
        <f t="shared" si="313"/>
        <v/>
      </c>
    </row>
    <row r="4913" spans="17:20" x14ac:dyDescent="0.2">
      <c r="Q4913" s="131" t="str">
        <f t="shared" si="311"/>
        <v/>
      </c>
      <c r="R4913" s="91" t="str">
        <f t="shared" si="312"/>
        <v/>
      </c>
      <c r="S4913" s="91" t="str">
        <f t="shared" si="310"/>
        <v/>
      </c>
      <c r="T4913" s="91" t="str">
        <f t="shared" si="313"/>
        <v/>
      </c>
    </row>
    <row r="4914" spans="17:20" x14ac:dyDescent="0.2">
      <c r="Q4914" s="131" t="str">
        <f t="shared" si="311"/>
        <v/>
      </c>
      <c r="R4914" s="91" t="str">
        <f t="shared" si="312"/>
        <v/>
      </c>
      <c r="S4914" s="91" t="str">
        <f t="shared" si="310"/>
        <v/>
      </c>
      <c r="T4914" s="91" t="str">
        <f t="shared" si="313"/>
        <v/>
      </c>
    </row>
    <row r="4915" spans="17:20" x14ac:dyDescent="0.2">
      <c r="Q4915" s="131" t="str">
        <f t="shared" si="311"/>
        <v/>
      </c>
      <c r="R4915" s="91" t="str">
        <f t="shared" si="312"/>
        <v/>
      </c>
      <c r="S4915" s="91" t="str">
        <f t="shared" si="310"/>
        <v/>
      </c>
      <c r="T4915" s="91" t="str">
        <f t="shared" si="313"/>
        <v/>
      </c>
    </row>
    <row r="4916" spans="17:20" x14ac:dyDescent="0.2">
      <c r="Q4916" s="131" t="str">
        <f t="shared" si="311"/>
        <v/>
      </c>
      <c r="R4916" s="91" t="str">
        <f t="shared" si="312"/>
        <v/>
      </c>
      <c r="S4916" s="91" t="str">
        <f t="shared" si="310"/>
        <v/>
      </c>
      <c r="T4916" s="91" t="str">
        <f t="shared" si="313"/>
        <v/>
      </c>
    </row>
    <row r="4917" spans="17:20" x14ac:dyDescent="0.2">
      <c r="Q4917" s="131" t="str">
        <f t="shared" si="311"/>
        <v/>
      </c>
      <c r="R4917" s="91" t="str">
        <f t="shared" si="312"/>
        <v/>
      </c>
      <c r="S4917" s="91" t="str">
        <f t="shared" si="310"/>
        <v/>
      </c>
      <c r="T4917" s="91" t="str">
        <f t="shared" si="313"/>
        <v/>
      </c>
    </row>
    <row r="4918" spans="17:20" x14ac:dyDescent="0.2">
      <c r="Q4918" s="131" t="str">
        <f t="shared" si="311"/>
        <v/>
      </c>
      <c r="R4918" s="91" t="str">
        <f t="shared" si="312"/>
        <v/>
      </c>
      <c r="S4918" s="91" t="str">
        <f t="shared" si="310"/>
        <v/>
      </c>
      <c r="T4918" s="91" t="str">
        <f t="shared" si="313"/>
        <v/>
      </c>
    </row>
    <row r="4919" spans="17:20" x14ac:dyDescent="0.2">
      <c r="Q4919" s="131" t="str">
        <f t="shared" si="311"/>
        <v/>
      </c>
      <c r="R4919" s="91" t="str">
        <f t="shared" si="312"/>
        <v/>
      </c>
      <c r="S4919" s="91" t="str">
        <f t="shared" si="310"/>
        <v/>
      </c>
      <c r="T4919" s="91" t="str">
        <f t="shared" si="313"/>
        <v/>
      </c>
    </row>
    <row r="4920" spans="17:20" x14ac:dyDescent="0.2">
      <c r="Q4920" s="131" t="str">
        <f t="shared" si="311"/>
        <v/>
      </c>
      <c r="R4920" s="91" t="str">
        <f t="shared" si="312"/>
        <v/>
      </c>
      <c r="S4920" s="91" t="str">
        <f t="shared" si="310"/>
        <v/>
      </c>
      <c r="T4920" s="91" t="str">
        <f t="shared" si="313"/>
        <v/>
      </c>
    </row>
    <row r="4921" spans="17:20" x14ac:dyDescent="0.2">
      <c r="Q4921" s="131" t="str">
        <f t="shared" si="311"/>
        <v/>
      </c>
      <c r="R4921" s="91" t="str">
        <f t="shared" si="312"/>
        <v/>
      </c>
      <c r="S4921" s="91" t="str">
        <f t="shared" si="310"/>
        <v/>
      </c>
      <c r="T4921" s="91" t="str">
        <f t="shared" si="313"/>
        <v/>
      </c>
    </row>
    <row r="4922" spans="17:20" x14ac:dyDescent="0.2">
      <c r="Q4922" s="131" t="str">
        <f t="shared" si="311"/>
        <v/>
      </c>
      <c r="R4922" s="91" t="str">
        <f t="shared" si="312"/>
        <v/>
      </c>
      <c r="S4922" s="91" t="str">
        <f t="shared" si="310"/>
        <v/>
      </c>
      <c r="T4922" s="91" t="str">
        <f t="shared" si="313"/>
        <v/>
      </c>
    </row>
    <row r="4923" spans="17:20" x14ac:dyDescent="0.2">
      <c r="Q4923" s="131" t="str">
        <f t="shared" si="311"/>
        <v/>
      </c>
      <c r="R4923" s="91" t="str">
        <f t="shared" si="312"/>
        <v/>
      </c>
      <c r="S4923" s="91" t="str">
        <f t="shared" si="310"/>
        <v/>
      </c>
      <c r="T4923" s="91" t="str">
        <f t="shared" si="313"/>
        <v/>
      </c>
    </row>
    <row r="4924" spans="17:20" x14ac:dyDescent="0.2">
      <c r="Q4924" s="131" t="str">
        <f t="shared" si="311"/>
        <v/>
      </c>
      <c r="R4924" s="91" t="str">
        <f t="shared" si="312"/>
        <v/>
      </c>
      <c r="S4924" s="91" t="str">
        <f t="shared" si="310"/>
        <v/>
      </c>
      <c r="T4924" s="91" t="str">
        <f t="shared" si="313"/>
        <v/>
      </c>
    </row>
    <row r="4925" spans="17:20" x14ac:dyDescent="0.2">
      <c r="Q4925" s="131" t="str">
        <f t="shared" si="311"/>
        <v/>
      </c>
      <c r="R4925" s="91" t="str">
        <f t="shared" si="312"/>
        <v/>
      </c>
      <c r="S4925" s="91" t="str">
        <f t="shared" si="310"/>
        <v/>
      </c>
      <c r="T4925" s="91" t="str">
        <f t="shared" si="313"/>
        <v/>
      </c>
    </row>
    <row r="4926" spans="17:20" x14ac:dyDescent="0.2">
      <c r="Q4926" s="131" t="str">
        <f t="shared" si="311"/>
        <v/>
      </c>
      <c r="R4926" s="91" t="str">
        <f t="shared" si="312"/>
        <v/>
      </c>
      <c r="S4926" s="91" t="str">
        <f t="shared" si="310"/>
        <v/>
      </c>
      <c r="T4926" s="91" t="str">
        <f t="shared" si="313"/>
        <v/>
      </c>
    </row>
    <row r="4927" spans="17:20" x14ac:dyDescent="0.2">
      <c r="Q4927" s="131" t="str">
        <f t="shared" si="311"/>
        <v/>
      </c>
      <c r="R4927" s="91" t="str">
        <f t="shared" si="312"/>
        <v/>
      </c>
      <c r="S4927" s="91" t="str">
        <f t="shared" si="310"/>
        <v/>
      </c>
      <c r="T4927" s="91" t="str">
        <f t="shared" si="313"/>
        <v/>
      </c>
    </row>
    <row r="4928" spans="17:20" x14ac:dyDescent="0.2">
      <c r="Q4928" s="131" t="str">
        <f t="shared" si="311"/>
        <v/>
      </c>
      <c r="R4928" s="91" t="str">
        <f t="shared" si="312"/>
        <v/>
      </c>
      <c r="S4928" s="91" t="str">
        <f t="shared" si="310"/>
        <v/>
      </c>
      <c r="T4928" s="91" t="str">
        <f t="shared" si="313"/>
        <v/>
      </c>
    </row>
    <row r="4929" spans="17:20" x14ac:dyDescent="0.2">
      <c r="Q4929" s="131" t="str">
        <f t="shared" si="311"/>
        <v/>
      </c>
      <c r="R4929" s="91" t="str">
        <f t="shared" si="312"/>
        <v/>
      </c>
      <c r="S4929" s="91" t="str">
        <f t="shared" si="310"/>
        <v/>
      </c>
      <c r="T4929" s="91" t="str">
        <f t="shared" si="313"/>
        <v/>
      </c>
    </row>
    <row r="4930" spans="17:20" x14ac:dyDescent="0.2">
      <c r="Q4930" s="131" t="str">
        <f t="shared" si="311"/>
        <v/>
      </c>
      <c r="R4930" s="91" t="str">
        <f t="shared" si="312"/>
        <v/>
      </c>
      <c r="S4930" s="91" t="str">
        <f t="shared" si="310"/>
        <v/>
      </c>
      <c r="T4930" s="91" t="str">
        <f t="shared" si="313"/>
        <v/>
      </c>
    </row>
    <row r="4931" spans="17:20" x14ac:dyDescent="0.2">
      <c r="Q4931" s="131" t="str">
        <f t="shared" si="311"/>
        <v/>
      </c>
      <c r="R4931" s="91" t="str">
        <f t="shared" si="312"/>
        <v/>
      </c>
      <c r="S4931" s="91" t="str">
        <f t="shared" si="310"/>
        <v/>
      </c>
      <c r="T4931" s="91" t="str">
        <f t="shared" si="313"/>
        <v/>
      </c>
    </row>
    <row r="4932" spans="17:20" x14ac:dyDescent="0.2">
      <c r="Q4932" s="131" t="str">
        <f t="shared" si="311"/>
        <v/>
      </c>
      <c r="R4932" s="91" t="str">
        <f t="shared" si="312"/>
        <v/>
      </c>
      <c r="S4932" s="91" t="str">
        <f t="shared" si="310"/>
        <v/>
      </c>
      <c r="T4932" s="91" t="str">
        <f t="shared" si="313"/>
        <v/>
      </c>
    </row>
    <row r="4933" spans="17:20" x14ac:dyDescent="0.2">
      <c r="Q4933" s="131" t="str">
        <f t="shared" si="311"/>
        <v/>
      </c>
      <c r="R4933" s="91" t="str">
        <f t="shared" si="312"/>
        <v/>
      </c>
      <c r="S4933" s="91" t="str">
        <f t="shared" si="310"/>
        <v/>
      </c>
      <c r="T4933" s="91" t="str">
        <f t="shared" si="313"/>
        <v/>
      </c>
    </row>
    <row r="4934" spans="17:20" x14ac:dyDescent="0.2">
      <c r="Q4934" s="131" t="str">
        <f t="shared" si="311"/>
        <v/>
      </c>
      <c r="R4934" s="91" t="str">
        <f t="shared" si="312"/>
        <v/>
      </c>
      <c r="S4934" s="91" t="str">
        <f t="shared" si="310"/>
        <v/>
      </c>
      <c r="T4934" s="91" t="str">
        <f t="shared" si="313"/>
        <v/>
      </c>
    </row>
    <row r="4935" spans="17:20" x14ac:dyDescent="0.2">
      <c r="Q4935" s="131" t="str">
        <f t="shared" si="311"/>
        <v/>
      </c>
      <c r="R4935" s="91" t="str">
        <f t="shared" si="312"/>
        <v/>
      </c>
      <c r="S4935" s="91" t="str">
        <f t="shared" ref="S4935:S4998" si="314">D4935&amp;E4935&amp;T4935</f>
        <v/>
      </c>
      <c r="T4935" s="91" t="str">
        <f t="shared" si="313"/>
        <v/>
      </c>
    </row>
    <row r="4936" spans="17:20" x14ac:dyDescent="0.2">
      <c r="Q4936" s="131" t="str">
        <f t="shared" si="311"/>
        <v/>
      </c>
      <c r="R4936" s="91" t="str">
        <f t="shared" si="312"/>
        <v/>
      </c>
      <c r="S4936" s="91" t="str">
        <f t="shared" si="314"/>
        <v/>
      </c>
      <c r="T4936" s="91" t="str">
        <f t="shared" si="313"/>
        <v/>
      </c>
    </row>
    <row r="4937" spans="17:20" x14ac:dyDescent="0.2">
      <c r="Q4937" s="131" t="str">
        <f t="shared" si="311"/>
        <v/>
      </c>
      <c r="R4937" s="91" t="str">
        <f t="shared" si="312"/>
        <v/>
      </c>
      <c r="S4937" s="91" t="str">
        <f t="shared" si="314"/>
        <v/>
      </c>
      <c r="T4937" s="91" t="str">
        <f t="shared" si="313"/>
        <v/>
      </c>
    </row>
    <row r="4938" spans="17:20" x14ac:dyDescent="0.2">
      <c r="Q4938" s="131" t="str">
        <f t="shared" si="311"/>
        <v/>
      </c>
      <c r="R4938" s="91" t="str">
        <f t="shared" si="312"/>
        <v/>
      </c>
      <c r="S4938" s="91" t="str">
        <f t="shared" si="314"/>
        <v/>
      </c>
      <c r="T4938" s="91" t="str">
        <f t="shared" si="313"/>
        <v/>
      </c>
    </row>
    <row r="4939" spans="17:20" x14ac:dyDescent="0.2">
      <c r="Q4939" s="131" t="str">
        <f t="shared" si="311"/>
        <v/>
      </c>
      <c r="R4939" s="91" t="str">
        <f t="shared" si="312"/>
        <v/>
      </c>
      <c r="S4939" s="91" t="str">
        <f t="shared" si="314"/>
        <v/>
      </c>
      <c r="T4939" s="91" t="str">
        <f t="shared" si="313"/>
        <v/>
      </c>
    </row>
    <row r="4940" spans="17:20" x14ac:dyDescent="0.2">
      <c r="Q4940" s="131" t="str">
        <f t="shared" si="311"/>
        <v/>
      </c>
      <c r="R4940" s="91" t="str">
        <f t="shared" si="312"/>
        <v/>
      </c>
      <c r="S4940" s="91" t="str">
        <f t="shared" si="314"/>
        <v/>
      </c>
      <c r="T4940" s="91" t="str">
        <f t="shared" si="313"/>
        <v/>
      </c>
    </row>
    <row r="4941" spans="17:20" x14ac:dyDescent="0.2">
      <c r="Q4941" s="131" t="str">
        <f t="shared" si="311"/>
        <v/>
      </c>
      <c r="R4941" s="91" t="str">
        <f t="shared" si="312"/>
        <v/>
      </c>
      <c r="S4941" s="91" t="str">
        <f t="shared" si="314"/>
        <v/>
      </c>
      <c r="T4941" s="91" t="str">
        <f t="shared" si="313"/>
        <v/>
      </c>
    </row>
    <row r="4942" spans="17:20" x14ac:dyDescent="0.2">
      <c r="Q4942" s="131" t="str">
        <f t="shared" si="311"/>
        <v/>
      </c>
      <c r="R4942" s="91" t="str">
        <f t="shared" si="312"/>
        <v/>
      </c>
      <c r="S4942" s="91" t="str">
        <f t="shared" si="314"/>
        <v/>
      </c>
      <c r="T4942" s="91" t="str">
        <f t="shared" si="313"/>
        <v/>
      </c>
    </row>
    <row r="4943" spans="17:20" x14ac:dyDescent="0.2">
      <c r="Q4943" s="131" t="str">
        <f t="shared" si="311"/>
        <v/>
      </c>
      <c r="R4943" s="91" t="str">
        <f t="shared" si="312"/>
        <v/>
      </c>
      <c r="S4943" s="91" t="str">
        <f t="shared" si="314"/>
        <v/>
      </c>
      <c r="T4943" s="91" t="str">
        <f t="shared" si="313"/>
        <v/>
      </c>
    </row>
    <row r="4944" spans="17:20" x14ac:dyDescent="0.2">
      <c r="Q4944" s="131" t="str">
        <f t="shared" si="311"/>
        <v/>
      </c>
      <c r="R4944" s="91" t="str">
        <f t="shared" si="312"/>
        <v/>
      </c>
      <c r="S4944" s="91" t="str">
        <f t="shared" si="314"/>
        <v/>
      </c>
      <c r="T4944" s="91" t="str">
        <f t="shared" si="313"/>
        <v/>
      </c>
    </row>
    <row r="4945" spans="17:20" x14ac:dyDescent="0.2">
      <c r="Q4945" s="131" t="str">
        <f t="shared" si="311"/>
        <v/>
      </c>
      <c r="R4945" s="91" t="str">
        <f t="shared" si="312"/>
        <v/>
      </c>
      <c r="S4945" s="91" t="str">
        <f t="shared" si="314"/>
        <v/>
      </c>
      <c r="T4945" s="91" t="str">
        <f t="shared" si="313"/>
        <v/>
      </c>
    </row>
    <row r="4946" spans="17:20" x14ac:dyDescent="0.2">
      <c r="Q4946" s="131" t="str">
        <f t="shared" si="311"/>
        <v/>
      </c>
      <c r="R4946" s="91" t="str">
        <f t="shared" si="312"/>
        <v/>
      </c>
      <c r="S4946" s="91" t="str">
        <f t="shared" si="314"/>
        <v/>
      </c>
      <c r="T4946" s="91" t="str">
        <f t="shared" si="313"/>
        <v/>
      </c>
    </row>
    <row r="4947" spans="17:20" x14ac:dyDescent="0.2">
      <c r="Q4947" s="131" t="str">
        <f t="shared" si="311"/>
        <v/>
      </c>
      <c r="R4947" s="91" t="str">
        <f t="shared" si="312"/>
        <v/>
      </c>
      <c r="S4947" s="91" t="str">
        <f t="shared" si="314"/>
        <v/>
      </c>
      <c r="T4947" s="91" t="str">
        <f t="shared" si="313"/>
        <v/>
      </c>
    </row>
    <row r="4948" spans="17:20" x14ac:dyDescent="0.2">
      <c r="Q4948" s="131" t="str">
        <f t="shared" si="311"/>
        <v/>
      </c>
      <c r="R4948" s="91" t="str">
        <f t="shared" si="312"/>
        <v/>
      </c>
      <c r="S4948" s="91" t="str">
        <f t="shared" si="314"/>
        <v/>
      </c>
      <c r="T4948" s="91" t="str">
        <f t="shared" si="313"/>
        <v/>
      </c>
    </row>
    <row r="4949" spans="17:20" x14ac:dyDescent="0.2">
      <c r="Q4949" s="131" t="str">
        <f t="shared" si="311"/>
        <v/>
      </c>
      <c r="R4949" s="91" t="str">
        <f t="shared" si="312"/>
        <v/>
      </c>
      <c r="S4949" s="91" t="str">
        <f t="shared" si="314"/>
        <v/>
      </c>
      <c r="T4949" s="91" t="str">
        <f t="shared" si="313"/>
        <v/>
      </c>
    </row>
    <row r="4950" spans="17:20" x14ac:dyDescent="0.2">
      <c r="Q4950" s="131" t="str">
        <f t="shared" si="311"/>
        <v/>
      </c>
      <c r="R4950" s="91" t="str">
        <f t="shared" si="312"/>
        <v/>
      </c>
      <c r="S4950" s="91" t="str">
        <f t="shared" si="314"/>
        <v/>
      </c>
      <c r="T4950" s="91" t="str">
        <f t="shared" si="313"/>
        <v/>
      </c>
    </row>
    <row r="4951" spans="17:20" x14ac:dyDescent="0.2">
      <c r="Q4951" s="131" t="str">
        <f t="shared" si="311"/>
        <v/>
      </c>
      <c r="R4951" s="91" t="str">
        <f t="shared" si="312"/>
        <v/>
      </c>
      <c r="S4951" s="91" t="str">
        <f t="shared" si="314"/>
        <v/>
      </c>
      <c r="T4951" s="91" t="str">
        <f t="shared" si="313"/>
        <v/>
      </c>
    </row>
    <row r="4952" spans="17:20" x14ac:dyDescent="0.2">
      <c r="Q4952" s="131" t="str">
        <f t="shared" si="311"/>
        <v/>
      </c>
      <c r="R4952" s="91" t="str">
        <f t="shared" si="312"/>
        <v/>
      </c>
      <c r="S4952" s="91" t="str">
        <f t="shared" si="314"/>
        <v/>
      </c>
      <c r="T4952" s="91" t="str">
        <f t="shared" si="313"/>
        <v/>
      </c>
    </row>
    <row r="4953" spans="17:20" x14ac:dyDescent="0.2">
      <c r="Q4953" s="131" t="str">
        <f t="shared" si="311"/>
        <v/>
      </c>
      <c r="R4953" s="91" t="str">
        <f t="shared" si="312"/>
        <v/>
      </c>
      <c r="S4953" s="91" t="str">
        <f t="shared" si="314"/>
        <v/>
      </c>
      <c r="T4953" s="91" t="str">
        <f t="shared" si="313"/>
        <v/>
      </c>
    </row>
    <row r="4954" spans="17:20" x14ac:dyDescent="0.2">
      <c r="Q4954" s="131" t="str">
        <f t="shared" si="311"/>
        <v/>
      </c>
      <c r="R4954" s="91" t="str">
        <f t="shared" si="312"/>
        <v/>
      </c>
      <c r="S4954" s="91" t="str">
        <f t="shared" si="314"/>
        <v/>
      </c>
      <c r="T4954" s="91" t="str">
        <f t="shared" si="313"/>
        <v/>
      </c>
    </row>
    <row r="4955" spans="17:20" x14ac:dyDescent="0.2">
      <c r="Q4955" s="131" t="str">
        <f t="shared" si="311"/>
        <v/>
      </c>
      <c r="R4955" s="91" t="str">
        <f t="shared" si="312"/>
        <v/>
      </c>
      <c r="S4955" s="91" t="str">
        <f t="shared" si="314"/>
        <v/>
      </c>
      <c r="T4955" s="91" t="str">
        <f t="shared" si="313"/>
        <v/>
      </c>
    </row>
    <row r="4956" spans="17:20" x14ac:dyDescent="0.2">
      <c r="Q4956" s="131" t="str">
        <f t="shared" si="311"/>
        <v/>
      </c>
      <c r="R4956" s="91" t="str">
        <f t="shared" si="312"/>
        <v/>
      </c>
      <c r="S4956" s="91" t="str">
        <f t="shared" si="314"/>
        <v/>
      </c>
      <c r="T4956" s="91" t="str">
        <f t="shared" si="313"/>
        <v/>
      </c>
    </row>
    <row r="4957" spans="17:20" x14ac:dyDescent="0.2">
      <c r="Q4957" s="131" t="str">
        <f t="shared" si="311"/>
        <v/>
      </c>
      <c r="R4957" s="91" t="str">
        <f t="shared" si="312"/>
        <v/>
      </c>
      <c r="S4957" s="91" t="str">
        <f t="shared" si="314"/>
        <v/>
      </c>
      <c r="T4957" s="91" t="str">
        <f t="shared" si="313"/>
        <v/>
      </c>
    </row>
    <row r="4958" spans="17:20" x14ac:dyDescent="0.2">
      <c r="Q4958" s="131" t="str">
        <f t="shared" si="311"/>
        <v/>
      </c>
      <c r="R4958" s="91" t="str">
        <f t="shared" si="312"/>
        <v/>
      </c>
      <c r="S4958" s="91" t="str">
        <f t="shared" si="314"/>
        <v/>
      </c>
      <c r="T4958" s="91" t="str">
        <f t="shared" si="313"/>
        <v/>
      </c>
    </row>
    <row r="4959" spans="17:20" x14ac:dyDescent="0.2">
      <c r="Q4959" s="131" t="str">
        <f t="shared" si="311"/>
        <v/>
      </c>
      <c r="R4959" s="91" t="str">
        <f t="shared" si="312"/>
        <v/>
      </c>
      <c r="S4959" s="91" t="str">
        <f t="shared" si="314"/>
        <v/>
      </c>
      <c r="T4959" s="91" t="str">
        <f t="shared" si="313"/>
        <v/>
      </c>
    </row>
    <row r="4960" spans="17:20" x14ac:dyDescent="0.2">
      <c r="Q4960" s="131" t="str">
        <f t="shared" si="311"/>
        <v/>
      </c>
      <c r="R4960" s="91" t="str">
        <f t="shared" si="312"/>
        <v/>
      </c>
      <c r="S4960" s="91" t="str">
        <f t="shared" si="314"/>
        <v/>
      </c>
      <c r="T4960" s="91" t="str">
        <f t="shared" si="313"/>
        <v/>
      </c>
    </row>
    <row r="4961" spans="17:20" x14ac:dyDescent="0.2">
      <c r="Q4961" s="131" t="str">
        <f t="shared" si="311"/>
        <v/>
      </c>
      <c r="R4961" s="91" t="str">
        <f t="shared" si="312"/>
        <v/>
      </c>
      <c r="S4961" s="91" t="str">
        <f t="shared" si="314"/>
        <v/>
      </c>
      <c r="T4961" s="91" t="str">
        <f t="shared" si="313"/>
        <v/>
      </c>
    </row>
    <row r="4962" spans="17:20" x14ac:dyDescent="0.2">
      <c r="Q4962" s="131" t="str">
        <f t="shared" si="311"/>
        <v/>
      </c>
      <c r="R4962" s="91" t="str">
        <f t="shared" si="312"/>
        <v/>
      </c>
      <c r="S4962" s="91" t="str">
        <f t="shared" si="314"/>
        <v/>
      </c>
      <c r="T4962" s="91" t="str">
        <f t="shared" si="313"/>
        <v/>
      </c>
    </row>
    <row r="4963" spans="17:20" x14ac:dyDescent="0.2">
      <c r="Q4963" s="131" t="str">
        <f t="shared" si="311"/>
        <v/>
      </c>
      <c r="R4963" s="91" t="str">
        <f t="shared" si="312"/>
        <v/>
      </c>
      <c r="S4963" s="91" t="str">
        <f t="shared" si="314"/>
        <v/>
      </c>
      <c r="T4963" s="91" t="str">
        <f t="shared" si="313"/>
        <v/>
      </c>
    </row>
    <row r="4964" spans="17:20" x14ac:dyDescent="0.2">
      <c r="Q4964" s="131" t="str">
        <f t="shared" si="311"/>
        <v/>
      </c>
      <c r="R4964" s="91" t="str">
        <f t="shared" si="312"/>
        <v/>
      </c>
      <c r="S4964" s="91" t="str">
        <f t="shared" si="314"/>
        <v/>
      </c>
      <c r="T4964" s="91" t="str">
        <f t="shared" si="313"/>
        <v/>
      </c>
    </row>
    <row r="4965" spans="17:20" x14ac:dyDescent="0.2">
      <c r="Q4965" s="131" t="str">
        <f t="shared" si="311"/>
        <v/>
      </c>
      <c r="R4965" s="91" t="str">
        <f t="shared" si="312"/>
        <v/>
      </c>
      <c r="S4965" s="91" t="str">
        <f t="shared" si="314"/>
        <v/>
      </c>
      <c r="T4965" s="91" t="str">
        <f t="shared" si="313"/>
        <v/>
      </c>
    </row>
    <row r="4966" spans="17:20" x14ac:dyDescent="0.2">
      <c r="Q4966" s="131" t="str">
        <f t="shared" si="311"/>
        <v/>
      </c>
      <c r="R4966" s="91" t="str">
        <f t="shared" si="312"/>
        <v/>
      </c>
      <c r="S4966" s="91" t="str">
        <f t="shared" si="314"/>
        <v/>
      </c>
      <c r="T4966" s="91" t="str">
        <f t="shared" si="313"/>
        <v/>
      </c>
    </row>
    <row r="4967" spans="17:20" x14ac:dyDescent="0.2">
      <c r="Q4967" s="131" t="str">
        <f t="shared" si="311"/>
        <v/>
      </c>
      <c r="R4967" s="91" t="str">
        <f t="shared" si="312"/>
        <v/>
      </c>
      <c r="S4967" s="91" t="str">
        <f t="shared" si="314"/>
        <v/>
      </c>
      <c r="T4967" s="91" t="str">
        <f t="shared" si="313"/>
        <v/>
      </c>
    </row>
    <row r="4968" spans="17:20" x14ac:dyDescent="0.2">
      <c r="Q4968" s="131" t="str">
        <f t="shared" ref="Q4968:Q5031" si="315">IF(A4968="","",1)</f>
        <v/>
      </c>
      <c r="R4968" s="91" t="str">
        <f t="shared" ref="R4968:R5031" si="316">IF(OR(N4968="TROP CHER ALL IN", N4968="TROP CHER FOB", N4968="TROP CHER FRET", N4968="REP HORS DELAIS", N4968="PDT NON ADAPTE", N4968="CDE ANNULEE", N4968="AUTRE"),1, "")</f>
        <v/>
      </c>
      <c r="S4968" s="91" t="str">
        <f t="shared" si="314"/>
        <v/>
      </c>
      <c r="T4968" s="91" t="str">
        <f t="shared" ref="T4968:T5031" si="317">IF(U4968="AGENT",2,"")&amp;IF(U4968="CLIENT",1,"")</f>
        <v/>
      </c>
    </row>
    <row r="4969" spans="17:20" x14ac:dyDescent="0.2">
      <c r="Q4969" s="131" t="str">
        <f t="shared" si="315"/>
        <v/>
      </c>
      <c r="R4969" s="91" t="str">
        <f t="shared" si="316"/>
        <v/>
      </c>
      <c r="S4969" s="91" t="str">
        <f t="shared" si="314"/>
        <v/>
      </c>
      <c r="T4969" s="91" t="str">
        <f t="shared" si="317"/>
        <v/>
      </c>
    </row>
    <row r="4970" spans="17:20" x14ac:dyDescent="0.2">
      <c r="Q4970" s="131" t="str">
        <f t="shared" si="315"/>
        <v/>
      </c>
      <c r="R4970" s="91" t="str">
        <f t="shared" si="316"/>
        <v/>
      </c>
      <c r="S4970" s="91" t="str">
        <f t="shared" si="314"/>
        <v/>
      </c>
      <c r="T4970" s="91" t="str">
        <f t="shared" si="317"/>
        <v/>
      </c>
    </row>
    <row r="4971" spans="17:20" x14ac:dyDescent="0.2">
      <c r="Q4971" s="131" t="str">
        <f t="shared" si="315"/>
        <v/>
      </c>
      <c r="R4971" s="91" t="str">
        <f t="shared" si="316"/>
        <v/>
      </c>
      <c r="S4971" s="91" t="str">
        <f t="shared" si="314"/>
        <v/>
      </c>
      <c r="T4971" s="91" t="str">
        <f t="shared" si="317"/>
        <v/>
      </c>
    </row>
    <row r="4972" spans="17:20" x14ac:dyDescent="0.2">
      <c r="Q4972" s="131" t="str">
        <f t="shared" si="315"/>
        <v/>
      </c>
      <c r="R4972" s="91" t="str">
        <f t="shared" si="316"/>
        <v/>
      </c>
      <c r="S4972" s="91" t="str">
        <f t="shared" si="314"/>
        <v/>
      </c>
      <c r="T4972" s="91" t="str">
        <f t="shared" si="317"/>
        <v/>
      </c>
    </row>
    <row r="4973" spans="17:20" x14ac:dyDescent="0.2">
      <c r="Q4973" s="131" t="str">
        <f t="shared" si="315"/>
        <v/>
      </c>
      <c r="R4973" s="91" t="str">
        <f t="shared" si="316"/>
        <v/>
      </c>
      <c r="S4973" s="91" t="str">
        <f t="shared" si="314"/>
        <v/>
      </c>
      <c r="T4973" s="91" t="str">
        <f t="shared" si="317"/>
        <v/>
      </c>
    </row>
    <row r="4974" spans="17:20" x14ac:dyDescent="0.2">
      <c r="Q4974" s="131" t="str">
        <f t="shared" si="315"/>
        <v/>
      </c>
      <c r="R4974" s="91" t="str">
        <f t="shared" si="316"/>
        <v/>
      </c>
      <c r="S4974" s="91" t="str">
        <f t="shared" si="314"/>
        <v/>
      </c>
      <c r="T4974" s="91" t="str">
        <f t="shared" si="317"/>
        <v/>
      </c>
    </row>
    <row r="4975" spans="17:20" x14ac:dyDescent="0.2">
      <c r="Q4975" s="131" t="str">
        <f t="shared" si="315"/>
        <v/>
      </c>
      <c r="R4975" s="91" t="str">
        <f t="shared" si="316"/>
        <v/>
      </c>
      <c r="S4975" s="91" t="str">
        <f t="shared" si="314"/>
        <v/>
      </c>
      <c r="T4975" s="91" t="str">
        <f t="shared" si="317"/>
        <v/>
      </c>
    </row>
    <row r="4976" spans="17:20" x14ac:dyDescent="0.2">
      <c r="Q4976" s="131" t="str">
        <f t="shared" si="315"/>
        <v/>
      </c>
      <c r="R4976" s="91" t="str">
        <f t="shared" si="316"/>
        <v/>
      </c>
      <c r="S4976" s="91" t="str">
        <f t="shared" si="314"/>
        <v/>
      </c>
      <c r="T4976" s="91" t="str">
        <f t="shared" si="317"/>
        <v/>
      </c>
    </row>
    <row r="4977" spans="17:20" x14ac:dyDescent="0.2">
      <c r="Q4977" s="131" t="str">
        <f t="shared" si="315"/>
        <v/>
      </c>
      <c r="R4977" s="91" t="str">
        <f t="shared" si="316"/>
        <v/>
      </c>
      <c r="S4977" s="91" t="str">
        <f t="shared" si="314"/>
        <v/>
      </c>
      <c r="T4977" s="91" t="str">
        <f t="shared" si="317"/>
        <v/>
      </c>
    </row>
    <row r="4978" spans="17:20" x14ac:dyDescent="0.2">
      <c r="Q4978" s="131" t="str">
        <f t="shared" si="315"/>
        <v/>
      </c>
      <c r="R4978" s="91" t="str">
        <f t="shared" si="316"/>
        <v/>
      </c>
      <c r="S4978" s="91" t="str">
        <f t="shared" si="314"/>
        <v/>
      </c>
      <c r="T4978" s="91" t="str">
        <f t="shared" si="317"/>
        <v/>
      </c>
    </row>
    <row r="4979" spans="17:20" x14ac:dyDescent="0.2">
      <c r="Q4979" s="131" t="str">
        <f t="shared" si="315"/>
        <v/>
      </c>
      <c r="R4979" s="91" t="str">
        <f t="shared" si="316"/>
        <v/>
      </c>
      <c r="S4979" s="91" t="str">
        <f t="shared" si="314"/>
        <v/>
      </c>
      <c r="T4979" s="91" t="str">
        <f t="shared" si="317"/>
        <v/>
      </c>
    </row>
    <row r="4980" spans="17:20" x14ac:dyDescent="0.2">
      <c r="Q4980" s="131" t="str">
        <f t="shared" si="315"/>
        <v/>
      </c>
      <c r="R4980" s="91" t="str">
        <f t="shared" si="316"/>
        <v/>
      </c>
      <c r="S4980" s="91" t="str">
        <f t="shared" si="314"/>
        <v/>
      </c>
      <c r="T4980" s="91" t="str">
        <f t="shared" si="317"/>
        <v/>
      </c>
    </row>
    <row r="4981" spans="17:20" x14ac:dyDescent="0.2">
      <c r="Q4981" s="131" t="str">
        <f t="shared" si="315"/>
        <v/>
      </c>
      <c r="R4981" s="91" t="str">
        <f t="shared" si="316"/>
        <v/>
      </c>
      <c r="S4981" s="91" t="str">
        <f t="shared" si="314"/>
        <v/>
      </c>
      <c r="T4981" s="91" t="str">
        <f t="shared" si="317"/>
        <v/>
      </c>
    </row>
    <row r="4982" spans="17:20" x14ac:dyDescent="0.2">
      <c r="Q4982" s="131" t="str">
        <f t="shared" si="315"/>
        <v/>
      </c>
      <c r="R4982" s="91" t="str">
        <f t="shared" si="316"/>
        <v/>
      </c>
      <c r="S4982" s="91" t="str">
        <f t="shared" si="314"/>
        <v/>
      </c>
      <c r="T4982" s="91" t="str">
        <f t="shared" si="317"/>
        <v/>
      </c>
    </row>
    <row r="4983" spans="17:20" x14ac:dyDescent="0.2">
      <c r="Q4983" s="131" t="str">
        <f t="shared" si="315"/>
        <v/>
      </c>
      <c r="R4983" s="91" t="str">
        <f t="shared" si="316"/>
        <v/>
      </c>
      <c r="S4983" s="91" t="str">
        <f t="shared" si="314"/>
        <v/>
      </c>
      <c r="T4983" s="91" t="str">
        <f t="shared" si="317"/>
        <v/>
      </c>
    </row>
    <row r="4984" spans="17:20" x14ac:dyDescent="0.2">
      <c r="Q4984" s="131" t="str">
        <f t="shared" si="315"/>
        <v/>
      </c>
      <c r="R4984" s="91" t="str">
        <f t="shared" si="316"/>
        <v/>
      </c>
      <c r="S4984" s="91" t="str">
        <f t="shared" si="314"/>
        <v/>
      </c>
      <c r="T4984" s="91" t="str">
        <f t="shared" si="317"/>
        <v/>
      </c>
    </row>
    <row r="4985" spans="17:20" x14ac:dyDescent="0.2">
      <c r="Q4985" s="131" t="str">
        <f t="shared" si="315"/>
        <v/>
      </c>
      <c r="R4985" s="91" t="str">
        <f t="shared" si="316"/>
        <v/>
      </c>
      <c r="S4985" s="91" t="str">
        <f t="shared" si="314"/>
        <v/>
      </c>
      <c r="T4985" s="91" t="str">
        <f t="shared" si="317"/>
        <v/>
      </c>
    </row>
    <row r="4986" spans="17:20" x14ac:dyDescent="0.2">
      <c r="Q4986" s="131" t="str">
        <f t="shared" si="315"/>
        <v/>
      </c>
      <c r="R4986" s="91" t="str">
        <f t="shared" si="316"/>
        <v/>
      </c>
      <c r="S4986" s="91" t="str">
        <f t="shared" si="314"/>
        <v/>
      </c>
      <c r="T4986" s="91" t="str">
        <f t="shared" si="317"/>
        <v/>
      </c>
    </row>
    <row r="4987" spans="17:20" x14ac:dyDescent="0.2">
      <c r="Q4987" s="131" t="str">
        <f t="shared" si="315"/>
        <v/>
      </c>
      <c r="R4987" s="91" t="str">
        <f t="shared" si="316"/>
        <v/>
      </c>
      <c r="S4987" s="91" t="str">
        <f t="shared" si="314"/>
        <v/>
      </c>
      <c r="T4987" s="91" t="str">
        <f t="shared" si="317"/>
        <v/>
      </c>
    </row>
    <row r="4988" spans="17:20" x14ac:dyDescent="0.2">
      <c r="Q4988" s="131" t="str">
        <f t="shared" si="315"/>
        <v/>
      </c>
      <c r="R4988" s="91" t="str">
        <f t="shared" si="316"/>
        <v/>
      </c>
      <c r="S4988" s="91" t="str">
        <f t="shared" si="314"/>
        <v/>
      </c>
      <c r="T4988" s="91" t="str">
        <f t="shared" si="317"/>
        <v/>
      </c>
    </row>
    <row r="4989" spans="17:20" x14ac:dyDescent="0.2">
      <c r="Q4989" s="131" t="str">
        <f t="shared" si="315"/>
        <v/>
      </c>
      <c r="R4989" s="91" t="str">
        <f t="shared" si="316"/>
        <v/>
      </c>
      <c r="S4989" s="91" t="str">
        <f t="shared" si="314"/>
        <v/>
      </c>
      <c r="T4989" s="91" t="str">
        <f t="shared" si="317"/>
        <v/>
      </c>
    </row>
    <row r="4990" spans="17:20" x14ac:dyDescent="0.2">
      <c r="Q4990" s="131" t="str">
        <f t="shared" si="315"/>
        <v/>
      </c>
      <c r="R4990" s="91" t="str">
        <f t="shared" si="316"/>
        <v/>
      </c>
      <c r="S4990" s="91" t="str">
        <f t="shared" si="314"/>
        <v/>
      </c>
      <c r="T4990" s="91" t="str">
        <f t="shared" si="317"/>
        <v/>
      </c>
    </row>
    <row r="4991" spans="17:20" x14ac:dyDescent="0.2">
      <c r="Q4991" s="131" t="str">
        <f t="shared" si="315"/>
        <v/>
      </c>
      <c r="R4991" s="91" t="str">
        <f t="shared" si="316"/>
        <v/>
      </c>
      <c r="S4991" s="91" t="str">
        <f t="shared" si="314"/>
        <v/>
      </c>
      <c r="T4991" s="91" t="str">
        <f t="shared" si="317"/>
        <v/>
      </c>
    </row>
    <row r="4992" spans="17:20" x14ac:dyDescent="0.2">
      <c r="Q4992" s="131" t="str">
        <f t="shared" si="315"/>
        <v/>
      </c>
      <c r="R4992" s="91" t="str">
        <f t="shared" si="316"/>
        <v/>
      </c>
      <c r="S4992" s="91" t="str">
        <f t="shared" si="314"/>
        <v/>
      </c>
      <c r="T4992" s="91" t="str">
        <f t="shared" si="317"/>
        <v/>
      </c>
    </row>
    <row r="4993" spans="17:20" x14ac:dyDescent="0.2">
      <c r="Q4993" s="131" t="str">
        <f t="shared" si="315"/>
        <v/>
      </c>
      <c r="R4993" s="91" t="str">
        <f t="shared" si="316"/>
        <v/>
      </c>
      <c r="S4993" s="91" t="str">
        <f t="shared" si="314"/>
        <v/>
      </c>
      <c r="T4993" s="91" t="str">
        <f t="shared" si="317"/>
        <v/>
      </c>
    </row>
    <row r="4994" spans="17:20" x14ac:dyDescent="0.2">
      <c r="Q4994" s="131" t="str">
        <f t="shared" si="315"/>
        <v/>
      </c>
      <c r="R4994" s="91" t="str">
        <f t="shared" si="316"/>
        <v/>
      </c>
      <c r="S4994" s="91" t="str">
        <f t="shared" si="314"/>
        <v/>
      </c>
      <c r="T4994" s="91" t="str">
        <f t="shared" si="317"/>
        <v/>
      </c>
    </row>
    <row r="4995" spans="17:20" x14ac:dyDescent="0.2">
      <c r="Q4995" s="131" t="str">
        <f t="shared" si="315"/>
        <v/>
      </c>
      <c r="R4995" s="91" t="str">
        <f t="shared" si="316"/>
        <v/>
      </c>
      <c r="S4995" s="91" t="str">
        <f t="shared" si="314"/>
        <v/>
      </c>
      <c r="T4995" s="91" t="str">
        <f t="shared" si="317"/>
        <v/>
      </c>
    </row>
    <row r="4996" spans="17:20" x14ac:dyDescent="0.2">
      <c r="Q4996" s="131" t="str">
        <f t="shared" si="315"/>
        <v/>
      </c>
      <c r="R4996" s="91" t="str">
        <f t="shared" si="316"/>
        <v/>
      </c>
      <c r="S4996" s="91" t="str">
        <f t="shared" si="314"/>
        <v/>
      </c>
      <c r="T4996" s="91" t="str">
        <f t="shared" si="317"/>
        <v/>
      </c>
    </row>
    <row r="4997" spans="17:20" x14ac:dyDescent="0.2">
      <c r="Q4997" s="131" t="str">
        <f t="shared" si="315"/>
        <v/>
      </c>
      <c r="R4997" s="91" t="str">
        <f t="shared" si="316"/>
        <v/>
      </c>
      <c r="S4997" s="91" t="str">
        <f t="shared" si="314"/>
        <v/>
      </c>
      <c r="T4997" s="91" t="str">
        <f t="shared" si="317"/>
        <v/>
      </c>
    </row>
    <row r="4998" spans="17:20" x14ac:dyDescent="0.2">
      <c r="Q4998" s="131" t="str">
        <f t="shared" si="315"/>
        <v/>
      </c>
      <c r="R4998" s="91" t="str">
        <f t="shared" si="316"/>
        <v/>
      </c>
      <c r="S4998" s="91" t="str">
        <f t="shared" si="314"/>
        <v/>
      </c>
      <c r="T4998" s="91" t="str">
        <f t="shared" si="317"/>
        <v/>
      </c>
    </row>
    <row r="4999" spans="17:20" x14ac:dyDescent="0.2">
      <c r="Q4999" s="131" t="str">
        <f t="shared" si="315"/>
        <v/>
      </c>
      <c r="R4999" s="91" t="str">
        <f t="shared" si="316"/>
        <v/>
      </c>
      <c r="S4999" s="91" t="str">
        <f t="shared" ref="S4999:S5062" si="318">D4999&amp;E4999&amp;T4999</f>
        <v/>
      </c>
      <c r="T4999" s="91" t="str">
        <f t="shared" si="317"/>
        <v/>
      </c>
    </row>
    <row r="5000" spans="17:20" x14ac:dyDescent="0.2">
      <c r="Q5000" s="131" t="str">
        <f t="shared" si="315"/>
        <v/>
      </c>
      <c r="R5000" s="91" t="str">
        <f t="shared" si="316"/>
        <v/>
      </c>
      <c r="S5000" s="91" t="str">
        <f t="shared" si="318"/>
        <v/>
      </c>
      <c r="T5000" s="91" t="str">
        <f t="shared" si="317"/>
        <v/>
      </c>
    </row>
    <row r="5001" spans="17:20" x14ac:dyDescent="0.2">
      <c r="Q5001" s="131" t="str">
        <f t="shared" si="315"/>
        <v/>
      </c>
      <c r="R5001" s="91" t="str">
        <f t="shared" si="316"/>
        <v/>
      </c>
      <c r="S5001" s="91" t="str">
        <f t="shared" si="318"/>
        <v/>
      </c>
      <c r="T5001" s="91" t="str">
        <f t="shared" si="317"/>
        <v/>
      </c>
    </row>
    <row r="5002" spans="17:20" x14ac:dyDescent="0.2">
      <c r="Q5002" s="131" t="str">
        <f t="shared" si="315"/>
        <v/>
      </c>
      <c r="R5002" s="91" t="str">
        <f t="shared" si="316"/>
        <v/>
      </c>
      <c r="S5002" s="91" t="str">
        <f t="shared" si="318"/>
        <v/>
      </c>
      <c r="T5002" s="91" t="str">
        <f t="shared" si="317"/>
        <v/>
      </c>
    </row>
    <row r="5003" spans="17:20" x14ac:dyDescent="0.2">
      <c r="Q5003" s="131" t="str">
        <f t="shared" si="315"/>
        <v/>
      </c>
      <c r="R5003" s="91" t="str">
        <f t="shared" si="316"/>
        <v/>
      </c>
      <c r="S5003" s="91" t="str">
        <f t="shared" si="318"/>
        <v/>
      </c>
      <c r="T5003" s="91" t="str">
        <f t="shared" si="317"/>
        <v/>
      </c>
    </row>
    <row r="5004" spans="17:20" x14ac:dyDescent="0.2">
      <c r="Q5004" s="131" t="str">
        <f t="shared" si="315"/>
        <v/>
      </c>
      <c r="R5004" s="91" t="str">
        <f t="shared" si="316"/>
        <v/>
      </c>
      <c r="S5004" s="91" t="str">
        <f t="shared" si="318"/>
        <v/>
      </c>
      <c r="T5004" s="91" t="str">
        <f t="shared" si="317"/>
        <v/>
      </c>
    </row>
    <row r="5005" spans="17:20" x14ac:dyDescent="0.2">
      <c r="Q5005" s="131" t="str">
        <f t="shared" si="315"/>
        <v/>
      </c>
      <c r="R5005" s="91" t="str">
        <f t="shared" si="316"/>
        <v/>
      </c>
      <c r="S5005" s="91" t="str">
        <f t="shared" si="318"/>
        <v/>
      </c>
      <c r="T5005" s="91" t="str">
        <f t="shared" si="317"/>
        <v/>
      </c>
    </row>
    <row r="5006" spans="17:20" x14ac:dyDescent="0.2">
      <c r="Q5006" s="131" t="str">
        <f t="shared" si="315"/>
        <v/>
      </c>
      <c r="R5006" s="91" t="str">
        <f t="shared" si="316"/>
        <v/>
      </c>
      <c r="S5006" s="91" t="str">
        <f t="shared" si="318"/>
        <v/>
      </c>
      <c r="T5006" s="91" t="str">
        <f t="shared" si="317"/>
        <v/>
      </c>
    </row>
    <row r="5007" spans="17:20" x14ac:dyDescent="0.2">
      <c r="Q5007" s="131" t="str">
        <f t="shared" si="315"/>
        <v/>
      </c>
      <c r="R5007" s="91" t="str">
        <f t="shared" si="316"/>
        <v/>
      </c>
      <c r="S5007" s="91" t="str">
        <f t="shared" si="318"/>
        <v/>
      </c>
      <c r="T5007" s="91" t="str">
        <f t="shared" si="317"/>
        <v/>
      </c>
    </row>
    <row r="5008" spans="17:20" x14ac:dyDescent="0.2">
      <c r="Q5008" s="131" t="str">
        <f t="shared" si="315"/>
        <v/>
      </c>
      <c r="R5008" s="91" t="str">
        <f t="shared" si="316"/>
        <v/>
      </c>
      <c r="S5008" s="91" t="str">
        <f t="shared" si="318"/>
        <v/>
      </c>
      <c r="T5008" s="91" t="str">
        <f t="shared" si="317"/>
        <v/>
      </c>
    </row>
    <row r="5009" spans="17:20" x14ac:dyDescent="0.2">
      <c r="Q5009" s="131" t="str">
        <f t="shared" si="315"/>
        <v/>
      </c>
      <c r="R5009" s="91" t="str">
        <f t="shared" si="316"/>
        <v/>
      </c>
      <c r="S5009" s="91" t="str">
        <f t="shared" si="318"/>
        <v/>
      </c>
      <c r="T5009" s="91" t="str">
        <f t="shared" si="317"/>
        <v/>
      </c>
    </row>
    <row r="5010" spans="17:20" x14ac:dyDescent="0.2">
      <c r="Q5010" s="131" t="str">
        <f t="shared" si="315"/>
        <v/>
      </c>
      <c r="R5010" s="91" t="str">
        <f t="shared" si="316"/>
        <v/>
      </c>
      <c r="S5010" s="91" t="str">
        <f t="shared" si="318"/>
        <v/>
      </c>
      <c r="T5010" s="91" t="str">
        <f t="shared" si="317"/>
        <v/>
      </c>
    </row>
    <row r="5011" spans="17:20" x14ac:dyDescent="0.2">
      <c r="Q5011" s="131" t="str">
        <f t="shared" si="315"/>
        <v/>
      </c>
      <c r="R5011" s="91" t="str">
        <f t="shared" si="316"/>
        <v/>
      </c>
      <c r="S5011" s="91" t="str">
        <f t="shared" si="318"/>
        <v/>
      </c>
      <c r="T5011" s="91" t="str">
        <f t="shared" si="317"/>
        <v/>
      </c>
    </row>
    <row r="5012" spans="17:20" x14ac:dyDescent="0.2">
      <c r="Q5012" s="131" t="str">
        <f t="shared" si="315"/>
        <v/>
      </c>
      <c r="R5012" s="91" t="str">
        <f t="shared" si="316"/>
        <v/>
      </c>
      <c r="S5012" s="91" t="str">
        <f t="shared" si="318"/>
        <v/>
      </c>
      <c r="T5012" s="91" t="str">
        <f t="shared" si="317"/>
        <v/>
      </c>
    </row>
    <row r="5013" spans="17:20" x14ac:dyDescent="0.2">
      <c r="Q5013" s="131" t="str">
        <f t="shared" si="315"/>
        <v/>
      </c>
      <c r="R5013" s="91" t="str">
        <f t="shared" si="316"/>
        <v/>
      </c>
      <c r="S5013" s="91" t="str">
        <f t="shared" si="318"/>
        <v/>
      </c>
      <c r="T5013" s="91" t="str">
        <f t="shared" si="317"/>
        <v/>
      </c>
    </row>
    <row r="5014" spans="17:20" x14ac:dyDescent="0.2">
      <c r="Q5014" s="131" t="str">
        <f t="shared" si="315"/>
        <v/>
      </c>
      <c r="R5014" s="91" t="str">
        <f t="shared" si="316"/>
        <v/>
      </c>
      <c r="S5014" s="91" t="str">
        <f t="shared" si="318"/>
        <v/>
      </c>
      <c r="T5014" s="91" t="str">
        <f t="shared" si="317"/>
        <v/>
      </c>
    </row>
    <row r="5015" spans="17:20" x14ac:dyDescent="0.2">
      <c r="Q5015" s="131" t="str">
        <f t="shared" si="315"/>
        <v/>
      </c>
      <c r="R5015" s="91" t="str">
        <f t="shared" si="316"/>
        <v/>
      </c>
      <c r="S5015" s="91" t="str">
        <f t="shared" si="318"/>
        <v/>
      </c>
      <c r="T5015" s="91" t="str">
        <f t="shared" si="317"/>
        <v/>
      </c>
    </row>
    <row r="5016" spans="17:20" x14ac:dyDescent="0.2">
      <c r="Q5016" s="131" t="str">
        <f t="shared" si="315"/>
        <v/>
      </c>
      <c r="R5016" s="91" t="str">
        <f t="shared" si="316"/>
        <v/>
      </c>
      <c r="S5016" s="91" t="str">
        <f t="shared" si="318"/>
        <v/>
      </c>
      <c r="T5016" s="91" t="str">
        <f t="shared" si="317"/>
        <v/>
      </c>
    </row>
    <row r="5017" spans="17:20" x14ac:dyDescent="0.2">
      <c r="Q5017" s="131" t="str">
        <f t="shared" si="315"/>
        <v/>
      </c>
      <c r="R5017" s="91" t="str">
        <f t="shared" si="316"/>
        <v/>
      </c>
      <c r="S5017" s="91" t="str">
        <f t="shared" si="318"/>
        <v/>
      </c>
      <c r="T5017" s="91" t="str">
        <f t="shared" si="317"/>
        <v/>
      </c>
    </row>
    <row r="5018" spans="17:20" x14ac:dyDescent="0.2">
      <c r="Q5018" s="131" t="str">
        <f t="shared" si="315"/>
        <v/>
      </c>
      <c r="R5018" s="91" t="str">
        <f t="shared" si="316"/>
        <v/>
      </c>
      <c r="S5018" s="91" t="str">
        <f t="shared" si="318"/>
        <v/>
      </c>
      <c r="T5018" s="91" t="str">
        <f t="shared" si="317"/>
        <v/>
      </c>
    </row>
    <row r="5019" spans="17:20" x14ac:dyDescent="0.2">
      <c r="Q5019" s="131" t="str">
        <f t="shared" si="315"/>
        <v/>
      </c>
      <c r="R5019" s="91" t="str">
        <f t="shared" si="316"/>
        <v/>
      </c>
      <c r="S5019" s="91" t="str">
        <f t="shared" si="318"/>
        <v/>
      </c>
      <c r="T5019" s="91" t="str">
        <f t="shared" si="317"/>
        <v/>
      </c>
    </row>
    <row r="5020" spans="17:20" x14ac:dyDescent="0.2">
      <c r="Q5020" s="131" t="str">
        <f t="shared" si="315"/>
        <v/>
      </c>
      <c r="R5020" s="91" t="str">
        <f t="shared" si="316"/>
        <v/>
      </c>
      <c r="S5020" s="91" t="str">
        <f t="shared" si="318"/>
        <v/>
      </c>
      <c r="T5020" s="91" t="str">
        <f t="shared" si="317"/>
        <v/>
      </c>
    </row>
    <row r="5021" spans="17:20" x14ac:dyDescent="0.2">
      <c r="Q5021" s="131" t="str">
        <f t="shared" si="315"/>
        <v/>
      </c>
      <c r="R5021" s="91" t="str">
        <f t="shared" si="316"/>
        <v/>
      </c>
      <c r="S5021" s="91" t="str">
        <f t="shared" si="318"/>
        <v/>
      </c>
      <c r="T5021" s="91" t="str">
        <f t="shared" si="317"/>
        <v/>
      </c>
    </row>
    <row r="5022" spans="17:20" x14ac:dyDescent="0.2">
      <c r="Q5022" s="131" t="str">
        <f t="shared" si="315"/>
        <v/>
      </c>
      <c r="R5022" s="91" t="str">
        <f t="shared" si="316"/>
        <v/>
      </c>
      <c r="S5022" s="91" t="str">
        <f t="shared" si="318"/>
        <v/>
      </c>
      <c r="T5022" s="91" t="str">
        <f t="shared" si="317"/>
        <v/>
      </c>
    </row>
    <row r="5023" spans="17:20" x14ac:dyDescent="0.2">
      <c r="Q5023" s="131" t="str">
        <f t="shared" si="315"/>
        <v/>
      </c>
      <c r="R5023" s="91" t="str">
        <f t="shared" si="316"/>
        <v/>
      </c>
      <c r="S5023" s="91" t="str">
        <f t="shared" si="318"/>
        <v/>
      </c>
      <c r="T5023" s="91" t="str">
        <f t="shared" si="317"/>
        <v/>
      </c>
    </row>
    <row r="5024" spans="17:20" x14ac:dyDescent="0.2">
      <c r="Q5024" s="131" t="str">
        <f t="shared" si="315"/>
        <v/>
      </c>
      <c r="R5024" s="91" t="str">
        <f t="shared" si="316"/>
        <v/>
      </c>
      <c r="S5024" s="91" t="str">
        <f t="shared" si="318"/>
        <v/>
      </c>
      <c r="T5024" s="91" t="str">
        <f t="shared" si="317"/>
        <v/>
      </c>
    </row>
    <row r="5025" spans="17:20" x14ac:dyDescent="0.2">
      <c r="Q5025" s="131" t="str">
        <f t="shared" si="315"/>
        <v/>
      </c>
      <c r="R5025" s="91" t="str">
        <f t="shared" si="316"/>
        <v/>
      </c>
      <c r="S5025" s="91" t="str">
        <f t="shared" si="318"/>
        <v/>
      </c>
      <c r="T5025" s="91" t="str">
        <f t="shared" si="317"/>
        <v/>
      </c>
    </row>
    <row r="5026" spans="17:20" x14ac:dyDescent="0.2">
      <c r="Q5026" s="131" t="str">
        <f t="shared" si="315"/>
        <v/>
      </c>
      <c r="R5026" s="91" t="str">
        <f t="shared" si="316"/>
        <v/>
      </c>
      <c r="S5026" s="91" t="str">
        <f t="shared" si="318"/>
        <v/>
      </c>
      <c r="T5026" s="91" t="str">
        <f t="shared" si="317"/>
        <v/>
      </c>
    </row>
    <row r="5027" spans="17:20" x14ac:dyDescent="0.2">
      <c r="Q5027" s="131" t="str">
        <f t="shared" si="315"/>
        <v/>
      </c>
      <c r="R5027" s="91" t="str">
        <f t="shared" si="316"/>
        <v/>
      </c>
      <c r="S5027" s="91" t="str">
        <f t="shared" si="318"/>
        <v/>
      </c>
      <c r="T5027" s="91" t="str">
        <f t="shared" si="317"/>
        <v/>
      </c>
    </row>
    <row r="5028" spans="17:20" x14ac:dyDescent="0.2">
      <c r="Q5028" s="131" t="str">
        <f t="shared" si="315"/>
        <v/>
      </c>
      <c r="R5028" s="91" t="str">
        <f t="shared" si="316"/>
        <v/>
      </c>
      <c r="S5028" s="91" t="str">
        <f t="shared" si="318"/>
        <v/>
      </c>
      <c r="T5028" s="91" t="str">
        <f t="shared" si="317"/>
        <v/>
      </c>
    </row>
    <row r="5029" spans="17:20" x14ac:dyDescent="0.2">
      <c r="Q5029" s="131" t="str">
        <f t="shared" si="315"/>
        <v/>
      </c>
      <c r="R5029" s="91" t="str">
        <f t="shared" si="316"/>
        <v/>
      </c>
      <c r="S5029" s="91" t="str">
        <f t="shared" si="318"/>
        <v/>
      </c>
      <c r="T5029" s="91" t="str">
        <f t="shared" si="317"/>
        <v/>
      </c>
    </row>
    <row r="5030" spans="17:20" x14ac:dyDescent="0.2">
      <c r="Q5030" s="131" t="str">
        <f t="shared" si="315"/>
        <v/>
      </c>
      <c r="R5030" s="91" t="str">
        <f t="shared" si="316"/>
        <v/>
      </c>
      <c r="S5030" s="91" t="str">
        <f t="shared" si="318"/>
        <v/>
      </c>
      <c r="T5030" s="91" t="str">
        <f t="shared" si="317"/>
        <v/>
      </c>
    </row>
    <row r="5031" spans="17:20" x14ac:dyDescent="0.2">
      <c r="Q5031" s="131" t="str">
        <f t="shared" si="315"/>
        <v/>
      </c>
      <c r="R5031" s="91" t="str">
        <f t="shared" si="316"/>
        <v/>
      </c>
      <c r="S5031" s="91" t="str">
        <f t="shared" si="318"/>
        <v/>
      </c>
      <c r="T5031" s="91" t="str">
        <f t="shared" si="317"/>
        <v/>
      </c>
    </row>
    <row r="5032" spans="17:20" x14ac:dyDescent="0.2">
      <c r="Q5032" s="131" t="str">
        <f t="shared" ref="Q5032:Q5095" si="319">IF(A5032="","",1)</f>
        <v/>
      </c>
      <c r="R5032" s="91" t="str">
        <f t="shared" ref="R5032:R5095" si="320">IF(OR(N5032="TROP CHER ALL IN", N5032="TROP CHER FOB", N5032="TROP CHER FRET", N5032="REP HORS DELAIS", N5032="PDT NON ADAPTE", N5032="CDE ANNULEE", N5032="AUTRE"),1, "")</f>
        <v/>
      </c>
      <c r="S5032" s="91" t="str">
        <f t="shared" si="318"/>
        <v/>
      </c>
      <c r="T5032" s="91" t="str">
        <f t="shared" ref="T5032:T5095" si="321">IF(U5032="AGENT",2,"")&amp;IF(U5032="CLIENT",1,"")</f>
        <v/>
      </c>
    </row>
    <row r="5033" spans="17:20" x14ac:dyDescent="0.2">
      <c r="Q5033" s="131" t="str">
        <f t="shared" si="319"/>
        <v/>
      </c>
      <c r="R5033" s="91" t="str">
        <f t="shared" si="320"/>
        <v/>
      </c>
      <c r="S5033" s="91" t="str">
        <f t="shared" si="318"/>
        <v/>
      </c>
      <c r="T5033" s="91" t="str">
        <f t="shared" si="321"/>
        <v/>
      </c>
    </row>
    <row r="5034" spans="17:20" x14ac:dyDescent="0.2">
      <c r="Q5034" s="131" t="str">
        <f t="shared" si="319"/>
        <v/>
      </c>
      <c r="R5034" s="91" t="str">
        <f t="shared" si="320"/>
        <v/>
      </c>
      <c r="S5034" s="91" t="str">
        <f t="shared" si="318"/>
        <v/>
      </c>
      <c r="T5034" s="91" t="str">
        <f t="shared" si="321"/>
        <v/>
      </c>
    </row>
    <row r="5035" spans="17:20" x14ac:dyDescent="0.2">
      <c r="Q5035" s="131" t="str">
        <f t="shared" si="319"/>
        <v/>
      </c>
      <c r="R5035" s="91" t="str">
        <f t="shared" si="320"/>
        <v/>
      </c>
      <c r="S5035" s="91" t="str">
        <f t="shared" si="318"/>
        <v/>
      </c>
      <c r="T5035" s="91" t="str">
        <f t="shared" si="321"/>
        <v/>
      </c>
    </row>
    <row r="5036" spans="17:20" x14ac:dyDescent="0.2">
      <c r="Q5036" s="131" t="str">
        <f t="shared" si="319"/>
        <v/>
      </c>
      <c r="R5036" s="91" t="str">
        <f t="shared" si="320"/>
        <v/>
      </c>
      <c r="S5036" s="91" t="str">
        <f t="shared" si="318"/>
        <v/>
      </c>
      <c r="T5036" s="91" t="str">
        <f t="shared" si="321"/>
        <v/>
      </c>
    </row>
    <row r="5037" spans="17:20" x14ac:dyDescent="0.2">
      <c r="Q5037" s="131" t="str">
        <f t="shared" si="319"/>
        <v/>
      </c>
      <c r="R5037" s="91" t="str">
        <f t="shared" si="320"/>
        <v/>
      </c>
      <c r="S5037" s="91" t="str">
        <f t="shared" si="318"/>
        <v/>
      </c>
      <c r="T5037" s="91" t="str">
        <f t="shared" si="321"/>
        <v/>
      </c>
    </row>
    <row r="5038" spans="17:20" x14ac:dyDescent="0.2">
      <c r="Q5038" s="131" t="str">
        <f t="shared" si="319"/>
        <v/>
      </c>
      <c r="R5038" s="91" t="str">
        <f t="shared" si="320"/>
        <v/>
      </c>
      <c r="S5038" s="91" t="str">
        <f t="shared" si="318"/>
        <v/>
      </c>
      <c r="T5038" s="91" t="str">
        <f t="shared" si="321"/>
        <v/>
      </c>
    </row>
    <row r="5039" spans="17:20" x14ac:dyDescent="0.2">
      <c r="Q5039" s="131" t="str">
        <f t="shared" si="319"/>
        <v/>
      </c>
      <c r="R5039" s="91" t="str">
        <f t="shared" si="320"/>
        <v/>
      </c>
      <c r="S5039" s="91" t="str">
        <f t="shared" si="318"/>
        <v/>
      </c>
      <c r="T5039" s="91" t="str">
        <f t="shared" si="321"/>
        <v/>
      </c>
    </row>
    <row r="5040" spans="17:20" x14ac:dyDescent="0.2">
      <c r="Q5040" s="131" t="str">
        <f t="shared" si="319"/>
        <v/>
      </c>
      <c r="R5040" s="91" t="str">
        <f t="shared" si="320"/>
        <v/>
      </c>
      <c r="S5040" s="91" t="str">
        <f t="shared" si="318"/>
        <v/>
      </c>
      <c r="T5040" s="91" t="str">
        <f t="shared" si="321"/>
        <v/>
      </c>
    </row>
    <row r="5041" spans="17:20" x14ac:dyDescent="0.2">
      <c r="Q5041" s="131" t="str">
        <f t="shared" si="319"/>
        <v/>
      </c>
      <c r="R5041" s="91" t="str">
        <f t="shared" si="320"/>
        <v/>
      </c>
      <c r="S5041" s="91" t="str">
        <f t="shared" si="318"/>
        <v/>
      </c>
      <c r="T5041" s="91" t="str">
        <f t="shared" si="321"/>
        <v/>
      </c>
    </row>
    <row r="5042" spans="17:20" x14ac:dyDescent="0.2">
      <c r="Q5042" s="131" t="str">
        <f t="shared" si="319"/>
        <v/>
      </c>
      <c r="R5042" s="91" t="str">
        <f t="shared" si="320"/>
        <v/>
      </c>
      <c r="S5042" s="91" t="str">
        <f t="shared" si="318"/>
        <v/>
      </c>
      <c r="T5042" s="91" t="str">
        <f t="shared" si="321"/>
        <v/>
      </c>
    </row>
    <row r="5043" spans="17:20" x14ac:dyDescent="0.2">
      <c r="Q5043" s="131" t="str">
        <f t="shared" si="319"/>
        <v/>
      </c>
      <c r="R5043" s="91" t="str">
        <f t="shared" si="320"/>
        <v/>
      </c>
      <c r="S5043" s="91" t="str">
        <f t="shared" si="318"/>
        <v/>
      </c>
      <c r="T5043" s="91" t="str">
        <f t="shared" si="321"/>
        <v/>
      </c>
    </row>
    <row r="5044" spans="17:20" x14ac:dyDescent="0.2">
      <c r="Q5044" s="131" t="str">
        <f t="shared" si="319"/>
        <v/>
      </c>
      <c r="R5044" s="91" t="str">
        <f t="shared" si="320"/>
        <v/>
      </c>
      <c r="S5044" s="91" t="str">
        <f t="shared" si="318"/>
        <v/>
      </c>
      <c r="T5044" s="91" t="str">
        <f t="shared" si="321"/>
        <v/>
      </c>
    </row>
    <row r="5045" spans="17:20" x14ac:dyDescent="0.2">
      <c r="Q5045" s="131" t="str">
        <f t="shared" si="319"/>
        <v/>
      </c>
      <c r="R5045" s="91" t="str">
        <f t="shared" si="320"/>
        <v/>
      </c>
      <c r="S5045" s="91" t="str">
        <f t="shared" si="318"/>
        <v/>
      </c>
      <c r="T5045" s="91" t="str">
        <f t="shared" si="321"/>
        <v/>
      </c>
    </row>
    <row r="5046" spans="17:20" x14ac:dyDescent="0.2">
      <c r="Q5046" s="131" t="str">
        <f t="shared" si="319"/>
        <v/>
      </c>
      <c r="R5046" s="91" t="str">
        <f t="shared" si="320"/>
        <v/>
      </c>
      <c r="S5046" s="91" t="str">
        <f t="shared" si="318"/>
        <v/>
      </c>
      <c r="T5046" s="91" t="str">
        <f t="shared" si="321"/>
        <v/>
      </c>
    </row>
    <row r="5047" spans="17:20" x14ac:dyDescent="0.2">
      <c r="Q5047" s="131" t="str">
        <f t="shared" si="319"/>
        <v/>
      </c>
      <c r="R5047" s="91" t="str">
        <f t="shared" si="320"/>
        <v/>
      </c>
      <c r="S5047" s="91" t="str">
        <f t="shared" si="318"/>
        <v/>
      </c>
      <c r="T5047" s="91" t="str">
        <f t="shared" si="321"/>
        <v/>
      </c>
    </row>
    <row r="5048" spans="17:20" x14ac:dyDescent="0.2">
      <c r="Q5048" s="131" t="str">
        <f t="shared" si="319"/>
        <v/>
      </c>
      <c r="R5048" s="91" t="str">
        <f t="shared" si="320"/>
        <v/>
      </c>
      <c r="S5048" s="91" t="str">
        <f t="shared" si="318"/>
        <v/>
      </c>
      <c r="T5048" s="91" t="str">
        <f t="shared" si="321"/>
        <v/>
      </c>
    </row>
    <row r="5049" spans="17:20" x14ac:dyDescent="0.2">
      <c r="Q5049" s="131" t="str">
        <f t="shared" si="319"/>
        <v/>
      </c>
      <c r="R5049" s="91" t="str">
        <f t="shared" si="320"/>
        <v/>
      </c>
      <c r="S5049" s="91" t="str">
        <f t="shared" si="318"/>
        <v/>
      </c>
      <c r="T5049" s="91" t="str">
        <f t="shared" si="321"/>
        <v/>
      </c>
    </row>
    <row r="5050" spans="17:20" x14ac:dyDescent="0.2">
      <c r="Q5050" s="131" t="str">
        <f t="shared" si="319"/>
        <v/>
      </c>
      <c r="R5050" s="91" t="str">
        <f t="shared" si="320"/>
        <v/>
      </c>
      <c r="S5050" s="91" t="str">
        <f t="shared" si="318"/>
        <v/>
      </c>
      <c r="T5050" s="91" t="str">
        <f t="shared" si="321"/>
        <v/>
      </c>
    </row>
    <row r="5051" spans="17:20" x14ac:dyDescent="0.2">
      <c r="Q5051" s="131" t="str">
        <f t="shared" si="319"/>
        <v/>
      </c>
      <c r="R5051" s="91" t="str">
        <f t="shared" si="320"/>
        <v/>
      </c>
      <c r="S5051" s="91" t="str">
        <f t="shared" si="318"/>
        <v/>
      </c>
      <c r="T5051" s="91" t="str">
        <f t="shared" si="321"/>
        <v/>
      </c>
    </row>
    <row r="5052" spans="17:20" x14ac:dyDescent="0.2">
      <c r="Q5052" s="131" t="str">
        <f t="shared" si="319"/>
        <v/>
      </c>
      <c r="R5052" s="91" t="str">
        <f t="shared" si="320"/>
        <v/>
      </c>
      <c r="S5052" s="91" t="str">
        <f t="shared" si="318"/>
        <v/>
      </c>
      <c r="T5052" s="91" t="str">
        <f t="shared" si="321"/>
        <v/>
      </c>
    </row>
    <row r="5053" spans="17:20" x14ac:dyDescent="0.2">
      <c r="Q5053" s="131" t="str">
        <f t="shared" si="319"/>
        <v/>
      </c>
      <c r="R5053" s="91" t="str">
        <f t="shared" si="320"/>
        <v/>
      </c>
      <c r="S5053" s="91" t="str">
        <f t="shared" si="318"/>
        <v/>
      </c>
      <c r="T5053" s="91" t="str">
        <f t="shared" si="321"/>
        <v/>
      </c>
    </row>
    <row r="5054" spans="17:20" x14ac:dyDescent="0.2">
      <c r="Q5054" s="131" t="str">
        <f t="shared" si="319"/>
        <v/>
      </c>
      <c r="R5054" s="91" t="str">
        <f t="shared" si="320"/>
        <v/>
      </c>
      <c r="S5054" s="91" t="str">
        <f t="shared" si="318"/>
        <v/>
      </c>
      <c r="T5054" s="91" t="str">
        <f t="shared" si="321"/>
        <v/>
      </c>
    </row>
    <row r="5055" spans="17:20" x14ac:dyDescent="0.2">
      <c r="Q5055" s="131" t="str">
        <f t="shared" si="319"/>
        <v/>
      </c>
      <c r="R5055" s="91" t="str">
        <f t="shared" si="320"/>
        <v/>
      </c>
      <c r="S5055" s="91" t="str">
        <f t="shared" si="318"/>
        <v/>
      </c>
      <c r="T5055" s="91" t="str">
        <f t="shared" si="321"/>
        <v/>
      </c>
    </row>
    <row r="5056" spans="17:20" x14ac:dyDescent="0.2">
      <c r="Q5056" s="131" t="str">
        <f t="shared" si="319"/>
        <v/>
      </c>
      <c r="R5056" s="91" t="str">
        <f t="shared" si="320"/>
        <v/>
      </c>
      <c r="S5056" s="91" t="str">
        <f t="shared" si="318"/>
        <v/>
      </c>
      <c r="T5056" s="91" t="str">
        <f t="shared" si="321"/>
        <v/>
      </c>
    </row>
    <row r="5057" spans="17:20" x14ac:dyDescent="0.2">
      <c r="Q5057" s="131" t="str">
        <f t="shared" si="319"/>
        <v/>
      </c>
      <c r="R5057" s="91" t="str">
        <f t="shared" si="320"/>
        <v/>
      </c>
      <c r="S5057" s="91" t="str">
        <f t="shared" si="318"/>
        <v/>
      </c>
      <c r="T5057" s="91" t="str">
        <f t="shared" si="321"/>
        <v/>
      </c>
    </row>
    <row r="5058" spans="17:20" x14ac:dyDescent="0.2">
      <c r="Q5058" s="131" t="str">
        <f t="shared" si="319"/>
        <v/>
      </c>
      <c r="R5058" s="91" t="str">
        <f t="shared" si="320"/>
        <v/>
      </c>
      <c r="S5058" s="91" t="str">
        <f t="shared" si="318"/>
        <v/>
      </c>
      <c r="T5058" s="91" t="str">
        <f t="shared" si="321"/>
        <v/>
      </c>
    </row>
    <row r="5059" spans="17:20" x14ac:dyDescent="0.2">
      <c r="Q5059" s="131" t="str">
        <f t="shared" si="319"/>
        <v/>
      </c>
      <c r="R5059" s="91" t="str">
        <f t="shared" si="320"/>
        <v/>
      </c>
      <c r="S5059" s="91" t="str">
        <f t="shared" si="318"/>
        <v/>
      </c>
      <c r="T5059" s="91" t="str">
        <f t="shared" si="321"/>
        <v/>
      </c>
    </row>
    <row r="5060" spans="17:20" x14ac:dyDescent="0.2">
      <c r="Q5060" s="131" t="str">
        <f t="shared" si="319"/>
        <v/>
      </c>
      <c r="R5060" s="91" t="str">
        <f t="shared" si="320"/>
        <v/>
      </c>
      <c r="S5060" s="91" t="str">
        <f t="shared" si="318"/>
        <v/>
      </c>
      <c r="T5060" s="91" t="str">
        <f t="shared" si="321"/>
        <v/>
      </c>
    </row>
    <row r="5061" spans="17:20" x14ac:dyDescent="0.2">
      <c r="Q5061" s="131" t="str">
        <f t="shared" si="319"/>
        <v/>
      </c>
      <c r="R5061" s="91" t="str">
        <f t="shared" si="320"/>
        <v/>
      </c>
      <c r="S5061" s="91" t="str">
        <f t="shared" si="318"/>
        <v/>
      </c>
      <c r="T5061" s="91" t="str">
        <f t="shared" si="321"/>
        <v/>
      </c>
    </row>
    <row r="5062" spans="17:20" x14ac:dyDescent="0.2">
      <c r="Q5062" s="131" t="str">
        <f t="shared" si="319"/>
        <v/>
      </c>
      <c r="R5062" s="91" t="str">
        <f t="shared" si="320"/>
        <v/>
      </c>
      <c r="S5062" s="91" t="str">
        <f t="shared" si="318"/>
        <v/>
      </c>
      <c r="T5062" s="91" t="str">
        <f t="shared" si="321"/>
        <v/>
      </c>
    </row>
    <row r="5063" spans="17:20" x14ac:dyDescent="0.2">
      <c r="Q5063" s="131" t="str">
        <f t="shared" si="319"/>
        <v/>
      </c>
      <c r="R5063" s="91" t="str">
        <f t="shared" si="320"/>
        <v/>
      </c>
      <c r="S5063" s="91" t="str">
        <f t="shared" ref="S5063:S5126" si="322">D5063&amp;E5063&amp;T5063</f>
        <v/>
      </c>
      <c r="T5063" s="91" t="str">
        <f t="shared" si="321"/>
        <v/>
      </c>
    </row>
    <row r="5064" spans="17:20" x14ac:dyDescent="0.2">
      <c r="Q5064" s="131" t="str">
        <f t="shared" si="319"/>
        <v/>
      </c>
      <c r="R5064" s="91" t="str">
        <f t="shared" si="320"/>
        <v/>
      </c>
      <c r="S5064" s="91" t="str">
        <f t="shared" si="322"/>
        <v/>
      </c>
      <c r="T5064" s="91" t="str">
        <f t="shared" si="321"/>
        <v/>
      </c>
    </row>
    <row r="5065" spans="17:20" x14ac:dyDescent="0.2">
      <c r="Q5065" s="131" t="str">
        <f t="shared" si="319"/>
        <v/>
      </c>
      <c r="R5065" s="91" t="str">
        <f t="shared" si="320"/>
        <v/>
      </c>
      <c r="S5065" s="91" t="str">
        <f t="shared" si="322"/>
        <v/>
      </c>
      <c r="T5065" s="91" t="str">
        <f t="shared" si="321"/>
        <v/>
      </c>
    </row>
    <row r="5066" spans="17:20" x14ac:dyDescent="0.2">
      <c r="Q5066" s="131" t="str">
        <f t="shared" si="319"/>
        <v/>
      </c>
      <c r="R5066" s="91" t="str">
        <f t="shared" si="320"/>
        <v/>
      </c>
      <c r="S5066" s="91" t="str">
        <f t="shared" si="322"/>
        <v/>
      </c>
      <c r="T5066" s="91" t="str">
        <f t="shared" si="321"/>
        <v/>
      </c>
    </row>
    <row r="5067" spans="17:20" x14ac:dyDescent="0.2">
      <c r="Q5067" s="131" t="str">
        <f t="shared" si="319"/>
        <v/>
      </c>
      <c r="R5067" s="91" t="str">
        <f t="shared" si="320"/>
        <v/>
      </c>
      <c r="S5067" s="91" t="str">
        <f t="shared" si="322"/>
        <v/>
      </c>
      <c r="T5067" s="91" t="str">
        <f t="shared" si="321"/>
        <v/>
      </c>
    </row>
    <row r="5068" spans="17:20" x14ac:dyDescent="0.2">
      <c r="Q5068" s="131" t="str">
        <f t="shared" si="319"/>
        <v/>
      </c>
      <c r="R5068" s="91" t="str">
        <f t="shared" si="320"/>
        <v/>
      </c>
      <c r="S5068" s="91" t="str">
        <f t="shared" si="322"/>
        <v/>
      </c>
      <c r="T5068" s="91" t="str">
        <f t="shared" si="321"/>
        <v/>
      </c>
    </row>
    <row r="5069" spans="17:20" x14ac:dyDescent="0.2">
      <c r="Q5069" s="131" t="str">
        <f t="shared" si="319"/>
        <v/>
      </c>
      <c r="R5069" s="91" t="str">
        <f t="shared" si="320"/>
        <v/>
      </c>
      <c r="S5069" s="91" t="str">
        <f t="shared" si="322"/>
        <v/>
      </c>
      <c r="T5069" s="91" t="str">
        <f t="shared" si="321"/>
        <v/>
      </c>
    </row>
    <row r="5070" spans="17:20" x14ac:dyDescent="0.2">
      <c r="Q5070" s="131" t="str">
        <f t="shared" si="319"/>
        <v/>
      </c>
      <c r="R5070" s="91" t="str">
        <f t="shared" si="320"/>
        <v/>
      </c>
      <c r="S5070" s="91" t="str">
        <f t="shared" si="322"/>
        <v/>
      </c>
      <c r="T5070" s="91" t="str">
        <f t="shared" si="321"/>
        <v/>
      </c>
    </row>
    <row r="5071" spans="17:20" x14ac:dyDescent="0.2">
      <c r="Q5071" s="131" t="str">
        <f t="shared" si="319"/>
        <v/>
      </c>
      <c r="R5071" s="91" t="str">
        <f t="shared" si="320"/>
        <v/>
      </c>
      <c r="S5071" s="91" t="str">
        <f t="shared" si="322"/>
        <v/>
      </c>
      <c r="T5071" s="91" t="str">
        <f t="shared" si="321"/>
        <v/>
      </c>
    </row>
    <row r="5072" spans="17:20" x14ac:dyDescent="0.2">
      <c r="Q5072" s="131" t="str">
        <f t="shared" si="319"/>
        <v/>
      </c>
      <c r="R5072" s="91" t="str">
        <f t="shared" si="320"/>
        <v/>
      </c>
      <c r="S5072" s="91" t="str">
        <f t="shared" si="322"/>
        <v/>
      </c>
      <c r="T5072" s="91" t="str">
        <f t="shared" si="321"/>
        <v/>
      </c>
    </row>
    <row r="5073" spans="17:20" x14ac:dyDescent="0.2">
      <c r="Q5073" s="131" t="str">
        <f t="shared" si="319"/>
        <v/>
      </c>
      <c r="R5073" s="91" t="str">
        <f t="shared" si="320"/>
        <v/>
      </c>
      <c r="S5073" s="91" t="str">
        <f t="shared" si="322"/>
        <v/>
      </c>
      <c r="T5073" s="91" t="str">
        <f t="shared" si="321"/>
        <v/>
      </c>
    </row>
    <row r="5074" spans="17:20" x14ac:dyDescent="0.2">
      <c r="Q5074" s="131" t="str">
        <f t="shared" si="319"/>
        <v/>
      </c>
      <c r="R5074" s="91" t="str">
        <f t="shared" si="320"/>
        <v/>
      </c>
      <c r="S5074" s="91" t="str">
        <f t="shared" si="322"/>
        <v/>
      </c>
      <c r="T5074" s="91" t="str">
        <f t="shared" si="321"/>
        <v/>
      </c>
    </row>
    <row r="5075" spans="17:20" x14ac:dyDescent="0.2">
      <c r="Q5075" s="131" t="str">
        <f t="shared" si="319"/>
        <v/>
      </c>
      <c r="R5075" s="91" t="str">
        <f t="shared" si="320"/>
        <v/>
      </c>
      <c r="S5075" s="91" t="str">
        <f t="shared" si="322"/>
        <v/>
      </c>
      <c r="T5075" s="91" t="str">
        <f t="shared" si="321"/>
        <v/>
      </c>
    </row>
    <row r="5076" spans="17:20" x14ac:dyDescent="0.2">
      <c r="Q5076" s="131" t="str">
        <f t="shared" si="319"/>
        <v/>
      </c>
      <c r="R5076" s="91" t="str">
        <f t="shared" si="320"/>
        <v/>
      </c>
      <c r="S5076" s="91" t="str">
        <f t="shared" si="322"/>
        <v/>
      </c>
      <c r="T5076" s="91" t="str">
        <f t="shared" si="321"/>
        <v/>
      </c>
    </row>
    <row r="5077" spans="17:20" x14ac:dyDescent="0.2">
      <c r="Q5077" s="131" t="str">
        <f t="shared" si="319"/>
        <v/>
      </c>
      <c r="R5077" s="91" t="str">
        <f t="shared" si="320"/>
        <v/>
      </c>
      <c r="S5077" s="91" t="str">
        <f t="shared" si="322"/>
        <v/>
      </c>
      <c r="T5077" s="91" t="str">
        <f t="shared" si="321"/>
        <v/>
      </c>
    </row>
    <row r="5078" spans="17:20" x14ac:dyDescent="0.2">
      <c r="Q5078" s="131" t="str">
        <f t="shared" si="319"/>
        <v/>
      </c>
      <c r="R5078" s="91" t="str">
        <f t="shared" si="320"/>
        <v/>
      </c>
      <c r="S5078" s="91" t="str">
        <f t="shared" si="322"/>
        <v/>
      </c>
      <c r="T5078" s="91" t="str">
        <f t="shared" si="321"/>
        <v/>
      </c>
    </row>
    <row r="5079" spans="17:20" x14ac:dyDescent="0.2">
      <c r="Q5079" s="131" t="str">
        <f t="shared" si="319"/>
        <v/>
      </c>
      <c r="R5079" s="91" t="str">
        <f t="shared" si="320"/>
        <v/>
      </c>
      <c r="S5079" s="91" t="str">
        <f t="shared" si="322"/>
        <v/>
      </c>
      <c r="T5079" s="91" t="str">
        <f t="shared" si="321"/>
        <v/>
      </c>
    </row>
    <row r="5080" spans="17:20" x14ac:dyDescent="0.2">
      <c r="Q5080" s="131" t="str">
        <f t="shared" si="319"/>
        <v/>
      </c>
      <c r="R5080" s="91" t="str">
        <f t="shared" si="320"/>
        <v/>
      </c>
      <c r="S5080" s="91" t="str">
        <f t="shared" si="322"/>
        <v/>
      </c>
      <c r="T5080" s="91" t="str">
        <f t="shared" si="321"/>
        <v/>
      </c>
    </row>
    <row r="5081" spans="17:20" x14ac:dyDescent="0.2">
      <c r="Q5081" s="131" t="str">
        <f t="shared" si="319"/>
        <v/>
      </c>
      <c r="R5081" s="91" t="str">
        <f t="shared" si="320"/>
        <v/>
      </c>
      <c r="S5081" s="91" t="str">
        <f t="shared" si="322"/>
        <v/>
      </c>
      <c r="T5081" s="91" t="str">
        <f t="shared" si="321"/>
        <v/>
      </c>
    </row>
    <row r="5082" spans="17:20" x14ac:dyDescent="0.2">
      <c r="Q5082" s="131" t="str">
        <f t="shared" si="319"/>
        <v/>
      </c>
      <c r="R5082" s="91" t="str">
        <f t="shared" si="320"/>
        <v/>
      </c>
      <c r="S5082" s="91" t="str">
        <f t="shared" si="322"/>
        <v/>
      </c>
      <c r="T5082" s="91" t="str">
        <f t="shared" si="321"/>
        <v/>
      </c>
    </row>
    <row r="5083" spans="17:20" x14ac:dyDescent="0.2">
      <c r="Q5083" s="131" t="str">
        <f t="shared" si="319"/>
        <v/>
      </c>
      <c r="R5083" s="91" t="str">
        <f t="shared" si="320"/>
        <v/>
      </c>
      <c r="S5083" s="91" t="str">
        <f t="shared" si="322"/>
        <v/>
      </c>
      <c r="T5083" s="91" t="str">
        <f t="shared" si="321"/>
        <v/>
      </c>
    </row>
    <row r="5084" spans="17:20" x14ac:dyDescent="0.2">
      <c r="Q5084" s="131" t="str">
        <f t="shared" si="319"/>
        <v/>
      </c>
      <c r="R5084" s="91" t="str">
        <f t="shared" si="320"/>
        <v/>
      </c>
      <c r="S5084" s="91" t="str">
        <f t="shared" si="322"/>
        <v/>
      </c>
      <c r="T5084" s="91" t="str">
        <f t="shared" si="321"/>
        <v/>
      </c>
    </row>
    <row r="5085" spans="17:20" x14ac:dyDescent="0.2">
      <c r="Q5085" s="131" t="str">
        <f t="shared" si="319"/>
        <v/>
      </c>
      <c r="R5085" s="91" t="str">
        <f t="shared" si="320"/>
        <v/>
      </c>
      <c r="S5085" s="91" t="str">
        <f t="shared" si="322"/>
        <v/>
      </c>
      <c r="T5085" s="91" t="str">
        <f t="shared" si="321"/>
        <v/>
      </c>
    </row>
    <row r="5086" spans="17:20" x14ac:dyDescent="0.2">
      <c r="Q5086" s="131" t="str">
        <f t="shared" si="319"/>
        <v/>
      </c>
      <c r="R5086" s="91" t="str">
        <f t="shared" si="320"/>
        <v/>
      </c>
      <c r="S5086" s="91" t="str">
        <f t="shared" si="322"/>
        <v/>
      </c>
      <c r="T5086" s="91" t="str">
        <f t="shared" si="321"/>
        <v/>
      </c>
    </row>
    <row r="5087" spans="17:20" x14ac:dyDescent="0.2">
      <c r="Q5087" s="131" t="str">
        <f t="shared" si="319"/>
        <v/>
      </c>
      <c r="R5087" s="91" t="str">
        <f t="shared" si="320"/>
        <v/>
      </c>
      <c r="S5087" s="91" t="str">
        <f t="shared" si="322"/>
        <v/>
      </c>
      <c r="T5087" s="91" t="str">
        <f t="shared" si="321"/>
        <v/>
      </c>
    </row>
    <row r="5088" spans="17:20" x14ac:dyDescent="0.2">
      <c r="Q5088" s="131" t="str">
        <f t="shared" si="319"/>
        <v/>
      </c>
      <c r="R5088" s="91" t="str">
        <f t="shared" si="320"/>
        <v/>
      </c>
      <c r="S5088" s="91" t="str">
        <f t="shared" si="322"/>
        <v/>
      </c>
      <c r="T5088" s="91" t="str">
        <f t="shared" si="321"/>
        <v/>
      </c>
    </row>
    <row r="5089" spans="17:20" x14ac:dyDescent="0.2">
      <c r="Q5089" s="131" t="str">
        <f t="shared" si="319"/>
        <v/>
      </c>
      <c r="R5089" s="91" t="str">
        <f t="shared" si="320"/>
        <v/>
      </c>
      <c r="S5089" s="91" t="str">
        <f t="shared" si="322"/>
        <v/>
      </c>
      <c r="T5089" s="91" t="str">
        <f t="shared" si="321"/>
        <v/>
      </c>
    </row>
    <row r="5090" spans="17:20" x14ac:dyDescent="0.2">
      <c r="Q5090" s="131" t="str">
        <f t="shared" si="319"/>
        <v/>
      </c>
      <c r="R5090" s="91" t="str">
        <f t="shared" si="320"/>
        <v/>
      </c>
      <c r="S5090" s="91" t="str">
        <f t="shared" si="322"/>
        <v/>
      </c>
      <c r="T5090" s="91" t="str">
        <f t="shared" si="321"/>
        <v/>
      </c>
    </row>
    <row r="5091" spans="17:20" x14ac:dyDescent="0.2">
      <c r="Q5091" s="131" t="str">
        <f t="shared" si="319"/>
        <v/>
      </c>
      <c r="R5091" s="91" t="str">
        <f t="shared" si="320"/>
        <v/>
      </c>
      <c r="S5091" s="91" t="str">
        <f t="shared" si="322"/>
        <v/>
      </c>
      <c r="T5091" s="91" t="str">
        <f t="shared" si="321"/>
        <v/>
      </c>
    </row>
    <row r="5092" spans="17:20" x14ac:dyDescent="0.2">
      <c r="Q5092" s="131" t="str">
        <f t="shared" si="319"/>
        <v/>
      </c>
      <c r="R5092" s="91" t="str">
        <f t="shared" si="320"/>
        <v/>
      </c>
      <c r="S5092" s="91" t="str">
        <f t="shared" si="322"/>
        <v/>
      </c>
      <c r="T5092" s="91" t="str">
        <f t="shared" si="321"/>
        <v/>
      </c>
    </row>
    <row r="5093" spans="17:20" x14ac:dyDescent="0.2">
      <c r="Q5093" s="131" t="str">
        <f t="shared" si="319"/>
        <v/>
      </c>
      <c r="R5093" s="91" t="str">
        <f t="shared" si="320"/>
        <v/>
      </c>
      <c r="S5093" s="91" t="str">
        <f t="shared" si="322"/>
        <v/>
      </c>
      <c r="T5093" s="91" t="str">
        <f t="shared" si="321"/>
        <v/>
      </c>
    </row>
    <row r="5094" spans="17:20" x14ac:dyDescent="0.2">
      <c r="Q5094" s="131" t="str">
        <f t="shared" si="319"/>
        <v/>
      </c>
      <c r="R5094" s="91" t="str">
        <f t="shared" si="320"/>
        <v/>
      </c>
      <c r="S5094" s="91" t="str">
        <f t="shared" si="322"/>
        <v/>
      </c>
      <c r="T5094" s="91" t="str">
        <f t="shared" si="321"/>
        <v/>
      </c>
    </row>
    <row r="5095" spans="17:20" x14ac:dyDescent="0.2">
      <c r="Q5095" s="131" t="str">
        <f t="shared" si="319"/>
        <v/>
      </c>
      <c r="R5095" s="91" t="str">
        <f t="shared" si="320"/>
        <v/>
      </c>
      <c r="S5095" s="91" t="str">
        <f t="shared" si="322"/>
        <v/>
      </c>
      <c r="T5095" s="91" t="str">
        <f t="shared" si="321"/>
        <v/>
      </c>
    </row>
    <row r="5096" spans="17:20" x14ac:dyDescent="0.2">
      <c r="Q5096" s="131" t="str">
        <f t="shared" ref="Q5096:Q5159" si="323">IF(A5096="","",1)</f>
        <v/>
      </c>
      <c r="R5096" s="91" t="str">
        <f t="shared" ref="R5096:R5159" si="324">IF(OR(N5096="TROP CHER ALL IN", N5096="TROP CHER FOB", N5096="TROP CHER FRET", N5096="REP HORS DELAIS", N5096="PDT NON ADAPTE", N5096="CDE ANNULEE", N5096="AUTRE"),1, "")</f>
        <v/>
      </c>
      <c r="S5096" s="91" t="str">
        <f t="shared" si="322"/>
        <v/>
      </c>
      <c r="T5096" s="91" t="str">
        <f t="shared" ref="T5096:T5159" si="325">IF(U5096="AGENT",2,"")&amp;IF(U5096="CLIENT",1,"")</f>
        <v/>
      </c>
    </row>
    <row r="5097" spans="17:20" x14ac:dyDescent="0.2">
      <c r="Q5097" s="131" t="str">
        <f t="shared" si="323"/>
        <v/>
      </c>
      <c r="R5097" s="91" t="str">
        <f t="shared" si="324"/>
        <v/>
      </c>
      <c r="S5097" s="91" t="str">
        <f t="shared" si="322"/>
        <v/>
      </c>
      <c r="T5097" s="91" t="str">
        <f t="shared" si="325"/>
        <v/>
      </c>
    </row>
    <row r="5098" spans="17:20" x14ac:dyDescent="0.2">
      <c r="Q5098" s="131" t="str">
        <f t="shared" si="323"/>
        <v/>
      </c>
      <c r="R5098" s="91" t="str">
        <f t="shared" si="324"/>
        <v/>
      </c>
      <c r="S5098" s="91" t="str">
        <f t="shared" si="322"/>
        <v/>
      </c>
      <c r="T5098" s="91" t="str">
        <f t="shared" si="325"/>
        <v/>
      </c>
    </row>
    <row r="5099" spans="17:20" x14ac:dyDescent="0.2">
      <c r="Q5099" s="131" t="str">
        <f t="shared" si="323"/>
        <v/>
      </c>
      <c r="R5099" s="91" t="str">
        <f t="shared" si="324"/>
        <v/>
      </c>
      <c r="S5099" s="91" t="str">
        <f t="shared" si="322"/>
        <v/>
      </c>
      <c r="T5099" s="91" t="str">
        <f t="shared" si="325"/>
        <v/>
      </c>
    </row>
    <row r="5100" spans="17:20" x14ac:dyDescent="0.2">
      <c r="Q5100" s="131" t="str">
        <f t="shared" si="323"/>
        <v/>
      </c>
      <c r="R5100" s="91" t="str">
        <f t="shared" si="324"/>
        <v/>
      </c>
      <c r="S5100" s="91" t="str">
        <f t="shared" si="322"/>
        <v/>
      </c>
      <c r="T5100" s="91" t="str">
        <f t="shared" si="325"/>
        <v/>
      </c>
    </row>
    <row r="5101" spans="17:20" x14ac:dyDescent="0.2">
      <c r="Q5101" s="131" t="str">
        <f t="shared" si="323"/>
        <v/>
      </c>
      <c r="R5101" s="91" t="str">
        <f t="shared" si="324"/>
        <v/>
      </c>
      <c r="S5101" s="91" t="str">
        <f t="shared" si="322"/>
        <v/>
      </c>
      <c r="T5101" s="91" t="str">
        <f t="shared" si="325"/>
        <v/>
      </c>
    </row>
    <row r="5102" spans="17:20" x14ac:dyDescent="0.2">
      <c r="Q5102" s="131" t="str">
        <f t="shared" si="323"/>
        <v/>
      </c>
      <c r="R5102" s="91" t="str">
        <f t="shared" si="324"/>
        <v/>
      </c>
      <c r="S5102" s="91" t="str">
        <f t="shared" si="322"/>
        <v/>
      </c>
      <c r="T5102" s="91" t="str">
        <f t="shared" si="325"/>
        <v/>
      </c>
    </row>
    <row r="5103" spans="17:20" x14ac:dyDescent="0.2">
      <c r="Q5103" s="131" t="str">
        <f t="shared" si="323"/>
        <v/>
      </c>
      <c r="R5103" s="91" t="str">
        <f t="shared" si="324"/>
        <v/>
      </c>
      <c r="S5103" s="91" t="str">
        <f t="shared" si="322"/>
        <v/>
      </c>
      <c r="T5103" s="91" t="str">
        <f t="shared" si="325"/>
        <v/>
      </c>
    </row>
    <row r="5104" spans="17:20" x14ac:dyDescent="0.2">
      <c r="Q5104" s="131" t="str">
        <f t="shared" si="323"/>
        <v/>
      </c>
      <c r="R5104" s="91" t="str">
        <f t="shared" si="324"/>
        <v/>
      </c>
      <c r="S5104" s="91" t="str">
        <f t="shared" si="322"/>
        <v/>
      </c>
      <c r="T5104" s="91" t="str">
        <f t="shared" si="325"/>
        <v/>
      </c>
    </row>
    <row r="5105" spans="17:20" x14ac:dyDescent="0.2">
      <c r="Q5105" s="131" t="str">
        <f t="shared" si="323"/>
        <v/>
      </c>
      <c r="R5105" s="91" t="str">
        <f t="shared" si="324"/>
        <v/>
      </c>
      <c r="S5105" s="91" t="str">
        <f t="shared" si="322"/>
        <v/>
      </c>
      <c r="T5105" s="91" t="str">
        <f t="shared" si="325"/>
        <v/>
      </c>
    </row>
    <row r="5106" spans="17:20" x14ac:dyDescent="0.2">
      <c r="Q5106" s="131" t="str">
        <f t="shared" si="323"/>
        <v/>
      </c>
      <c r="R5106" s="91" t="str">
        <f t="shared" si="324"/>
        <v/>
      </c>
      <c r="S5106" s="91" t="str">
        <f t="shared" si="322"/>
        <v/>
      </c>
      <c r="T5106" s="91" t="str">
        <f t="shared" si="325"/>
        <v/>
      </c>
    </row>
    <row r="5107" spans="17:20" x14ac:dyDescent="0.2">
      <c r="Q5107" s="131" t="str">
        <f t="shared" si="323"/>
        <v/>
      </c>
      <c r="R5107" s="91" t="str">
        <f t="shared" si="324"/>
        <v/>
      </c>
      <c r="S5107" s="91" t="str">
        <f t="shared" si="322"/>
        <v/>
      </c>
      <c r="T5107" s="91" t="str">
        <f t="shared" si="325"/>
        <v/>
      </c>
    </row>
    <row r="5108" spans="17:20" x14ac:dyDescent="0.2">
      <c r="Q5108" s="131" t="str">
        <f t="shared" si="323"/>
        <v/>
      </c>
      <c r="R5108" s="91" t="str">
        <f t="shared" si="324"/>
        <v/>
      </c>
      <c r="S5108" s="91" t="str">
        <f t="shared" si="322"/>
        <v/>
      </c>
      <c r="T5108" s="91" t="str">
        <f t="shared" si="325"/>
        <v/>
      </c>
    </row>
    <row r="5109" spans="17:20" x14ac:dyDescent="0.2">
      <c r="Q5109" s="131" t="str">
        <f t="shared" si="323"/>
        <v/>
      </c>
      <c r="R5109" s="91" t="str">
        <f t="shared" si="324"/>
        <v/>
      </c>
      <c r="S5109" s="91" t="str">
        <f t="shared" si="322"/>
        <v/>
      </c>
      <c r="T5109" s="91" t="str">
        <f t="shared" si="325"/>
        <v/>
      </c>
    </row>
    <row r="5110" spans="17:20" x14ac:dyDescent="0.2">
      <c r="Q5110" s="131" t="str">
        <f t="shared" si="323"/>
        <v/>
      </c>
      <c r="R5110" s="91" t="str">
        <f t="shared" si="324"/>
        <v/>
      </c>
      <c r="S5110" s="91" t="str">
        <f t="shared" si="322"/>
        <v/>
      </c>
      <c r="T5110" s="91" t="str">
        <f t="shared" si="325"/>
        <v/>
      </c>
    </row>
    <row r="5111" spans="17:20" x14ac:dyDescent="0.2">
      <c r="Q5111" s="131" t="str">
        <f t="shared" si="323"/>
        <v/>
      </c>
      <c r="R5111" s="91" t="str">
        <f t="shared" si="324"/>
        <v/>
      </c>
      <c r="S5111" s="91" t="str">
        <f t="shared" si="322"/>
        <v/>
      </c>
      <c r="T5111" s="91" t="str">
        <f t="shared" si="325"/>
        <v/>
      </c>
    </row>
    <row r="5112" spans="17:20" x14ac:dyDescent="0.2">
      <c r="Q5112" s="131" t="str">
        <f t="shared" si="323"/>
        <v/>
      </c>
      <c r="R5112" s="91" t="str">
        <f t="shared" si="324"/>
        <v/>
      </c>
      <c r="S5112" s="91" t="str">
        <f t="shared" si="322"/>
        <v/>
      </c>
      <c r="T5112" s="91" t="str">
        <f t="shared" si="325"/>
        <v/>
      </c>
    </row>
    <row r="5113" spans="17:20" x14ac:dyDescent="0.2">
      <c r="Q5113" s="131" t="str">
        <f t="shared" si="323"/>
        <v/>
      </c>
      <c r="R5113" s="91" t="str">
        <f t="shared" si="324"/>
        <v/>
      </c>
      <c r="S5113" s="91" t="str">
        <f t="shared" si="322"/>
        <v/>
      </c>
      <c r="T5113" s="91" t="str">
        <f t="shared" si="325"/>
        <v/>
      </c>
    </row>
    <row r="5114" spans="17:20" x14ac:dyDescent="0.2">
      <c r="Q5114" s="131" t="str">
        <f t="shared" si="323"/>
        <v/>
      </c>
      <c r="R5114" s="91" t="str">
        <f t="shared" si="324"/>
        <v/>
      </c>
      <c r="S5114" s="91" t="str">
        <f t="shared" si="322"/>
        <v/>
      </c>
      <c r="T5114" s="91" t="str">
        <f t="shared" si="325"/>
        <v/>
      </c>
    </row>
    <row r="5115" spans="17:20" x14ac:dyDescent="0.2">
      <c r="Q5115" s="131" t="str">
        <f t="shared" si="323"/>
        <v/>
      </c>
      <c r="R5115" s="91" t="str">
        <f t="shared" si="324"/>
        <v/>
      </c>
      <c r="S5115" s="91" t="str">
        <f t="shared" si="322"/>
        <v/>
      </c>
      <c r="T5115" s="91" t="str">
        <f t="shared" si="325"/>
        <v/>
      </c>
    </row>
    <row r="5116" spans="17:20" x14ac:dyDescent="0.2">
      <c r="Q5116" s="131" t="str">
        <f t="shared" si="323"/>
        <v/>
      </c>
      <c r="R5116" s="91" t="str">
        <f t="shared" si="324"/>
        <v/>
      </c>
      <c r="S5116" s="91" t="str">
        <f t="shared" si="322"/>
        <v/>
      </c>
      <c r="T5116" s="91" t="str">
        <f t="shared" si="325"/>
        <v/>
      </c>
    </row>
    <row r="5117" spans="17:20" x14ac:dyDescent="0.2">
      <c r="Q5117" s="131" t="str">
        <f t="shared" si="323"/>
        <v/>
      </c>
      <c r="R5117" s="91" t="str">
        <f t="shared" si="324"/>
        <v/>
      </c>
      <c r="S5117" s="91" t="str">
        <f t="shared" si="322"/>
        <v/>
      </c>
      <c r="T5117" s="91" t="str">
        <f t="shared" si="325"/>
        <v/>
      </c>
    </row>
    <row r="5118" spans="17:20" x14ac:dyDescent="0.2">
      <c r="Q5118" s="131" t="str">
        <f t="shared" si="323"/>
        <v/>
      </c>
      <c r="R5118" s="91" t="str">
        <f t="shared" si="324"/>
        <v/>
      </c>
      <c r="S5118" s="91" t="str">
        <f t="shared" si="322"/>
        <v/>
      </c>
      <c r="T5118" s="91" t="str">
        <f t="shared" si="325"/>
        <v/>
      </c>
    </row>
    <row r="5119" spans="17:20" x14ac:dyDescent="0.2">
      <c r="Q5119" s="131" t="str">
        <f t="shared" si="323"/>
        <v/>
      </c>
      <c r="R5119" s="91" t="str">
        <f t="shared" si="324"/>
        <v/>
      </c>
      <c r="S5119" s="91" t="str">
        <f t="shared" si="322"/>
        <v/>
      </c>
      <c r="T5119" s="91" t="str">
        <f t="shared" si="325"/>
        <v/>
      </c>
    </row>
    <row r="5120" spans="17:20" x14ac:dyDescent="0.2">
      <c r="Q5120" s="131" t="str">
        <f t="shared" si="323"/>
        <v/>
      </c>
      <c r="R5120" s="91" t="str">
        <f t="shared" si="324"/>
        <v/>
      </c>
      <c r="S5120" s="91" t="str">
        <f t="shared" si="322"/>
        <v/>
      </c>
      <c r="T5120" s="91" t="str">
        <f t="shared" si="325"/>
        <v/>
      </c>
    </row>
    <row r="5121" spans="17:20" x14ac:dyDescent="0.2">
      <c r="Q5121" s="131" t="str">
        <f t="shared" si="323"/>
        <v/>
      </c>
      <c r="R5121" s="91" t="str">
        <f t="shared" si="324"/>
        <v/>
      </c>
      <c r="S5121" s="91" t="str">
        <f t="shared" si="322"/>
        <v/>
      </c>
      <c r="T5121" s="91" t="str">
        <f t="shared" si="325"/>
        <v/>
      </c>
    </row>
    <row r="5122" spans="17:20" x14ac:dyDescent="0.2">
      <c r="Q5122" s="131" t="str">
        <f t="shared" si="323"/>
        <v/>
      </c>
      <c r="R5122" s="91" t="str">
        <f t="shared" si="324"/>
        <v/>
      </c>
      <c r="S5122" s="91" t="str">
        <f t="shared" si="322"/>
        <v/>
      </c>
      <c r="T5122" s="91" t="str">
        <f t="shared" si="325"/>
        <v/>
      </c>
    </row>
    <row r="5123" spans="17:20" x14ac:dyDescent="0.2">
      <c r="Q5123" s="131" t="str">
        <f t="shared" si="323"/>
        <v/>
      </c>
      <c r="R5123" s="91" t="str">
        <f t="shared" si="324"/>
        <v/>
      </c>
      <c r="S5123" s="91" t="str">
        <f t="shared" si="322"/>
        <v/>
      </c>
      <c r="T5123" s="91" t="str">
        <f t="shared" si="325"/>
        <v/>
      </c>
    </row>
    <row r="5124" spans="17:20" x14ac:dyDescent="0.2">
      <c r="Q5124" s="131" t="str">
        <f t="shared" si="323"/>
        <v/>
      </c>
      <c r="R5124" s="91" t="str">
        <f t="shared" si="324"/>
        <v/>
      </c>
      <c r="S5124" s="91" t="str">
        <f t="shared" si="322"/>
        <v/>
      </c>
      <c r="T5124" s="91" t="str">
        <f t="shared" si="325"/>
        <v/>
      </c>
    </row>
    <row r="5125" spans="17:20" x14ac:dyDescent="0.2">
      <c r="Q5125" s="131" t="str">
        <f t="shared" si="323"/>
        <v/>
      </c>
      <c r="R5125" s="91" t="str">
        <f t="shared" si="324"/>
        <v/>
      </c>
      <c r="S5125" s="91" t="str">
        <f t="shared" si="322"/>
        <v/>
      </c>
      <c r="T5125" s="91" t="str">
        <f t="shared" si="325"/>
        <v/>
      </c>
    </row>
    <row r="5126" spans="17:20" x14ac:dyDescent="0.2">
      <c r="Q5126" s="131" t="str">
        <f t="shared" si="323"/>
        <v/>
      </c>
      <c r="R5126" s="91" t="str">
        <f t="shared" si="324"/>
        <v/>
      </c>
      <c r="S5126" s="91" t="str">
        <f t="shared" si="322"/>
        <v/>
      </c>
      <c r="T5126" s="91" t="str">
        <f t="shared" si="325"/>
        <v/>
      </c>
    </row>
    <row r="5127" spans="17:20" x14ac:dyDescent="0.2">
      <c r="Q5127" s="131" t="str">
        <f t="shared" si="323"/>
        <v/>
      </c>
      <c r="R5127" s="91" t="str">
        <f t="shared" si="324"/>
        <v/>
      </c>
      <c r="S5127" s="91" t="str">
        <f t="shared" ref="S5127:S5190" si="326">D5127&amp;E5127&amp;T5127</f>
        <v/>
      </c>
      <c r="T5127" s="91" t="str">
        <f t="shared" si="325"/>
        <v/>
      </c>
    </row>
    <row r="5128" spans="17:20" x14ac:dyDescent="0.2">
      <c r="Q5128" s="131" t="str">
        <f t="shared" si="323"/>
        <v/>
      </c>
      <c r="R5128" s="91" t="str">
        <f t="shared" si="324"/>
        <v/>
      </c>
      <c r="S5128" s="91" t="str">
        <f t="shared" si="326"/>
        <v/>
      </c>
      <c r="T5128" s="91" t="str">
        <f t="shared" si="325"/>
        <v/>
      </c>
    </row>
    <row r="5129" spans="17:20" x14ac:dyDescent="0.2">
      <c r="Q5129" s="131" t="str">
        <f t="shared" si="323"/>
        <v/>
      </c>
      <c r="R5129" s="91" t="str">
        <f t="shared" si="324"/>
        <v/>
      </c>
      <c r="S5129" s="91" t="str">
        <f t="shared" si="326"/>
        <v/>
      </c>
      <c r="T5129" s="91" t="str">
        <f t="shared" si="325"/>
        <v/>
      </c>
    </row>
    <row r="5130" spans="17:20" x14ac:dyDescent="0.2">
      <c r="Q5130" s="131" t="str">
        <f t="shared" si="323"/>
        <v/>
      </c>
      <c r="R5130" s="91" t="str">
        <f t="shared" si="324"/>
        <v/>
      </c>
      <c r="S5130" s="91" t="str">
        <f t="shared" si="326"/>
        <v/>
      </c>
      <c r="T5130" s="91" t="str">
        <f t="shared" si="325"/>
        <v/>
      </c>
    </row>
    <row r="5131" spans="17:20" x14ac:dyDescent="0.2">
      <c r="Q5131" s="131" t="str">
        <f t="shared" si="323"/>
        <v/>
      </c>
      <c r="R5131" s="91" t="str">
        <f t="shared" si="324"/>
        <v/>
      </c>
      <c r="S5131" s="91" t="str">
        <f t="shared" si="326"/>
        <v/>
      </c>
      <c r="T5131" s="91" t="str">
        <f t="shared" si="325"/>
        <v/>
      </c>
    </row>
    <row r="5132" spans="17:20" x14ac:dyDescent="0.2">
      <c r="Q5132" s="131" t="str">
        <f t="shared" si="323"/>
        <v/>
      </c>
      <c r="R5132" s="91" t="str">
        <f t="shared" si="324"/>
        <v/>
      </c>
      <c r="S5132" s="91" t="str">
        <f t="shared" si="326"/>
        <v/>
      </c>
      <c r="T5132" s="91" t="str">
        <f t="shared" si="325"/>
        <v/>
      </c>
    </row>
    <row r="5133" spans="17:20" x14ac:dyDescent="0.2">
      <c r="Q5133" s="131" t="str">
        <f t="shared" si="323"/>
        <v/>
      </c>
      <c r="R5133" s="91" t="str">
        <f t="shared" si="324"/>
        <v/>
      </c>
      <c r="S5133" s="91" t="str">
        <f t="shared" si="326"/>
        <v/>
      </c>
      <c r="T5133" s="91" t="str">
        <f t="shared" si="325"/>
        <v/>
      </c>
    </row>
    <row r="5134" spans="17:20" x14ac:dyDescent="0.2">
      <c r="Q5134" s="131" t="str">
        <f t="shared" si="323"/>
        <v/>
      </c>
      <c r="R5134" s="91" t="str">
        <f t="shared" si="324"/>
        <v/>
      </c>
      <c r="S5134" s="91" t="str">
        <f t="shared" si="326"/>
        <v/>
      </c>
      <c r="T5134" s="91" t="str">
        <f t="shared" si="325"/>
        <v/>
      </c>
    </row>
    <row r="5135" spans="17:20" x14ac:dyDescent="0.2">
      <c r="Q5135" s="131" t="str">
        <f t="shared" si="323"/>
        <v/>
      </c>
      <c r="R5135" s="91" t="str">
        <f t="shared" si="324"/>
        <v/>
      </c>
      <c r="S5135" s="91" t="str">
        <f t="shared" si="326"/>
        <v/>
      </c>
      <c r="T5135" s="91" t="str">
        <f t="shared" si="325"/>
        <v/>
      </c>
    </row>
    <row r="5136" spans="17:20" x14ac:dyDescent="0.2">
      <c r="Q5136" s="131" t="str">
        <f t="shared" si="323"/>
        <v/>
      </c>
      <c r="R5136" s="91" t="str">
        <f t="shared" si="324"/>
        <v/>
      </c>
      <c r="S5136" s="91" t="str">
        <f t="shared" si="326"/>
        <v/>
      </c>
      <c r="T5136" s="91" t="str">
        <f t="shared" si="325"/>
        <v/>
      </c>
    </row>
    <row r="5137" spans="17:20" x14ac:dyDescent="0.2">
      <c r="Q5137" s="131" t="str">
        <f t="shared" si="323"/>
        <v/>
      </c>
      <c r="R5137" s="91" t="str">
        <f t="shared" si="324"/>
        <v/>
      </c>
      <c r="S5137" s="91" t="str">
        <f t="shared" si="326"/>
        <v/>
      </c>
      <c r="T5137" s="91" t="str">
        <f t="shared" si="325"/>
        <v/>
      </c>
    </row>
    <row r="5138" spans="17:20" x14ac:dyDescent="0.2">
      <c r="Q5138" s="131" t="str">
        <f t="shared" si="323"/>
        <v/>
      </c>
      <c r="R5138" s="91" t="str">
        <f t="shared" si="324"/>
        <v/>
      </c>
      <c r="S5138" s="91" t="str">
        <f t="shared" si="326"/>
        <v/>
      </c>
      <c r="T5138" s="91" t="str">
        <f t="shared" si="325"/>
        <v/>
      </c>
    </row>
    <row r="5139" spans="17:20" x14ac:dyDescent="0.2">
      <c r="Q5139" s="131" t="str">
        <f t="shared" si="323"/>
        <v/>
      </c>
      <c r="R5139" s="91" t="str">
        <f t="shared" si="324"/>
        <v/>
      </c>
      <c r="S5139" s="91" t="str">
        <f t="shared" si="326"/>
        <v/>
      </c>
      <c r="T5139" s="91" t="str">
        <f t="shared" si="325"/>
        <v/>
      </c>
    </row>
    <row r="5140" spans="17:20" x14ac:dyDescent="0.2">
      <c r="Q5140" s="131" t="str">
        <f t="shared" si="323"/>
        <v/>
      </c>
      <c r="R5140" s="91" t="str">
        <f t="shared" si="324"/>
        <v/>
      </c>
      <c r="S5140" s="91" t="str">
        <f t="shared" si="326"/>
        <v/>
      </c>
      <c r="T5140" s="91" t="str">
        <f t="shared" si="325"/>
        <v/>
      </c>
    </row>
    <row r="5141" spans="17:20" x14ac:dyDescent="0.2">
      <c r="Q5141" s="131" t="str">
        <f t="shared" si="323"/>
        <v/>
      </c>
      <c r="R5141" s="91" t="str">
        <f t="shared" si="324"/>
        <v/>
      </c>
      <c r="S5141" s="91" t="str">
        <f t="shared" si="326"/>
        <v/>
      </c>
      <c r="T5141" s="91" t="str">
        <f t="shared" si="325"/>
        <v/>
      </c>
    </row>
    <row r="5142" spans="17:20" x14ac:dyDescent="0.2">
      <c r="Q5142" s="131" t="str">
        <f t="shared" si="323"/>
        <v/>
      </c>
      <c r="R5142" s="91" t="str">
        <f t="shared" si="324"/>
        <v/>
      </c>
      <c r="S5142" s="91" t="str">
        <f t="shared" si="326"/>
        <v/>
      </c>
      <c r="T5142" s="91" t="str">
        <f t="shared" si="325"/>
        <v/>
      </c>
    </row>
    <row r="5143" spans="17:20" x14ac:dyDescent="0.2">
      <c r="Q5143" s="131" t="str">
        <f t="shared" si="323"/>
        <v/>
      </c>
      <c r="R5143" s="91" t="str">
        <f t="shared" si="324"/>
        <v/>
      </c>
      <c r="S5143" s="91" t="str">
        <f t="shared" si="326"/>
        <v/>
      </c>
      <c r="T5143" s="91" t="str">
        <f t="shared" si="325"/>
        <v/>
      </c>
    </row>
    <row r="5144" spans="17:20" x14ac:dyDescent="0.2">
      <c r="Q5144" s="131" t="str">
        <f t="shared" si="323"/>
        <v/>
      </c>
      <c r="R5144" s="91" t="str">
        <f t="shared" si="324"/>
        <v/>
      </c>
      <c r="S5144" s="91" t="str">
        <f t="shared" si="326"/>
        <v/>
      </c>
      <c r="T5144" s="91" t="str">
        <f t="shared" si="325"/>
        <v/>
      </c>
    </row>
    <row r="5145" spans="17:20" x14ac:dyDescent="0.2">
      <c r="Q5145" s="131" t="str">
        <f t="shared" si="323"/>
        <v/>
      </c>
      <c r="R5145" s="91" t="str">
        <f t="shared" si="324"/>
        <v/>
      </c>
      <c r="S5145" s="91" t="str">
        <f t="shared" si="326"/>
        <v/>
      </c>
      <c r="T5145" s="91" t="str">
        <f t="shared" si="325"/>
        <v/>
      </c>
    </row>
    <row r="5146" spans="17:20" x14ac:dyDescent="0.2">
      <c r="Q5146" s="131" t="str">
        <f t="shared" si="323"/>
        <v/>
      </c>
      <c r="R5146" s="91" t="str">
        <f t="shared" si="324"/>
        <v/>
      </c>
      <c r="S5146" s="91" t="str">
        <f t="shared" si="326"/>
        <v/>
      </c>
      <c r="T5146" s="91" t="str">
        <f t="shared" si="325"/>
        <v/>
      </c>
    </row>
    <row r="5147" spans="17:20" x14ac:dyDescent="0.2">
      <c r="Q5147" s="131" t="str">
        <f t="shared" si="323"/>
        <v/>
      </c>
      <c r="R5147" s="91" t="str">
        <f t="shared" si="324"/>
        <v/>
      </c>
      <c r="S5147" s="91" t="str">
        <f t="shared" si="326"/>
        <v/>
      </c>
      <c r="T5147" s="91" t="str">
        <f t="shared" si="325"/>
        <v/>
      </c>
    </row>
    <row r="5148" spans="17:20" x14ac:dyDescent="0.2">
      <c r="Q5148" s="131" t="str">
        <f t="shared" si="323"/>
        <v/>
      </c>
      <c r="R5148" s="91" t="str">
        <f t="shared" si="324"/>
        <v/>
      </c>
      <c r="S5148" s="91" t="str">
        <f t="shared" si="326"/>
        <v/>
      </c>
      <c r="T5148" s="91" t="str">
        <f t="shared" si="325"/>
        <v/>
      </c>
    </row>
    <row r="5149" spans="17:20" x14ac:dyDescent="0.2">
      <c r="Q5149" s="131" t="str">
        <f t="shared" si="323"/>
        <v/>
      </c>
      <c r="R5149" s="91" t="str">
        <f t="shared" si="324"/>
        <v/>
      </c>
      <c r="S5149" s="91" t="str">
        <f t="shared" si="326"/>
        <v/>
      </c>
      <c r="T5149" s="91" t="str">
        <f t="shared" si="325"/>
        <v/>
      </c>
    </row>
    <row r="5150" spans="17:20" x14ac:dyDescent="0.2">
      <c r="Q5150" s="131" t="str">
        <f t="shared" si="323"/>
        <v/>
      </c>
      <c r="R5150" s="91" t="str">
        <f t="shared" si="324"/>
        <v/>
      </c>
      <c r="S5150" s="91" t="str">
        <f t="shared" si="326"/>
        <v/>
      </c>
      <c r="T5150" s="91" t="str">
        <f t="shared" si="325"/>
        <v/>
      </c>
    </row>
    <row r="5151" spans="17:20" x14ac:dyDescent="0.2">
      <c r="Q5151" s="131" t="str">
        <f t="shared" si="323"/>
        <v/>
      </c>
      <c r="R5151" s="91" t="str">
        <f t="shared" si="324"/>
        <v/>
      </c>
      <c r="S5151" s="91" t="str">
        <f t="shared" si="326"/>
        <v/>
      </c>
      <c r="T5151" s="91" t="str">
        <f t="shared" si="325"/>
        <v/>
      </c>
    </row>
    <row r="5152" spans="17:20" x14ac:dyDescent="0.2">
      <c r="Q5152" s="131" t="str">
        <f t="shared" si="323"/>
        <v/>
      </c>
      <c r="R5152" s="91" t="str">
        <f t="shared" si="324"/>
        <v/>
      </c>
      <c r="S5152" s="91" t="str">
        <f t="shared" si="326"/>
        <v/>
      </c>
      <c r="T5152" s="91" t="str">
        <f t="shared" si="325"/>
        <v/>
      </c>
    </row>
    <row r="5153" spans="17:20" x14ac:dyDescent="0.2">
      <c r="Q5153" s="131" t="str">
        <f t="shared" si="323"/>
        <v/>
      </c>
      <c r="R5153" s="91" t="str">
        <f t="shared" si="324"/>
        <v/>
      </c>
      <c r="S5153" s="91" t="str">
        <f t="shared" si="326"/>
        <v/>
      </c>
      <c r="T5153" s="91" t="str">
        <f t="shared" si="325"/>
        <v/>
      </c>
    </row>
    <row r="5154" spans="17:20" x14ac:dyDescent="0.2">
      <c r="Q5154" s="131" t="str">
        <f t="shared" si="323"/>
        <v/>
      </c>
      <c r="R5154" s="91" t="str">
        <f t="shared" si="324"/>
        <v/>
      </c>
      <c r="S5154" s="91" t="str">
        <f t="shared" si="326"/>
        <v/>
      </c>
      <c r="T5154" s="91" t="str">
        <f t="shared" si="325"/>
        <v/>
      </c>
    </row>
    <row r="5155" spans="17:20" x14ac:dyDescent="0.2">
      <c r="Q5155" s="131" t="str">
        <f t="shared" si="323"/>
        <v/>
      </c>
      <c r="R5155" s="91" t="str">
        <f t="shared" si="324"/>
        <v/>
      </c>
      <c r="S5155" s="91" t="str">
        <f t="shared" si="326"/>
        <v/>
      </c>
      <c r="T5155" s="91" t="str">
        <f t="shared" si="325"/>
        <v/>
      </c>
    </row>
    <row r="5156" spans="17:20" x14ac:dyDescent="0.2">
      <c r="Q5156" s="131" t="str">
        <f t="shared" si="323"/>
        <v/>
      </c>
      <c r="R5156" s="91" t="str">
        <f t="shared" si="324"/>
        <v/>
      </c>
      <c r="S5156" s="91" t="str">
        <f t="shared" si="326"/>
        <v/>
      </c>
      <c r="T5156" s="91" t="str">
        <f t="shared" si="325"/>
        <v/>
      </c>
    </row>
    <row r="5157" spans="17:20" x14ac:dyDescent="0.2">
      <c r="Q5157" s="131" t="str">
        <f t="shared" si="323"/>
        <v/>
      </c>
      <c r="R5157" s="91" t="str">
        <f t="shared" si="324"/>
        <v/>
      </c>
      <c r="S5157" s="91" t="str">
        <f t="shared" si="326"/>
        <v/>
      </c>
      <c r="T5157" s="91" t="str">
        <f t="shared" si="325"/>
        <v/>
      </c>
    </row>
    <row r="5158" spans="17:20" x14ac:dyDescent="0.2">
      <c r="Q5158" s="131" t="str">
        <f t="shared" si="323"/>
        <v/>
      </c>
      <c r="R5158" s="91" t="str">
        <f t="shared" si="324"/>
        <v/>
      </c>
      <c r="S5158" s="91" t="str">
        <f t="shared" si="326"/>
        <v/>
      </c>
      <c r="T5158" s="91" t="str">
        <f t="shared" si="325"/>
        <v/>
      </c>
    </row>
    <row r="5159" spans="17:20" x14ac:dyDescent="0.2">
      <c r="Q5159" s="131" t="str">
        <f t="shared" si="323"/>
        <v/>
      </c>
      <c r="R5159" s="91" t="str">
        <f t="shared" si="324"/>
        <v/>
      </c>
      <c r="S5159" s="91" t="str">
        <f t="shared" si="326"/>
        <v/>
      </c>
      <c r="T5159" s="91" t="str">
        <f t="shared" si="325"/>
        <v/>
      </c>
    </row>
    <row r="5160" spans="17:20" x14ac:dyDescent="0.2">
      <c r="Q5160" s="131" t="str">
        <f t="shared" ref="Q5160:Q5223" si="327">IF(A5160="","",1)</f>
        <v/>
      </c>
      <c r="R5160" s="91" t="str">
        <f t="shared" ref="R5160:R5223" si="328">IF(OR(N5160="TROP CHER ALL IN", N5160="TROP CHER FOB", N5160="TROP CHER FRET", N5160="REP HORS DELAIS", N5160="PDT NON ADAPTE", N5160="CDE ANNULEE", N5160="AUTRE"),1, "")</f>
        <v/>
      </c>
      <c r="S5160" s="91" t="str">
        <f t="shared" si="326"/>
        <v/>
      </c>
      <c r="T5160" s="91" t="str">
        <f t="shared" ref="T5160:T5223" si="329">IF(U5160="AGENT",2,"")&amp;IF(U5160="CLIENT",1,"")</f>
        <v/>
      </c>
    </row>
    <row r="5161" spans="17:20" x14ac:dyDescent="0.2">
      <c r="Q5161" s="131" t="str">
        <f t="shared" si="327"/>
        <v/>
      </c>
      <c r="R5161" s="91" t="str">
        <f t="shared" si="328"/>
        <v/>
      </c>
      <c r="S5161" s="91" t="str">
        <f t="shared" si="326"/>
        <v/>
      </c>
      <c r="T5161" s="91" t="str">
        <f t="shared" si="329"/>
        <v/>
      </c>
    </row>
    <row r="5162" spans="17:20" x14ac:dyDescent="0.2">
      <c r="Q5162" s="131" t="str">
        <f t="shared" si="327"/>
        <v/>
      </c>
      <c r="R5162" s="91" t="str">
        <f t="shared" si="328"/>
        <v/>
      </c>
      <c r="S5162" s="91" t="str">
        <f t="shared" si="326"/>
        <v/>
      </c>
      <c r="T5162" s="91" t="str">
        <f t="shared" si="329"/>
        <v/>
      </c>
    </row>
    <row r="5163" spans="17:20" x14ac:dyDescent="0.2">
      <c r="Q5163" s="131" t="str">
        <f t="shared" si="327"/>
        <v/>
      </c>
      <c r="R5163" s="91" t="str">
        <f t="shared" si="328"/>
        <v/>
      </c>
      <c r="S5163" s="91" t="str">
        <f t="shared" si="326"/>
        <v/>
      </c>
      <c r="T5163" s="91" t="str">
        <f t="shared" si="329"/>
        <v/>
      </c>
    </row>
    <row r="5164" spans="17:20" x14ac:dyDescent="0.2">
      <c r="Q5164" s="131" t="str">
        <f t="shared" si="327"/>
        <v/>
      </c>
      <c r="R5164" s="91" t="str">
        <f t="shared" si="328"/>
        <v/>
      </c>
      <c r="S5164" s="91" t="str">
        <f t="shared" si="326"/>
        <v/>
      </c>
      <c r="T5164" s="91" t="str">
        <f t="shared" si="329"/>
        <v/>
      </c>
    </row>
    <row r="5165" spans="17:20" x14ac:dyDescent="0.2">
      <c r="Q5165" s="131" t="str">
        <f t="shared" si="327"/>
        <v/>
      </c>
      <c r="R5165" s="91" t="str">
        <f t="shared" si="328"/>
        <v/>
      </c>
      <c r="S5165" s="91" t="str">
        <f t="shared" si="326"/>
        <v/>
      </c>
      <c r="T5165" s="91" t="str">
        <f t="shared" si="329"/>
        <v/>
      </c>
    </row>
    <row r="5166" spans="17:20" x14ac:dyDescent="0.2">
      <c r="Q5166" s="131" t="str">
        <f t="shared" si="327"/>
        <v/>
      </c>
      <c r="R5166" s="91" t="str">
        <f t="shared" si="328"/>
        <v/>
      </c>
      <c r="S5166" s="91" t="str">
        <f t="shared" si="326"/>
        <v/>
      </c>
      <c r="T5166" s="91" t="str">
        <f t="shared" si="329"/>
        <v/>
      </c>
    </row>
    <row r="5167" spans="17:20" x14ac:dyDescent="0.2">
      <c r="Q5167" s="131" t="str">
        <f t="shared" si="327"/>
        <v/>
      </c>
      <c r="R5167" s="91" t="str">
        <f t="shared" si="328"/>
        <v/>
      </c>
      <c r="S5167" s="91" t="str">
        <f t="shared" si="326"/>
        <v/>
      </c>
      <c r="T5167" s="91" t="str">
        <f t="shared" si="329"/>
        <v/>
      </c>
    </row>
    <row r="5168" spans="17:20" x14ac:dyDescent="0.2">
      <c r="Q5168" s="131" t="str">
        <f t="shared" si="327"/>
        <v/>
      </c>
      <c r="R5168" s="91" t="str">
        <f t="shared" si="328"/>
        <v/>
      </c>
      <c r="S5168" s="91" t="str">
        <f t="shared" si="326"/>
        <v/>
      </c>
      <c r="T5168" s="91" t="str">
        <f t="shared" si="329"/>
        <v/>
      </c>
    </row>
    <row r="5169" spans="17:20" x14ac:dyDescent="0.2">
      <c r="Q5169" s="131" t="str">
        <f t="shared" si="327"/>
        <v/>
      </c>
      <c r="R5169" s="91" t="str">
        <f t="shared" si="328"/>
        <v/>
      </c>
      <c r="S5169" s="91" t="str">
        <f t="shared" si="326"/>
        <v/>
      </c>
      <c r="T5169" s="91" t="str">
        <f t="shared" si="329"/>
        <v/>
      </c>
    </row>
    <row r="5170" spans="17:20" x14ac:dyDescent="0.2">
      <c r="Q5170" s="131" t="str">
        <f t="shared" si="327"/>
        <v/>
      </c>
      <c r="R5170" s="91" t="str">
        <f t="shared" si="328"/>
        <v/>
      </c>
      <c r="S5170" s="91" t="str">
        <f t="shared" si="326"/>
        <v/>
      </c>
      <c r="T5170" s="91" t="str">
        <f t="shared" si="329"/>
        <v/>
      </c>
    </row>
    <row r="5171" spans="17:20" x14ac:dyDescent="0.2">
      <c r="Q5171" s="131" t="str">
        <f t="shared" si="327"/>
        <v/>
      </c>
      <c r="R5171" s="91" t="str">
        <f t="shared" si="328"/>
        <v/>
      </c>
      <c r="S5171" s="91" t="str">
        <f t="shared" si="326"/>
        <v/>
      </c>
      <c r="T5171" s="91" t="str">
        <f t="shared" si="329"/>
        <v/>
      </c>
    </row>
    <row r="5172" spans="17:20" x14ac:dyDescent="0.2">
      <c r="Q5172" s="131" t="str">
        <f t="shared" si="327"/>
        <v/>
      </c>
      <c r="R5172" s="91" t="str">
        <f t="shared" si="328"/>
        <v/>
      </c>
      <c r="S5172" s="91" t="str">
        <f t="shared" si="326"/>
        <v/>
      </c>
      <c r="T5172" s="91" t="str">
        <f t="shared" si="329"/>
        <v/>
      </c>
    </row>
    <row r="5173" spans="17:20" x14ac:dyDescent="0.2">
      <c r="Q5173" s="131" t="str">
        <f t="shared" si="327"/>
        <v/>
      </c>
      <c r="R5173" s="91" t="str">
        <f t="shared" si="328"/>
        <v/>
      </c>
      <c r="S5173" s="91" t="str">
        <f t="shared" si="326"/>
        <v/>
      </c>
      <c r="T5173" s="91" t="str">
        <f t="shared" si="329"/>
        <v/>
      </c>
    </row>
    <row r="5174" spans="17:20" x14ac:dyDescent="0.2">
      <c r="Q5174" s="131" t="str">
        <f t="shared" si="327"/>
        <v/>
      </c>
      <c r="R5174" s="91" t="str">
        <f t="shared" si="328"/>
        <v/>
      </c>
      <c r="S5174" s="91" t="str">
        <f t="shared" si="326"/>
        <v/>
      </c>
      <c r="T5174" s="91" t="str">
        <f t="shared" si="329"/>
        <v/>
      </c>
    </row>
    <row r="5175" spans="17:20" x14ac:dyDescent="0.2">
      <c r="Q5175" s="131" t="str">
        <f t="shared" si="327"/>
        <v/>
      </c>
      <c r="R5175" s="91" t="str">
        <f t="shared" si="328"/>
        <v/>
      </c>
      <c r="S5175" s="91" t="str">
        <f t="shared" si="326"/>
        <v/>
      </c>
      <c r="T5175" s="91" t="str">
        <f t="shared" si="329"/>
        <v/>
      </c>
    </row>
    <row r="5176" spans="17:20" x14ac:dyDescent="0.2">
      <c r="Q5176" s="131" t="str">
        <f t="shared" si="327"/>
        <v/>
      </c>
      <c r="R5176" s="91" t="str">
        <f t="shared" si="328"/>
        <v/>
      </c>
      <c r="S5176" s="91" t="str">
        <f t="shared" si="326"/>
        <v/>
      </c>
      <c r="T5176" s="91" t="str">
        <f t="shared" si="329"/>
        <v/>
      </c>
    </row>
    <row r="5177" spans="17:20" x14ac:dyDescent="0.2">
      <c r="Q5177" s="131" t="str">
        <f t="shared" si="327"/>
        <v/>
      </c>
      <c r="R5177" s="91" t="str">
        <f t="shared" si="328"/>
        <v/>
      </c>
      <c r="S5177" s="91" t="str">
        <f t="shared" si="326"/>
        <v/>
      </c>
      <c r="T5177" s="91" t="str">
        <f t="shared" si="329"/>
        <v/>
      </c>
    </row>
    <row r="5178" spans="17:20" x14ac:dyDescent="0.2">
      <c r="Q5178" s="131" t="str">
        <f t="shared" si="327"/>
        <v/>
      </c>
      <c r="R5178" s="91" t="str">
        <f t="shared" si="328"/>
        <v/>
      </c>
      <c r="S5178" s="91" t="str">
        <f t="shared" si="326"/>
        <v/>
      </c>
      <c r="T5178" s="91" t="str">
        <f t="shared" si="329"/>
        <v/>
      </c>
    </row>
    <row r="5179" spans="17:20" x14ac:dyDescent="0.2">
      <c r="Q5179" s="131" t="str">
        <f t="shared" si="327"/>
        <v/>
      </c>
      <c r="R5179" s="91" t="str">
        <f t="shared" si="328"/>
        <v/>
      </c>
      <c r="S5179" s="91" t="str">
        <f t="shared" si="326"/>
        <v/>
      </c>
      <c r="T5179" s="91" t="str">
        <f t="shared" si="329"/>
        <v/>
      </c>
    </row>
    <row r="5180" spans="17:20" x14ac:dyDescent="0.2">
      <c r="Q5180" s="131" t="str">
        <f t="shared" si="327"/>
        <v/>
      </c>
      <c r="R5180" s="91" t="str">
        <f t="shared" si="328"/>
        <v/>
      </c>
      <c r="S5180" s="91" t="str">
        <f t="shared" si="326"/>
        <v/>
      </c>
      <c r="T5180" s="91" t="str">
        <f t="shared" si="329"/>
        <v/>
      </c>
    </row>
    <row r="5181" spans="17:20" x14ac:dyDescent="0.2">
      <c r="Q5181" s="131" t="str">
        <f t="shared" si="327"/>
        <v/>
      </c>
      <c r="R5181" s="91" t="str">
        <f t="shared" si="328"/>
        <v/>
      </c>
      <c r="S5181" s="91" t="str">
        <f t="shared" si="326"/>
        <v/>
      </c>
      <c r="T5181" s="91" t="str">
        <f t="shared" si="329"/>
        <v/>
      </c>
    </row>
    <row r="5182" spans="17:20" x14ac:dyDescent="0.2">
      <c r="Q5182" s="131" t="str">
        <f t="shared" si="327"/>
        <v/>
      </c>
      <c r="R5182" s="91" t="str">
        <f t="shared" si="328"/>
        <v/>
      </c>
      <c r="S5182" s="91" t="str">
        <f t="shared" si="326"/>
        <v/>
      </c>
      <c r="T5182" s="91" t="str">
        <f t="shared" si="329"/>
        <v/>
      </c>
    </row>
    <row r="5183" spans="17:20" x14ac:dyDescent="0.2">
      <c r="Q5183" s="131" t="str">
        <f t="shared" si="327"/>
        <v/>
      </c>
      <c r="R5183" s="91" t="str">
        <f t="shared" si="328"/>
        <v/>
      </c>
      <c r="S5183" s="91" t="str">
        <f t="shared" si="326"/>
        <v/>
      </c>
      <c r="T5183" s="91" t="str">
        <f t="shared" si="329"/>
        <v/>
      </c>
    </row>
    <row r="5184" spans="17:20" x14ac:dyDescent="0.2">
      <c r="Q5184" s="131" t="str">
        <f t="shared" si="327"/>
        <v/>
      </c>
      <c r="R5184" s="91" t="str">
        <f t="shared" si="328"/>
        <v/>
      </c>
      <c r="S5184" s="91" t="str">
        <f t="shared" si="326"/>
        <v/>
      </c>
      <c r="T5184" s="91" t="str">
        <f t="shared" si="329"/>
        <v/>
      </c>
    </row>
    <row r="5185" spans="17:20" x14ac:dyDescent="0.2">
      <c r="Q5185" s="131" t="str">
        <f t="shared" si="327"/>
        <v/>
      </c>
      <c r="R5185" s="91" t="str">
        <f t="shared" si="328"/>
        <v/>
      </c>
      <c r="S5185" s="91" t="str">
        <f t="shared" si="326"/>
        <v/>
      </c>
      <c r="T5185" s="91" t="str">
        <f t="shared" si="329"/>
        <v/>
      </c>
    </row>
    <row r="5186" spans="17:20" x14ac:dyDescent="0.2">
      <c r="Q5186" s="131" t="str">
        <f t="shared" si="327"/>
        <v/>
      </c>
      <c r="R5186" s="91" t="str">
        <f t="shared" si="328"/>
        <v/>
      </c>
      <c r="S5186" s="91" t="str">
        <f t="shared" si="326"/>
        <v/>
      </c>
      <c r="T5186" s="91" t="str">
        <f t="shared" si="329"/>
        <v/>
      </c>
    </row>
    <row r="5187" spans="17:20" x14ac:dyDescent="0.2">
      <c r="Q5187" s="131" t="str">
        <f t="shared" si="327"/>
        <v/>
      </c>
      <c r="R5187" s="91" t="str">
        <f t="shared" si="328"/>
        <v/>
      </c>
      <c r="S5187" s="91" t="str">
        <f t="shared" si="326"/>
        <v/>
      </c>
      <c r="T5187" s="91" t="str">
        <f t="shared" si="329"/>
        <v/>
      </c>
    </row>
    <row r="5188" spans="17:20" x14ac:dyDescent="0.2">
      <c r="Q5188" s="131" t="str">
        <f t="shared" si="327"/>
        <v/>
      </c>
      <c r="R5188" s="91" t="str">
        <f t="shared" si="328"/>
        <v/>
      </c>
      <c r="S5188" s="91" t="str">
        <f t="shared" si="326"/>
        <v/>
      </c>
      <c r="T5188" s="91" t="str">
        <f t="shared" si="329"/>
        <v/>
      </c>
    </row>
    <row r="5189" spans="17:20" x14ac:dyDescent="0.2">
      <c r="Q5189" s="131" t="str">
        <f t="shared" si="327"/>
        <v/>
      </c>
      <c r="R5189" s="91" t="str">
        <f t="shared" si="328"/>
        <v/>
      </c>
      <c r="S5189" s="91" t="str">
        <f t="shared" si="326"/>
        <v/>
      </c>
      <c r="T5189" s="91" t="str">
        <f t="shared" si="329"/>
        <v/>
      </c>
    </row>
    <row r="5190" spans="17:20" x14ac:dyDescent="0.2">
      <c r="Q5190" s="131" t="str">
        <f t="shared" si="327"/>
        <v/>
      </c>
      <c r="R5190" s="91" t="str">
        <f t="shared" si="328"/>
        <v/>
      </c>
      <c r="S5190" s="91" t="str">
        <f t="shared" si="326"/>
        <v/>
      </c>
      <c r="T5190" s="91" t="str">
        <f t="shared" si="329"/>
        <v/>
      </c>
    </row>
    <row r="5191" spans="17:20" x14ac:dyDescent="0.2">
      <c r="Q5191" s="131" t="str">
        <f t="shared" si="327"/>
        <v/>
      </c>
      <c r="R5191" s="91" t="str">
        <f t="shared" si="328"/>
        <v/>
      </c>
      <c r="S5191" s="91" t="str">
        <f t="shared" ref="S5191:S5254" si="330">D5191&amp;E5191&amp;T5191</f>
        <v/>
      </c>
      <c r="T5191" s="91" t="str">
        <f t="shared" si="329"/>
        <v/>
      </c>
    </row>
    <row r="5192" spans="17:20" x14ac:dyDescent="0.2">
      <c r="Q5192" s="131" t="str">
        <f t="shared" si="327"/>
        <v/>
      </c>
      <c r="R5192" s="91" t="str">
        <f t="shared" si="328"/>
        <v/>
      </c>
      <c r="S5192" s="91" t="str">
        <f t="shared" si="330"/>
        <v/>
      </c>
      <c r="T5192" s="91" t="str">
        <f t="shared" si="329"/>
        <v/>
      </c>
    </row>
    <row r="5193" spans="17:20" x14ac:dyDescent="0.2">
      <c r="Q5193" s="131" t="str">
        <f t="shared" si="327"/>
        <v/>
      </c>
      <c r="R5193" s="91" t="str">
        <f t="shared" si="328"/>
        <v/>
      </c>
      <c r="S5193" s="91" t="str">
        <f t="shared" si="330"/>
        <v/>
      </c>
      <c r="T5193" s="91" t="str">
        <f t="shared" si="329"/>
        <v/>
      </c>
    </row>
    <row r="5194" spans="17:20" x14ac:dyDescent="0.2">
      <c r="Q5194" s="131" t="str">
        <f t="shared" si="327"/>
        <v/>
      </c>
      <c r="R5194" s="91" t="str">
        <f t="shared" si="328"/>
        <v/>
      </c>
      <c r="S5194" s="91" t="str">
        <f t="shared" si="330"/>
        <v/>
      </c>
      <c r="T5194" s="91" t="str">
        <f t="shared" si="329"/>
        <v/>
      </c>
    </row>
    <row r="5195" spans="17:20" x14ac:dyDescent="0.2">
      <c r="Q5195" s="131" t="str">
        <f t="shared" si="327"/>
        <v/>
      </c>
      <c r="R5195" s="91" t="str">
        <f t="shared" si="328"/>
        <v/>
      </c>
      <c r="S5195" s="91" t="str">
        <f t="shared" si="330"/>
        <v/>
      </c>
      <c r="T5195" s="91" t="str">
        <f t="shared" si="329"/>
        <v/>
      </c>
    </row>
    <row r="5196" spans="17:20" x14ac:dyDescent="0.2">
      <c r="Q5196" s="131" t="str">
        <f t="shared" si="327"/>
        <v/>
      </c>
      <c r="R5196" s="91" t="str">
        <f t="shared" si="328"/>
        <v/>
      </c>
      <c r="S5196" s="91" t="str">
        <f t="shared" si="330"/>
        <v/>
      </c>
      <c r="T5196" s="91" t="str">
        <f t="shared" si="329"/>
        <v/>
      </c>
    </row>
    <row r="5197" spans="17:20" x14ac:dyDescent="0.2">
      <c r="Q5197" s="131" t="str">
        <f t="shared" si="327"/>
        <v/>
      </c>
      <c r="R5197" s="91" t="str">
        <f t="shared" si="328"/>
        <v/>
      </c>
      <c r="S5197" s="91" t="str">
        <f t="shared" si="330"/>
        <v/>
      </c>
      <c r="T5197" s="91" t="str">
        <f t="shared" si="329"/>
        <v/>
      </c>
    </row>
    <row r="5198" spans="17:20" x14ac:dyDescent="0.2">
      <c r="Q5198" s="131" t="str">
        <f t="shared" si="327"/>
        <v/>
      </c>
      <c r="R5198" s="91" t="str">
        <f t="shared" si="328"/>
        <v/>
      </c>
      <c r="S5198" s="91" t="str">
        <f t="shared" si="330"/>
        <v/>
      </c>
      <c r="T5198" s="91" t="str">
        <f t="shared" si="329"/>
        <v/>
      </c>
    </row>
    <row r="5199" spans="17:20" x14ac:dyDescent="0.2">
      <c r="Q5199" s="131" t="str">
        <f t="shared" si="327"/>
        <v/>
      </c>
      <c r="R5199" s="91" t="str">
        <f t="shared" si="328"/>
        <v/>
      </c>
      <c r="S5199" s="91" t="str">
        <f t="shared" si="330"/>
        <v/>
      </c>
      <c r="T5199" s="91" t="str">
        <f t="shared" si="329"/>
        <v/>
      </c>
    </row>
    <row r="5200" spans="17:20" x14ac:dyDescent="0.2">
      <c r="Q5200" s="131" t="str">
        <f t="shared" si="327"/>
        <v/>
      </c>
      <c r="R5200" s="91" t="str">
        <f t="shared" si="328"/>
        <v/>
      </c>
      <c r="S5200" s="91" t="str">
        <f t="shared" si="330"/>
        <v/>
      </c>
      <c r="T5200" s="91" t="str">
        <f t="shared" si="329"/>
        <v/>
      </c>
    </row>
    <row r="5201" spans="17:20" x14ac:dyDescent="0.2">
      <c r="Q5201" s="131" t="str">
        <f t="shared" si="327"/>
        <v/>
      </c>
      <c r="R5201" s="91" t="str">
        <f t="shared" si="328"/>
        <v/>
      </c>
      <c r="S5201" s="91" t="str">
        <f t="shared" si="330"/>
        <v/>
      </c>
      <c r="T5201" s="91" t="str">
        <f t="shared" si="329"/>
        <v/>
      </c>
    </row>
    <row r="5202" spans="17:20" x14ac:dyDescent="0.2">
      <c r="Q5202" s="131" t="str">
        <f t="shared" si="327"/>
        <v/>
      </c>
      <c r="R5202" s="91" t="str">
        <f t="shared" si="328"/>
        <v/>
      </c>
      <c r="S5202" s="91" t="str">
        <f t="shared" si="330"/>
        <v/>
      </c>
      <c r="T5202" s="91" t="str">
        <f t="shared" si="329"/>
        <v/>
      </c>
    </row>
    <row r="5203" spans="17:20" x14ac:dyDescent="0.2">
      <c r="Q5203" s="131" t="str">
        <f t="shared" si="327"/>
        <v/>
      </c>
      <c r="R5203" s="91" t="str">
        <f t="shared" si="328"/>
        <v/>
      </c>
      <c r="S5203" s="91" t="str">
        <f t="shared" si="330"/>
        <v/>
      </c>
      <c r="T5203" s="91" t="str">
        <f t="shared" si="329"/>
        <v/>
      </c>
    </row>
    <row r="5204" spans="17:20" x14ac:dyDescent="0.2">
      <c r="Q5204" s="131" t="str">
        <f t="shared" si="327"/>
        <v/>
      </c>
      <c r="R5204" s="91" t="str">
        <f t="shared" si="328"/>
        <v/>
      </c>
      <c r="S5204" s="91" t="str">
        <f t="shared" si="330"/>
        <v/>
      </c>
      <c r="T5204" s="91" t="str">
        <f t="shared" si="329"/>
        <v/>
      </c>
    </row>
    <row r="5205" spans="17:20" x14ac:dyDescent="0.2">
      <c r="Q5205" s="131" t="str">
        <f t="shared" si="327"/>
        <v/>
      </c>
      <c r="R5205" s="91" t="str">
        <f t="shared" si="328"/>
        <v/>
      </c>
      <c r="S5205" s="91" t="str">
        <f t="shared" si="330"/>
        <v/>
      </c>
      <c r="T5205" s="91" t="str">
        <f t="shared" si="329"/>
        <v/>
      </c>
    </row>
    <row r="5206" spans="17:20" x14ac:dyDescent="0.2">
      <c r="Q5206" s="131" t="str">
        <f t="shared" si="327"/>
        <v/>
      </c>
      <c r="R5206" s="91" t="str">
        <f t="shared" si="328"/>
        <v/>
      </c>
      <c r="S5206" s="91" t="str">
        <f t="shared" si="330"/>
        <v/>
      </c>
      <c r="T5206" s="91" t="str">
        <f t="shared" si="329"/>
        <v/>
      </c>
    </row>
    <row r="5207" spans="17:20" x14ac:dyDescent="0.2">
      <c r="Q5207" s="131" t="str">
        <f t="shared" si="327"/>
        <v/>
      </c>
      <c r="R5207" s="91" t="str">
        <f t="shared" si="328"/>
        <v/>
      </c>
      <c r="S5207" s="91" t="str">
        <f t="shared" si="330"/>
        <v/>
      </c>
      <c r="T5207" s="91" t="str">
        <f t="shared" si="329"/>
        <v/>
      </c>
    </row>
    <row r="5208" spans="17:20" x14ac:dyDescent="0.2">
      <c r="Q5208" s="131" t="str">
        <f t="shared" si="327"/>
        <v/>
      </c>
      <c r="R5208" s="91" t="str">
        <f t="shared" si="328"/>
        <v/>
      </c>
      <c r="S5208" s="91" t="str">
        <f t="shared" si="330"/>
        <v/>
      </c>
      <c r="T5208" s="91" t="str">
        <f t="shared" si="329"/>
        <v/>
      </c>
    </row>
    <row r="5209" spans="17:20" x14ac:dyDescent="0.2">
      <c r="Q5209" s="131" t="str">
        <f t="shared" si="327"/>
        <v/>
      </c>
      <c r="R5209" s="91" t="str">
        <f t="shared" si="328"/>
        <v/>
      </c>
      <c r="S5209" s="91" t="str">
        <f t="shared" si="330"/>
        <v/>
      </c>
      <c r="T5209" s="91" t="str">
        <f t="shared" si="329"/>
        <v/>
      </c>
    </row>
    <row r="5210" spans="17:20" x14ac:dyDescent="0.2">
      <c r="Q5210" s="131" t="str">
        <f t="shared" si="327"/>
        <v/>
      </c>
      <c r="R5210" s="91" t="str">
        <f t="shared" si="328"/>
        <v/>
      </c>
      <c r="S5210" s="91" t="str">
        <f t="shared" si="330"/>
        <v/>
      </c>
      <c r="T5210" s="91" t="str">
        <f t="shared" si="329"/>
        <v/>
      </c>
    </row>
    <row r="5211" spans="17:20" x14ac:dyDescent="0.2">
      <c r="Q5211" s="131" t="str">
        <f t="shared" si="327"/>
        <v/>
      </c>
      <c r="R5211" s="91" t="str">
        <f t="shared" si="328"/>
        <v/>
      </c>
      <c r="S5211" s="91" t="str">
        <f t="shared" si="330"/>
        <v/>
      </c>
      <c r="T5211" s="91" t="str">
        <f t="shared" si="329"/>
        <v/>
      </c>
    </row>
    <row r="5212" spans="17:20" x14ac:dyDescent="0.2">
      <c r="Q5212" s="131" t="str">
        <f t="shared" si="327"/>
        <v/>
      </c>
      <c r="R5212" s="91" t="str">
        <f t="shared" si="328"/>
        <v/>
      </c>
      <c r="S5212" s="91" t="str">
        <f t="shared" si="330"/>
        <v/>
      </c>
      <c r="T5212" s="91" t="str">
        <f t="shared" si="329"/>
        <v/>
      </c>
    </row>
    <row r="5213" spans="17:20" x14ac:dyDescent="0.2">
      <c r="Q5213" s="131" t="str">
        <f t="shared" si="327"/>
        <v/>
      </c>
      <c r="R5213" s="91" t="str">
        <f t="shared" si="328"/>
        <v/>
      </c>
      <c r="S5213" s="91" t="str">
        <f t="shared" si="330"/>
        <v/>
      </c>
      <c r="T5213" s="91" t="str">
        <f t="shared" si="329"/>
        <v/>
      </c>
    </row>
    <row r="5214" spans="17:20" x14ac:dyDescent="0.2">
      <c r="Q5214" s="131" t="str">
        <f t="shared" si="327"/>
        <v/>
      </c>
      <c r="R5214" s="91" t="str">
        <f t="shared" si="328"/>
        <v/>
      </c>
      <c r="S5214" s="91" t="str">
        <f t="shared" si="330"/>
        <v/>
      </c>
      <c r="T5214" s="91" t="str">
        <f t="shared" si="329"/>
        <v/>
      </c>
    </row>
    <row r="5215" spans="17:20" x14ac:dyDescent="0.2">
      <c r="Q5215" s="131" t="str">
        <f t="shared" si="327"/>
        <v/>
      </c>
      <c r="R5215" s="91" t="str">
        <f t="shared" si="328"/>
        <v/>
      </c>
      <c r="S5215" s="91" t="str">
        <f t="shared" si="330"/>
        <v/>
      </c>
      <c r="T5215" s="91" t="str">
        <f t="shared" si="329"/>
        <v/>
      </c>
    </row>
    <row r="5216" spans="17:20" x14ac:dyDescent="0.2">
      <c r="Q5216" s="131" t="str">
        <f t="shared" si="327"/>
        <v/>
      </c>
      <c r="R5216" s="91" t="str">
        <f t="shared" si="328"/>
        <v/>
      </c>
      <c r="S5216" s="91" t="str">
        <f t="shared" si="330"/>
        <v/>
      </c>
      <c r="T5216" s="91" t="str">
        <f t="shared" si="329"/>
        <v/>
      </c>
    </row>
    <row r="5217" spans="17:20" x14ac:dyDescent="0.2">
      <c r="Q5217" s="131" t="str">
        <f t="shared" si="327"/>
        <v/>
      </c>
      <c r="R5217" s="91" t="str">
        <f t="shared" si="328"/>
        <v/>
      </c>
      <c r="S5217" s="91" t="str">
        <f t="shared" si="330"/>
        <v/>
      </c>
      <c r="T5217" s="91" t="str">
        <f t="shared" si="329"/>
        <v/>
      </c>
    </row>
    <row r="5218" spans="17:20" x14ac:dyDescent="0.2">
      <c r="Q5218" s="131" t="str">
        <f t="shared" si="327"/>
        <v/>
      </c>
      <c r="R5218" s="91" t="str">
        <f t="shared" si="328"/>
        <v/>
      </c>
      <c r="S5218" s="91" t="str">
        <f t="shared" si="330"/>
        <v/>
      </c>
      <c r="T5218" s="91" t="str">
        <f t="shared" si="329"/>
        <v/>
      </c>
    </row>
    <row r="5219" spans="17:20" x14ac:dyDescent="0.2">
      <c r="Q5219" s="131" t="str">
        <f t="shared" si="327"/>
        <v/>
      </c>
      <c r="R5219" s="91" t="str">
        <f t="shared" si="328"/>
        <v/>
      </c>
      <c r="S5219" s="91" t="str">
        <f t="shared" si="330"/>
        <v/>
      </c>
      <c r="T5219" s="91" t="str">
        <f t="shared" si="329"/>
        <v/>
      </c>
    </row>
    <row r="5220" spans="17:20" x14ac:dyDescent="0.2">
      <c r="Q5220" s="131" t="str">
        <f t="shared" si="327"/>
        <v/>
      </c>
      <c r="R5220" s="91" t="str">
        <f t="shared" si="328"/>
        <v/>
      </c>
      <c r="S5220" s="91" t="str">
        <f t="shared" si="330"/>
        <v/>
      </c>
      <c r="T5220" s="91" t="str">
        <f t="shared" si="329"/>
        <v/>
      </c>
    </row>
    <row r="5221" spans="17:20" x14ac:dyDescent="0.2">
      <c r="Q5221" s="131" t="str">
        <f t="shared" si="327"/>
        <v/>
      </c>
      <c r="R5221" s="91" t="str">
        <f t="shared" si="328"/>
        <v/>
      </c>
      <c r="S5221" s="91" t="str">
        <f t="shared" si="330"/>
        <v/>
      </c>
      <c r="T5221" s="91" t="str">
        <f t="shared" si="329"/>
        <v/>
      </c>
    </row>
    <row r="5222" spans="17:20" x14ac:dyDescent="0.2">
      <c r="Q5222" s="131" t="str">
        <f t="shared" si="327"/>
        <v/>
      </c>
      <c r="R5222" s="91" t="str">
        <f t="shared" si="328"/>
        <v/>
      </c>
      <c r="S5222" s="91" t="str">
        <f t="shared" si="330"/>
        <v/>
      </c>
      <c r="T5222" s="91" t="str">
        <f t="shared" si="329"/>
        <v/>
      </c>
    </row>
    <row r="5223" spans="17:20" x14ac:dyDescent="0.2">
      <c r="Q5223" s="131" t="str">
        <f t="shared" si="327"/>
        <v/>
      </c>
      <c r="R5223" s="91" t="str">
        <f t="shared" si="328"/>
        <v/>
      </c>
      <c r="S5223" s="91" t="str">
        <f t="shared" si="330"/>
        <v/>
      </c>
      <c r="T5223" s="91" t="str">
        <f t="shared" si="329"/>
        <v/>
      </c>
    </row>
    <row r="5224" spans="17:20" x14ac:dyDescent="0.2">
      <c r="Q5224" s="131" t="str">
        <f t="shared" ref="Q5224:Q5287" si="331">IF(A5224="","",1)</f>
        <v/>
      </c>
      <c r="R5224" s="91" t="str">
        <f t="shared" ref="R5224:R5287" si="332">IF(OR(N5224="TROP CHER ALL IN", N5224="TROP CHER FOB", N5224="TROP CHER FRET", N5224="REP HORS DELAIS", N5224="PDT NON ADAPTE", N5224="CDE ANNULEE", N5224="AUTRE"),1, "")</f>
        <v/>
      </c>
      <c r="S5224" s="91" t="str">
        <f t="shared" si="330"/>
        <v/>
      </c>
      <c r="T5224" s="91" t="str">
        <f t="shared" ref="T5224:T5287" si="333">IF(U5224="AGENT",2,"")&amp;IF(U5224="CLIENT",1,"")</f>
        <v/>
      </c>
    </row>
    <row r="5225" spans="17:20" x14ac:dyDescent="0.2">
      <c r="Q5225" s="131" t="str">
        <f t="shared" si="331"/>
        <v/>
      </c>
      <c r="R5225" s="91" t="str">
        <f t="shared" si="332"/>
        <v/>
      </c>
      <c r="S5225" s="91" t="str">
        <f t="shared" si="330"/>
        <v/>
      </c>
      <c r="T5225" s="91" t="str">
        <f t="shared" si="333"/>
        <v/>
      </c>
    </row>
    <row r="5226" spans="17:20" x14ac:dyDescent="0.2">
      <c r="Q5226" s="131" t="str">
        <f t="shared" si="331"/>
        <v/>
      </c>
      <c r="R5226" s="91" t="str">
        <f t="shared" si="332"/>
        <v/>
      </c>
      <c r="S5226" s="91" t="str">
        <f t="shared" si="330"/>
        <v/>
      </c>
      <c r="T5226" s="91" t="str">
        <f t="shared" si="333"/>
        <v/>
      </c>
    </row>
    <row r="5227" spans="17:20" x14ac:dyDescent="0.2">
      <c r="Q5227" s="131" t="str">
        <f t="shared" si="331"/>
        <v/>
      </c>
      <c r="R5227" s="91" t="str">
        <f t="shared" si="332"/>
        <v/>
      </c>
      <c r="S5227" s="91" t="str">
        <f t="shared" si="330"/>
        <v/>
      </c>
      <c r="T5227" s="91" t="str">
        <f t="shared" si="333"/>
        <v/>
      </c>
    </row>
    <row r="5228" spans="17:20" x14ac:dyDescent="0.2">
      <c r="Q5228" s="131" t="str">
        <f t="shared" si="331"/>
        <v/>
      </c>
      <c r="R5228" s="91" t="str">
        <f t="shared" si="332"/>
        <v/>
      </c>
      <c r="S5228" s="91" t="str">
        <f t="shared" si="330"/>
        <v/>
      </c>
      <c r="T5228" s="91" t="str">
        <f t="shared" si="333"/>
        <v/>
      </c>
    </row>
    <row r="5229" spans="17:20" x14ac:dyDescent="0.2">
      <c r="Q5229" s="131" t="str">
        <f t="shared" si="331"/>
        <v/>
      </c>
      <c r="R5229" s="91" t="str">
        <f t="shared" si="332"/>
        <v/>
      </c>
      <c r="S5229" s="91" t="str">
        <f t="shared" si="330"/>
        <v/>
      </c>
      <c r="T5229" s="91" t="str">
        <f t="shared" si="333"/>
        <v/>
      </c>
    </row>
    <row r="5230" spans="17:20" x14ac:dyDescent="0.2">
      <c r="Q5230" s="131" t="str">
        <f t="shared" si="331"/>
        <v/>
      </c>
      <c r="R5230" s="91" t="str">
        <f t="shared" si="332"/>
        <v/>
      </c>
      <c r="S5230" s="91" t="str">
        <f t="shared" si="330"/>
        <v/>
      </c>
      <c r="T5230" s="91" t="str">
        <f t="shared" si="333"/>
        <v/>
      </c>
    </row>
    <row r="5231" spans="17:20" x14ac:dyDescent="0.2">
      <c r="Q5231" s="131" t="str">
        <f t="shared" si="331"/>
        <v/>
      </c>
      <c r="R5231" s="91" t="str">
        <f t="shared" si="332"/>
        <v/>
      </c>
      <c r="S5231" s="91" t="str">
        <f t="shared" si="330"/>
        <v/>
      </c>
      <c r="T5231" s="91" t="str">
        <f t="shared" si="333"/>
        <v/>
      </c>
    </row>
    <row r="5232" spans="17:20" x14ac:dyDescent="0.2">
      <c r="Q5232" s="131" t="str">
        <f t="shared" si="331"/>
        <v/>
      </c>
      <c r="R5232" s="91" t="str">
        <f t="shared" si="332"/>
        <v/>
      </c>
      <c r="S5232" s="91" t="str">
        <f t="shared" si="330"/>
        <v/>
      </c>
      <c r="T5232" s="91" t="str">
        <f t="shared" si="333"/>
        <v/>
      </c>
    </row>
    <row r="5233" spans="17:20" x14ac:dyDescent="0.2">
      <c r="Q5233" s="131" t="str">
        <f t="shared" si="331"/>
        <v/>
      </c>
      <c r="R5233" s="91" t="str">
        <f t="shared" si="332"/>
        <v/>
      </c>
      <c r="S5233" s="91" t="str">
        <f t="shared" si="330"/>
        <v/>
      </c>
      <c r="T5233" s="91" t="str">
        <f t="shared" si="333"/>
        <v/>
      </c>
    </row>
    <row r="5234" spans="17:20" x14ac:dyDescent="0.2">
      <c r="Q5234" s="131" t="str">
        <f t="shared" si="331"/>
        <v/>
      </c>
      <c r="R5234" s="91" t="str">
        <f t="shared" si="332"/>
        <v/>
      </c>
      <c r="S5234" s="91" t="str">
        <f t="shared" si="330"/>
        <v/>
      </c>
      <c r="T5234" s="91" t="str">
        <f t="shared" si="333"/>
        <v/>
      </c>
    </row>
    <row r="5235" spans="17:20" x14ac:dyDescent="0.2">
      <c r="Q5235" s="131" t="str">
        <f t="shared" si="331"/>
        <v/>
      </c>
      <c r="R5235" s="91" t="str">
        <f t="shared" si="332"/>
        <v/>
      </c>
      <c r="S5235" s="91" t="str">
        <f t="shared" si="330"/>
        <v/>
      </c>
      <c r="T5235" s="91" t="str">
        <f t="shared" si="333"/>
        <v/>
      </c>
    </row>
    <row r="5236" spans="17:20" x14ac:dyDescent="0.2">
      <c r="Q5236" s="131" t="str">
        <f t="shared" si="331"/>
        <v/>
      </c>
      <c r="R5236" s="91" t="str">
        <f t="shared" si="332"/>
        <v/>
      </c>
      <c r="S5236" s="91" t="str">
        <f t="shared" si="330"/>
        <v/>
      </c>
      <c r="T5236" s="91" t="str">
        <f t="shared" si="333"/>
        <v/>
      </c>
    </row>
    <row r="5237" spans="17:20" x14ac:dyDescent="0.2">
      <c r="Q5237" s="131" t="str">
        <f t="shared" si="331"/>
        <v/>
      </c>
      <c r="R5237" s="91" t="str">
        <f t="shared" si="332"/>
        <v/>
      </c>
      <c r="S5237" s="91" t="str">
        <f t="shared" si="330"/>
        <v/>
      </c>
      <c r="T5237" s="91" t="str">
        <f t="shared" si="333"/>
        <v/>
      </c>
    </row>
    <row r="5238" spans="17:20" x14ac:dyDescent="0.2">
      <c r="Q5238" s="131" t="str">
        <f t="shared" si="331"/>
        <v/>
      </c>
      <c r="R5238" s="91" t="str">
        <f t="shared" si="332"/>
        <v/>
      </c>
      <c r="S5238" s="91" t="str">
        <f t="shared" si="330"/>
        <v/>
      </c>
      <c r="T5238" s="91" t="str">
        <f t="shared" si="333"/>
        <v/>
      </c>
    </row>
    <row r="5239" spans="17:20" x14ac:dyDescent="0.2">
      <c r="Q5239" s="131" t="str">
        <f t="shared" si="331"/>
        <v/>
      </c>
      <c r="R5239" s="91" t="str">
        <f t="shared" si="332"/>
        <v/>
      </c>
      <c r="S5239" s="91" t="str">
        <f t="shared" si="330"/>
        <v/>
      </c>
      <c r="T5239" s="91" t="str">
        <f t="shared" si="333"/>
        <v/>
      </c>
    </row>
    <row r="5240" spans="17:20" x14ac:dyDescent="0.2">
      <c r="Q5240" s="131" t="str">
        <f t="shared" si="331"/>
        <v/>
      </c>
      <c r="R5240" s="91" t="str">
        <f t="shared" si="332"/>
        <v/>
      </c>
      <c r="S5240" s="91" t="str">
        <f t="shared" si="330"/>
        <v/>
      </c>
      <c r="T5240" s="91" t="str">
        <f t="shared" si="333"/>
        <v/>
      </c>
    </row>
    <row r="5241" spans="17:20" x14ac:dyDescent="0.2">
      <c r="Q5241" s="131" t="str">
        <f t="shared" si="331"/>
        <v/>
      </c>
      <c r="R5241" s="91" t="str">
        <f t="shared" si="332"/>
        <v/>
      </c>
      <c r="S5241" s="91" t="str">
        <f t="shared" si="330"/>
        <v/>
      </c>
      <c r="T5241" s="91" t="str">
        <f t="shared" si="333"/>
        <v/>
      </c>
    </row>
    <row r="5242" spans="17:20" x14ac:dyDescent="0.2">
      <c r="Q5242" s="131" t="str">
        <f t="shared" si="331"/>
        <v/>
      </c>
      <c r="R5242" s="91" t="str">
        <f t="shared" si="332"/>
        <v/>
      </c>
      <c r="S5242" s="91" t="str">
        <f t="shared" si="330"/>
        <v/>
      </c>
      <c r="T5242" s="91" t="str">
        <f t="shared" si="333"/>
        <v/>
      </c>
    </row>
    <row r="5243" spans="17:20" x14ac:dyDescent="0.2">
      <c r="Q5243" s="131" t="str">
        <f t="shared" si="331"/>
        <v/>
      </c>
      <c r="R5243" s="91" t="str">
        <f t="shared" si="332"/>
        <v/>
      </c>
      <c r="S5243" s="91" t="str">
        <f t="shared" si="330"/>
        <v/>
      </c>
      <c r="T5243" s="91" t="str">
        <f t="shared" si="333"/>
        <v/>
      </c>
    </row>
    <row r="5244" spans="17:20" x14ac:dyDescent="0.2">
      <c r="Q5244" s="131" t="str">
        <f t="shared" si="331"/>
        <v/>
      </c>
      <c r="R5244" s="91" t="str">
        <f t="shared" si="332"/>
        <v/>
      </c>
      <c r="S5244" s="91" t="str">
        <f t="shared" si="330"/>
        <v/>
      </c>
      <c r="T5244" s="91" t="str">
        <f t="shared" si="333"/>
        <v/>
      </c>
    </row>
    <row r="5245" spans="17:20" x14ac:dyDescent="0.2">
      <c r="Q5245" s="131" t="str">
        <f t="shared" si="331"/>
        <v/>
      </c>
      <c r="R5245" s="91" t="str">
        <f t="shared" si="332"/>
        <v/>
      </c>
      <c r="S5245" s="91" t="str">
        <f t="shared" si="330"/>
        <v/>
      </c>
      <c r="T5245" s="91" t="str">
        <f t="shared" si="333"/>
        <v/>
      </c>
    </row>
    <row r="5246" spans="17:20" x14ac:dyDescent="0.2">
      <c r="Q5246" s="131" t="str">
        <f t="shared" si="331"/>
        <v/>
      </c>
      <c r="R5246" s="91" t="str">
        <f t="shared" si="332"/>
        <v/>
      </c>
      <c r="S5246" s="91" t="str">
        <f t="shared" si="330"/>
        <v/>
      </c>
      <c r="T5246" s="91" t="str">
        <f t="shared" si="333"/>
        <v/>
      </c>
    </row>
    <row r="5247" spans="17:20" x14ac:dyDescent="0.2">
      <c r="Q5247" s="131" t="str">
        <f t="shared" si="331"/>
        <v/>
      </c>
      <c r="R5247" s="91" t="str">
        <f t="shared" si="332"/>
        <v/>
      </c>
      <c r="S5247" s="91" t="str">
        <f t="shared" si="330"/>
        <v/>
      </c>
      <c r="T5247" s="91" t="str">
        <f t="shared" si="333"/>
        <v/>
      </c>
    </row>
    <row r="5248" spans="17:20" x14ac:dyDescent="0.2">
      <c r="Q5248" s="131" t="str">
        <f t="shared" si="331"/>
        <v/>
      </c>
      <c r="R5248" s="91" t="str">
        <f t="shared" si="332"/>
        <v/>
      </c>
      <c r="S5248" s="91" t="str">
        <f t="shared" si="330"/>
        <v/>
      </c>
      <c r="T5248" s="91" t="str">
        <f t="shared" si="333"/>
        <v/>
      </c>
    </row>
    <row r="5249" spans="17:20" x14ac:dyDescent="0.2">
      <c r="Q5249" s="131" t="str">
        <f t="shared" si="331"/>
        <v/>
      </c>
      <c r="R5249" s="91" t="str">
        <f t="shared" si="332"/>
        <v/>
      </c>
      <c r="S5249" s="91" t="str">
        <f t="shared" si="330"/>
        <v/>
      </c>
      <c r="T5249" s="91" t="str">
        <f t="shared" si="333"/>
        <v/>
      </c>
    </row>
    <row r="5250" spans="17:20" x14ac:dyDescent="0.2">
      <c r="Q5250" s="131" t="str">
        <f t="shared" si="331"/>
        <v/>
      </c>
      <c r="R5250" s="91" t="str">
        <f t="shared" si="332"/>
        <v/>
      </c>
      <c r="S5250" s="91" t="str">
        <f t="shared" si="330"/>
        <v/>
      </c>
      <c r="T5250" s="91" t="str">
        <f t="shared" si="333"/>
        <v/>
      </c>
    </row>
    <row r="5251" spans="17:20" x14ac:dyDescent="0.2">
      <c r="Q5251" s="131" t="str">
        <f t="shared" si="331"/>
        <v/>
      </c>
      <c r="R5251" s="91" t="str">
        <f t="shared" si="332"/>
        <v/>
      </c>
      <c r="S5251" s="91" t="str">
        <f t="shared" si="330"/>
        <v/>
      </c>
      <c r="T5251" s="91" t="str">
        <f t="shared" si="333"/>
        <v/>
      </c>
    </row>
    <row r="5252" spans="17:20" x14ac:dyDescent="0.2">
      <c r="Q5252" s="131" t="str">
        <f t="shared" si="331"/>
        <v/>
      </c>
      <c r="R5252" s="91" t="str">
        <f t="shared" si="332"/>
        <v/>
      </c>
      <c r="S5252" s="91" t="str">
        <f t="shared" si="330"/>
        <v/>
      </c>
      <c r="T5252" s="91" t="str">
        <f t="shared" si="333"/>
        <v/>
      </c>
    </row>
    <row r="5253" spans="17:20" x14ac:dyDescent="0.2">
      <c r="Q5253" s="131" t="str">
        <f t="shared" si="331"/>
        <v/>
      </c>
      <c r="R5253" s="91" t="str">
        <f t="shared" si="332"/>
        <v/>
      </c>
      <c r="S5253" s="91" t="str">
        <f t="shared" si="330"/>
        <v/>
      </c>
      <c r="T5253" s="91" t="str">
        <f t="shared" si="333"/>
        <v/>
      </c>
    </row>
    <row r="5254" spans="17:20" x14ac:dyDescent="0.2">
      <c r="Q5254" s="131" t="str">
        <f t="shared" si="331"/>
        <v/>
      </c>
      <c r="R5254" s="91" t="str">
        <f t="shared" si="332"/>
        <v/>
      </c>
      <c r="S5254" s="91" t="str">
        <f t="shared" si="330"/>
        <v/>
      </c>
      <c r="T5254" s="91" t="str">
        <f t="shared" si="333"/>
        <v/>
      </c>
    </row>
    <row r="5255" spans="17:20" x14ac:dyDescent="0.2">
      <c r="Q5255" s="131" t="str">
        <f t="shared" si="331"/>
        <v/>
      </c>
      <c r="R5255" s="91" t="str">
        <f t="shared" si="332"/>
        <v/>
      </c>
      <c r="S5255" s="91" t="str">
        <f t="shared" ref="S5255:S5318" si="334">D5255&amp;E5255&amp;T5255</f>
        <v/>
      </c>
      <c r="T5255" s="91" t="str">
        <f t="shared" si="333"/>
        <v/>
      </c>
    </row>
    <row r="5256" spans="17:20" x14ac:dyDescent="0.2">
      <c r="Q5256" s="131" t="str">
        <f t="shared" si="331"/>
        <v/>
      </c>
      <c r="R5256" s="91" t="str">
        <f t="shared" si="332"/>
        <v/>
      </c>
      <c r="S5256" s="91" t="str">
        <f t="shared" si="334"/>
        <v/>
      </c>
      <c r="T5256" s="91" t="str">
        <f t="shared" si="333"/>
        <v/>
      </c>
    </row>
    <row r="5257" spans="17:20" x14ac:dyDescent="0.2">
      <c r="Q5257" s="131" t="str">
        <f t="shared" si="331"/>
        <v/>
      </c>
      <c r="R5257" s="91" t="str">
        <f t="shared" si="332"/>
        <v/>
      </c>
      <c r="S5257" s="91" t="str">
        <f t="shared" si="334"/>
        <v/>
      </c>
      <c r="T5257" s="91" t="str">
        <f t="shared" si="333"/>
        <v/>
      </c>
    </row>
    <row r="5258" spans="17:20" x14ac:dyDescent="0.2">
      <c r="Q5258" s="131" t="str">
        <f t="shared" si="331"/>
        <v/>
      </c>
      <c r="R5258" s="91" t="str">
        <f t="shared" si="332"/>
        <v/>
      </c>
      <c r="S5258" s="91" t="str">
        <f t="shared" si="334"/>
        <v/>
      </c>
      <c r="T5258" s="91" t="str">
        <f t="shared" si="333"/>
        <v/>
      </c>
    </row>
    <row r="5259" spans="17:20" x14ac:dyDescent="0.2">
      <c r="Q5259" s="131" t="str">
        <f t="shared" si="331"/>
        <v/>
      </c>
      <c r="R5259" s="91" t="str">
        <f t="shared" si="332"/>
        <v/>
      </c>
      <c r="S5259" s="91" t="str">
        <f t="shared" si="334"/>
        <v/>
      </c>
      <c r="T5259" s="91" t="str">
        <f t="shared" si="333"/>
        <v/>
      </c>
    </row>
    <row r="5260" spans="17:20" x14ac:dyDescent="0.2">
      <c r="Q5260" s="131" t="str">
        <f t="shared" si="331"/>
        <v/>
      </c>
      <c r="R5260" s="91" t="str">
        <f t="shared" si="332"/>
        <v/>
      </c>
      <c r="S5260" s="91" t="str">
        <f t="shared" si="334"/>
        <v/>
      </c>
      <c r="T5260" s="91" t="str">
        <f t="shared" si="333"/>
        <v/>
      </c>
    </row>
    <row r="5261" spans="17:20" x14ac:dyDescent="0.2">
      <c r="Q5261" s="131" t="str">
        <f t="shared" si="331"/>
        <v/>
      </c>
      <c r="R5261" s="91" t="str">
        <f t="shared" si="332"/>
        <v/>
      </c>
      <c r="S5261" s="91" t="str">
        <f t="shared" si="334"/>
        <v/>
      </c>
      <c r="T5261" s="91" t="str">
        <f t="shared" si="333"/>
        <v/>
      </c>
    </row>
    <row r="5262" spans="17:20" x14ac:dyDescent="0.2">
      <c r="Q5262" s="131" t="str">
        <f t="shared" si="331"/>
        <v/>
      </c>
      <c r="R5262" s="91" t="str">
        <f t="shared" si="332"/>
        <v/>
      </c>
      <c r="S5262" s="91" t="str">
        <f t="shared" si="334"/>
        <v/>
      </c>
      <c r="T5262" s="91" t="str">
        <f t="shared" si="333"/>
        <v/>
      </c>
    </row>
    <row r="5263" spans="17:20" x14ac:dyDescent="0.2">
      <c r="Q5263" s="131" t="str">
        <f t="shared" si="331"/>
        <v/>
      </c>
      <c r="R5263" s="91" t="str">
        <f t="shared" si="332"/>
        <v/>
      </c>
      <c r="S5263" s="91" t="str">
        <f t="shared" si="334"/>
        <v/>
      </c>
      <c r="T5263" s="91" t="str">
        <f t="shared" si="333"/>
        <v/>
      </c>
    </row>
    <row r="5264" spans="17:20" x14ac:dyDescent="0.2">
      <c r="Q5264" s="131" t="str">
        <f t="shared" si="331"/>
        <v/>
      </c>
      <c r="R5264" s="91" t="str">
        <f t="shared" si="332"/>
        <v/>
      </c>
      <c r="S5264" s="91" t="str">
        <f t="shared" si="334"/>
        <v/>
      </c>
      <c r="T5264" s="91" t="str">
        <f t="shared" si="333"/>
        <v/>
      </c>
    </row>
    <row r="5265" spans="17:20" x14ac:dyDescent="0.2">
      <c r="Q5265" s="131" t="str">
        <f t="shared" si="331"/>
        <v/>
      </c>
      <c r="R5265" s="91" t="str">
        <f t="shared" si="332"/>
        <v/>
      </c>
      <c r="S5265" s="91" t="str">
        <f t="shared" si="334"/>
        <v/>
      </c>
      <c r="T5265" s="91" t="str">
        <f t="shared" si="333"/>
        <v/>
      </c>
    </row>
    <row r="5266" spans="17:20" x14ac:dyDescent="0.2">
      <c r="Q5266" s="131" t="str">
        <f t="shared" si="331"/>
        <v/>
      </c>
      <c r="R5266" s="91" t="str">
        <f t="shared" si="332"/>
        <v/>
      </c>
      <c r="S5266" s="91" t="str">
        <f t="shared" si="334"/>
        <v/>
      </c>
      <c r="T5266" s="91" t="str">
        <f t="shared" si="333"/>
        <v/>
      </c>
    </row>
    <row r="5267" spans="17:20" x14ac:dyDescent="0.2">
      <c r="Q5267" s="131" t="str">
        <f t="shared" si="331"/>
        <v/>
      </c>
      <c r="R5267" s="91" t="str">
        <f t="shared" si="332"/>
        <v/>
      </c>
      <c r="S5267" s="91" t="str">
        <f t="shared" si="334"/>
        <v/>
      </c>
      <c r="T5267" s="91" t="str">
        <f t="shared" si="333"/>
        <v/>
      </c>
    </row>
    <row r="5268" spans="17:20" x14ac:dyDescent="0.2">
      <c r="Q5268" s="131" t="str">
        <f t="shared" si="331"/>
        <v/>
      </c>
      <c r="R5268" s="91" t="str">
        <f t="shared" si="332"/>
        <v/>
      </c>
      <c r="S5268" s="91" t="str">
        <f t="shared" si="334"/>
        <v/>
      </c>
      <c r="T5268" s="91" t="str">
        <f t="shared" si="333"/>
        <v/>
      </c>
    </row>
    <row r="5269" spans="17:20" x14ac:dyDescent="0.2">
      <c r="Q5269" s="131" t="str">
        <f t="shared" si="331"/>
        <v/>
      </c>
      <c r="R5269" s="91" t="str">
        <f t="shared" si="332"/>
        <v/>
      </c>
      <c r="S5269" s="91" t="str">
        <f t="shared" si="334"/>
        <v/>
      </c>
      <c r="T5269" s="91" t="str">
        <f t="shared" si="333"/>
        <v/>
      </c>
    </row>
    <row r="5270" spans="17:20" x14ac:dyDescent="0.2">
      <c r="Q5270" s="131" t="str">
        <f t="shared" si="331"/>
        <v/>
      </c>
      <c r="R5270" s="91" t="str">
        <f t="shared" si="332"/>
        <v/>
      </c>
      <c r="S5270" s="91" t="str">
        <f t="shared" si="334"/>
        <v/>
      </c>
      <c r="T5270" s="91" t="str">
        <f t="shared" si="333"/>
        <v/>
      </c>
    </row>
    <row r="5271" spans="17:20" x14ac:dyDescent="0.2">
      <c r="Q5271" s="131" t="str">
        <f t="shared" si="331"/>
        <v/>
      </c>
      <c r="R5271" s="91" t="str">
        <f t="shared" si="332"/>
        <v/>
      </c>
      <c r="S5271" s="91" t="str">
        <f t="shared" si="334"/>
        <v/>
      </c>
      <c r="T5271" s="91" t="str">
        <f t="shared" si="333"/>
        <v/>
      </c>
    </row>
    <row r="5272" spans="17:20" x14ac:dyDescent="0.2">
      <c r="Q5272" s="131" t="str">
        <f t="shared" si="331"/>
        <v/>
      </c>
      <c r="R5272" s="91" t="str">
        <f t="shared" si="332"/>
        <v/>
      </c>
      <c r="S5272" s="91" t="str">
        <f t="shared" si="334"/>
        <v/>
      </c>
      <c r="T5272" s="91" t="str">
        <f t="shared" si="333"/>
        <v/>
      </c>
    </row>
    <row r="5273" spans="17:20" x14ac:dyDescent="0.2">
      <c r="Q5273" s="131" t="str">
        <f t="shared" si="331"/>
        <v/>
      </c>
      <c r="R5273" s="91" t="str">
        <f t="shared" si="332"/>
        <v/>
      </c>
      <c r="S5273" s="91" t="str">
        <f t="shared" si="334"/>
        <v/>
      </c>
      <c r="T5273" s="91" t="str">
        <f t="shared" si="333"/>
        <v/>
      </c>
    </row>
    <row r="5274" spans="17:20" x14ac:dyDescent="0.2">
      <c r="Q5274" s="131" t="str">
        <f t="shared" si="331"/>
        <v/>
      </c>
      <c r="R5274" s="91" t="str">
        <f t="shared" si="332"/>
        <v/>
      </c>
      <c r="S5274" s="91" t="str">
        <f t="shared" si="334"/>
        <v/>
      </c>
      <c r="T5274" s="91" t="str">
        <f t="shared" si="333"/>
        <v/>
      </c>
    </row>
    <row r="5275" spans="17:20" x14ac:dyDescent="0.2">
      <c r="Q5275" s="131" t="str">
        <f t="shared" si="331"/>
        <v/>
      </c>
      <c r="R5275" s="91" t="str">
        <f t="shared" si="332"/>
        <v/>
      </c>
      <c r="S5275" s="91" t="str">
        <f t="shared" si="334"/>
        <v/>
      </c>
      <c r="T5275" s="91" t="str">
        <f t="shared" si="333"/>
        <v/>
      </c>
    </row>
    <row r="5276" spans="17:20" x14ac:dyDescent="0.2">
      <c r="Q5276" s="131" t="str">
        <f t="shared" si="331"/>
        <v/>
      </c>
      <c r="R5276" s="91" t="str">
        <f t="shared" si="332"/>
        <v/>
      </c>
      <c r="S5276" s="91" t="str">
        <f t="shared" si="334"/>
        <v/>
      </c>
      <c r="T5276" s="91" t="str">
        <f t="shared" si="333"/>
        <v/>
      </c>
    </row>
    <row r="5277" spans="17:20" x14ac:dyDescent="0.2">
      <c r="Q5277" s="131" t="str">
        <f t="shared" si="331"/>
        <v/>
      </c>
      <c r="R5277" s="91" t="str">
        <f t="shared" si="332"/>
        <v/>
      </c>
      <c r="S5277" s="91" t="str">
        <f t="shared" si="334"/>
        <v/>
      </c>
      <c r="T5277" s="91" t="str">
        <f t="shared" si="333"/>
        <v/>
      </c>
    </row>
    <row r="5278" spans="17:20" x14ac:dyDescent="0.2">
      <c r="Q5278" s="131" t="str">
        <f t="shared" si="331"/>
        <v/>
      </c>
      <c r="R5278" s="91" t="str">
        <f t="shared" si="332"/>
        <v/>
      </c>
      <c r="S5278" s="91" t="str">
        <f t="shared" si="334"/>
        <v/>
      </c>
      <c r="T5278" s="91" t="str">
        <f t="shared" si="333"/>
        <v/>
      </c>
    </row>
    <row r="5279" spans="17:20" x14ac:dyDescent="0.2">
      <c r="Q5279" s="131" t="str">
        <f t="shared" si="331"/>
        <v/>
      </c>
      <c r="R5279" s="91" t="str">
        <f t="shared" si="332"/>
        <v/>
      </c>
      <c r="S5279" s="91" t="str">
        <f t="shared" si="334"/>
        <v/>
      </c>
      <c r="T5279" s="91" t="str">
        <f t="shared" si="333"/>
        <v/>
      </c>
    </row>
    <row r="5280" spans="17:20" x14ac:dyDescent="0.2">
      <c r="Q5280" s="131" t="str">
        <f t="shared" si="331"/>
        <v/>
      </c>
      <c r="R5280" s="91" t="str">
        <f t="shared" si="332"/>
        <v/>
      </c>
      <c r="S5280" s="91" t="str">
        <f t="shared" si="334"/>
        <v/>
      </c>
      <c r="T5280" s="91" t="str">
        <f t="shared" si="333"/>
        <v/>
      </c>
    </row>
    <row r="5281" spans="17:20" x14ac:dyDescent="0.2">
      <c r="Q5281" s="131" t="str">
        <f t="shared" si="331"/>
        <v/>
      </c>
      <c r="R5281" s="91" t="str">
        <f t="shared" si="332"/>
        <v/>
      </c>
      <c r="S5281" s="91" t="str">
        <f t="shared" si="334"/>
        <v/>
      </c>
      <c r="T5281" s="91" t="str">
        <f t="shared" si="333"/>
        <v/>
      </c>
    </row>
    <row r="5282" spans="17:20" x14ac:dyDescent="0.2">
      <c r="Q5282" s="131" t="str">
        <f t="shared" si="331"/>
        <v/>
      </c>
      <c r="R5282" s="91" t="str">
        <f t="shared" si="332"/>
        <v/>
      </c>
      <c r="S5282" s="91" t="str">
        <f t="shared" si="334"/>
        <v/>
      </c>
      <c r="T5282" s="91" t="str">
        <f t="shared" si="333"/>
        <v/>
      </c>
    </row>
    <row r="5283" spans="17:20" x14ac:dyDescent="0.2">
      <c r="Q5283" s="131" t="str">
        <f t="shared" si="331"/>
        <v/>
      </c>
      <c r="R5283" s="91" t="str">
        <f t="shared" si="332"/>
        <v/>
      </c>
      <c r="S5283" s="91" t="str">
        <f t="shared" si="334"/>
        <v/>
      </c>
      <c r="T5283" s="91" t="str">
        <f t="shared" si="333"/>
        <v/>
      </c>
    </row>
    <row r="5284" spans="17:20" x14ac:dyDescent="0.2">
      <c r="Q5284" s="131" t="str">
        <f t="shared" si="331"/>
        <v/>
      </c>
      <c r="R5284" s="91" t="str">
        <f t="shared" si="332"/>
        <v/>
      </c>
      <c r="S5284" s="91" t="str">
        <f t="shared" si="334"/>
        <v/>
      </c>
      <c r="T5284" s="91" t="str">
        <f t="shared" si="333"/>
        <v/>
      </c>
    </row>
    <row r="5285" spans="17:20" x14ac:dyDescent="0.2">
      <c r="Q5285" s="131" t="str">
        <f t="shared" si="331"/>
        <v/>
      </c>
      <c r="R5285" s="91" t="str">
        <f t="shared" si="332"/>
        <v/>
      </c>
      <c r="S5285" s="91" t="str">
        <f t="shared" si="334"/>
        <v/>
      </c>
      <c r="T5285" s="91" t="str">
        <f t="shared" si="333"/>
        <v/>
      </c>
    </row>
    <row r="5286" spans="17:20" x14ac:dyDescent="0.2">
      <c r="Q5286" s="131" t="str">
        <f t="shared" si="331"/>
        <v/>
      </c>
      <c r="R5286" s="91" t="str">
        <f t="shared" si="332"/>
        <v/>
      </c>
      <c r="S5286" s="91" t="str">
        <f t="shared" si="334"/>
        <v/>
      </c>
      <c r="T5286" s="91" t="str">
        <f t="shared" si="333"/>
        <v/>
      </c>
    </row>
    <row r="5287" spans="17:20" x14ac:dyDescent="0.2">
      <c r="Q5287" s="131" t="str">
        <f t="shared" si="331"/>
        <v/>
      </c>
      <c r="R5287" s="91" t="str">
        <f t="shared" si="332"/>
        <v/>
      </c>
      <c r="S5287" s="91" t="str">
        <f t="shared" si="334"/>
        <v/>
      </c>
      <c r="T5287" s="91" t="str">
        <f t="shared" si="333"/>
        <v/>
      </c>
    </row>
    <row r="5288" spans="17:20" x14ac:dyDescent="0.2">
      <c r="Q5288" s="131" t="str">
        <f t="shared" ref="Q5288:Q5351" si="335">IF(A5288="","",1)</f>
        <v/>
      </c>
      <c r="R5288" s="91" t="str">
        <f t="shared" ref="R5288:R5351" si="336">IF(OR(N5288="TROP CHER ALL IN", N5288="TROP CHER FOB", N5288="TROP CHER FRET", N5288="REP HORS DELAIS", N5288="PDT NON ADAPTE", N5288="CDE ANNULEE", N5288="AUTRE"),1, "")</f>
        <v/>
      </c>
      <c r="S5288" s="91" t="str">
        <f t="shared" si="334"/>
        <v/>
      </c>
      <c r="T5288" s="91" t="str">
        <f t="shared" ref="T5288:T5351" si="337">IF(U5288="AGENT",2,"")&amp;IF(U5288="CLIENT",1,"")</f>
        <v/>
      </c>
    </row>
    <row r="5289" spans="17:20" x14ac:dyDescent="0.2">
      <c r="Q5289" s="131" t="str">
        <f t="shared" si="335"/>
        <v/>
      </c>
      <c r="R5289" s="91" t="str">
        <f t="shared" si="336"/>
        <v/>
      </c>
      <c r="S5289" s="91" t="str">
        <f t="shared" si="334"/>
        <v/>
      </c>
      <c r="T5289" s="91" t="str">
        <f t="shared" si="337"/>
        <v/>
      </c>
    </row>
    <row r="5290" spans="17:20" x14ac:dyDescent="0.2">
      <c r="Q5290" s="131" t="str">
        <f t="shared" si="335"/>
        <v/>
      </c>
      <c r="R5290" s="91" t="str">
        <f t="shared" si="336"/>
        <v/>
      </c>
      <c r="S5290" s="91" t="str">
        <f t="shared" si="334"/>
        <v/>
      </c>
      <c r="T5290" s="91" t="str">
        <f t="shared" si="337"/>
        <v/>
      </c>
    </row>
    <row r="5291" spans="17:20" x14ac:dyDescent="0.2">
      <c r="Q5291" s="131" t="str">
        <f t="shared" si="335"/>
        <v/>
      </c>
      <c r="R5291" s="91" t="str">
        <f t="shared" si="336"/>
        <v/>
      </c>
      <c r="S5291" s="91" t="str">
        <f t="shared" si="334"/>
        <v/>
      </c>
      <c r="T5291" s="91" t="str">
        <f t="shared" si="337"/>
        <v/>
      </c>
    </row>
    <row r="5292" spans="17:20" x14ac:dyDescent="0.2">
      <c r="Q5292" s="131" t="str">
        <f t="shared" si="335"/>
        <v/>
      </c>
      <c r="R5292" s="91" t="str">
        <f t="shared" si="336"/>
        <v/>
      </c>
      <c r="S5292" s="91" t="str">
        <f t="shared" si="334"/>
        <v/>
      </c>
      <c r="T5292" s="91" t="str">
        <f t="shared" si="337"/>
        <v/>
      </c>
    </row>
    <row r="5293" spans="17:20" x14ac:dyDescent="0.2">
      <c r="Q5293" s="131" t="str">
        <f t="shared" si="335"/>
        <v/>
      </c>
      <c r="R5293" s="91" t="str">
        <f t="shared" si="336"/>
        <v/>
      </c>
      <c r="S5293" s="91" t="str">
        <f t="shared" si="334"/>
        <v/>
      </c>
      <c r="T5293" s="91" t="str">
        <f t="shared" si="337"/>
        <v/>
      </c>
    </row>
    <row r="5294" spans="17:20" x14ac:dyDescent="0.2">
      <c r="Q5294" s="131" t="str">
        <f t="shared" si="335"/>
        <v/>
      </c>
      <c r="R5294" s="91" t="str">
        <f t="shared" si="336"/>
        <v/>
      </c>
      <c r="S5294" s="91" t="str">
        <f t="shared" si="334"/>
        <v/>
      </c>
      <c r="T5294" s="91" t="str">
        <f t="shared" si="337"/>
        <v/>
      </c>
    </row>
    <row r="5295" spans="17:20" x14ac:dyDescent="0.2">
      <c r="Q5295" s="131" t="str">
        <f t="shared" si="335"/>
        <v/>
      </c>
      <c r="R5295" s="91" t="str">
        <f t="shared" si="336"/>
        <v/>
      </c>
      <c r="S5295" s="91" t="str">
        <f t="shared" si="334"/>
        <v/>
      </c>
      <c r="T5295" s="91" t="str">
        <f t="shared" si="337"/>
        <v/>
      </c>
    </row>
    <row r="5296" spans="17:20" x14ac:dyDescent="0.2">
      <c r="Q5296" s="131" t="str">
        <f t="shared" si="335"/>
        <v/>
      </c>
      <c r="R5296" s="91" t="str">
        <f t="shared" si="336"/>
        <v/>
      </c>
      <c r="S5296" s="91" t="str">
        <f t="shared" si="334"/>
        <v/>
      </c>
      <c r="T5296" s="91" t="str">
        <f t="shared" si="337"/>
        <v/>
      </c>
    </row>
    <row r="5297" spans="17:20" x14ac:dyDescent="0.2">
      <c r="Q5297" s="131" t="str">
        <f t="shared" si="335"/>
        <v/>
      </c>
      <c r="R5297" s="91" t="str">
        <f t="shared" si="336"/>
        <v/>
      </c>
      <c r="S5297" s="91" t="str">
        <f t="shared" si="334"/>
        <v/>
      </c>
      <c r="T5297" s="91" t="str">
        <f t="shared" si="337"/>
        <v/>
      </c>
    </row>
    <row r="5298" spans="17:20" x14ac:dyDescent="0.2">
      <c r="Q5298" s="131" t="str">
        <f t="shared" si="335"/>
        <v/>
      </c>
      <c r="R5298" s="91" t="str">
        <f t="shared" si="336"/>
        <v/>
      </c>
      <c r="S5298" s="91" t="str">
        <f t="shared" si="334"/>
        <v/>
      </c>
      <c r="T5298" s="91" t="str">
        <f t="shared" si="337"/>
        <v/>
      </c>
    </row>
    <row r="5299" spans="17:20" x14ac:dyDescent="0.2">
      <c r="Q5299" s="131" t="str">
        <f t="shared" si="335"/>
        <v/>
      </c>
      <c r="R5299" s="91" t="str">
        <f t="shared" si="336"/>
        <v/>
      </c>
      <c r="S5299" s="91" t="str">
        <f t="shared" si="334"/>
        <v/>
      </c>
      <c r="T5299" s="91" t="str">
        <f t="shared" si="337"/>
        <v/>
      </c>
    </row>
    <row r="5300" spans="17:20" x14ac:dyDescent="0.2">
      <c r="Q5300" s="131" t="str">
        <f t="shared" si="335"/>
        <v/>
      </c>
      <c r="R5300" s="91" t="str">
        <f t="shared" si="336"/>
        <v/>
      </c>
      <c r="S5300" s="91" t="str">
        <f t="shared" si="334"/>
        <v/>
      </c>
      <c r="T5300" s="91" t="str">
        <f t="shared" si="337"/>
        <v/>
      </c>
    </row>
    <row r="5301" spans="17:20" x14ac:dyDescent="0.2">
      <c r="Q5301" s="131" t="str">
        <f t="shared" si="335"/>
        <v/>
      </c>
      <c r="R5301" s="91" t="str">
        <f t="shared" si="336"/>
        <v/>
      </c>
      <c r="S5301" s="91" t="str">
        <f t="shared" si="334"/>
        <v/>
      </c>
      <c r="T5301" s="91" t="str">
        <f t="shared" si="337"/>
        <v/>
      </c>
    </row>
    <row r="5302" spans="17:20" x14ac:dyDescent="0.2">
      <c r="Q5302" s="131" t="str">
        <f t="shared" si="335"/>
        <v/>
      </c>
      <c r="R5302" s="91" t="str">
        <f t="shared" si="336"/>
        <v/>
      </c>
      <c r="S5302" s="91" t="str">
        <f t="shared" si="334"/>
        <v/>
      </c>
      <c r="T5302" s="91" t="str">
        <f t="shared" si="337"/>
        <v/>
      </c>
    </row>
    <row r="5303" spans="17:20" x14ac:dyDescent="0.2">
      <c r="Q5303" s="131" t="str">
        <f t="shared" si="335"/>
        <v/>
      </c>
      <c r="R5303" s="91" t="str">
        <f t="shared" si="336"/>
        <v/>
      </c>
      <c r="S5303" s="91" t="str">
        <f t="shared" si="334"/>
        <v/>
      </c>
      <c r="T5303" s="91" t="str">
        <f t="shared" si="337"/>
        <v/>
      </c>
    </row>
    <row r="5304" spans="17:20" x14ac:dyDescent="0.2">
      <c r="Q5304" s="131" t="str">
        <f t="shared" si="335"/>
        <v/>
      </c>
      <c r="R5304" s="91" t="str">
        <f t="shared" si="336"/>
        <v/>
      </c>
      <c r="S5304" s="91" t="str">
        <f t="shared" si="334"/>
        <v/>
      </c>
      <c r="T5304" s="91" t="str">
        <f t="shared" si="337"/>
        <v/>
      </c>
    </row>
    <row r="5305" spans="17:20" x14ac:dyDescent="0.2">
      <c r="Q5305" s="131" t="str">
        <f t="shared" si="335"/>
        <v/>
      </c>
      <c r="R5305" s="91" t="str">
        <f t="shared" si="336"/>
        <v/>
      </c>
      <c r="S5305" s="91" t="str">
        <f t="shared" si="334"/>
        <v/>
      </c>
      <c r="T5305" s="91" t="str">
        <f t="shared" si="337"/>
        <v/>
      </c>
    </row>
    <row r="5306" spans="17:20" x14ac:dyDescent="0.2">
      <c r="Q5306" s="131" t="str">
        <f t="shared" si="335"/>
        <v/>
      </c>
      <c r="R5306" s="91" t="str">
        <f t="shared" si="336"/>
        <v/>
      </c>
      <c r="S5306" s="91" t="str">
        <f t="shared" si="334"/>
        <v/>
      </c>
      <c r="T5306" s="91" t="str">
        <f t="shared" si="337"/>
        <v/>
      </c>
    </row>
    <row r="5307" spans="17:20" x14ac:dyDescent="0.2">
      <c r="Q5307" s="131" t="str">
        <f t="shared" si="335"/>
        <v/>
      </c>
      <c r="R5307" s="91" t="str">
        <f t="shared" si="336"/>
        <v/>
      </c>
      <c r="S5307" s="91" t="str">
        <f t="shared" si="334"/>
        <v/>
      </c>
      <c r="T5307" s="91" t="str">
        <f t="shared" si="337"/>
        <v/>
      </c>
    </row>
    <row r="5308" spans="17:20" x14ac:dyDescent="0.2">
      <c r="Q5308" s="131" t="str">
        <f t="shared" si="335"/>
        <v/>
      </c>
      <c r="R5308" s="91" t="str">
        <f t="shared" si="336"/>
        <v/>
      </c>
      <c r="S5308" s="91" t="str">
        <f t="shared" si="334"/>
        <v/>
      </c>
      <c r="T5308" s="91" t="str">
        <f t="shared" si="337"/>
        <v/>
      </c>
    </row>
    <row r="5309" spans="17:20" x14ac:dyDescent="0.2">
      <c r="Q5309" s="131" t="str">
        <f t="shared" si="335"/>
        <v/>
      </c>
      <c r="R5309" s="91" t="str">
        <f t="shared" si="336"/>
        <v/>
      </c>
      <c r="S5309" s="91" t="str">
        <f t="shared" si="334"/>
        <v/>
      </c>
      <c r="T5309" s="91" t="str">
        <f t="shared" si="337"/>
        <v/>
      </c>
    </row>
    <row r="5310" spans="17:20" x14ac:dyDescent="0.2">
      <c r="Q5310" s="131" t="str">
        <f t="shared" si="335"/>
        <v/>
      </c>
      <c r="R5310" s="91" t="str">
        <f t="shared" si="336"/>
        <v/>
      </c>
      <c r="S5310" s="91" t="str">
        <f t="shared" si="334"/>
        <v/>
      </c>
      <c r="T5310" s="91" t="str">
        <f t="shared" si="337"/>
        <v/>
      </c>
    </row>
    <row r="5311" spans="17:20" x14ac:dyDescent="0.2">
      <c r="Q5311" s="131" t="str">
        <f t="shared" si="335"/>
        <v/>
      </c>
      <c r="R5311" s="91" t="str">
        <f t="shared" si="336"/>
        <v/>
      </c>
      <c r="S5311" s="91" t="str">
        <f t="shared" si="334"/>
        <v/>
      </c>
      <c r="T5311" s="91" t="str">
        <f t="shared" si="337"/>
        <v/>
      </c>
    </row>
    <row r="5312" spans="17:20" x14ac:dyDescent="0.2">
      <c r="Q5312" s="131" t="str">
        <f t="shared" si="335"/>
        <v/>
      </c>
      <c r="R5312" s="91" t="str">
        <f t="shared" si="336"/>
        <v/>
      </c>
      <c r="S5312" s="91" t="str">
        <f t="shared" si="334"/>
        <v/>
      </c>
      <c r="T5312" s="91" t="str">
        <f t="shared" si="337"/>
        <v/>
      </c>
    </row>
    <row r="5313" spans="17:20" x14ac:dyDescent="0.2">
      <c r="Q5313" s="131" t="str">
        <f t="shared" si="335"/>
        <v/>
      </c>
      <c r="R5313" s="91" t="str">
        <f t="shared" si="336"/>
        <v/>
      </c>
      <c r="S5313" s="91" t="str">
        <f t="shared" si="334"/>
        <v/>
      </c>
      <c r="T5313" s="91" t="str">
        <f t="shared" si="337"/>
        <v/>
      </c>
    </row>
    <row r="5314" spans="17:20" x14ac:dyDescent="0.2">
      <c r="Q5314" s="131" t="str">
        <f t="shared" si="335"/>
        <v/>
      </c>
      <c r="R5314" s="91" t="str">
        <f t="shared" si="336"/>
        <v/>
      </c>
      <c r="S5314" s="91" t="str">
        <f t="shared" si="334"/>
        <v/>
      </c>
      <c r="T5314" s="91" t="str">
        <f t="shared" si="337"/>
        <v/>
      </c>
    </row>
    <row r="5315" spans="17:20" x14ac:dyDescent="0.2">
      <c r="Q5315" s="131" t="str">
        <f t="shared" si="335"/>
        <v/>
      </c>
      <c r="R5315" s="91" t="str">
        <f t="shared" si="336"/>
        <v/>
      </c>
      <c r="S5315" s="91" t="str">
        <f t="shared" si="334"/>
        <v/>
      </c>
      <c r="T5315" s="91" t="str">
        <f t="shared" si="337"/>
        <v/>
      </c>
    </row>
    <row r="5316" spans="17:20" x14ac:dyDescent="0.2">
      <c r="Q5316" s="131" t="str">
        <f t="shared" si="335"/>
        <v/>
      </c>
      <c r="R5316" s="91" t="str">
        <f t="shared" si="336"/>
        <v/>
      </c>
      <c r="S5316" s="91" t="str">
        <f t="shared" si="334"/>
        <v/>
      </c>
      <c r="T5316" s="91" t="str">
        <f t="shared" si="337"/>
        <v/>
      </c>
    </row>
    <row r="5317" spans="17:20" x14ac:dyDescent="0.2">
      <c r="Q5317" s="131" t="str">
        <f t="shared" si="335"/>
        <v/>
      </c>
      <c r="R5317" s="91" t="str">
        <f t="shared" si="336"/>
        <v/>
      </c>
      <c r="S5317" s="91" t="str">
        <f t="shared" si="334"/>
        <v/>
      </c>
      <c r="T5317" s="91" t="str">
        <f t="shared" si="337"/>
        <v/>
      </c>
    </row>
    <row r="5318" spans="17:20" x14ac:dyDescent="0.2">
      <c r="Q5318" s="131" t="str">
        <f t="shared" si="335"/>
        <v/>
      </c>
      <c r="R5318" s="91" t="str">
        <f t="shared" si="336"/>
        <v/>
      </c>
      <c r="S5318" s="91" t="str">
        <f t="shared" si="334"/>
        <v/>
      </c>
      <c r="T5318" s="91" t="str">
        <f t="shared" si="337"/>
        <v/>
      </c>
    </row>
    <row r="5319" spans="17:20" x14ac:dyDescent="0.2">
      <c r="Q5319" s="131" t="str">
        <f t="shared" si="335"/>
        <v/>
      </c>
      <c r="R5319" s="91" t="str">
        <f t="shared" si="336"/>
        <v/>
      </c>
      <c r="S5319" s="91" t="str">
        <f t="shared" ref="S5319:S5382" si="338">D5319&amp;E5319&amp;T5319</f>
        <v/>
      </c>
      <c r="T5319" s="91" t="str">
        <f t="shared" si="337"/>
        <v/>
      </c>
    </row>
    <row r="5320" spans="17:20" x14ac:dyDescent="0.2">
      <c r="Q5320" s="131" t="str">
        <f t="shared" si="335"/>
        <v/>
      </c>
      <c r="R5320" s="91" t="str">
        <f t="shared" si="336"/>
        <v/>
      </c>
      <c r="S5320" s="91" t="str">
        <f t="shared" si="338"/>
        <v/>
      </c>
      <c r="T5320" s="91" t="str">
        <f t="shared" si="337"/>
        <v/>
      </c>
    </row>
    <row r="5321" spans="17:20" x14ac:dyDescent="0.2">
      <c r="Q5321" s="131" t="str">
        <f t="shared" si="335"/>
        <v/>
      </c>
      <c r="R5321" s="91" t="str">
        <f t="shared" si="336"/>
        <v/>
      </c>
      <c r="S5321" s="91" t="str">
        <f t="shared" si="338"/>
        <v/>
      </c>
      <c r="T5321" s="91" t="str">
        <f t="shared" si="337"/>
        <v/>
      </c>
    </row>
    <row r="5322" spans="17:20" x14ac:dyDescent="0.2">
      <c r="Q5322" s="131" t="str">
        <f t="shared" si="335"/>
        <v/>
      </c>
      <c r="R5322" s="91" t="str">
        <f t="shared" si="336"/>
        <v/>
      </c>
      <c r="S5322" s="91" t="str">
        <f t="shared" si="338"/>
        <v/>
      </c>
      <c r="T5322" s="91" t="str">
        <f t="shared" si="337"/>
        <v/>
      </c>
    </row>
    <row r="5323" spans="17:20" x14ac:dyDescent="0.2">
      <c r="Q5323" s="131" t="str">
        <f t="shared" si="335"/>
        <v/>
      </c>
      <c r="R5323" s="91" t="str">
        <f t="shared" si="336"/>
        <v/>
      </c>
      <c r="S5323" s="91" t="str">
        <f t="shared" si="338"/>
        <v/>
      </c>
      <c r="T5323" s="91" t="str">
        <f t="shared" si="337"/>
        <v/>
      </c>
    </row>
    <row r="5324" spans="17:20" x14ac:dyDescent="0.2">
      <c r="Q5324" s="131" t="str">
        <f t="shared" si="335"/>
        <v/>
      </c>
      <c r="R5324" s="91" t="str">
        <f t="shared" si="336"/>
        <v/>
      </c>
      <c r="S5324" s="91" t="str">
        <f t="shared" si="338"/>
        <v/>
      </c>
      <c r="T5324" s="91" t="str">
        <f t="shared" si="337"/>
        <v/>
      </c>
    </row>
    <row r="5325" spans="17:20" x14ac:dyDescent="0.2">
      <c r="Q5325" s="131" t="str">
        <f t="shared" si="335"/>
        <v/>
      </c>
      <c r="R5325" s="91" t="str">
        <f t="shared" si="336"/>
        <v/>
      </c>
      <c r="S5325" s="91" t="str">
        <f t="shared" si="338"/>
        <v/>
      </c>
      <c r="T5325" s="91" t="str">
        <f t="shared" si="337"/>
        <v/>
      </c>
    </row>
    <row r="5326" spans="17:20" x14ac:dyDescent="0.2">
      <c r="Q5326" s="131" t="str">
        <f t="shared" si="335"/>
        <v/>
      </c>
      <c r="R5326" s="91" t="str">
        <f t="shared" si="336"/>
        <v/>
      </c>
      <c r="S5326" s="91" t="str">
        <f t="shared" si="338"/>
        <v/>
      </c>
      <c r="T5326" s="91" t="str">
        <f t="shared" si="337"/>
        <v/>
      </c>
    </row>
    <row r="5327" spans="17:20" x14ac:dyDescent="0.2">
      <c r="Q5327" s="131" t="str">
        <f t="shared" si="335"/>
        <v/>
      </c>
      <c r="R5327" s="91" t="str">
        <f t="shared" si="336"/>
        <v/>
      </c>
      <c r="S5327" s="91" t="str">
        <f t="shared" si="338"/>
        <v/>
      </c>
      <c r="T5327" s="91" t="str">
        <f t="shared" si="337"/>
        <v/>
      </c>
    </row>
    <row r="5328" spans="17:20" x14ac:dyDescent="0.2">
      <c r="Q5328" s="131" t="str">
        <f t="shared" si="335"/>
        <v/>
      </c>
      <c r="R5328" s="91" t="str">
        <f t="shared" si="336"/>
        <v/>
      </c>
      <c r="S5328" s="91" t="str">
        <f t="shared" si="338"/>
        <v/>
      </c>
      <c r="T5328" s="91" t="str">
        <f t="shared" si="337"/>
        <v/>
      </c>
    </row>
    <row r="5329" spans="17:20" x14ac:dyDescent="0.2">
      <c r="Q5329" s="131" t="str">
        <f t="shared" si="335"/>
        <v/>
      </c>
      <c r="R5329" s="91" t="str">
        <f t="shared" si="336"/>
        <v/>
      </c>
      <c r="S5329" s="91" t="str">
        <f t="shared" si="338"/>
        <v/>
      </c>
      <c r="T5329" s="91" t="str">
        <f t="shared" si="337"/>
        <v/>
      </c>
    </row>
    <row r="5330" spans="17:20" x14ac:dyDescent="0.2">
      <c r="Q5330" s="131" t="str">
        <f t="shared" si="335"/>
        <v/>
      </c>
      <c r="R5330" s="91" t="str">
        <f t="shared" si="336"/>
        <v/>
      </c>
      <c r="S5330" s="91" t="str">
        <f t="shared" si="338"/>
        <v/>
      </c>
      <c r="T5330" s="91" t="str">
        <f t="shared" si="337"/>
        <v/>
      </c>
    </row>
    <row r="5331" spans="17:20" x14ac:dyDescent="0.2">
      <c r="Q5331" s="131" t="str">
        <f t="shared" si="335"/>
        <v/>
      </c>
      <c r="R5331" s="91" t="str">
        <f t="shared" si="336"/>
        <v/>
      </c>
      <c r="S5331" s="91" t="str">
        <f t="shared" si="338"/>
        <v/>
      </c>
      <c r="T5331" s="91" t="str">
        <f t="shared" si="337"/>
        <v/>
      </c>
    </row>
    <row r="5332" spans="17:20" x14ac:dyDescent="0.2">
      <c r="Q5332" s="131" t="str">
        <f t="shared" si="335"/>
        <v/>
      </c>
      <c r="R5332" s="91" t="str">
        <f t="shared" si="336"/>
        <v/>
      </c>
      <c r="S5332" s="91" t="str">
        <f t="shared" si="338"/>
        <v/>
      </c>
      <c r="T5332" s="91" t="str">
        <f t="shared" si="337"/>
        <v/>
      </c>
    </row>
    <row r="5333" spans="17:20" x14ac:dyDescent="0.2">
      <c r="Q5333" s="131" t="str">
        <f t="shared" si="335"/>
        <v/>
      </c>
      <c r="R5333" s="91" t="str">
        <f t="shared" si="336"/>
        <v/>
      </c>
      <c r="S5333" s="91" t="str">
        <f t="shared" si="338"/>
        <v/>
      </c>
      <c r="T5333" s="91" t="str">
        <f t="shared" si="337"/>
        <v/>
      </c>
    </row>
    <row r="5334" spans="17:20" x14ac:dyDescent="0.2">
      <c r="Q5334" s="131" t="str">
        <f t="shared" si="335"/>
        <v/>
      </c>
      <c r="R5334" s="91" t="str">
        <f t="shared" si="336"/>
        <v/>
      </c>
      <c r="S5334" s="91" t="str">
        <f t="shared" si="338"/>
        <v/>
      </c>
      <c r="T5334" s="91" t="str">
        <f t="shared" si="337"/>
        <v/>
      </c>
    </row>
    <row r="5335" spans="17:20" x14ac:dyDescent="0.2">
      <c r="Q5335" s="131" t="str">
        <f t="shared" si="335"/>
        <v/>
      </c>
      <c r="R5335" s="91" t="str">
        <f t="shared" si="336"/>
        <v/>
      </c>
      <c r="S5335" s="91" t="str">
        <f t="shared" si="338"/>
        <v/>
      </c>
      <c r="T5335" s="91" t="str">
        <f t="shared" si="337"/>
        <v/>
      </c>
    </row>
    <row r="5336" spans="17:20" x14ac:dyDescent="0.2">
      <c r="Q5336" s="131" t="str">
        <f t="shared" si="335"/>
        <v/>
      </c>
      <c r="R5336" s="91" t="str">
        <f t="shared" si="336"/>
        <v/>
      </c>
      <c r="S5336" s="91" t="str">
        <f t="shared" si="338"/>
        <v/>
      </c>
      <c r="T5336" s="91" t="str">
        <f t="shared" si="337"/>
        <v/>
      </c>
    </row>
    <row r="5337" spans="17:20" x14ac:dyDescent="0.2">
      <c r="Q5337" s="131" t="str">
        <f t="shared" si="335"/>
        <v/>
      </c>
      <c r="R5337" s="91" t="str">
        <f t="shared" si="336"/>
        <v/>
      </c>
      <c r="S5337" s="91" t="str">
        <f t="shared" si="338"/>
        <v/>
      </c>
      <c r="T5337" s="91" t="str">
        <f t="shared" si="337"/>
        <v/>
      </c>
    </row>
    <row r="5338" spans="17:20" x14ac:dyDescent="0.2">
      <c r="Q5338" s="131" t="str">
        <f t="shared" si="335"/>
        <v/>
      </c>
      <c r="R5338" s="91" t="str">
        <f t="shared" si="336"/>
        <v/>
      </c>
      <c r="S5338" s="91" t="str">
        <f t="shared" si="338"/>
        <v/>
      </c>
      <c r="T5338" s="91" t="str">
        <f t="shared" si="337"/>
        <v/>
      </c>
    </row>
    <row r="5339" spans="17:20" x14ac:dyDescent="0.2">
      <c r="Q5339" s="131" t="str">
        <f t="shared" si="335"/>
        <v/>
      </c>
      <c r="R5339" s="91" t="str">
        <f t="shared" si="336"/>
        <v/>
      </c>
      <c r="S5339" s="91" t="str">
        <f t="shared" si="338"/>
        <v/>
      </c>
      <c r="T5339" s="91" t="str">
        <f t="shared" si="337"/>
        <v/>
      </c>
    </row>
    <row r="5340" spans="17:20" x14ac:dyDescent="0.2">
      <c r="Q5340" s="131" t="str">
        <f t="shared" si="335"/>
        <v/>
      </c>
      <c r="R5340" s="91" t="str">
        <f t="shared" si="336"/>
        <v/>
      </c>
      <c r="S5340" s="91" t="str">
        <f t="shared" si="338"/>
        <v/>
      </c>
      <c r="T5340" s="91" t="str">
        <f t="shared" si="337"/>
        <v/>
      </c>
    </row>
    <row r="5341" spans="17:20" x14ac:dyDescent="0.2">
      <c r="Q5341" s="131" t="str">
        <f t="shared" si="335"/>
        <v/>
      </c>
      <c r="R5341" s="91" t="str">
        <f t="shared" si="336"/>
        <v/>
      </c>
      <c r="S5341" s="91" t="str">
        <f t="shared" si="338"/>
        <v/>
      </c>
      <c r="T5341" s="91" t="str">
        <f t="shared" si="337"/>
        <v/>
      </c>
    </row>
    <row r="5342" spans="17:20" x14ac:dyDescent="0.2">
      <c r="Q5342" s="131" t="str">
        <f t="shared" si="335"/>
        <v/>
      </c>
      <c r="R5342" s="91" t="str">
        <f t="shared" si="336"/>
        <v/>
      </c>
      <c r="S5342" s="91" t="str">
        <f t="shared" si="338"/>
        <v/>
      </c>
      <c r="T5342" s="91" t="str">
        <f t="shared" si="337"/>
        <v/>
      </c>
    </row>
    <row r="5343" spans="17:20" x14ac:dyDescent="0.2">
      <c r="Q5343" s="131" t="str">
        <f t="shared" si="335"/>
        <v/>
      </c>
      <c r="R5343" s="91" t="str">
        <f t="shared" si="336"/>
        <v/>
      </c>
      <c r="S5343" s="91" t="str">
        <f t="shared" si="338"/>
        <v/>
      </c>
      <c r="T5343" s="91" t="str">
        <f t="shared" si="337"/>
        <v/>
      </c>
    </row>
    <row r="5344" spans="17:20" x14ac:dyDescent="0.2">
      <c r="Q5344" s="131" t="str">
        <f t="shared" si="335"/>
        <v/>
      </c>
      <c r="R5344" s="91" t="str">
        <f t="shared" si="336"/>
        <v/>
      </c>
      <c r="S5344" s="91" t="str">
        <f t="shared" si="338"/>
        <v/>
      </c>
      <c r="T5344" s="91" t="str">
        <f t="shared" si="337"/>
        <v/>
      </c>
    </row>
    <row r="5345" spans="17:20" x14ac:dyDescent="0.2">
      <c r="Q5345" s="131" t="str">
        <f t="shared" si="335"/>
        <v/>
      </c>
      <c r="R5345" s="91" t="str">
        <f t="shared" si="336"/>
        <v/>
      </c>
      <c r="S5345" s="91" t="str">
        <f t="shared" si="338"/>
        <v/>
      </c>
      <c r="T5345" s="91" t="str">
        <f t="shared" si="337"/>
        <v/>
      </c>
    </row>
    <row r="5346" spans="17:20" x14ac:dyDescent="0.2">
      <c r="Q5346" s="131" t="str">
        <f t="shared" si="335"/>
        <v/>
      </c>
      <c r="R5346" s="91" t="str">
        <f t="shared" si="336"/>
        <v/>
      </c>
      <c r="S5346" s="91" t="str">
        <f t="shared" si="338"/>
        <v/>
      </c>
      <c r="T5346" s="91" t="str">
        <f t="shared" si="337"/>
        <v/>
      </c>
    </row>
    <row r="5347" spans="17:20" x14ac:dyDescent="0.2">
      <c r="Q5347" s="131" t="str">
        <f t="shared" si="335"/>
        <v/>
      </c>
      <c r="R5347" s="91" t="str">
        <f t="shared" si="336"/>
        <v/>
      </c>
      <c r="S5347" s="91" t="str">
        <f t="shared" si="338"/>
        <v/>
      </c>
      <c r="T5347" s="91" t="str">
        <f t="shared" si="337"/>
        <v/>
      </c>
    </row>
    <row r="5348" spans="17:20" x14ac:dyDescent="0.2">
      <c r="Q5348" s="131" t="str">
        <f t="shared" si="335"/>
        <v/>
      </c>
      <c r="R5348" s="91" t="str">
        <f t="shared" si="336"/>
        <v/>
      </c>
      <c r="S5348" s="91" t="str">
        <f t="shared" si="338"/>
        <v/>
      </c>
      <c r="T5348" s="91" t="str">
        <f t="shared" si="337"/>
        <v/>
      </c>
    </row>
    <row r="5349" spans="17:20" x14ac:dyDescent="0.2">
      <c r="Q5349" s="131" t="str">
        <f t="shared" si="335"/>
        <v/>
      </c>
      <c r="R5349" s="91" t="str">
        <f t="shared" si="336"/>
        <v/>
      </c>
      <c r="S5349" s="91" t="str">
        <f t="shared" si="338"/>
        <v/>
      </c>
      <c r="T5349" s="91" t="str">
        <f t="shared" si="337"/>
        <v/>
      </c>
    </row>
    <row r="5350" spans="17:20" x14ac:dyDescent="0.2">
      <c r="Q5350" s="131" t="str">
        <f t="shared" si="335"/>
        <v/>
      </c>
      <c r="R5350" s="91" t="str">
        <f t="shared" si="336"/>
        <v/>
      </c>
      <c r="S5350" s="91" t="str">
        <f t="shared" si="338"/>
        <v/>
      </c>
      <c r="T5350" s="91" t="str">
        <f t="shared" si="337"/>
        <v/>
      </c>
    </row>
    <row r="5351" spans="17:20" x14ac:dyDescent="0.2">
      <c r="Q5351" s="131" t="str">
        <f t="shared" si="335"/>
        <v/>
      </c>
      <c r="R5351" s="91" t="str">
        <f t="shared" si="336"/>
        <v/>
      </c>
      <c r="S5351" s="91" t="str">
        <f t="shared" si="338"/>
        <v/>
      </c>
      <c r="T5351" s="91" t="str">
        <f t="shared" si="337"/>
        <v/>
      </c>
    </row>
    <row r="5352" spans="17:20" x14ac:dyDescent="0.2">
      <c r="Q5352" s="131" t="str">
        <f t="shared" ref="Q5352:Q5415" si="339">IF(A5352="","",1)</f>
        <v/>
      </c>
      <c r="R5352" s="91" t="str">
        <f t="shared" ref="R5352:R5415" si="340">IF(OR(N5352="TROP CHER ALL IN", N5352="TROP CHER FOB", N5352="TROP CHER FRET", N5352="REP HORS DELAIS", N5352="PDT NON ADAPTE", N5352="CDE ANNULEE", N5352="AUTRE"),1, "")</f>
        <v/>
      </c>
      <c r="S5352" s="91" t="str">
        <f t="shared" si="338"/>
        <v/>
      </c>
      <c r="T5352" s="91" t="str">
        <f t="shared" ref="T5352:T5415" si="341">IF(U5352="AGENT",2,"")&amp;IF(U5352="CLIENT",1,"")</f>
        <v/>
      </c>
    </row>
    <row r="5353" spans="17:20" x14ac:dyDescent="0.2">
      <c r="Q5353" s="131" t="str">
        <f t="shared" si="339"/>
        <v/>
      </c>
      <c r="R5353" s="91" t="str">
        <f t="shared" si="340"/>
        <v/>
      </c>
      <c r="S5353" s="91" t="str">
        <f t="shared" si="338"/>
        <v/>
      </c>
      <c r="T5353" s="91" t="str">
        <f t="shared" si="341"/>
        <v/>
      </c>
    </row>
    <row r="5354" spans="17:20" x14ac:dyDescent="0.2">
      <c r="Q5354" s="131" t="str">
        <f t="shared" si="339"/>
        <v/>
      </c>
      <c r="R5354" s="91" t="str">
        <f t="shared" si="340"/>
        <v/>
      </c>
      <c r="S5354" s="91" t="str">
        <f t="shared" si="338"/>
        <v/>
      </c>
      <c r="T5354" s="91" t="str">
        <f t="shared" si="341"/>
        <v/>
      </c>
    </row>
    <row r="5355" spans="17:20" x14ac:dyDescent="0.2">
      <c r="Q5355" s="131" t="str">
        <f t="shared" si="339"/>
        <v/>
      </c>
      <c r="R5355" s="91" t="str">
        <f t="shared" si="340"/>
        <v/>
      </c>
      <c r="S5355" s="91" t="str">
        <f t="shared" si="338"/>
        <v/>
      </c>
      <c r="T5355" s="91" t="str">
        <f t="shared" si="341"/>
        <v/>
      </c>
    </row>
    <row r="5356" spans="17:20" x14ac:dyDescent="0.2">
      <c r="Q5356" s="131" t="str">
        <f t="shared" si="339"/>
        <v/>
      </c>
      <c r="R5356" s="91" t="str">
        <f t="shared" si="340"/>
        <v/>
      </c>
      <c r="S5356" s="91" t="str">
        <f t="shared" si="338"/>
        <v/>
      </c>
      <c r="T5356" s="91" t="str">
        <f t="shared" si="341"/>
        <v/>
      </c>
    </row>
    <row r="5357" spans="17:20" x14ac:dyDescent="0.2">
      <c r="Q5357" s="131" t="str">
        <f t="shared" si="339"/>
        <v/>
      </c>
      <c r="R5357" s="91" t="str">
        <f t="shared" si="340"/>
        <v/>
      </c>
      <c r="S5357" s="91" t="str">
        <f t="shared" si="338"/>
        <v/>
      </c>
      <c r="T5357" s="91" t="str">
        <f t="shared" si="341"/>
        <v/>
      </c>
    </row>
    <row r="5358" spans="17:20" x14ac:dyDescent="0.2">
      <c r="Q5358" s="131" t="str">
        <f t="shared" si="339"/>
        <v/>
      </c>
      <c r="R5358" s="91" t="str">
        <f t="shared" si="340"/>
        <v/>
      </c>
      <c r="S5358" s="91" t="str">
        <f t="shared" si="338"/>
        <v/>
      </c>
      <c r="T5358" s="91" t="str">
        <f t="shared" si="341"/>
        <v/>
      </c>
    </row>
    <row r="5359" spans="17:20" x14ac:dyDescent="0.2">
      <c r="Q5359" s="131" t="str">
        <f t="shared" si="339"/>
        <v/>
      </c>
      <c r="R5359" s="91" t="str">
        <f t="shared" si="340"/>
        <v/>
      </c>
      <c r="S5359" s="91" t="str">
        <f t="shared" si="338"/>
        <v/>
      </c>
      <c r="T5359" s="91" t="str">
        <f t="shared" si="341"/>
        <v/>
      </c>
    </row>
    <row r="5360" spans="17:20" x14ac:dyDescent="0.2">
      <c r="Q5360" s="131" t="str">
        <f t="shared" si="339"/>
        <v/>
      </c>
      <c r="R5360" s="91" t="str">
        <f t="shared" si="340"/>
        <v/>
      </c>
      <c r="S5360" s="91" t="str">
        <f t="shared" si="338"/>
        <v/>
      </c>
      <c r="T5360" s="91" t="str">
        <f t="shared" si="341"/>
        <v/>
      </c>
    </row>
    <row r="5361" spans="17:20" x14ac:dyDescent="0.2">
      <c r="Q5361" s="131" t="str">
        <f t="shared" si="339"/>
        <v/>
      </c>
      <c r="R5361" s="91" t="str">
        <f t="shared" si="340"/>
        <v/>
      </c>
      <c r="S5361" s="91" t="str">
        <f t="shared" si="338"/>
        <v/>
      </c>
      <c r="T5361" s="91" t="str">
        <f t="shared" si="341"/>
        <v/>
      </c>
    </row>
    <row r="5362" spans="17:20" x14ac:dyDescent="0.2">
      <c r="Q5362" s="131" t="str">
        <f t="shared" si="339"/>
        <v/>
      </c>
      <c r="R5362" s="91" t="str">
        <f t="shared" si="340"/>
        <v/>
      </c>
      <c r="S5362" s="91" t="str">
        <f t="shared" si="338"/>
        <v/>
      </c>
      <c r="T5362" s="91" t="str">
        <f t="shared" si="341"/>
        <v/>
      </c>
    </row>
    <row r="5363" spans="17:20" x14ac:dyDescent="0.2">
      <c r="Q5363" s="131" t="str">
        <f t="shared" si="339"/>
        <v/>
      </c>
      <c r="R5363" s="91" t="str">
        <f t="shared" si="340"/>
        <v/>
      </c>
      <c r="S5363" s="91" t="str">
        <f t="shared" si="338"/>
        <v/>
      </c>
      <c r="T5363" s="91" t="str">
        <f t="shared" si="341"/>
        <v/>
      </c>
    </row>
    <row r="5364" spans="17:20" x14ac:dyDescent="0.2">
      <c r="Q5364" s="131" t="str">
        <f t="shared" si="339"/>
        <v/>
      </c>
      <c r="R5364" s="91" t="str">
        <f t="shared" si="340"/>
        <v/>
      </c>
      <c r="S5364" s="91" t="str">
        <f t="shared" si="338"/>
        <v/>
      </c>
      <c r="T5364" s="91" t="str">
        <f t="shared" si="341"/>
        <v/>
      </c>
    </row>
    <row r="5365" spans="17:20" x14ac:dyDescent="0.2">
      <c r="Q5365" s="131" t="str">
        <f t="shared" si="339"/>
        <v/>
      </c>
      <c r="R5365" s="91" t="str">
        <f t="shared" si="340"/>
        <v/>
      </c>
      <c r="S5365" s="91" t="str">
        <f t="shared" si="338"/>
        <v/>
      </c>
      <c r="T5365" s="91" t="str">
        <f t="shared" si="341"/>
        <v/>
      </c>
    </row>
    <row r="5366" spans="17:20" x14ac:dyDescent="0.2">
      <c r="Q5366" s="131" t="str">
        <f t="shared" si="339"/>
        <v/>
      </c>
      <c r="R5366" s="91" t="str">
        <f t="shared" si="340"/>
        <v/>
      </c>
      <c r="S5366" s="91" t="str">
        <f t="shared" si="338"/>
        <v/>
      </c>
      <c r="T5366" s="91" t="str">
        <f t="shared" si="341"/>
        <v/>
      </c>
    </row>
    <row r="5367" spans="17:20" x14ac:dyDescent="0.2">
      <c r="Q5367" s="131" t="str">
        <f t="shared" si="339"/>
        <v/>
      </c>
      <c r="R5367" s="91" t="str">
        <f t="shared" si="340"/>
        <v/>
      </c>
      <c r="S5367" s="91" t="str">
        <f t="shared" si="338"/>
        <v/>
      </c>
      <c r="T5367" s="91" t="str">
        <f t="shared" si="341"/>
        <v/>
      </c>
    </row>
    <row r="5368" spans="17:20" x14ac:dyDescent="0.2">
      <c r="Q5368" s="131" t="str">
        <f t="shared" si="339"/>
        <v/>
      </c>
      <c r="R5368" s="91" t="str">
        <f t="shared" si="340"/>
        <v/>
      </c>
      <c r="S5368" s="91" t="str">
        <f t="shared" si="338"/>
        <v/>
      </c>
      <c r="T5368" s="91" t="str">
        <f t="shared" si="341"/>
        <v/>
      </c>
    </row>
    <row r="5369" spans="17:20" x14ac:dyDescent="0.2">
      <c r="Q5369" s="131" t="str">
        <f t="shared" si="339"/>
        <v/>
      </c>
      <c r="R5369" s="91" t="str">
        <f t="shared" si="340"/>
        <v/>
      </c>
      <c r="S5369" s="91" t="str">
        <f t="shared" si="338"/>
        <v/>
      </c>
      <c r="T5369" s="91" t="str">
        <f t="shared" si="341"/>
        <v/>
      </c>
    </row>
    <row r="5370" spans="17:20" x14ac:dyDescent="0.2">
      <c r="Q5370" s="131" t="str">
        <f t="shared" si="339"/>
        <v/>
      </c>
      <c r="R5370" s="91" t="str">
        <f t="shared" si="340"/>
        <v/>
      </c>
      <c r="S5370" s="91" t="str">
        <f t="shared" si="338"/>
        <v/>
      </c>
      <c r="T5370" s="91" t="str">
        <f t="shared" si="341"/>
        <v/>
      </c>
    </row>
    <row r="5371" spans="17:20" x14ac:dyDescent="0.2">
      <c r="Q5371" s="131" t="str">
        <f t="shared" si="339"/>
        <v/>
      </c>
      <c r="R5371" s="91" t="str">
        <f t="shared" si="340"/>
        <v/>
      </c>
      <c r="S5371" s="91" t="str">
        <f t="shared" si="338"/>
        <v/>
      </c>
      <c r="T5371" s="91" t="str">
        <f t="shared" si="341"/>
        <v/>
      </c>
    </row>
    <row r="5372" spans="17:20" x14ac:dyDescent="0.2">
      <c r="Q5372" s="131" t="str">
        <f t="shared" si="339"/>
        <v/>
      </c>
      <c r="R5372" s="91" t="str">
        <f t="shared" si="340"/>
        <v/>
      </c>
      <c r="S5372" s="91" t="str">
        <f t="shared" si="338"/>
        <v/>
      </c>
      <c r="T5372" s="91" t="str">
        <f t="shared" si="341"/>
        <v/>
      </c>
    </row>
    <row r="5373" spans="17:20" x14ac:dyDescent="0.2">
      <c r="Q5373" s="131" t="str">
        <f t="shared" si="339"/>
        <v/>
      </c>
      <c r="R5373" s="91" t="str">
        <f t="shared" si="340"/>
        <v/>
      </c>
      <c r="S5373" s="91" t="str">
        <f t="shared" si="338"/>
        <v/>
      </c>
      <c r="T5373" s="91" t="str">
        <f t="shared" si="341"/>
        <v/>
      </c>
    </row>
    <row r="5374" spans="17:20" x14ac:dyDescent="0.2">
      <c r="Q5374" s="131" t="str">
        <f t="shared" si="339"/>
        <v/>
      </c>
      <c r="R5374" s="91" t="str">
        <f t="shared" si="340"/>
        <v/>
      </c>
      <c r="S5374" s="91" t="str">
        <f t="shared" si="338"/>
        <v/>
      </c>
      <c r="T5374" s="91" t="str">
        <f t="shared" si="341"/>
        <v/>
      </c>
    </row>
    <row r="5375" spans="17:20" x14ac:dyDescent="0.2">
      <c r="Q5375" s="131" t="str">
        <f t="shared" si="339"/>
        <v/>
      </c>
      <c r="R5375" s="91" t="str">
        <f t="shared" si="340"/>
        <v/>
      </c>
      <c r="S5375" s="91" t="str">
        <f t="shared" si="338"/>
        <v/>
      </c>
      <c r="T5375" s="91" t="str">
        <f t="shared" si="341"/>
        <v/>
      </c>
    </row>
    <row r="5376" spans="17:20" x14ac:dyDescent="0.2">
      <c r="Q5376" s="131" t="str">
        <f t="shared" si="339"/>
        <v/>
      </c>
      <c r="R5376" s="91" t="str">
        <f t="shared" si="340"/>
        <v/>
      </c>
      <c r="S5376" s="91" t="str">
        <f t="shared" si="338"/>
        <v/>
      </c>
      <c r="T5376" s="91" t="str">
        <f t="shared" si="341"/>
        <v/>
      </c>
    </row>
    <row r="5377" spans="17:20" x14ac:dyDescent="0.2">
      <c r="Q5377" s="131" t="str">
        <f t="shared" si="339"/>
        <v/>
      </c>
      <c r="R5377" s="91" t="str">
        <f t="shared" si="340"/>
        <v/>
      </c>
      <c r="S5377" s="91" t="str">
        <f t="shared" si="338"/>
        <v/>
      </c>
      <c r="T5377" s="91" t="str">
        <f t="shared" si="341"/>
        <v/>
      </c>
    </row>
    <row r="5378" spans="17:20" x14ac:dyDescent="0.2">
      <c r="Q5378" s="131" t="str">
        <f t="shared" si="339"/>
        <v/>
      </c>
      <c r="R5378" s="91" t="str">
        <f t="shared" si="340"/>
        <v/>
      </c>
      <c r="S5378" s="91" t="str">
        <f t="shared" si="338"/>
        <v/>
      </c>
      <c r="T5378" s="91" t="str">
        <f t="shared" si="341"/>
        <v/>
      </c>
    </row>
    <row r="5379" spans="17:20" x14ac:dyDescent="0.2">
      <c r="Q5379" s="131" t="str">
        <f t="shared" si="339"/>
        <v/>
      </c>
      <c r="R5379" s="91" t="str">
        <f t="shared" si="340"/>
        <v/>
      </c>
      <c r="S5379" s="91" t="str">
        <f t="shared" si="338"/>
        <v/>
      </c>
      <c r="T5379" s="91" t="str">
        <f t="shared" si="341"/>
        <v/>
      </c>
    </row>
    <row r="5380" spans="17:20" x14ac:dyDescent="0.2">
      <c r="Q5380" s="131" t="str">
        <f t="shared" si="339"/>
        <v/>
      </c>
      <c r="R5380" s="91" t="str">
        <f t="shared" si="340"/>
        <v/>
      </c>
      <c r="S5380" s="91" t="str">
        <f t="shared" si="338"/>
        <v/>
      </c>
      <c r="T5380" s="91" t="str">
        <f t="shared" si="341"/>
        <v/>
      </c>
    </row>
    <row r="5381" spans="17:20" x14ac:dyDescent="0.2">
      <c r="Q5381" s="131" t="str">
        <f t="shared" si="339"/>
        <v/>
      </c>
      <c r="R5381" s="91" t="str">
        <f t="shared" si="340"/>
        <v/>
      </c>
      <c r="S5381" s="91" t="str">
        <f t="shared" si="338"/>
        <v/>
      </c>
      <c r="T5381" s="91" t="str">
        <f t="shared" si="341"/>
        <v/>
      </c>
    </row>
    <row r="5382" spans="17:20" x14ac:dyDescent="0.2">
      <c r="Q5382" s="131" t="str">
        <f t="shared" si="339"/>
        <v/>
      </c>
      <c r="R5382" s="91" t="str">
        <f t="shared" si="340"/>
        <v/>
      </c>
      <c r="S5382" s="91" t="str">
        <f t="shared" si="338"/>
        <v/>
      </c>
      <c r="T5382" s="91" t="str">
        <f t="shared" si="341"/>
        <v/>
      </c>
    </row>
    <row r="5383" spans="17:20" x14ac:dyDescent="0.2">
      <c r="Q5383" s="131" t="str">
        <f t="shared" si="339"/>
        <v/>
      </c>
      <c r="R5383" s="91" t="str">
        <f t="shared" si="340"/>
        <v/>
      </c>
      <c r="S5383" s="91" t="str">
        <f t="shared" ref="S5383:S5446" si="342">D5383&amp;E5383&amp;T5383</f>
        <v/>
      </c>
      <c r="T5383" s="91" t="str">
        <f t="shared" si="341"/>
        <v/>
      </c>
    </row>
    <row r="5384" spans="17:20" x14ac:dyDescent="0.2">
      <c r="Q5384" s="131" t="str">
        <f t="shared" si="339"/>
        <v/>
      </c>
      <c r="R5384" s="91" t="str">
        <f t="shared" si="340"/>
        <v/>
      </c>
      <c r="S5384" s="91" t="str">
        <f t="shared" si="342"/>
        <v/>
      </c>
      <c r="T5384" s="91" t="str">
        <f t="shared" si="341"/>
        <v/>
      </c>
    </row>
    <row r="5385" spans="17:20" x14ac:dyDescent="0.2">
      <c r="Q5385" s="131" t="str">
        <f t="shared" si="339"/>
        <v/>
      </c>
      <c r="R5385" s="91" t="str">
        <f t="shared" si="340"/>
        <v/>
      </c>
      <c r="S5385" s="91" t="str">
        <f t="shared" si="342"/>
        <v/>
      </c>
      <c r="T5385" s="91" t="str">
        <f t="shared" si="341"/>
        <v/>
      </c>
    </row>
    <row r="5386" spans="17:20" x14ac:dyDescent="0.2">
      <c r="Q5386" s="131" t="str">
        <f t="shared" si="339"/>
        <v/>
      </c>
      <c r="R5386" s="91" t="str">
        <f t="shared" si="340"/>
        <v/>
      </c>
      <c r="S5386" s="91" t="str">
        <f t="shared" si="342"/>
        <v/>
      </c>
      <c r="T5386" s="91" t="str">
        <f t="shared" si="341"/>
        <v/>
      </c>
    </row>
    <row r="5387" spans="17:20" x14ac:dyDescent="0.2">
      <c r="Q5387" s="131" t="str">
        <f t="shared" si="339"/>
        <v/>
      </c>
      <c r="R5387" s="91" t="str">
        <f t="shared" si="340"/>
        <v/>
      </c>
      <c r="S5387" s="91" t="str">
        <f t="shared" si="342"/>
        <v/>
      </c>
      <c r="T5387" s="91" t="str">
        <f t="shared" si="341"/>
        <v/>
      </c>
    </row>
    <row r="5388" spans="17:20" x14ac:dyDescent="0.2">
      <c r="Q5388" s="131" t="str">
        <f t="shared" si="339"/>
        <v/>
      </c>
      <c r="R5388" s="91" t="str">
        <f t="shared" si="340"/>
        <v/>
      </c>
      <c r="S5388" s="91" t="str">
        <f t="shared" si="342"/>
        <v/>
      </c>
      <c r="T5388" s="91" t="str">
        <f t="shared" si="341"/>
        <v/>
      </c>
    </row>
    <row r="5389" spans="17:20" x14ac:dyDescent="0.2">
      <c r="Q5389" s="131" t="str">
        <f t="shared" si="339"/>
        <v/>
      </c>
      <c r="R5389" s="91" t="str">
        <f t="shared" si="340"/>
        <v/>
      </c>
      <c r="S5389" s="91" t="str">
        <f t="shared" si="342"/>
        <v/>
      </c>
      <c r="T5389" s="91" t="str">
        <f t="shared" si="341"/>
        <v/>
      </c>
    </row>
    <row r="5390" spans="17:20" x14ac:dyDescent="0.2">
      <c r="Q5390" s="131" t="str">
        <f t="shared" si="339"/>
        <v/>
      </c>
      <c r="R5390" s="91" t="str">
        <f t="shared" si="340"/>
        <v/>
      </c>
      <c r="S5390" s="91" t="str">
        <f t="shared" si="342"/>
        <v/>
      </c>
      <c r="T5390" s="91" t="str">
        <f t="shared" si="341"/>
        <v/>
      </c>
    </row>
    <row r="5391" spans="17:20" x14ac:dyDescent="0.2">
      <c r="Q5391" s="131" t="str">
        <f t="shared" si="339"/>
        <v/>
      </c>
      <c r="R5391" s="91" t="str">
        <f t="shared" si="340"/>
        <v/>
      </c>
      <c r="S5391" s="91" t="str">
        <f t="shared" si="342"/>
        <v/>
      </c>
      <c r="T5391" s="91" t="str">
        <f t="shared" si="341"/>
        <v/>
      </c>
    </row>
    <row r="5392" spans="17:20" x14ac:dyDescent="0.2">
      <c r="Q5392" s="131" t="str">
        <f t="shared" si="339"/>
        <v/>
      </c>
      <c r="R5392" s="91" t="str">
        <f t="shared" si="340"/>
        <v/>
      </c>
      <c r="S5392" s="91" t="str">
        <f t="shared" si="342"/>
        <v/>
      </c>
      <c r="T5392" s="91" t="str">
        <f t="shared" si="341"/>
        <v/>
      </c>
    </row>
    <row r="5393" spans="17:20" x14ac:dyDescent="0.2">
      <c r="Q5393" s="131" t="str">
        <f t="shared" si="339"/>
        <v/>
      </c>
      <c r="R5393" s="91" t="str">
        <f t="shared" si="340"/>
        <v/>
      </c>
      <c r="S5393" s="91" t="str">
        <f t="shared" si="342"/>
        <v/>
      </c>
      <c r="T5393" s="91" t="str">
        <f t="shared" si="341"/>
        <v/>
      </c>
    </row>
    <row r="5394" spans="17:20" x14ac:dyDescent="0.2">
      <c r="Q5394" s="131" t="str">
        <f t="shared" si="339"/>
        <v/>
      </c>
      <c r="R5394" s="91" t="str">
        <f t="shared" si="340"/>
        <v/>
      </c>
      <c r="S5394" s="91" t="str">
        <f t="shared" si="342"/>
        <v/>
      </c>
      <c r="T5394" s="91" t="str">
        <f t="shared" si="341"/>
        <v/>
      </c>
    </row>
    <row r="5395" spans="17:20" x14ac:dyDescent="0.2">
      <c r="Q5395" s="131" t="str">
        <f t="shared" si="339"/>
        <v/>
      </c>
      <c r="R5395" s="91" t="str">
        <f t="shared" si="340"/>
        <v/>
      </c>
      <c r="S5395" s="91" t="str">
        <f t="shared" si="342"/>
        <v/>
      </c>
      <c r="T5395" s="91" t="str">
        <f t="shared" si="341"/>
        <v/>
      </c>
    </row>
    <row r="5396" spans="17:20" x14ac:dyDescent="0.2">
      <c r="Q5396" s="131" t="str">
        <f t="shared" si="339"/>
        <v/>
      </c>
      <c r="R5396" s="91" t="str">
        <f t="shared" si="340"/>
        <v/>
      </c>
      <c r="S5396" s="91" t="str">
        <f t="shared" si="342"/>
        <v/>
      </c>
      <c r="T5396" s="91" t="str">
        <f t="shared" si="341"/>
        <v/>
      </c>
    </row>
    <row r="5397" spans="17:20" x14ac:dyDescent="0.2">
      <c r="Q5397" s="131" t="str">
        <f t="shared" si="339"/>
        <v/>
      </c>
      <c r="R5397" s="91" t="str">
        <f t="shared" si="340"/>
        <v/>
      </c>
      <c r="S5397" s="91" t="str">
        <f t="shared" si="342"/>
        <v/>
      </c>
      <c r="T5397" s="91" t="str">
        <f t="shared" si="341"/>
        <v/>
      </c>
    </row>
    <row r="5398" spans="17:20" x14ac:dyDescent="0.2">
      <c r="Q5398" s="131" t="str">
        <f t="shared" si="339"/>
        <v/>
      </c>
      <c r="R5398" s="91" t="str">
        <f t="shared" si="340"/>
        <v/>
      </c>
      <c r="S5398" s="91" t="str">
        <f t="shared" si="342"/>
        <v/>
      </c>
      <c r="T5398" s="91" t="str">
        <f t="shared" si="341"/>
        <v/>
      </c>
    </row>
    <row r="5399" spans="17:20" x14ac:dyDescent="0.2">
      <c r="Q5399" s="131" t="str">
        <f t="shared" si="339"/>
        <v/>
      </c>
      <c r="R5399" s="91" t="str">
        <f t="shared" si="340"/>
        <v/>
      </c>
      <c r="S5399" s="91" t="str">
        <f t="shared" si="342"/>
        <v/>
      </c>
      <c r="T5399" s="91" t="str">
        <f t="shared" si="341"/>
        <v/>
      </c>
    </row>
    <row r="5400" spans="17:20" x14ac:dyDescent="0.2">
      <c r="Q5400" s="131" t="str">
        <f t="shared" si="339"/>
        <v/>
      </c>
      <c r="R5400" s="91" t="str">
        <f t="shared" si="340"/>
        <v/>
      </c>
      <c r="S5400" s="91" t="str">
        <f t="shared" si="342"/>
        <v/>
      </c>
      <c r="T5400" s="91" t="str">
        <f t="shared" si="341"/>
        <v/>
      </c>
    </row>
    <row r="5401" spans="17:20" x14ac:dyDescent="0.2">
      <c r="Q5401" s="131" t="str">
        <f t="shared" si="339"/>
        <v/>
      </c>
      <c r="R5401" s="91" t="str">
        <f t="shared" si="340"/>
        <v/>
      </c>
      <c r="S5401" s="91" t="str">
        <f t="shared" si="342"/>
        <v/>
      </c>
      <c r="T5401" s="91" t="str">
        <f t="shared" si="341"/>
        <v/>
      </c>
    </row>
    <row r="5402" spans="17:20" x14ac:dyDescent="0.2">
      <c r="Q5402" s="131" t="str">
        <f t="shared" si="339"/>
        <v/>
      </c>
      <c r="R5402" s="91" t="str">
        <f t="shared" si="340"/>
        <v/>
      </c>
      <c r="S5402" s="91" t="str">
        <f t="shared" si="342"/>
        <v/>
      </c>
      <c r="T5402" s="91" t="str">
        <f t="shared" si="341"/>
        <v/>
      </c>
    </row>
    <row r="5403" spans="17:20" x14ac:dyDescent="0.2">
      <c r="Q5403" s="131" t="str">
        <f t="shared" si="339"/>
        <v/>
      </c>
      <c r="R5403" s="91" t="str">
        <f t="shared" si="340"/>
        <v/>
      </c>
      <c r="S5403" s="91" t="str">
        <f t="shared" si="342"/>
        <v/>
      </c>
      <c r="T5403" s="91" t="str">
        <f t="shared" si="341"/>
        <v/>
      </c>
    </row>
    <row r="5404" spans="17:20" x14ac:dyDescent="0.2">
      <c r="Q5404" s="131" t="str">
        <f t="shared" si="339"/>
        <v/>
      </c>
      <c r="R5404" s="91" t="str">
        <f t="shared" si="340"/>
        <v/>
      </c>
      <c r="S5404" s="91" t="str">
        <f t="shared" si="342"/>
        <v/>
      </c>
      <c r="T5404" s="91" t="str">
        <f t="shared" si="341"/>
        <v/>
      </c>
    </row>
    <row r="5405" spans="17:20" x14ac:dyDescent="0.2">
      <c r="Q5405" s="131" t="str">
        <f t="shared" si="339"/>
        <v/>
      </c>
      <c r="R5405" s="91" t="str">
        <f t="shared" si="340"/>
        <v/>
      </c>
      <c r="S5405" s="91" t="str">
        <f t="shared" si="342"/>
        <v/>
      </c>
      <c r="T5405" s="91" t="str">
        <f t="shared" si="341"/>
        <v/>
      </c>
    </row>
    <row r="5406" spans="17:20" x14ac:dyDescent="0.2">
      <c r="Q5406" s="131" t="str">
        <f t="shared" si="339"/>
        <v/>
      </c>
      <c r="R5406" s="91" t="str">
        <f t="shared" si="340"/>
        <v/>
      </c>
      <c r="S5406" s="91" t="str">
        <f t="shared" si="342"/>
        <v/>
      </c>
      <c r="T5406" s="91" t="str">
        <f t="shared" si="341"/>
        <v/>
      </c>
    </row>
    <row r="5407" spans="17:20" x14ac:dyDescent="0.2">
      <c r="Q5407" s="131" t="str">
        <f t="shared" si="339"/>
        <v/>
      </c>
      <c r="R5407" s="91" t="str">
        <f t="shared" si="340"/>
        <v/>
      </c>
      <c r="S5407" s="91" t="str">
        <f t="shared" si="342"/>
        <v/>
      </c>
      <c r="T5407" s="91" t="str">
        <f t="shared" si="341"/>
        <v/>
      </c>
    </row>
    <row r="5408" spans="17:20" x14ac:dyDescent="0.2">
      <c r="Q5408" s="131" t="str">
        <f t="shared" si="339"/>
        <v/>
      </c>
      <c r="R5408" s="91" t="str">
        <f t="shared" si="340"/>
        <v/>
      </c>
      <c r="S5408" s="91" t="str">
        <f t="shared" si="342"/>
        <v/>
      </c>
      <c r="T5408" s="91" t="str">
        <f t="shared" si="341"/>
        <v/>
      </c>
    </row>
    <row r="5409" spans="17:20" x14ac:dyDescent="0.2">
      <c r="Q5409" s="131" t="str">
        <f t="shared" si="339"/>
        <v/>
      </c>
      <c r="R5409" s="91" t="str">
        <f t="shared" si="340"/>
        <v/>
      </c>
      <c r="S5409" s="91" t="str">
        <f t="shared" si="342"/>
        <v/>
      </c>
      <c r="T5409" s="91" t="str">
        <f t="shared" si="341"/>
        <v/>
      </c>
    </row>
    <row r="5410" spans="17:20" x14ac:dyDescent="0.2">
      <c r="Q5410" s="131" t="str">
        <f t="shared" si="339"/>
        <v/>
      </c>
      <c r="R5410" s="91" t="str">
        <f t="shared" si="340"/>
        <v/>
      </c>
      <c r="S5410" s="91" t="str">
        <f t="shared" si="342"/>
        <v/>
      </c>
      <c r="T5410" s="91" t="str">
        <f t="shared" si="341"/>
        <v/>
      </c>
    </row>
    <row r="5411" spans="17:20" x14ac:dyDescent="0.2">
      <c r="Q5411" s="131" t="str">
        <f t="shared" si="339"/>
        <v/>
      </c>
      <c r="R5411" s="91" t="str">
        <f t="shared" si="340"/>
        <v/>
      </c>
      <c r="S5411" s="91" t="str">
        <f t="shared" si="342"/>
        <v/>
      </c>
      <c r="T5411" s="91" t="str">
        <f t="shared" si="341"/>
        <v/>
      </c>
    </row>
    <row r="5412" spans="17:20" x14ac:dyDescent="0.2">
      <c r="Q5412" s="131" t="str">
        <f t="shared" si="339"/>
        <v/>
      </c>
      <c r="R5412" s="91" t="str">
        <f t="shared" si="340"/>
        <v/>
      </c>
      <c r="S5412" s="91" t="str">
        <f t="shared" si="342"/>
        <v/>
      </c>
      <c r="T5412" s="91" t="str">
        <f t="shared" si="341"/>
        <v/>
      </c>
    </row>
    <row r="5413" spans="17:20" x14ac:dyDescent="0.2">
      <c r="Q5413" s="131" t="str">
        <f t="shared" si="339"/>
        <v/>
      </c>
      <c r="R5413" s="91" t="str">
        <f t="shared" si="340"/>
        <v/>
      </c>
      <c r="S5413" s="91" t="str">
        <f t="shared" si="342"/>
        <v/>
      </c>
      <c r="T5413" s="91" t="str">
        <f t="shared" si="341"/>
        <v/>
      </c>
    </row>
    <row r="5414" spans="17:20" x14ac:dyDescent="0.2">
      <c r="Q5414" s="131" t="str">
        <f t="shared" si="339"/>
        <v/>
      </c>
      <c r="R5414" s="91" t="str">
        <f t="shared" si="340"/>
        <v/>
      </c>
      <c r="S5414" s="91" t="str">
        <f t="shared" si="342"/>
        <v/>
      </c>
      <c r="T5414" s="91" t="str">
        <f t="shared" si="341"/>
        <v/>
      </c>
    </row>
    <row r="5415" spans="17:20" x14ac:dyDescent="0.2">
      <c r="Q5415" s="131" t="str">
        <f t="shared" si="339"/>
        <v/>
      </c>
      <c r="R5415" s="91" t="str">
        <f t="shared" si="340"/>
        <v/>
      </c>
      <c r="S5415" s="91" t="str">
        <f t="shared" si="342"/>
        <v/>
      </c>
      <c r="T5415" s="91" t="str">
        <f t="shared" si="341"/>
        <v/>
      </c>
    </row>
    <row r="5416" spans="17:20" x14ac:dyDescent="0.2">
      <c r="Q5416" s="131" t="str">
        <f t="shared" ref="Q5416:Q5479" si="343">IF(A5416="","",1)</f>
        <v/>
      </c>
      <c r="R5416" s="91" t="str">
        <f t="shared" ref="R5416:R5479" si="344">IF(OR(N5416="TROP CHER ALL IN", N5416="TROP CHER FOB", N5416="TROP CHER FRET", N5416="REP HORS DELAIS", N5416="PDT NON ADAPTE", N5416="CDE ANNULEE", N5416="AUTRE"),1, "")</f>
        <v/>
      </c>
      <c r="S5416" s="91" t="str">
        <f t="shared" si="342"/>
        <v/>
      </c>
      <c r="T5416" s="91" t="str">
        <f t="shared" ref="T5416:T5479" si="345">IF(U5416="AGENT",2,"")&amp;IF(U5416="CLIENT",1,"")</f>
        <v/>
      </c>
    </row>
    <row r="5417" spans="17:20" x14ac:dyDescent="0.2">
      <c r="Q5417" s="131" t="str">
        <f t="shared" si="343"/>
        <v/>
      </c>
      <c r="R5417" s="91" t="str">
        <f t="shared" si="344"/>
        <v/>
      </c>
      <c r="S5417" s="91" t="str">
        <f t="shared" si="342"/>
        <v/>
      </c>
      <c r="T5417" s="91" t="str">
        <f t="shared" si="345"/>
        <v/>
      </c>
    </row>
    <row r="5418" spans="17:20" x14ac:dyDescent="0.2">
      <c r="Q5418" s="131" t="str">
        <f t="shared" si="343"/>
        <v/>
      </c>
      <c r="R5418" s="91" t="str">
        <f t="shared" si="344"/>
        <v/>
      </c>
      <c r="S5418" s="91" t="str">
        <f t="shared" si="342"/>
        <v/>
      </c>
      <c r="T5418" s="91" t="str">
        <f t="shared" si="345"/>
        <v/>
      </c>
    </row>
    <row r="5419" spans="17:20" x14ac:dyDescent="0.2">
      <c r="Q5419" s="131" t="str">
        <f t="shared" si="343"/>
        <v/>
      </c>
      <c r="R5419" s="91" t="str">
        <f t="shared" si="344"/>
        <v/>
      </c>
      <c r="S5419" s="91" t="str">
        <f t="shared" si="342"/>
        <v/>
      </c>
      <c r="T5419" s="91" t="str">
        <f t="shared" si="345"/>
        <v/>
      </c>
    </row>
    <row r="5420" spans="17:20" x14ac:dyDescent="0.2">
      <c r="Q5420" s="131" t="str">
        <f t="shared" si="343"/>
        <v/>
      </c>
      <c r="R5420" s="91" t="str">
        <f t="shared" si="344"/>
        <v/>
      </c>
      <c r="S5420" s="91" t="str">
        <f t="shared" si="342"/>
        <v/>
      </c>
      <c r="T5420" s="91" t="str">
        <f t="shared" si="345"/>
        <v/>
      </c>
    </row>
    <row r="5421" spans="17:20" x14ac:dyDescent="0.2">
      <c r="Q5421" s="131" t="str">
        <f t="shared" si="343"/>
        <v/>
      </c>
      <c r="R5421" s="91" t="str">
        <f t="shared" si="344"/>
        <v/>
      </c>
      <c r="S5421" s="91" t="str">
        <f t="shared" si="342"/>
        <v/>
      </c>
      <c r="T5421" s="91" t="str">
        <f t="shared" si="345"/>
        <v/>
      </c>
    </row>
    <row r="5422" spans="17:20" x14ac:dyDescent="0.2">
      <c r="Q5422" s="131" t="str">
        <f t="shared" si="343"/>
        <v/>
      </c>
      <c r="R5422" s="91" t="str">
        <f t="shared" si="344"/>
        <v/>
      </c>
      <c r="S5422" s="91" t="str">
        <f t="shared" si="342"/>
        <v/>
      </c>
      <c r="T5422" s="91" t="str">
        <f t="shared" si="345"/>
        <v/>
      </c>
    </row>
    <row r="5423" spans="17:20" x14ac:dyDescent="0.2">
      <c r="Q5423" s="131" t="str">
        <f t="shared" si="343"/>
        <v/>
      </c>
      <c r="R5423" s="91" t="str">
        <f t="shared" si="344"/>
        <v/>
      </c>
      <c r="S5423" s="91" t="str">
        <f t="shared" si="342"/>
        <v/>
      </c>
      <c r="T5423" s="91" t="str">
        <f t="shared" si="345"/>
        <v/>
      </c>
    </row>
    <row r="5424" spans="17:20" x14ac:dyDescent="0.2">
      <c r="Q5424" s="131" t="str">
        <f t="shared" si="343"/>
        <v/>
      </c>
      <c r="R5424" s="91" t="str">
        <f t="shared" si="344"/>
        <v/>
      </c>
      <c r="S5424" s="91" t="str">
        <f t="shared" si="342"/>
        <v/>
      </c>
      <c r="T5424" s="91" t="str">
        <f t="shared" si="345"/>
        <v/>
      </c>
    </row>
    <row r="5425" spans="17:20" x14ac:dyDescent="0.2">
      <c r="Q5425" s="131" t="str">
        <f t="shared" si="343"/>
        <v/>
      </c>
      <c r="R5425" s="91" t="str">
        <f t="shared" si="344"/>
        <v/>
      </c>
      <c r="S5425" s="91" t="str">
        <f t="shared" si="342"/>
        <v/>
      </c>
      <c r="T5425" s="91" t="str">
        <f t="shared" si="345"/>
        <v/>
      </c>
    </row>
    <row r="5426" spans="17:20" x14ac:dyDescent="0.2">
      <c r="Q5426" s="131" t="str">
        <f t="shared" si="343"/>
        <v/>
      </c>
      <c r="R5426" s="91" t="str">
        <f t="shared" si="344"/>
        <v/>
      </c>
      <c r="S5426" s="91" t="str">
        <f t="shared" si="342"/>
        <v/>
      </c>
      <c r="T5426" s="91" t="str">
        <f t="shared" si="345"/>
        <v/>
      </c>
    </row>
    <row r="5427" spans="17:20" x14ac:dyDescent="0.2">
      <c r="Q5427" s="131" t="str">
        <f t="shared" si="343"/>
        <v/>
      </c>
      <c r="R5427" s="91" t="str">
        <f t="shared" si="344"/>
        <v/>
      </c>
      <c r="S5427" s="91" t="str">
        <f t="shared" si="342"/>
        <v/>
      </c>
      <c r="T5427" s="91" t="str">
        <f t="shared" si="345"/>
        <v/>
      </c>
    </row>
    <row r="5428" spans="17:20" x14ac:dyDescent="0.2">
      <c r="Q5428" s="131" t="str">
        <f t="shared" si="343"/>
        <v/>
      </c>
      <c r="R5428" s="91" t="str">
        <f t="shared" si="344"/>
        <v/>
      </c>
      <c r="S5428" s="91" t="str">
        <f t="shared" si="342"/>
        <v/>
      </c>
      <c r="T5428" s="91" t="str">
        <f t="shared" si="345"/>
        <v/>
      </c>
    </row>
    <row r="5429" spans="17:20" x14ac:dyDescent="0.2">
      <c r="Q5429" s="131" t="str">
        <f t="shared" si="343"/>
        <v/>
      </c>
      <c r="R5429" s="91" t="str">
        <f t="shared" si="344"/>
        <v/>
      </c>
      <c r="S5429" s="91" t="str">
        <f t="shared" si="342"/>
        <v/>
      </c>
      <c r="T5429" s="91" t="str">
        <f t="shared" si="345"/>
        <v/>
      </c>
    </row>
    <row r="5430" spans="17:20" x14ac:dyDescent="0.2">
      <c r="Q5430" s="131" t="str">
        <f t="shared" si="343"/>
        <v/>
      </c>
      <c r="R5430" s="91" t="str">
        <f t="shared" si="344"/>
        <v/>
      </c>
      <c r="S5430" s="91" t="str">
        <f t="shared" si="342"/>
        <v/>
      </c>
      <c r="T5430" s="91" t="str">
        <f t="shared" si="345"/>
        <v/>
      </c>
    </row>
    <row r="5431" spans="17:20" x14ac:dyDescent="0.2">
      <c r="Q5431" s="131" t="str">
        <f t="shared" si="343"/>
        <v/>
      </c>
      <c r="R5431" s="91" t="str">
        <f t="shared" si="344"/>
        <v/>
      </c>
      <c r="S5431" s="91" t="str">
        <f t="shared" si="342"/>
        <v/>
      </c>
      <c r="T5431" s="91" t="str">
        <f t="shared" si="345"/>
        <v/>
      </c>
    </row>
    <row r="5432" spans="17:20" x14ac:dyDescent="0.2">
      <c r="Q5432" s="131" t="str">
        <f t="shared" si="343"/>
        <v/>
      </c>
      <c r="R5432" s="91" t="str">
        <f t="shared" si="344"/>
        <v/>
      </c>
      <c r="S5432" s="91" t="str">
        <f t="shared" si="342"/>
        <v/>
      </c>
      <c r="T5432" s="91" t="str">
        <f t="shared" si="345"/>
        <v/>
      </c>
    </row>
    <row r="5433" spans="17:20" x14ac:dyDescent="0.2">
      <c r="Q5433" s="131" t="str">
        <f t="shared" si="343"/>
        <v/>
      </c>
      <c r="R5433" s="91" t="str">
        <f t="shared" si="344"/>
        <v/>
      </c>
      <c r="S5433" s="91" t="str">
        <f t="shared" si="342"/>
        <v/>
      </c>
      <c r="T5433" s="91" t="str">
        <f t="shared" si="345"/>
        <v/>
      </c>
    </row>
    <row r="5434" spans="17:20" x14ac:dyDescent="0.2">
      <c r="Q5434" s="131" t="str">
        <f t="shared" si="343"/>
        <v/>
      </c>
      <c r="R5434" s="91" t="str">
        <f t="shared" si="344"/>
        <v/>
      </c>
      <c r="S5434" s="91" t="str">
        <f t="shared" si="342"/>
        <v/>
      </c>
      <c r="T5434" s="91" t="str">
        <f t="shared" si="345"/>
        <v/>
      </c>
    </row>
    <row r="5435" spans="17:20" x14ac:dyDescent="0.2">
      <c r="Q5435" s="131" t="str">
        <f t="shared" si="343"/>
        <v/>
      </c>
      <c r="R5435" s="91" t="str">
        <f t="shared" si="344"/>
        <v/>
      </c>
      <c r="S5435" s="91" t="str">
        <f t="shared" si="342"/>
        <v/>
      </c>
      <c r="T5435" s="91" t="str">
        <f t="shared" si="345"/>
        <v/>
      </c>
    </row>
    <row r="5436" spans="17:20" x14ac:dyDescent="0.2">
      <c r="Q5436" s="131" t="str">
        <f t="shared" si="343"/>
        <v/>
      </c>
      <c r="R5436" s="91" t="str">
        <f t="shared" si="344"/>
        <v/>
      </c>
      <c r="S5436" s="91" t="str">
        <f t="shared" si="342"/>
        <v/>
      </c>
      <c r="T5436" s="91" t="str">
        <f t="shared" si="345"/>
        <v/>
      </c>
    </row>
    <row r="5437" spans="17:20" x14ac:dyDescent="0.2">
      <c r="Q5437" s="131" t="str">
        <f t="shared" si="343"/>
        <v/>
      </c>
      <c r="R5437" s="91" t="str">
        <f t="shared" si="344"/>
        <v/>
      </c>
      <c r="S5437" s="91" t="str">
        <f t="shared" si="342"/>
        <v/>
      </c>
      <c r="T5437" s="91" t="str">
        <f t="shared" si="345"/>
        <v/>
      </c>
    </row>
    <row r="5438" spans="17:20" x14ac:dyDescent="0.2">
      <c r="Q5438" s="131" t="str">
        <f t="shared" si="343"/>
        <v/>
      </c>
      <c r="R5438" s="91" t="str">
        <f t="shared" si="344"/>
        <v/>
      </c>
      <c r="S5438" s="91" t="str">
        <f t="shared" si="342"/>
        <v/>
      </c>
      <c r="T5438" s="91" t="str">
        <f t="shared" si="345"/>
        <v/>
      </c>
    </row>
    <row r="5439" spans="17:20" x14ac:dyDescent="0.2">
      <c r="Q5439" s="131" t="str">
        <f t="shared" si="343"/>
        <v/>
      </c>
      <c r="R5439" s="91" t="str">
        <f t="shared" si="344"/>
        <v/>
      </c>
      <c r="S5439" s="91" t="str">
        <f t="shared" si="342"/>
        <v/>
      </c>
      <c r="T5439" s="91" t="str">
        <f t="shared" si="345"/>
        <v/>
      </c>
    </row>
    <row r="5440" spans="17:20" x14ac:dyDescent="0.2">
      <c r="Q5440" s="131" t="str">
        <f t="shared" si="343"/>
        <v/>
      </c>
      <c r="R5440" s="91" t="str">
        <f t="shared" si="344"/>
        <v/>
      </c>
      <c r="S5440" s="91" t="str">
        <f t="shared" si="342"/>
        <v/>
      </c>
      <c r="T5440" s="91" t="str">
        <f t="shared" si="345"/>
        <v/>
      </c>
    </row>
    <row r="5441" spans="17:20" x14ac:dyDescent="0.2">
      <c r="Q5441" s="131" t="str">
        <f t="shared" si="343"/>
        <v/>
      </c>
      <c r="R5441" s="91" t="str">
        <f t="shared" si="344"/>
        <v/>
      </c>
      <c r="S5441" s="91" t="str">
        <f t="shared" si="342"/>
        <v/>
      </c>
      <c r="T5441" s="91" t="str">
        <f t="shared" si="345"/>
        <v/>
      </c>
    </row>
    <row r="5442" spans="17:20" x14ac:dyDescent="0.2">
      <c r="Q5442" s="131" t="str">
        <f t="shared" si="343"/>
        <v/>
      </c>
      <c r="R5442" s="91" t="str">
        <f t="shared" si="344"/>
        <v/>
      </c>
      <c r="S5442" s="91" t="str">
        <f t="shared" si="342"/>
        <v/>
      </c>
      <c r="T5442" s="91" t="str">
        <f t="shared" si="345"/>
        <v/>
      </c>
    </row>
    <row r="5443" spans="17:20" x14ac:dyDescent="0.2">
      <c r="Q5443" s="131" t="str">
        <f t="shared" si="343"/>
        <v/>
      </c>
      <c r="R5443" s="91" t="str">
        <f t="shared" si="344"/>
        <v/>
      </c>
      <c r="S5443" s="91" t="str">
        <f t="shared" si="342"/>
        <v/>
      </c>
      <c r="T5443" s="91" t="str">
        <f t="shared" si="345"/>
        <v/>
      </c>
    </row>
    <row r="5444" spans="17:20" x14ac:dyDescent="0.2">
      <c r="Q5444" s="131" t="str">
        <f t="shared" si="343"/>
        <v/>
      </c>
      <c r="R5444" s="91" t="str">
        <f t="shared" si="344"/>
        <v/>
      </c>
      <c r="S5444" s="91" t="str">
        <f t="shared" si="342"/>
        <v/>
      </c>
      <c r="T5444" s="91" t="str">
        <f t="shared" si="345"/>
        <v/>
      </c>
    </row>
    <row r="5445" spans="17:20" x14ac:dyDescent="0.2">
      <c r="Q5445" s="131" t="str">
        <f t="shared" si="343"/>
        <v/>
      </c>
      <c r="R5445" s="91" t="str">
        <f t="shared" si="344"/>
        <v/>
      </c>
      <c r="S5445" s="91" t="str">
        <f t="shared" si="342"/>
        <v/>
      </c>
      <c r="T5445" s="91" t="str">
        <f t="shared" si="345"/>
        <v/>
      </c>
    </row>
    <row r="5446" spans="17:20" x14ac:dyDescent="0.2">
      <c r="Q5446" s="131" t="str">
        <f t="shared" si="343"/>
        <v/>
      </c>
      <c r="R5446" s="91" t="str">
        <f t="shared" si="344"/>
        <v/>
      </c>
      <c r="S5446" s="91" t="str">
        <f t="shared" si="342"/>
        <v/>
      </c>
      <c r="T5446" s="91" t="str">
        <f t="shared" si="345"/>
        <v/>
      </c>
    </row>
    <row r="5447" spans="17:20" x14ac:dyDescent="0.2">
      <c r="Q5447" s="131" t="str">
        <f t="shared" si="343"/>
        <v/>
      </c>
      <c r="R5447" s="91" t="str">
        <f t="shared" si="344"/>
        <v/>
      </c>
      <c r="S5447" s="91" t="str">
        <f t="shared" ref="S5447:S5510" si="346">D5447&amp;E5447&amp;T5447</f>
        <v/>
      </c>
      <c r="T5447" s="91" t="str">
        <f t="shared" si="345"/>
        <v/>
      </c>
    </row>
    <row r="5448" spans="17:20" x14ac:dyDescent="0.2">
      <c r="Q5448" s="131" t="str">
        <f t="shared" si="343"/>
        <v/>
      </c>
      <c r="R5448" s="91" t="str">
        <f t="shared" si="344"/>
        <v/>
      </c>
      <c r="S5448" s="91" t="str">
        <f t="shared" si="346"/>
        <v/>
      </c>
      <c r="T5448" s="91" t="str">
        <f t="shared" si="345"/>
        <v/>
      </c>
    </row>
    <row r="5449" spans="17:20" x14ac:dyDescent="0.2">
      <c r="Q5449" s="131" t="str">
        <f t="shared" si="343"/>
        <v/>
      </c>
      <c r="R5449" s="91" t="str">
        <f t="shared" si="344"/>
        <v/>
      </c>
      <c r="S5449" s="91" t="str">
        <f t="shared" si="346"/>
        <v/>
      </c>
      <c r="T5449" s="91" t="str">
        <f t="shared" si="345"/>
        <v/>
      </c>
    </row>
    <row r="5450" spans="17:20" x14ac:dyDescent="0.2">
      <c r="Q5450" s="131" t="str">
        <f t="shared" si="343"/>
        <v/>
      </c>
      <c r="R5450" s="91" t="str">
        <f t="shared" si="344"/>
        <v/>
      </c>
      <c r="S5450" s="91" t="str">
        <f t="shared" si="346"/>
        <v/>
      </c>
      <c r="T5450" s="91" t="str">
        <f t="shared" si="345"/>
        <v/>
      </c>
    </row>
    <row r="5451" spans="17:20" x14ac:dyDescent="0.2">
      <c r="Q5451" s="131" t="str">
        <f t="shared" si="343"/>
        <v/>
      </c>
      <c r="R5451" s="91" t="str">
        <f t="shared" si="344"/>
        <v/>
      </c>
      <c r="S5451" s="91" t="str">
        <f t="shared" si="346"/>
        <v/>
      </c>
      <c r="T5451" s="91" t="str">
        <f t="shared" si="345"/>
        <v/>
      </c>
    </row>
    <row r="5452" spans="17:20" x14ac:dyDescent="0.2">
      <c r="Q5452" s="131" t="str">
        <f t="shared" si="343"/>
        <v/>
      </c>
      <c r="R5452" s="91" t="str">
        <f t="shared" si="344"/>
        <v/>
      </c>
      <c r="S5452" s="91" t="str">
        <f t="shared" si="346"/>
        <v/>
      </c>
      <c r="T5452" s="91" t="str">
        <f t="shared" si="345"/>
        <v/>
      </c>
    </row>
    <row r="5453" spans="17:20" x14ac:dyDescent="0.2">
      <c r="Q5453" s="131" t="str">
        <f t="shared" si="343"/>
        <v/>
      </c>
      <c r="R5453" s="91" t="str">
        <f t="shared" si="344"/>
        <v/>
      </c>
      <c r="S5453" s="91" t="str">
        <f t="shared" si="346"/>
        <v/>
      </c>
      <c r="T5453" s="91" t="str">
        <f t="shared" si="345"/>
        <v/>
      </c>
    </row>
    <row r="5454" spans="17:20" x14ac:dyDescent="0.2">
      <c r="Q5454" s="131" t="str">
        <f t="shared" si="343"/>
        <v/>
      </c>
      <c r="R5454" s="91" t="str">
        <f t="shared" si="344"/>
        <v/>
      </c>
      <c r="S5454" s="91" t="str">
        <f t="shared" si="346"/>
        <v/>
      </c>
      <c r="T5454" s="91" t="str">
        <f t="shared" si="345"/>
        <v/>
      </c>
    </row>
    <row r="5455" spans="17:20" x14ac:dyDescent="0.2">
      <c r="Q5455" s="131" t="str">
        <f t="shared" si="343"/>
        <v/>
      </c>
      <c r="R5455" s="91" t="str">
        <f t="shared" si="344"/>
        <v/>
      </c>
      <c r="S5455" s="91" t="str">
        <f t="shared" si="346"/>
        <v/>
      </c>
      <c r="T5455" s="91" t="str">
        <f t="shared" si="345"/>
        <v/>
      </c>
    </row>
    <row r="5456" spans="17:20" x14ac:dyDescent="0.2">
      <c r="Q5456" s="131" t="str">
        <f t="shared" si="343"/>
        <v/>
      </c>
      <c r="R5456" s="91" t="str">
        <f t="shared" si="344"/>
        <v/>
      </c>
      <c r="S5456" s="91" t="str">
        <f t="shared" si="346"/>
        <v/>
      </c>
      <c r="T5456" s="91" t="str">
        <f t="shared" si="345"/>
        <v/>
      </c>
    </row>
    <row r="5457" spans="17:20" x14ac:dyDescent="0.2">
      <c r="Q5457" s="131" t="str">
        <f t="shared" si="343"/>
        <v/>
      </c>
      <c r="R5457" s="91" t="str">
        <f t="shared" si="344"/>
        <v/>
      </c>
      <c r="S5457" s="91" t="str">
        <f t="shared" si="346"/>
        <v/>
      </c>
      <c r="T5457" s="91" t="str">
        <f t="shared" si="345"/>
        <v/>
      </c>
    </row>
    <row r="5458" spans="17:20" x14ac:dyDescent="0.2">
      <c r="Q5458" s="131" t="str">
        <f t="shared" si="343"/>
        <v/>
      </c>
      <c r="R5458" s="91" t="str">
        <f t="shared" si="344"/>
        <v/>
      </c>
      <c r="S5458" s="91" t="str">
        <f t="shared" si="346"/>
        <v/>
      </c>
      <c r="T5458" s="91" t="str">
        <f t="shared" si="345"/>
        <v/>
      </c>
    </row>
    <row r="5459" spans="17:20" x14ac:dyDescent="0.2">
      <c r="Q5459" s="131" t="str">
        <f t="shared" si="343"/>
        <v/>
      </c>
      <c r="R5459" s="91" t="str">
        <f t="shared" si="344"/>
        <v/>
      </c>
      <c r="S5459" s="91" t="str">
        <f t="shared" si="346"/>
        <v/>
      </c>
      <c r="T5459" s="91" t="str">
        <f t="shared" si="345"/>
        <v/>
      </c>
    </row>
    <row r="5460" spans="17:20" x14ac:dyDescent="0.2">
      <c r="Q5460" s="131" t="str">
        <f t="shared" si="343"/>
        <v/>
      </c>
      <c r="R5460" s="91" t="str">
        <f t="shared" si="344"/>
        <v/>
      </c>
      <c r="S5460" s="91" t="str">
        <f t="shared" si="346"/>
        <v/>
      </c>
      <c r="T5460" s="91" t="str">
        <f t="shared" si="345"/>
        <v/>
      </c>
    </row>
    <row r="5461" spans="17:20" x14ac:dyDescent="0.2">
      <c r="Q5461" s="131" t="str">
        <f t="shared" si="343"/>
        <v/>
      </c>
      <c r="R5461" s="91" t="str">
        <f t="shared" si="344"/>
        <v/>
      </c>
      <c r="S5461" s="91" t="str">
        <f t="shared" si="346"/>
        <v/>
      </c>
      <c r="T5461" s="91" t="str">
        <f t="shared" si="345"/>
        <v/>
      </c>
    </row>
    <row r="5462" spans="17:20" x14ac:dyDescent="0.2">
      <c r="Q5462" s="131" t="str">
        <f t="shared" si="343"/>
        <v/>
      </c>
      <c r="R5462" s="91" t="str">
        <f t="shared" si="344"/>
        <v/>
      </c>
      <c r="S5462" s="91" t="str">
        <f t="shared" si="346"/>
        <v/>
      </c>
      <c r="T5462" s="91" t="str">
        <f t="shared" si="345"/>
        <v/>
      </c>
    </row>
    <row r="5463" spans="17:20" x14ac:dyDescent="0.2">
      <c r="Q5463" s="131" t="str">
        <f t="shared" si="343"/>
        <v/>
      </c>
      <c r="R5463" s="91" t="str">
        <f t="shared" si="344"/>
        <v/>
      </c>
      <c r="S5463" s="91" t="str">
        <f t="shared" si="346"/>
        <v/>
      </c>
      <c r="T5463" s="91" t="str">
        <f t="shared" si="345"/>
        <v/>
      </c>
    </row>
    <row r="5464" spans="17:20" x14ac:dyDescent="0.2">
      <c r="Q5464" s="131" t="str">
        <f t="shared" si="343"/>
        <v/>
      </c>
      <c r="R5464" s="91" t="str">
        <f t="shared" si="344"/>
        <v/>
      </c>
      <c r="S5464" s="91" t="str">
        <f t="shared" si="346"/>
        <v/>
      </c>
      <c r="T5464" s="91" t="str">
        <f t="shared" si="345"/>
        <v/>
      </c>
    </row>
    <row r="5465" spans="17:20" x14ac:dyDescent="0.2">
      <c r="Q5465" s="131" t="str">
        <f t="shared" si="343"/>
        <v/>
      </c>
      <c r="R5465" s="91" t="str">
        <f t="shared" si="344"/>
        <v/>
      </c>
      <c r="S5465" s="91" t="str">
        <f t="shared" si="346"/>
        <v/>
      </c>
      <c r="T5465" s="91" t="str">
        <f t="shared" si="345"/>
        <v/>
      </c>
    </row>
    <row r="5466" spans="17:20" x14ac:dyDescent="0.2">
      <c r="Q5466" s="131" t="str">
        <f t="shared" si="343"/>
        <v/>
      </c>
      <c r="R5466" s="91" t="str">
        <f t="shared" si="344"/>
        <v/>
      </c>
      <c r="S5466" s="91" t="str">
        <f t="shared" si="346"/>
        <v/>
      </c>
      <c r="T5466" s="91" t="str">
        <f t="shared" si="345"/>
        <v/>
      </c>
    </row>
    <row r="5467" spans="17:20" x14ac:dyDescent="0.2">
      <c r="Q5467" s="131" t="str">
        <f t="shared" si="343"/>
        <v/>
      </c>
      <c r="R5467" s="91" t="str">
        <f t="shared" si="344"/>
        <v/>
      </c>
      <c r="S5467" s="91" t="str">
        <f t="shared" si="346"/>
        <v/>
      </c>
      <c r="T5467" s="91" t="str">
        <f t="shared" si="345"/>
        <v/>
      </c>
    </row>
    <row r="5468" spans="17:20" x14ac:dyDescent="0.2">
      <c r="Q5468" s="131" t="str">
        <f t="shared" si="343"/>
        <v/>
      </c>
      <c r="R5468" s="91" t="str">
        <f t="shared" si="344"/>
        <v/>
      </c>
      <c r="S5468" s="91" t="str">
        <f t="shared" si="346"/>
        <v/>
      </c>
      <c r="T5468" s="91" t="str">
        <f t="shared" si="345"/>
        <v/>
      </c>
    </row>
    <row r="5469" spans="17:20" x14ac:dyDescent="0.2">
      <c r="Q5469" s="131" t="str">
        <f t="shared" si="343"/>
        <v/>
      </c>
      <c r="R5469" s="91" t="str">
        <f t="shared" si="344"/>
        <v/>
      </c>
      <c r="S5469" s="91" t="str">
        <f t="shared" si="346"/>
        <v/>
      </c>
      <c r="T5469" s="91" t="str">
        <f t="shared" si="345"/>
        <v/>
      </c>
    </row>
    <row r="5470" spans="17:20" x14ac:dyDescent="0.2">
      <c r="Q5470" s="131" t="str">
        <f t="shared" si="343"/>
        <v/>
      </c>
      <c r="R5470" s="91" t="str">
        <f t="shared" si="344"/>
        <v/>
      </c>
      <c r="S5470" s="91" t="str">
        <f t="shared" si="346"/>
        <v/>
      </c>
      <c r="T5470" s="91" t="str">
        <f t="shared" si="345"/>
        <v/>
      </c>
    </row>
    <row r="5471" spans="17:20" x14ac:dyDescent="0.2">
      <c r="Q5471" s="131" t="str">
        <f t="shared" si="343"/>
        <v/>
      </c>
      <c r="R5471" s="91" t="str">
        <f t="shared" si="344"/>
        <v/>
      </c>
      <c r="S5471" s="91" t="str">
        <f t="shared" si="346"/>
        <v/>
      </c>
      <c r="T5471" s="91" t="str">
        <f t="shared" si="345"/>
        <v/>
      </c>
    </row>
    <row r="5472" spans="17:20" x14ac:dyDescent="0.2">
      <c r="Q5472" s="131" t="str">
        <f t="shared" si="343"/>
        <v/>
      </c>
      <c r="R5472" s="91" t="str">
        <f t="shared" si="344"/>
        <v/>
      </c>
      <c r="S5472" s="91" t="str">
        <f t="shared" si="346"/>
        <v/>
      </c>
      <c r="T5472" s="91" t="str">
        <f t="shared" si="345"/>
        <v/>
      </c>
    </row>
    <row r="5473" spans="17:20" x14ac:dyDescent="0.2">
      <c r="Q5473" s="131" t="str">
        <f t="shared" si="343"/>
        <v/>
      </c>
      <c r="R5473" s="91" t="str">
        <f t="shared" si="344"/>
        <v/>
      </c>
      <c r="S5473" s="91" t="str">
        <f t="shared" si="346"/>
        <v/>
      </c>
      <c r="T5473" s="91" t="str">
        <f t="shared" si="345"/>
        <v/>
      </c>
    </row>
    <row r="5474" spans="17:20" x14ac:dyDescent="0.2">
      <c r="Q5474" s="131" t="str">
        <f t="shared" si="343"/>
        <v/>
      </c>
      <c r="R5474" s="91" t="str">
        <f t="shared" si="344"/>
        <v/>
      </c>
      <c r="S5474" s="91" t="str">
        <f t="shared" si="346"/>
        <v/>
      </c>
      <c r="T5474" s="91" t="str">
        <f t="shared" si="345"/>
        <v/>
      </c>
    </row>
    <row r="5475" spans="17:20" x14ac:dyDescent="0.2">
      <c r="Q5475" s="131" t="str">
        <f t="shared" si="343"/>
        <v/>
      </c>
      <c r="R5475" s="91" t="str">
        <f t="shared" si="344"/>
        <v/>
      </c>
      <c r="S5475" s="91" t="str">
        <f t="shared" si="346"/>
        <v/>
      </c>
      <c r="T5475" s="91" t="str">
        <f t="shared" si="345"/>
        <v/>
      </c>
    </row>
    <row r="5476" spans="17:20" x14ac:dyDescent="0.2">
      <c r="Q5476" s="131" t="str">
        <f t="shared" si="343"/>
        <v/>
      </c>
      <c r="R5476" s="91" t="str">
        <f t="shared" si="344"/>
        <v/>
      </c>
      <c r="S5476" s="91" t="str">
        <f t="shared" si="346"/>
        <v/>
      </c>
      <c r="T5476" s="91" t="str">
        <f t="shared" si="345"/>
        <v/>
      </c>
    </row>
    <row r="5477" spans="17:20" x14ac:dyDescent="0.2">
      <c r="Q5477" s="131" t="str">
        <f t="shared" si="343"/>
        <v/>
      </c>
      <c r="R5477" s="91" t="str">
        <f t="shared" si="344"/>
        <v/>
      </c>
      <c r="S5477" s="91" t="str">
        <f t="shared" si="346"/>
        <v/>
      </c>
      <c r="T5477" s="91" t="str">
        <f t="shared" si="345"/>
        <v/>
      </c>
    </row>
    <row r="5478" spans="17:20" x14ac:dyDescent="0.2">
      <c r="Q5478" s="131" t="str">
        <f t="shared" si="343"/>
        <v/>
      </c>
      <c r="R5478" s="91" t="str">
        <f t="shared" si="344"/>
        <v/>
      </c>
      <c r="S5478" s="91" t="str">
        <f t="shared" si="346"/>
        <v/>
      </c>
      <c r="T5478" s="91" t="str">
        <f t="shared" si="345"/>
        <v/>
      </c>
    </row>
    <row r="5479" spans="17:20" x14ac:dyDescent="0.2">
      <c r="Q5479" s="131" t="str">
        <f t="shared" si="343"/>
        <v/>
      </c>
      <c r="R5479" s="91" t="str">
        <f t="shared" si="344"/>
        <v/>
      </c>
      <c r="S5479" s="91" t="str">
        <f t="shared" si="346"/>
        <v/>
      </c>
      <c r="T5479" s="91" t="str">
        <f t="shared" si="345"/>
        <v/>
      </c>
    </row>
    <row r="5480" spans="17:20" x14ac:dyDescent="0.2">
      <c r="Q5480" s="131" t="str">
        <f t="shared" ref="Q5480:Q5543" si="347">IF(A5480="","",1)</f>
        <v/>
      </c>
      <c r="R5480" s="91" t="str">
        <f t="shared" ref="R5480:R5543" si="348">IF(OR(N5480="TROP CHER ALL IN", N5480="TROP CHER FOB", N5480="TROP CHER FRET", N5480="REP HORS DELAIS", N5480="PDT NON ADAPTE", N5480="CDE ANNULEE", N5480="AUTRE"),1, "")</f>
        <v/>
      </c>
      <c r="S5480" s="91" t="str">
        <f t="shared" si="346"/>
        <v/>
      </c>
      <c r="T5480" s="91" t="str">
        <f t="shared" ref="T5480:T5543" si="349">IF(U5480="AGENT",2,"")&amp;IF(U5480="CLIENT",1,"")</f>
        <v/>
      </c>
    </row>
    <row r="5481" spans="17:20" x14ac:dyDescent="0.2">
      <c r="Q5481" s="131" t="str">
        <f t="shared" si="347"/>
        <v/>
      </c>
      <c r="R5481" s="91" t="str">
        <f t="shared" si="348"/>
        <v/>
      </c>
      <c r="S5481" s="91" t="str">
        <f t="shared" si="346"/>
        <v/>
      </c>
      <c r="T5481" s="91" t="str">
        <f t="shared" si="349"/>
        <v/>
      </c>
    </row>
    <row r="5482" spans="17:20" x14ac:dyDescent="0.2">
      <c r="Q5482" s="131" t="str">
        <f t="shared" si="347"/>
        <v/>
      </c>
      <c r="R5482" s="91" t="str">
        <f t="shared" si="348"/>
        <v/>
      </c>
      <c r="S5482" s="91" t="str">
        <f t="shared" si="346"/>
        <v/>
      </c>
      <c r="T5482" s="91" t="str">
        <f t="shared" si="349"/>
        <v/>
      </c>
    </row>
    <row r="5483" spans="17:20" x14ac:dyDescent="0.2">
      <c r="Q5483" s="131" t="str">
        <f t="shared" si="347"/>
        <v/>
      </c>
      <c r="R5483" s="91" t="str">
        <f t="shared" si="348"/>
        <v/>
      </c>
      <c r="S5483" s="91" t="str">
        <f t="shared" si="346"/>
        <v/>
      </c>
      <c r="T5483" s="91" t="str">
        <f t="shared" si="349"/>
        <v/>
      </c>
    </row>
    <row r="5484" spans="17:20" x14ac:dyDescent="0.2">
      <c r="Q5484" s="131" t="str">
        <f t="shared" si="347"/>
        <v/>
      </c>
      <c r="R5484" s="91" t="str">
        <f t="shared" si="348"/>
        <v/>
      </c>
      <c r="S5484" s="91" t="str">
        <f t="shared" si="346"/>
        <v/>
      </c>
      <c r="T5484" s="91" t="str">
        <f t="shared" si="349"/>
        <v/>
      </c>
    </row>
    <row r="5485" spans="17:20" x14ac:dyDescent="0.2">
      <c r="Q5485" s="131" t="str">
        <f t="shared" si="347"/>
        <v/>
      </c>
      <c r="R5485" s="91" t="str">
        <f t="shared" si="348"/>
        <v/>
      </c>
      <c r="S5485" s="91" t="str">
        <f t="shared" si="346"/>
        <v/>
      </c>
      <c r="T5485" s="91" t="str">
        <f t="shared" si="349"/>
        <v/>
      </c>
    </row>
    <row r="5486" spans="17:20" x14ac:dyDescent="0.2">
      <c r="Q5486" s="131" t="str">
        <f t="shared" si="347"/>
        <v/>
      </c>
      <c r="R5486" s="91" t="str">
        <f t="shared" si="348"/>
        <v/>
      </c>
      <c r="S5486" s="91" t="str">
        <f t="shared" si="346"/>
        <v/>
      </c>
      <c r="T5486" s="91" t="str">
        <f t="shared" si="349"/>
        <v/>
      </c>
    </row>
    <row r="5487" spans="17:20" x14ac:dyDescent="0.2">
      <c r="Q5487" s="131" t="str">
        <f t="shared" si="347"/>
        <v/>
      </c>
      <c r="R5487" s="91" t="str">
        <f t="shared" si="348"/>
        <v/>
      </c>
      <c r="S5487" s="91" t="str">
        <f t="shared" si="346"/>
        <v/>
      </c>
      <c r="T5487" s="91" t="str">
        <f t="shared" si="349"/>
        <v/>
      </c>
    </row>
    <row r="5488" spans="17:20" x14ac:dyDescent="0.2">
      <c r="Q5488" s="131" t="str">
        <f t="shared" si="347"/>
        <v/>
      </c>
      <c r="R5488" s="91" t="str">
        <f t="shared" si="348"/>
        <v/>
      </c>
      <c r="S5488" s="91" t="str">
        <f t="shared" si="346"/>
        <v/>
      </c>
      <c r="T5488" s="91" t="str">
        <f t="shared" si="349"/>
        <v/>
      </c>
    </row>
    <row r="5489" spans="17:20" x14ac:dyDescent="0.2">
      <c r="Q5489" s="131" t="str">
        <f t="shared" si="347"/>
        <v/>
      </c>
      <c r="R5489" s="91" t="str">
        <f t="shared" si="348"/>
        <v/>
      </c>
      <c r="S5489" s="91" t="str">
        <f t="shared" si="346"/>
        <v/>
      </c>
      <c r="T5489" s="91" t="str">
        <f t="shared" si="349"/>
        <v/>
      </c>
    </row>
    <row r="5490" spans="17:20" x14ac:dyDescent="0.2">
      <c r="Q5490" s="131" t="str">
        <f t="shared" si="347"/>
        <v/>
      </c>
      <c r="R5490" s="91" t="str">
        <f t="shared" si="348"/>
        <v/>
      </c>
      <c r="S5490" s="91" t="str">
        <f t="shared" si="346"/>
        <v/>
      </c>
      <c r="T5490" s="91" t="str">
        <f t="shared" si="349"/>
        <v/>
      </c>
    </row>
    <row r="5491" spans="17:20" x14ac:dyDescent="0.2">
      <c r="Q5491" s="131" t="str">
        <f t="shared" si="347"/>
        <v/>
      </c>
      <c r="R5491" s="91" t="str">
        <f t="shared" si="348"/>
        <v/>
      </c>
      <c r="S5491" s="91" t="str">
        <f t="shared" si="346"/>
        <v/>
      </c>
      <c r="T5491" s="91" t="str">
        <f t="shared" si="349"/>
        <v/>
      </c>
    </row>
    <row r="5492" spans="17:20" x14ac:dyDescent="0.2">
      <c r="Q5492" s="131" t="str">
        <f t="shared" si="347"/>
        <v/>
      </c>
      <c r="R5492" s="91" t="str">
        <f t="shared" si="348"/>
        <v/>
      </c>
      <c r="S5492" s="91" t="str">
        <f t="shared" si="346"/>
        <v/>
      </c>
      <c r="T5492" s="91" t="str">
        <f t="shared" si="349"/>
        <v/>
      </c>
    </row>
    <row r="5493" spans="17:20" x14ac:dyDescent="0.2">
      <c r="Q5493" s="131" t="str">
        <f t="shared" si="347"/>
        <v/>
      </c>
      <c r="R5493" s="91" t="str">
        <f t="shared" si="348"/>
        <v/>
      </c>
      <c r="S5493" s="91" t="str">
        <f t="shared" si="346"/>
        <v/>
      </c>
      <c r="T5493" s="91" t="str">
        <f t="shared" si="349"/>
        <v/>
      </c>
    </row>
    <row r="5494" spans="17:20" x14ac:dyDescent="0.2">
      <c r="Q5494" s="131" t="str">
        <f t="shared" si="347"/>
        <v/>
      </c>
      <c r="R5494" s="91" t="str">
        <f t="shared" si="348"/>
        <v/>
      </c>
      <c r="S5494" s="91" t="str">
        <f t="shared" si="346"/>
        <v/>
      </c>
      <c r="T5494" s="91" t="str">
        <f t="shared" si="349"/>
        <v/>
      </c>
    </row>
    <row r="5495" spans="17:20" x14ac:dyDescent="0.2">
      <c r="Q5495" s="131" t="str">
        <f t="shared" si="347"/>
        <v/>
      </c>
      <c r="R5495" s="91" t="str">
        <f t="shared" si="348"/>
        <v/>
      </c>
      <c r="S5495" s="91" t="str">
        <f t="shared" si="346"/>
        <v/>
      </c>
      <c r="T5495" s="91" t="str">
        <f t="shared" si="349"/>
        <v/>
      </c>
    </row>
    <row r="5496" spans="17:20" x14ac:dyDescent="0.2">
      <c r="Q5496" s="131" t="str">
        <f t="shared" si="347"/>
        <v/>
      </c>
      <c r="R5496" s="91" t="str">
        <f t="shared" si="348"/>
        <v/>
      </c>
      <c r="S5496" s="91" t="str">
        <f t="shared" si="346"/>
        <v/>
      </c>
      <c r="T5496" s="91" t="str">
        <f t="shared" si="349"/>
        <v/>
      </c>
    </row>
    <row r="5497" spans="17:20" x14ac:dyDescent="0.2">
      <c r="Q5497" s="131" t="str">
        <f t="shared" si="347"/>
        <v/>
      </c>
      <c r="R5497" s="91" t="str">
        <f t="shared" si="348"/>
        <v/>
      </c>
      <c r="S5497" s="91" t="str">
        <f t="shared" si="346"/>
        <v/>
      </c>
      <c r="T5497" s="91" t="str">
        <f t="shared" si="349"/>
        <v/>
      </c>
    </row>
    <row r="5498" spans="17:20" x14ac:dyDescent="0.2">
      <c r="Q5498" s="131" t="str">
        <f t="shared" si="347"/>
        <v/>
      </c>
      <c r="R5498" s="91" t="str">
        <f t="shared" si="348"/>
        <v/>
      </c>
      <c r="S5498" s="91" t="str">
        <f t="shared" si="346"/>
        <v/>
      </c>
      <c r="T5498" s="91" t="str">
        <f t="shared" si="349"/>
        <v/>
      </c>
    </row>
    <row r="5499" spans="17:20" x14ac:dyDescent="0.2">
      <c r="Q5499" s="131" t="str">
        <f t="shared" si="347"/>
        <v/>
      </c>
      <c r="R5499" s="91" t="str">
        <f t="shared" si="348"/>
        <v/>
      </c>
      <c r="S5499" s="91" t="str">
        <f t="shared" si="346"/>
        <v/>
      </c>
      <c r="T5499" s="91" t="str">
        <f t="shared" si="349"/>
        <v/>
      </c>
    </row>
    <row r="5500" spans="17:20" x14ac:dyDescent="0.2">
      <c r="Q5500" s="131" t="str">
        <f t="shared" si="347"/>
        <v/>
      </c>
      <c r="R5500" s="91" t="str">
        <f t="shared" si="348"/>
        <v/>
      </c>
      <c r="S5500" s="91" t="str">
        <f t="shared" si="346"/>
        <v/>
      </c>
      <c r="T5500" s="91" t="str">
        <f t="shared" si="349"/>
        <v/>
      </c>
    </row>
    <row r="5501" spans="17:20" x14ac:dyDescent="0.2">
      <c r="Q5501" s="131" t="str">
        <f t="shared" si="347"/>
        <v/>
      </c>
      <c r="R5501" s="91" t="str">
        <f t="shared" si="348"/>
        <v/>
      </c>
      <c r="S5501" s="91" t="str">
        <f t="shared" si="346"/>
        <v/>
      </c>
      <c r="T5501" s="91" t="str">
        <f t="shared" si="349"/>
        <v/>
      </c>
    </row>
    <row r="5502" spans="17:20" x14ac:dyDescent="0.2">
      <c r="Q5502" s="131" t="str">
        <f t="shared" si="347"/>
        <v/>
      </c>
      <c r="R5502" s="91" t="str">
        <f t="shared" si="348"/>
        <v/>
      </c>
      <c r="S5502" s="91" t="str">
        <f t="shared" si="346"/>
        <v/>
      </c>
      <c r="T5502" s="91" t="str">
        <f t="shared" si="349"/>
        <v/>
      </c>
    </row>
    <row r="5503" spans="17:20" x14ac:dyDescent="0.2">
      <c r="Q5503" s="131" t="str">
        <f t="shared" si="347"/>
        <v/>
      </c>
      <c r="R5503" s="91" t="str">
        <f t="shared" si="348"/>
        <v/>
      </c>
      <c r="S5503" s="91" t="str">
        <f t="shared" si="346"/>
        <v/>
      </c>
      <c r="T5503" s="91" t="str">
        <f t="shared" si="349"/>
        <v/>
      </c>
    </row>
    <row r="5504" spans="17:20" x14ac:dyDescent="0.2">
      <c r="Q5504" s="131" t="str">
        <f t="shared" si="347"/>
        <v/>
      </c>
      <c r="R5504" s="91" t="str">
        <f t="shared" si="348"/>
        <v/>
      </c>
      <c r="S5504" s="91" t="str">
        <f t="shared" si="346"/>
        <v/>
      </c>
      <c r="T5504" s="91" t="str">
        <f t="shared" si="349"/>
        <v/>
      </c>
    </row>
    <row r="5505" spans="17:20" x14ac:dyDescent="0.2">
      <c r="Q5505" s="131" t="str">
        <f t="shared" si="347"/>
        <v/>
      </c>
      <c r="R5505" s="91" t="str">
        <f t="shared" si="348"/>
        <v/>
      </c>
      <c r="S5505" s="91" t="str">
        <f t="shared" si="346"/>
        <v/>
      </c>
      <c r="T5505" s="91" t="str">
        <f t="shared" si="349"/>
        <v/>
      </c>
    </row>
    <row r="5506" spans="17:20" x14ac:dyDescent="0.2">
      <c r="Q5506" s="131" t="str">
        <f t="shared" si="347"/>
        <v/>
      </c>
      <c r="R5506" s="91" t="str">
        <f t="shared" si="348"/>
        <v/>
      </c>
      <c r="S5506" s="91" t="str">
        <f t="shared" si="346"/>
        <v/>
      </c>
      <c r="T5506" s="91" t="str">
        <f t="shared" si="349"/>
        <v/>
      </c>
    </row>
    <row r="5507" spans="17:20" x14ac:dyDescent="0.2">
      <c r="Q5507" s="131" t="str">
        <f t="shared" si="347"/>
        <v/>
      </c>
      <c r="R5507" s="91" t="str">
        <f t="shared" si="348"/>
        <v/>
      </c>
      <c r="S5507" s="91" t="str">
        <f t="shared" si="346"/>
        <v/>
      </c>
      <c r="T5507" s="91" t="str">
        <f t="shared" si="349"/>
        <v/>
      </c>
    </row>
    <row r="5508" spans="17:20" x14ac:dyDescent="0.2">
      <c r="Q5508" s="131" t="str">
        <f t="shared" si="347"/>
        <v/>
      </c>
      <c r="R5508" s="91" t="str">
        <f t="shared" si="348"/>
        <v/>
      </c>
      <c r="S5508" s="91" t="str">
        <f t="shared" si="346"/>
        <v/>
      </c>
      <c r="T5508" s="91" t="str">
        <f t="shared" si="349"/>
        <v/>
      </c>
    </row>
    <row r="5509" spans="17:20" x14ac:dyDescent="0.2">
      <c r="Q5509" s="131" t="str">
        <f t="shared" si="347"/>
        <v/>
      </c>
      <c r="R5509" s="91" t="str">
        <f t="shared" si="348"/>
        <v/>
      </c>
      <c r="S5509" s="91" t="str">
        <f t="shared" si="346"/>
        <v/>
      </c>
      <c r="T5509" s="91" t="str">
        <f t="shared" si="349"/>
        <v/>
      </c>
    </row>
    <row r="5510" spans="17:20" x14ac:dyDescent="0.2">
      <c r="Q5510" s="131" t="str">
        <f t="shared" si="347"/>
        <v/>
      </c>
      <c r="R5510" s="91" t="str">
        <f t="shared" si="348"/>
        <v/>
      </c>
      <c r="S5510" s="91" t="str">
        <f t="shared" si="346"/>
        <v/>
      </c>
      <c r="T5510" s="91" t="str">
        <f t="shared" si="349"/>
        <v/>
      </c>
    </row>
    <row r="5511" spans="17:20" x14ac:dyDescent="0.2">
      <c r="Q5511" s="131" t="str">
        <f t="shared" si="347"/>
        <v/>
      </c>
      <c r="R5511" s="91" t="str">
        <f t="shared" si="348"/>
        <v/>
      </c>
      <c r="S5511" s="91" t="str">
        <f t="shared" ref="S5511:S5574" si="350">D5511&amp;E5511&amp;T5511</f>
        <v/>
      </c>
      <c r="T5511" s="91" t="str">
        <f t="shared" si="349"/>
        <v/>
      </c>
    </row>
    <row r="5512" spans="17:20" x14ac:dyDescent="0.2">
      <c r="Q5512" s="131" t="str">
        <f t="shared" si="347"/>
        <v/>
      </c>
      <c r="R5512" s="91" t="str">
        <f t="shared" si="348"/>
        <v/>
      </c>
      <c r="S5512" s="91" t="str">
        <f t="shared" si="350"/>
        <v/>
      </c>
      <c r="T5512" s="91" t="str">
        <f t="shared" si="349"/>
        <v/>
      </c>
    </row>
    <row r="5513" spans="17:20" x14ac:dyDescent="0.2">
      <c r="Q5513" s="131" t="str">
        <f t="shared" si="347"/>
        <v/>
      </c>
      <c r="R5513" s="91" t="str">
        <f t="shared" si="348"/>
        <v/>
      </c>
      <c r="S5513" s="91" t="str">
        <f t="shared" si="350"/>
        <v/>
      </c>
      <c r="T5513" s="91" t="str">
        <f t="shared" si="349"/>
        <v/>
      </c>
    </row>
    <row r="5514" spans="17:20" x14ac:dyDescent="0.2">
      <c r="Q5514" s="131" t="str">
        <f t="shared" si="347"/>
        <v/>
      </c>
      <c r="R5514" s="91" t="str">
        <f t="shared" si="348"/>
        <v/>
      </c>
      <c r="S5514" s="91" t="str">
        <f t="shared" si="350"/>
        <v/>
      </c>
      <c r="T5514" s="91" t="str">
        <f t="shared" si="349"/>
        <v/>
      </c>
    </row>
    <row r="5515" spans="17:20" x14ac:dyDescent="0.2">
      <c r="Q5515" s="131" t="str">
        <f t="shared" si="347"/>
        <v/>
      </c>
      <c r="R5515" s="91" t="str">
        <f t="shared" si="348"/>
        <v/>
      </c>
      <c r="S5515" s="91" t="str">
        <f t="shared" si="350"/>
        <v/>
      </c>
      <c r="T5515" s="91" t="str">
        <f t="shared" si="349"/>
        <v/>
      </c>
    </row>
    <row r="5516" spans="17:20" x14ac:dyDescent="0.2">
      <c r="Q5516" s="131" t="str">
        <f t="shared" si="347"/>
        <v/>
      </c>
      <c r="R5516" s="91" t="str">
        <f t="shared" si="348"/>
        <v/>
      </c>
      <c r="S5516" s="91" t="str">
        <f t="shared" si="350"/>
        <v/>
      </c>
      <c r="T5516" s="91" t="str">
        <f t="shared" si="349"/>
        <v/>
      </c>
    </row>
    <row r="5517" spans="17:20" x14ac:dyDescent="0.2">
      <c r="Q5517" s="131" t="str">
        <f t="shared" si="347"/>
        <v/>
      </c>
      <c r="R5517" s="91" t="str">
        <f t="shared" si="348"/>
        <v/>
      </c>
      <c r="S5517" s="91" t="str">
        <f t="shared" si="350"/>
        <v/>
      </c>
      <c r="T5517" s="91" t="str">
        <f t="shared" si="349"/>
        <v/>
      </c>
    </row>
    <row r="5518" spans="17:20" x14ac:dyDescent="0.2">
      <c r="Q5518" s="131" t="str">
        <f t="shared" si="347"/>
        <v/>
      </c>
      <c r="R5518" s="91" t="str">
        <f t="shared" si="348"/>
        <v/>
      </c>
      <c r="S5518" s="91" t="str">
        <f t="shared" si="350"/>
        <v/>
      </c>
      <c r="T5518" s="91" t="str">
        <f t="shared" si="349"/>
        <v/>
      </c>
    </row>
    <row r="5519" spans="17:20" x14ac:dyDescent="0.2">
      <c r="Q5519" s="131" t="str">
        <f t="shared" si="347"/>
        <v/>
      </c>
      <c r="R5519" s="91" t="str">
        <f t="shared" si="348"/>
        <v/>
      </c>
      <c r="S5519" s="91" t="str">
        <f t="shared" si="350"/>
        <v/>
      </c>
      <c r="T5519" s="91" t="str">
        <f t="shared" si="349"/>
        <v/>
      </c>
    </row>
    <row r="5520" spans="17:20" x14ac:dyDescent="0.2">
      <c r="Q5520" s="131" t="str">
        <f t="shared" si="347"/>
        <v/>
      </c>
      <c r="R5520" s="91" t="str">
        <f t="shared" si="348"/>
        <v/>
      </c>
      <c r="S5520" s="91" t="str">
        <f t="shared" si="350"/>
        <v/>
      </c>
      <c r="T5520" s="91" t="str">
        <f t="shared" si="349"/>
        <v/>
      </c>
    </row>
    <row r="5521" spans="17:20" x14ac:dyDescent="0.2">
      <c r="Q5521" s="131" t="str">
        <f t="shared" si="347"/>
        <v/>
      </c>
      <c r="R5521" s="91" t="str">
        <f t="shared" si="348"/>
        <v/>
      </c>
      <c r="S5521" s="91" t="str">
        <f t="shared" si="350"/>
        <v/>
      </c>
      <c r="T5521" s="91" t="str">
        <f t="shared" si="349"/>
        <v/>
      </c>
    </row>
    <row r="5522" spans="17:20" x14ac:dyDescent="0.2">
      <c r="Q5522" s="131" t="str">
        <f t="shared" si="347"/>
        <v/>
      </c>
      <c r="R5522" s="91" t="str">
        <f t="shared" si="348"/>
        <v/>
      </c>
      <c r="S5522" s="91" t="str">
        <f t="shared" si="350"/>
        <v/>
      </c>
      <c r="T5522" s="91" t="str">
        <f t="shared" si="349"/>
        <v/>
      </c>
    </row>
    <row r="5523" spans="17:20" x14ac:dyDescent="0.2">
      <c r="Q5523" s="131" t="str">
        <f t="shared" si="347"/>
        <v/>
      </c>
      <c r="R5523" s="91" t="str">
        <f t="shared" si="348"/>
        <v/>
      </c>
      <c r="S5523" s="91" t="str">
        <f t="shared" si="350"/>
        <v/>
      </c>
      <c r="T5523" s="91" t="str">
        <f t="shared" si="349"/>
        <v/>
      </c>
    </row>
    <row r="5524" spans="17:20" x14ac:dyDescent="0.2">
      <c r="Q5524" s="131" t="str">
        <f t="shared" si="347"/>
        <v/>
      </c>
      <c r="R5524" s="91" t="str">
        <f t="shared" si="348"/>
        <v/>
      </c>
      <c r="S5524" s="91" t="str">
        <f t="shared" si="350"/>
        <v/>
      </c>
      <c r="T5524" s="91" t="str">
        <f t="shared" si="349"/>
        <v/>
      </c>
    </row>
    <row r="5525" spans="17:20" x14ac:dyDescent="0.2">
      <c r="Q5525" s="131" t="str">
        <f t="shared" si="347"/>
        <v/>
      </c>
      <c r="R5525" s="91" t="str">
        <f t="shared" si="348"/>
        <v/>
      </c>
      <c r="S5525" s="91" t="str">
        <f t="shared" si="350"/>
        <v/>
      </c>
      <c r="T5525" s="91" t="str">
        <f t="shared" si="349"/>
        <v/>
      </c>
    </row>
    <row r="5526" spans="17:20" x14ac:dyDescent="0.2">
      <c r="Q5526" s="131" t="str">
        <f t="shared" si="347"/>
        <v/>
      </c>
      <c r="R5526" s="91" t="str">
        <f t="shared" si="348"/>
        <v/>
      </c>
      <c r="S5526" s="91" t="str">
        <f t="shared" si="350"/>
        <v/>
      </c>
      <c r="T5526" s="91" t="str">
        <f t="shared" si="349"/>
        <v/>
      </c>
    </row>
    <row r="5527" spans="17:20" x14ac:dyDescent="0.2">
      <c r="Q5527" s="131" t="str">
        <f t="shared" si="347"/>
        <v/>
      </c>
      <c r="R5527" s="91" t="str">
        <f t="shared" si="348"/>
        <v/>
      </c>
      <c r="S5527" s="91" t="str">
        <f t="shared" si="350"/>
        <v/>
      </c>
      <c r="T5527" s="91" t="str">
        <f t="shared" si="349"/>
        <v/>
      </c>
    </row>
    <row r="5528" spans="17:20" x14ac:dyDescent="0.2">
      <c r="Q5528" s="131" t="str">
        <f t="shared" si="347"/>
        <v/>
      </c>
      <c r="R5528" s="91" t="str">
        <f t="shared" si="348"/>
        <v/>
      </c>
      <c r="S5528" s="91" t="str">
        <f t="shared" si="350"/>
        <v/>
      </c>
      <c r="T5528" s="91" t="str">
        <f t="shared" si="349"/>
        <v/>
      </c>
    </row>
    <row r="5529" spans="17:20" x14ac:dyDescent="0.2">
      <c r="Q5529" s="131" t="str">
        <f t="shared" si="347"/>
        <v/>
      </c>
      <c r="R5529" s="91" t="str">
        <f t="shared" si="348"/>
        <v/>
      </c>
      <c r="S5529" s="91" t="str">
        <f t="shared" si="350"/>
        <v/>
      </c>
      <c r="T5529" s="91" t="str">
        <f t="shared" si="349"/>
        <v/>
      </c>
    </row>
    <row r="5530" spans="17:20" x14ac:dyDescent="0.2">
      <c r="Q5530" s="131" t="str">
        <f t="shared" si="347"/>
        <v/>
      </c>
      <c r="R5530" s="91" t="str">
        <f t="shared" si="348"/>
        <v/>
      </c>
      <c r="S5530" s="91" t="str">
        <f t="shared" si="350"/>
        <v/>
      </c>
      <c r="T5530" s="91" t="str">
        <f t="shared" si="349"/>
        <v/>
      </c>
    </row>
    <row r="5531" spans="17:20" x14ac:dyDescent="0.2">
      <c r="Q5531" s="131" t="str">
        <f t="shared" si="347"/>
        <v/>
      </c>
      <c r="R5531" s="91" t="str">
        <f t="shared" si="348"/>
        <v/>
      </c>
      <c r="S5531" s="91" t="str">
        <f t="shared" si="350"/>
        <v/>
      </c>
      <c r="T5531" s="91" t="str">
        <f t="shared" si="349"/>
        <v/>
      </c>
    </row>
    <row r="5532" spans="17:20" x14ac:dyDescent="0.2">
      <c r="Q5532" s="131" t="str">
        <f t="shared" si="347"/>
        <v/>
      </c>
      <c r="R5532" s="91" t="str">
        <f t="shared" si="348"/>
        <v/>
      </c>
      <c r="S5532" s="91" t="str">
        <f t="shared" si="350"/>
        <v/>
      </c>
      <c r="T5532" s="91" t="str">
        <f t="shared" si="349"/>
        <v/>
      </c>
    </row>
    <row r="5533" spans="17:20" x14ac:dyDescent="0.2">
      <c r="Q5533" s="131" t="str">
        <f t="shared" si="347"/>
        <v/>
      </c>
      <c r="R5533" s="91" t="str">
        <f t="shared" si="348"/>
        <v/>
      </c>
      <c r="S5533" s="91" t="str">
        <f t="shared" si="350"/>
        <v/>
      </c>
      <c r="T5533" s="91" t="str">
        <f t="shared" si="349"/>
        <v/>
      </c>
    </row>
    <row r="5534" spans="17:20" x14ac:dyDescent="0.2">
      <c r="Q5534" s="131" t="str">
        <f t="shared" si="347"/>
        <v/>
      </c>
      <c r="R5534" s="91" t="str">
        <f t="shared" si="348"/>
        <v/>
      </c>
      <c r="S5534" s="91" t="str">
        <f t="shared" si="350"/>
        <v/>
      </c>
      <c r="T5534" s="91" t="str">
        <f t="shared" si="349"/>
        <v/>
      </c>
    </row>
    <row r="5535" spans="17:20" x14ac:dyDescent="0.2">
      <c r="Q5535" s="131" t="str">
        <f t="shared" si="347"/>
        <v/>
      </c>
      <c r="R5535" s="91" t="str">
        <f t="shared" si="348"/>
        <v/>
      </c>
      <c r="S5535" s="91" t="str">
        <f t="shared" si="350"/>
        <v/>
      </c>
      <c r="T5535" s="91" t="str">
        <f t="shared" si="349"/>
        <v/>
      </c>
    </row>
    <row r="5536" spans="17:20" x14ac:dyDescent="0.2">
      <c r="Q5536" s="131" t="str">
        <f t="shared" si="347"/>
        <v/>
      </c>
      <c r="R5536" s="91" t="str">
        <f t="shared" si="348"/>
        <v/>
      </c>
      <c r="S5536" s="91" t="str">
        <f t="shared" si="350"/>
        <v/>
      </c>
      <c r="T5536" s="91" t="str">
        <f t="shared" si="349"/>
        <v/>
      </c>
    </row>
    <row r="5537" spans="17:20" x14ac:dyDescent="0.2">
      <c r="Q5537" s="131" t="str">
        <f t="shared" si="347"/>
        <v/>
      </c>
      <c r="R5537" s="91" t="str">
        <f t="shared" si="348"/>
        <v/>
      </c>
      <c r="S5537" s="91" t="str">
        <f t="shared" si="350"/>
        <v/>
      </c>
      <c r="T5537" s="91" t="str">
        <f t="shared" si="349"/>
        <v/>
      </c>
    </row>
    <row r="5538" spans="17:20" x14ac:dyDescent="0.2">
      <c r="Q5538" s="131" t="str">
        <f t="shared" si="347"/>
        <v/>
      </c>
      <c r="R5538" s="91" t="str">
        <f t="shared" si="348"/>
        <v/>
      </c>
      <c r="S5538" s="91" t="str">
        <f t="shared" si="350"/>
        <v/>
      </c>
      <c r="T5538" s="91" t="str">
        <f t="shared" si="349"/>
        <v/>
      </c>
    </row>
    <row r="5539" spans="17:20" x14ac:dyDescent="0.2">
      <c r="Q5539" s="131" t="str">
        <f t="shared" si="347"/>
        <v/>
      </c>
      <c r="R5539" s="91" t="str">
        <f t="shared" si="348"/>
        <v/>
      </c>
      <c r="S5539" s="91" t="str">
        <f t="shared" si="350"/>
        <v/>
      </c>
      <c r="T5539" s="91" t="str">
        <f t="shared" si="349"/>
        <v/>
      </c>
    </row>
    <row r="5540" spans="17:20" x14ac:dyDescent="0.2">
      <c r="Q5540" s="131" t="str">
        <f t="shared" si="347"/>
        <v/>
      </c>
      <c r="R5540" s="91" t="str">
        <f t="shared" si="348"/>
        <v/>
      </c>
      <c r="S5540" s="91" t="str">
        <f t="shared" si="350"/>
        <v/>
      </c>
      <c r="T5540" s="91" t="str">
        <f t="shared" si="349"/>
        <v/>
      </c>
    </row>
    <row r="5541" spans="17:20" x14ac:dyDescent="0.2">
      <c r="Q5541" s="131" t="str">
        <f t="shared" si="347"/>
        <v/>
      </c>
      <c r="R5541" s="91" t="str">
        <f t="shared" si="348"/>
        <v/>
      </c>
      <c r="S5541" s="91" t="str">
        <f t="shared" si="350"/>
        <v/>
      </c>
      <c r="T5541" s="91" t="str">
        <f t="shared" si="349"/>
        <v/>
      </c>
    </row>
    <row r="5542" spans="17:20" x14ac:dyDescent="0.2">
      <c r="Q5542" s="131" t="str">
        <f t="shared" si="347"/>
        <v/>
      </c>
      <c r="R5542" s="91" t="str">
        <f t="shared" si="348"/>
        <v/>
      </c>
      <c r="S5542" s="91" t="str">
        <f t="shared" si="350"/>
        <v/>
      </c>
      <c r="T5542" s="91" t="str">
        <f t="shared" si="349"/>
        <v/>
      </c>
    </row>
    <row r="5543" spans="17:20" x14ac:dyDescent="0.2">
      <c r="Q5543" s="131" t="str">
        <f t="shared" si="347"/>
        <v/>
      </c>
      <c r="R5543" s="91" t="str">
        <f t="shared" si="348"/>
        <v/>
      </c>
      <c r="S5543" s="91" t="str">
        <f t="shared" si="350"/>
        <v/>
      </c>
      <c r="T5543" s="91" t="str">
        <f t="shared" si="349"/>
        <v/>
      </c>
    </row>
    <row r="5544" spans="17:20" x14ac:dyDescent="0.2">
      <c r="Q5544" s="131" t="str">
        <f t="shared" ref="Q5544:Q5607" si="351">IF(A5544="","",1)</f>
        <v/>
      </c>
      <c r="R5544" s="91" t="str">
        <f t="shared" ref="R5544:R5607" si="352">IF(OR(N5544="TROP CHER ALL IN", N5544="TROP CHER FOB", N5544="TROP CHER FRET", N5544="REP HORS DELAIS", N5544="PDT NON ADAPTE", N5544="CDE ANNULEE", N5544="AUTRE"),1, "")</f>
        <v/>
      </c>
      <c r="S5544" s="91" t="str">
        <f t="shared" si="350"/>
        <v/>
      </c>
      <c r="T5544" s="91" t="str">
        <f t="shared" ref="T5544:T5607" si="353">IF(U5544="AGENT",2,"")&amp;IF(U5544="CLIENT",1,"")</f>
        <v/>
      </c>
    </row>
    <row r="5545" spans="17:20" x14ac:dyDescent="0.2">
      <c r="Q5545" s="131" t="str">
        <f t="shared" si="351"/>
        <v/>
      </c>
      <c r="R5545" s="91" t="str">
        <f t="shared" si="352"/>
        <v/>
      </c>
      <c r="S5545" s="91" t="str">
        <f t="shared" si="350"/>
        <v/>
      </c>
      <c r="T5545" s="91" t="str">
        <f t="shared" si="353"/>
        <v/>
      </c>
    </row>
    <row r="5546" spans="17:20" x14ac:dyDescent="0.2">
      <c r="Q5546" s="131" t="str">
        <f t="shared" si="351"/>
        <v/>
      </c>
      <c r="R5546" s="91" t="str">
        <f t="shared" si="352"/>
        <v/>
      </c>
      <c r="S5546" s="91" t="str">
        <f t="shared" si="350"/>
        <v/>
      </c>
      <c r="T5546" s="91" t="str">
        <f t="shared" si="353"/>
        <v/>
      </c>
    </row>
    <row r="5547" spans="17:20" x14ac:dyDescent="0.2">
      <c r="Q5547" s="131" t="str">
        <f t="shared" si="351"/>
        <v/>
      </c>
      <c r="R5547" s="91" t="str">
        <f t="shared" si="352"/>
        <v/>
      </c>
      <c r="S5547" s="91" t="str">
        <f t="shared" si="350"/>
        <v/>
      </c>
      <c r="T5547" s="91" t="str">
        <f t="shared" si="353"/>
        <v/>
      </c>
    </row>
    <row r="5548" spans="17:20" x14ac:dyDescent="0.2">
      <c r="Q5548" s="131" t="str">
        <f t="shared" si="351"/>
        <v/>
      </c>
      <c r="R5548" s="91" t="str">
        <f t="shared" si="352"/>
        <v/>
      </c>
      <c r="S5548" s="91" t="str">
        <f t="shared" si="350"/>
        <v/>
      </c>
      <c r="T5548" s="91" t="str">
        <f t="shared" si="353"/>
        <v/>
      </c>
    </row>
    <row r="5549" spans="17:20" x14ac:dyDescent="0.2">
      <c r="Q5549" s="131" t="str">
        <f t="shared" si="351"/>
        <v/>
      </c>
      <c r="R5549" s="91" t="str">
        <f t="shared" si="352"/>
        <v/>
      </c>
      <c r="S5549" s="91" t="str">
        <f t="shared" si="350"/>
        <v/>
      </c>
      <c r="T5549" s="91" t="str">
        <f t="shared" si="353"/>
        <v/>
      </c>
    </row>
    <row r="5550" spans="17:20" x14ac:dyDescent="0.2">
      <c r="Q5550" s="131" t="str">
        <f t="shared" si="351"/>
        <v/>
      </c>
      <c r="R5550" s="91" t="str">
        <f t="shared" si="352"/>
        <v/>
      </c>
      <c r="S5550" s="91" t="str">
        <f t="shared" si="350"/>
        <v/>
      </c>
      <c r="T5550" s="91" t="str">
        <f t="shared" si="353"/>
        <v/>
      </c>
    </row>
    <row r="5551" spans="17:20" x14ac:dyDescent="0.2">
      <c r="Q5551" s="131" t="str">
        <f t="shared" si="351"/>
        <v/>
      </c>
      <c r="R5551" s="91" t="str">
        <f t="shared" si="352"/>
        <v/>
      </c>
      <c r="S5551" s="91" t="str">
        <f t="shared" si="350"/>
        <v/>
      </c>
      <c r="T5551" s="91" t="str">
        <f t="shared" si="353"/>
        <v/>
      </c>
    </row>
    <row r="5552" spans="17:20" x14ac:dyDescent="0.2">
      <c r="Q5552" s="131" t="str">
        <f t="shared" si="351"/>
        <v/>
      </c>
      <c r="R5552" s="91" t="str">
        <f t="shared" si="352"/>
        <v/>
      </c>
      <c r="S5552" s="91" t="str">
        <f t="shared" si="350"/>
        <v/>
      </c>
      <c r="T5552" s="91" t="str">
        <f t="shared" si="353"/>
        <v/>
      </c>
    </row>
    <row r="5553" spans="17:20" x14ac:dyDescent="0.2">
      <c r="Q5553" s="131" t="str">
        <f t="shared" si="351"/>
        <v/>
      </c>
      <c r="R5553" s="91" t="str">
        <f t="shared" si="352"/>
        <v/>
      </c>
      <c r="S5553" s="91" t="str">
        <f t="shared" si="350"/>
        <v/>
      </c>
      <c r="T5553" s="91" t="str">
        <f t="shared" si="353"/>
        <v/>
      </c>
    </row>
    <row r="5554" spans="17:20" x14ac:dyDescent="0.2">
      <c r="Q5554" s="131" t="str">
        <f t="shared" si="351"/>
        <v/>
      </c>
      <c r="R5554" s="91" t="str">
        <f t="shared" si="352"/>
        <v/>
      </c>
      <c r="S5554" s="91" t="str">
        <f t="shared" si="350"/>
        <v/>
      </c>
      <c r="T5554" s="91" t="str">
        <f t="shared" si="353"/>
        <v/>
      </c>
    </row>
    <row r="5555" spans="17:20" x14ac:dyDescent="0.2">
      <c r="Q5555" s="131" t="str">
        <f t="shared" si="351"/>
        <v/>
      </c>
      <c r="R5555" s="91" t="str">
        <f t="shared" si="352"/>
        <v/>
      </c>
      <c r="S5555" s="91" t="str">
        <f t="shared" si="350"/>
        <v/>
      </c>
      <c r="T5555" s="91" t="str">
        <f t="shared" si="353"/>
        <v/>
      </c>
    </row>
    <row r="5556" spans="17:20" x14ac:dyDescent="0.2">
      <c r="Q5556" s="131" t="str">
        <f t="shared" si="351"/>
        <v/>
      </c>
      <c r="R5556" s="91" t="str">
        <f t="shared" si="352"/>
        <v/>
      </c>
      <c r="S5556" s="91" t="str">
        <f t="shared" si="350"/>
        <v/>
      </c>
      <c r="T5556" s="91" t="str">
        <f t="shared" si="353"/>
        <v/>
      </c>
    </row>
    <row r="5557" spans="17:20" x14ac:dyDescent="0.2">
      <c r="Q5557" s="131" t="str">
        <f t="shared" si="351"/>
        <v/>
      </c>
      <c r="R5557" s="91" t="str">
        <f t="shared" si="352"/>
        <v/>
      </c>
      <c r="S5557" s="91" t="str">
        <f t="shared" si="350"/>
        <v/>
      </c>
      <c r="T5557" s="91" t="str">
        <f t="shared" si="353"/>
        <v/>
      </c>
    </row>
    <row r="5558" spans="17:20" x14ac:dyDescent="0.2">
      <c r="Q5558" s="131" t="str">
        <f t="shared" si="351"/>
        <v/>
      </c>
      <c r="R5558" s="91" t="str">
        <f t="shared" si="352"/>
        <v/>
      </c>
      <c r="S5558" s="91" t="str">
        <f t="shared" si="350"/>
        <v/>
      </c>
      <c r="T5558" s="91" t="str">
        <f t="shared" si="353"/>
        <v/>
      </c>
    </row>
    <row r="5559" spans="17:20" x14ac:dyDescent="0.2">
      <c r="Q5559" s="131" t="str">
        <f t="shared" si="351"/>
        <v/>
      </c>
      <c r="R5559" s="91" t="str">
        <f t="shared" si="352"/>
        <v/>
      </c>
      <c r="S5559" s="91" t="str">
        <f t="shared" si="350"/>
        <v/>
      </c>
      <c r="T5559" s="91" t="str">
        <f t="shared" si="353"/>
        <v/>
      </c>
    </row>
    <row r="5560" spans="17:20" x14ac:dyDescent="0.2">
      <c r="Q5560" s="131" t="str">
        <f t="shared" si="351"/>
        <v/>
      </c>
      <c r="R5560" s="91" t="str">
        <f t="shared" si="352"/>
        <v/>
      </c>
      <c r="S5560" s="91" t="str">
        <f t="shared" si="350"/>
        <v/>
      </c>
      <c r="T5560" s="91" t="str">
        <f t="shared" si="353"/>
        <v/>
      </c>
    </row>
    <row r="5561" spans="17:20" x14ac:dyDescent="0.2">
      <c r="Q5561" s="131" t="str">
        <f t="shared" si="351"/>
        <v/>
      </c>
      <c r="R5561" s="91" t="str">
        <f t="shared" si="352"/>
        <v/>
      </c>
      <c r="S5561" s="91" t="str">
        <f t="shared" si="350"/>
        <v/>
      </c>
      <c r="T5561" s="91" t="str">
        <f t="shared" si="353"/>
        <v/>
      </c>
    </row>
    <row r="5562" spans="17:20" x14ac:dyDescent="0.2">
      <c r="Q5562" s="131" t="str">
        <f t="shared" si="351"/>
        <v/>
      </c>
      <c r="R5562" s="91" t="str">
        <f t="shared" si="352"/>
        <v/>
      </c>
      <c r="S5562" s="91" t="str">
        <f t="shared" si="350"/>
        <v/>
      </c>
      <c r="T5562" s="91" t="str">
        <f t="shared" si="353"/>
        <v/>
      </c>
    </row>
    <row r="5563" spans="17:20" x14ac:dyDescent="0.2">
      <c r="Q5563" s="131" t="str">
        <f t="shared" si="351"/>
        <v/>
      </c>
      <c r="R5563" s="91" t="str">
        <f t="shared" si="352"/>
        <v/>
      </c>
      <c r="S5563" s="91" t="str">
        <f t="shared" si="350"/>
        <v/>
      </c>
      <c r="T5563" s="91" t="str">
        <f t="shared" si="353"/>
        <v/>
      </c>
    </row>
    <row r="5564" spans="17:20" x14ac:dyDescent="0.2">
      <c r="Q5564" s="131" t="str">
        <f t="shared" si="351"/>
        <v/>
      </c>
      <c r="R5564" s="91" t="str">
        <f t="shared" si="352"/>
        <v/>
      </c>
      <c r="S5564" s="91" t="str">
        <f t="shared" si="350"/>
        <v/>
      </c>
      <c r="T5564" s="91" t="str">
        <f t="shared" si="353"/>
        <v/>
      </c>
    </row>
    <row r="5565" spans="17:20" x14ac:dyDescent="0.2">
      <c r="Q5565" s="131" t="str">
        <f t="shared" si="351"/>
        <v/>
      </c>
      <c r="R5565" s="91" t="str">
        <f t="shared" si="352"/>
        <v/>
      </c>
      <c r="S5565" s="91" t="str">
        <f t="shared" si="350"/>
        <v/>
      </c>
      <c r="T5565" s="91" t="str">
        <f t="shared" si="353"/>
        <v/>
      </c>
    </row>
    <row r="5566" spans="17:20" x14ac:dyDescent="0.2">
      <c r="Q5566" s="131" t="str">
        <f t="shared" si="351"/>
        <v/>
      </c>
      <c r="R5566" s="91" t="str">
        <f t="shared" si="352"/>
        <v/>
      </c>
      <c r="S5566" s="91" t="str">
        <f t="shared" si="350"/>
        <v/>
      </c>
      <c r="T5566" s="91" t="str">
        <f t="shared" si="353"/>
        <v/>
      </c>
    </row>
    <row r="5567" spans="17:20" x14ac:dyDescent="0.2">
      <c r="Q5567" s="131" t="str">
        <f t="shared" si="351"/>
        <v/>
      </c>
      <c r="R5567" s="91" t="str">
        <f t="shared" si="352"/>
        <v/>
      </c>
      <c r="S5567" s="91" t="str">
        <f t="shared" si="350"/>
        <v/>
      </c>
      <c r="T5567" s="91" t="str">
        <f t="shared" si="353"/>
        <v/>
      </c>
    </row>
    <row r="5568" spans="17:20" x14ac:dyDescent="0.2">
      <c r="Q5568" s="131" t="str">
        <f t="shared" si="351"/>
        <v/>
      </c>
      <c r="R5568" s="91" t="str">
        <f t="shared" si="352"/>
        <v/>
      </c>
      <c r="S5568" s="91" t="str">
        <f t="shared" si="350"/>
        <v/>
      </c>
      <c r="T5568" s="91" t="str">
        <f t="shared" si="353"/>
        <v/>
      </c>
    </row>
    <row r="5569" spans="17:20" x14ac:dyDescent="0.2">
      <c r="Q5569" s="131" t="str">
        <f t="shared" si="351"/>
        <v/>
      </c>
      <c r="R5569" s="91" t="str">
        <f t="shared" si="352"/>
        <v/>
      </c>
      <c r="S5569" s="91" t="str">
        <f t="shared" si="350"/>
        <v/>
      </c>
      <c r="T5569" s="91" t="str">
        <f t="shared" si="353"/>
        <v/>
      </c>
    </row>
    <row r="5570" spans="17:20" x14ac:dyDescent="0.2">
      <c r="Q5570" s="131" t="str">
        <f t="shared" si="351"/>
        <v/>
      </c>
      <c r="R5570" s="91" t="str">
        <f t="shared" si="352"/>
        <v/>
      </c>
      <c r="S5570" s="91" t="str">
        <f t="shared" si="350"/>
        <v/>
      </c>
      <c r="T5570" s="91" t="str">
        <f t="shared" si="353"/>
        <v/>
      </c>
    </row>
    <row r="5571" spans="17:20" x14ac:dyDescent="0.2">
      <c r="Q5571" s="131" t="str">
        <f t="shared" si="351"/>
        <v/>
      </c>
      <c r="R5571" s="91" t="str">
        <f t="shared" si="352"/>
        <v/>
      </c>
      <c r="S5571" s="91" t="str">
        <f t="shared" si="350"/>
        <v/>
      </c>
      <c r="T5571" s="91" t="str">
        <f t="shared" si="353"/>
        <v/>
      </c>
    </row>
    <row r="5572" spans="17:20" x14ac:dyDescent="0.2">
      <c r="Q5572" s="131" t="str">
        <f t="shared" si="351"/>
        <v/>
      </c>
      <c r="R5572" s="91" t="str">
        <f t="shared" si="352"/>
        <v/>
      </c>
      <c r="S5572" s="91" t="str">
        <f t="shared" si="350"/>
        <v/>
      </c>
      <c r="T5572" s="91" t="str">
        <f t="shared" si="353"/>
        <v/>
      </c>
    </row>
    <row r="5573" spans="17:20" x14ac:dyDescent="0.2">
      <c r="Q5573" s="131" t="str">
        <f t="shared" si="351"/>
        <v/>
      </c>
      <c r="R5573" s="91" t="str">
        <f t="shared" si="352"/>
        <v/>
      </c>
      <c r="S5573" s="91" t="str">
        <f t="shared" si="350"/>
        <v/>
      </c>
      <c r="T5573" s="91" t="str">
        <f t="shared" si="353"/>
        <v/>
      </c>
    </row>
    <row r="5574" spans="17:20" x14ac:dyDescent="0.2">
      <c r="Q5574" s="131" t="str">
        <f t="shared" si="351"/>
        <v/>
      </c>
      <c r="R5574" s="91" t="str">
        <f t="shared" si="352"/>
        <v/>
      </c>
      <c r="S5574" s="91" t="str">
        <f t="shared" si="350"/>
        <v/>
      </c>
      <c r="T5574" s="91" t="str">
        <f t="shared" si="353"/>
        <v/>
      </c>
    </row>
    <row r="5575" spans="17:20" x14ac:dyDescent="0.2">
      <c r="Q5575" s="131" t="str">
        <f t="shared" si="351"/>
        <v/>
      </c>
      <c r="R5575" s="91" t="str">
        <f t="shared" si="352"/>
        <v/>
      </c>
      <c r="S5575" s="91" t="str">
        <f t="shared" ref="S5575:S5638" si="354">D5575&amp;E5575&amp;T5575</f>
        <v/>
      </c>
      <c r="T5575" s="91" t="str">
        <f t="shared" si="353"/>
        <v/>
      </c>
    </row>
    <row r="5576" spans="17:20" x14ac:dyDescent="0.2">
      <c r="Q5576" s="131" t="str">
        <f t="shared" si="351"/>
        <v/>
      </c>
      <c r="R5576" s="91" t="str">
        <f t="shared" si="352"/>
        <v/>
      </c>
      <c r="S5576" s="91" t="str">
        <f t="shared" si="354"/>
        <v/>
      </c>
      <c r="T5576" s="91" t="str">
        <f t="shared" si="353"/>
        <v/>
      </c>
    </row>
    <row r="5577" spans="17:20" x14ac:dyDescent="0.2">
      <c r="Q5577" s="131" t="str">
        <f t="shared" si="351"/>
        <v/>
      </c>
      <c r="R5577" s="91" t="str">
        <f t="shared" si="352"/>
        <v/>
      </c>
      <c r="S5577" s="91" t="str">
        <f t="shared" si="354"/>
        <v/>
      </c>
      <c r="T5577" s="91" t="str">
        <f t="shared" si="353"/>
        <v/>
      </c>
    </row>
    <row r="5578" spans="17:20" x14ac:dyDescent="0.2">
      <c r="Q5578" s="131" t="str">
        <f t="shared" si="351"/>
        <v/>
      </c>
      <c r="R5578" s="91" t="str">
        <f t="shared" si="352"/>
        <v/>
      </c>
      <c r="S5578" s="91" t="str">
        <f t="shared" si="354"/>
        <v/>
      </c>
      <c r="T5578" s="91" t="str">
        <f t="shared" si="353"/>
        <v/>
      </c>
    </row>
    <row r="5579" spans="17:20" x14ac:dyDescent="0.2">
      <c r="Q5579" s="131" t="str">
        <f t="shared" si="351"/>
        <v/>
      </c>
      <c r="R5579" s="91" t="str">
        <f t="shared" si="352"/>
        <v/>
      </c>
      <c r="S5579" s="91" t="str">
        <f t="shared" si="354"/>
        <v/>
      </c>
      <c r="T5579" s="91" t="str">
        <f t="shared" si="353"/>
        <v/>
      </c>
    </row>
    <row r="5580" spans="17:20" x14ac:dyDescent="0.2">
      <c r="Q5580" s="131" t="str">
        <f t="shared" si="351"/>
        <v/>
      </c>
      <c r="R5580" s="91" t="str">
        <f t="shared" si="352"/>
        <v/>
      </c>
      <c r="S5580" s="91" t="str">
        <f t="shared" si="354"/>
        <v/>
      </c>
      <c r="T5580" s="91" t="str">
        <f t="shared" si="353"/>
        <v/>
      </c>
    </row>
    <row r="5581" spans="17:20" x14ac:dyDescent="0.2">
      <c r="Q5581" s="131" t="str">
        <f t="shared" si="351"/>
        <v/>
      </c>
      <c r="R5581" s="91" t="str">
        <f t="shared" si="352"/>
        <v/>
      </c>
      <c r="S5581" s="91" t="str">
        <f t="shared" si="354"/>
        <v/>
      </c>
      <c r="T5581" s="91" t="str">
        <f t="shared" si="353"/>
        <v/>
      </c>
    </row>
    <row r="5582" spans="17:20" x14ac:dyDescent="0.2">
      <c r="Q5582" s="131" t="str">
        <f t="shared" si="351"/>
        <v/>
      </c>
      <c r="R5582" s="91" t="str">
        <f t="shared" si="352"/>
        <v/>
      </c>
      <c r="S5582" s="91" t="str">
        <f t="shared" si="354"/>
        <v/>
      </c>
      <c r="T5582" s="91" t="str">
        <f t="shared" si="353"/>
        <v/>
      </c>
    </row>
    <row r="5583" spans="17:20" x14ac:dyDescent="0.2">
      <c r="Q5583" s="131" t="str">
        <f t="shared" si="351"/>
        <v/>
      </c>
      <c r="R5583" s="91" t="str">
        <f t="shared" si="352"/>
        <v/>
      </c>
      <c r="S5583" s="91" t="str">
        <f t="shared" si="354"/>
        <v/>
      </c>
      <c r="T5583" s="91" t="str">
        <f t="shared" si="353"/>
        <v/>
      </c>
    </row>
    <row r="5584" spans="17:20" x14ac:dyDescent="0.2">
      <c r="Q5584" s="131" t="str">
        <f t="shared" si="351"/>
        <v/>
      </c>
      <c r="R5584" s="91" t="str">
        <f t="shared" si="352"/>
        <v/>
      </c>
      <c r="S5584" s="91" t="str">
        <f t="shared" si="354"/>
        <v/>
      </c>
      <c r="T5584" s="91" t="str">
        <f t="shared" si="353"/>
        <v/>
      </c>
    </row>
    <row r="5585" spans="17:20" x14ac:dyDescent="0.2">
      <c r="Q5585" s="131" t="str">
        <f t="shared" si="351"/>
        <v/>
      </c>
      <c r="R5585" s="91" t="str">
        <f t="shared" si="352"/>
        <v/>
      </c>
      <c r="S5585" s="91" t="str">
        <f t="shared" si="354"/>
        <v/>
      </c>
      <c r="T5585" s="91" t="str">
        <f t="shared" si="353"/>
        <v/>
      </c>
    </row>
    <row r="5586" spans="17:20" x14ac:dyDescent="0.2">
      <c r="Q5586" s="131" t="str">
        <f t="shared" si="351"/>
        <v/>
      </c>
      <c r="R5586" s="91" t="str">
        <f t="shared" si="352"/>
        <v/>
      </c>
      <c r="S5586" s="91" t="str">
        <f t="shared" si="354"/>
        <v/>
      </c>
      <c r="T5586" s="91" t="str">
        <f t="shared" si="353"/>
        <v/>
      </c>
    </row>
    <row r="5587" spans="17:20" x14ac:dyDescent="0.2">
      <c r="Q5587" s="131" t="str">
        <f t="shared" si="351"/>
        <v/>
      </c>
      <c r="R5587" s="91" t="str">
        <f t="shared" si="352"/>
        <v/>
      </c>
      <c r="S5587" s="91" t="str">
        <f t="shared" si="354"/>
        <v/>
      </c>
      <c r="T5587" s="91" t="str">
        <f t="shared" si="353"/>
        <v/>
      </c>
    </row>
    <row r="5588" spans="17:20" x14ac:dyDescent="0.2">
      <c r="Q5588" s="131" t="str">
        <f t="shared" si="351"/>
        <v/>
      </c>
      <c r="R5588" s="91" t="str">
        <f t="shared" si="352"/>
        <v/>
      </c>
      <c r="S5588" s="91" t="str">
        <f t="shared" si="354"/>
        <v/>
      </c>
      <c r="T5588" s="91" t="str">
        <f t="shared" si="353"/>
        <v/>
      </c>
    </row>
    <row r="5589" spans="17:20" x14ac:dyDescent="0.2">
      <c r="Q5589" s="131" t="str">
        <f t="shared" si="351"/>
        <v/>
      </c>
      <c r="R5589" s="91" t="str">
        <f t="shared" si="352"/>
        <v/>
      </c>
      <c r="S5589" s="91" t="str">
        <f t="shared" si="354"/>
        <v/>
      </c>
      <c r="T5589" s="91" t="str">
        <f t="shared" si="353"/>
        <v/>
      </c>
    </row>
    <row r="5590" spans="17:20" x14ac:dyDescent="0.2">
      <c r="Q5590" s="131" t="str">
        <f t="shared" si="351"/>
        <v/>
      </c>
      <c r="R5590" s="91" t="str">
        <f t="shared" si="352"/>
        <v/>
      </c>
      <c r="S5590" s="91" t="str">
        <f t="shared" si="354"/>
        <v/>
      </c>
      <c r="T5590" s="91" t="str">
        <f t="shared" si="353"/>
        <v/>
      </c>
    </row>
    <row r="5591" spans="17:20" x14ac:dyDescent="0.2">
      <c r="Q5591" s="131" t="str">
        <f t="shared" si="351"/>
        <v/>
      </c>
      <c r="R5591" s="91" t="str">
        <f t="shared" si="352"/>
        <v/>
      </c>
      <c r="S5591" s="91" t="str">
        <f t="shared" si="354"/>
        <v/>
      </c>
      <c r="T5591" s="91" t="str">
        <f t="shared" si="353"/>
        <v/>
      </c>
    </row>
    <row r="5592" spans="17:20" x14ac:dyDescent="0.2">
      <c r="Q5592" s="131" t="str">
        <f t="shared" si="351"/>
        <v/>
      </c>
      <c r="R5592" s="91" t="str">
        <f t="shared" si="352"/>
        <v/>
      </c>
      <c r="S5592" s="91" t="str">
        <f t="shared" si="354"/>
        <v/>
      </c>
      <c r="T5592" s="91" t="str">
        <f t="shared" si="353"/>
        <v/>
      </c>
    </row>
    <row r="5593" spans="17:20" x14ac:dyDescent="0.2">
      <c r="Q5593" s="131" t="str">
        <f t="shared" si="351"/>
        <v/>
      </c>
      <c r="R5593" s="91" t="str">
        <f t="shared" si="352"/>
        <v/>
      </c>
      <c r="S5593" s="91" t="str">
        <f t="shared" si="354"/>
        <v/>
      </c>
      <c r="T5593" s="91" t="str">
        <f t="shared" si="353"/>
        <v/>
      </c>
    </row>
    <row r="5594" spans="17:20" x14ac:dyDescent="0.2">
      <c r="Q5594" s="131" t="str">
        <f t="shared" si="351"/>
        <v/>
      </c>
      <c r="R5594" s="91" t="str">
        <f t="shared" si="352"/>
        <v/>
      </c>
      <c r="S5594" s="91" t="str">
        <f t="shared" si="354"/>
        <v/>
      </c>
      <c r="T5594" s="91" t="str">
        <f t="shared" si="353"/>
        <v/>
      </c>
    </row>
    <row r="5595" spans="17:20" x14ac:dyDescent="0.2">
      <c r="Q5595" s="131" t="str">
        <f t="shared" si="351"/>
        <v/>
      </c>
      <c r="R5595" s="91" t="str">
        <f t="shared" si="352"/>
        <v/>
      </c>
      <c r="S5595" s="91" t="str">
        <f t="shared" si="354"/>
        <v/>
      </c>
      <c r="T5595" s="91" t="str">
        <f t="shared" si="353"/>
        <v/>
      </c>
    </row>
    <row r="5596" spans="17:20" x14ac:dyDescent="0.2">
      <c r="Q5596" s="131" t="str">
        <f t="shared" si="351"/>
        <v/>
      </c>
      <c r="R5596" s="91" t="str">
        <f t="shared" si="352"/>
        <v/>
      </c>
      <c r="S5596" s="91" t="str">
        <f t="shared" si="354"/>
        <v/>
      </c>
      <c r="T5596" s="91" t="str">
        <f t="shared" si="353"/>
        <v/>
      </c>
    </row>
    <row r="5597" spans="17:20" x14ac:dyDescent="0.2">
      <c r="Q5597" s="131" t="str">
        <f t="shared" si="351"/>
        <v/>
      </c>
      <c r="R5597" s="91" t="str">
        <f t="shared" si="352"/>
        <v/>
      </c>
      <c r="S5597" s="91" t="str">
        <f t="shared" si="354"/>
        <v/>
      </c>
      <c r="T5597" s="91" t="str">
        <f t="shared" si="353"/>
        <v/>
      </c>
    </row>
    <row r="5598" spans="17:20" x14ac:dyDescent="0.2">
      <c r="Q5598" s="131" t="str">
        <f t="shared" si="351"/>
        <v/>
      </c>
      <c r="R5598" s="91" t="str">
        <f t="shared" si="352"/>
        <v/>
      </c>
      <c r="S5598" s="91" t="str">
        <f t="shared" si="354"/>
        <v/>
      </c>
      <c r="T5598" s="91" t="str">
        <f t="shared" si="353"/>
        <v/>
      </c>
    </row>
    <row r="5599" spans="17:20" x14ac:dyDescent="0.2">
      <c r="Q5599" s="131" t="str">
        <f t="shared" si="351"/>
        <v/>
      </c>
      <c r="R5599" s="91" t="str">
        <f t="shared" si="352"/>
        <v/>
      </c>
      <c r="S5599" s="91" t="str">
        <f t="shared" si="354"/>
        <v/>
      </c>
      <c r="T5599" s="91" t="str">
        <f t="shared" si="353"/>
        <v/>
      </c>
    </row>
    <row r="5600" spans="17:20" x14ac:dyDescent="0.2">
      <c r="Q5600" s="131" t="str">
        <f t="shared" si="351"/>
        <v/>
      </c>
      <c r="R5600" s="91" t="str">
        <f t="shared" si="352"/>
        <v/>
      </c>
      <c r="S5600" s="91" t="str">
        <f t="shared" si="354"/>
        <v/>
      </c>
      <c r="T5600" s="91" t="str">
        <f t="shared" si="353"/>
        <v/>
      </c>
    </row>
    <row r="5601" spans="17:20" x14ac:dyDescent="0.2">
      <c r="Q5601" s="131" t="str">
        <f t="shared" si="351"/>
        <v/>
      </c>
      <c r="R5601" s="91" t="str">
        <f t="shared" si="352"/>
        <v/>
      </c>
      <c r="S5601" s="91" t="str">
        <f t="shared" si="354"/>
        <v/>
      </c>
      <c r="T5601" s="91" t="str">
        <f t="shared" si="353"/>
        <v/>
      </c>
    </row>
    <row r="5602" spans="17:20" x14ac:dyDescent="0.2">
      <c r="Q5602" s="131" t="str">
        <f t="shared" si="351"/>
        <v/>
      </c>
      <c r="R5602" s="91" t="str">
        <f t="shared" si="352"/>
        <v/>
      </c>
      <c r="S5602" s="91" t="str">
        <f t="shared" si="354"/>
        <v/>
      </c>
      <c r="T5602" s="91" t="str">
        <f t="shared" si="353"/>
        <v/>
      </c>
    </row>
    <row r="5603" spans="17:20" x14ac:dyDescent="0.2">
      <c r="Q5603" s="131" t="str">
        <f t="shared" si="351"/>
        <v/>
      </c>
      <c r="R5603" s="91" t="str">
        <f t="shared" si="352"/>
        <v/>
      </c>
      <c r="S5603" s="91" t="str">
        <f t="shared" si="354"/>
        <v/>
      </c>
      <c r="T5603" s="91" t="str">
        <f t="shared" si="353"/>
        <v/>
      </c>
    </row>
    <row r="5604" spans="17:20" x14ac:dyDescent="0.2">
      <c r="Q5604" s="131" t="str">
        <f t="shared" si="351"/>
        <v/>
      </c>
      <c r="R5604" s="91" t="str">
        <f t="shared" si="352"/>
        <v/>
      </c>
      <c r="S5604" s="91" t="str">
        <f t="shared" si="354"/>
        <v/>
      </c>
      <c r="T5604" s="91" t="str">
        <f t="shared" si="353"/>
        <v/>
      </c>
    </row>
    <row r="5605" spans="17:20" x14ac:dyDescent="0.2">
      <c r="Q5605" s="131" t="str">
        <f t="shared" si="351"/>
        <v/>
      </c>
      <c r="R5605" s="91" t="str">
        <f t="shared" si="352"/>
        <v/>
      </c>
      <c r="S5605" s="91" t="str">
        <f t="shared" si="354"/>
        <v/>
      </c>
      <c r="T5605" s="91" t="str">
        <f t="shared" si="353"/>
        <v/>
      </c>
    </row>
    <row r="5606" spans="17:20" x14ac:dyDescent="0.2">
      <c r="Q5606" s="131" t="str">
        <f t="shared" si="351"/>
        <v/>
      </c>
      <c r="R5606" s="91" t="str">
        <f t="shared" si="352"/>
        <v/>
      </c>
      <c r="S5606" s="91" t="str">
        <f t="shared" si="354"/>
        <v/>
      </c>
      <c r="T5606" s="91" t="str">
        <f t="shared" si="353"/>
        <v/>
      </c>
    </row>
    <row r="5607" spans="17:20" x14ac:dyDescent="0.2">
      <c r="Q5607" s="131" t="str">
        <f t="shared" si="351"/>
        <v/>
      </c>
      <c r="R5607" s="91" t="str">
        <f t="shared" si="352"/>
        <v/>
      </c>
      <c r="S5607" s="91" t="str">
        <f t="shared" si="354"/>
        <v/>
      </c>
      <c r="T5607" s="91" t="str">
        <f t="shared" si="353"/>
        <v/>
      </c>
    </row>
    <row r="5608" spans="17:20" x14ac:dyDescent="0.2">
      <c r="Q5608" s="131" t="str">
        <f t="shared" ref="Q5608:Q5671" si="355">IF(A5608="","",1)</f>
        <v/>
      </c>
      <c r="R5608" s="91" t="str">
        <f t="shared" ref="R5608:R5671" si="356">IF(OR(N5608="TROP CHER ALL IN", N5608="TROP CHER FOB", N5608="TROP CHER FRET", N5608="REP HORS DELAIS", N5608="PDT NON ADAPTE", N5608="CDE ANNULEE", N5608="AUTRE"),1, "")</f>
        <v/>
      </c>
      <c r="S5608" s="91" t="str">
        <f t="shared" si="354"/>
        <v/>
      </c>
      <c r="T5608" s="91" t="str">
        <f t="shared" ref="T5608:T5671" si="357">IF(U5608="AGENT",2,"")&amp;IF(U5608="CLIENT",1,"")</f>
        <v/>
      </c>
    </row>
    <row r="5609" spans="17:20" x14ac:dyDescent="0.2">
      <c r="Q5609" s="131" t="str">
        <f t="shared" si="355"/>
        <v/>
      </c>
      <c r="R5609" s="91" t="str">
        <f t="shared" si="356"/>
        <v/>
      </c>
      <c r="S5609" s="91" t="str">
        <f t="shared" si="354"/>
        <v/>
      </c>
      <c r="T5609" s="91" t="str">
        <f t="shared" si="357"/>
        <v/>
      </c>
    </row>
    <row r="5610" spans="17:20" x14ac:dyDescent="0.2">
      <c r="Q5610" s="131" t="str">
        <f t="shared" si="355"/>
        <v/>
      </c>
      <c r="R5610" s="91" t="str">
        <f t="shared" si="356"/>
        <v/>
      </c>
      <c r="S5610" s="91" t="str">
        <f t="shared" si="354"/>
        <v/>
      </c>
      <c r="T5610" s="91" t="str">
        <f t="shared" si="357"/>
        <v/>
      </c>
    </row>
    <row r="5611" spans="17:20" x14ac:dyDescent="0.2">
      <c r="Q5611" s="131" t="str">
        <f t="shared" si="355"/>
        <v/>
      </c>
      <c r="R5611" s="91" t="str">
        <f t="shared" si="356"/>
        <v/>
      </c>
      <c r="S5611" s="91" t="str">
        <f t="shared" si="354"/>
        <v/>
      </c>
      <c r="T5611" s="91" t="str">
        <f t="shared" si="357"/>
        <v/>
      </c>
    </row>
    <row r="5612" spans="17:20" x14ac:dyDescent="0.2">
      <c r="Q5612" s="131" t="str">
        <f t="shared" si="355"/>
        <v/>
      </c>
      <c r="R5612" s="91" t="str">
        <f t="shared" si="356"/>
        <v/>
      </c>
      <c r="S5612" s="91" t="str">
        <f t="shared" si="354"/>
        <v/>
      </c>
      <c r="T5612" s="91" t="str">
        <f t="shared" si="357"/>
        <v/>
      </c>
    </row>
    <row r="5613" spans="17:20" x14ac:dyDescent="0.2">
      <c r="Q5613" s="131" t="str">
        <f t="shared" si="355"/>
        <v/>
      </c>
      <c r="R5613" s="91" t="str">
        <f t="shared" si="356"/>
        <v/>
      </c>
      <c r="S5613" s="91" t="str">
        <f t="shared" si="354"/>
        <v/>
      </c>
      <c r="T5613" s="91" t="str">
        <f t="shared" si="357"/>
        <v/>
      </c>
    </row>
    <row r="5614" spans="17:20" x14ac:dyDescent="0.2">
      <c r="Q5614" s="131" t="str">
        <f t="shared" si="355"/>
        <v/>
      </c>
      <c r="R5614" s="91" t="str">
        <f t="shared" si="356"/>
        <v/>
      </c>
      <c r="S5614" s="91" t="str">
        <f t="shared" si="354"/>
        <v/>
      </c>
      <c r="T5614" s="91" t="str">
        <f t="shared" si="357"/>
        <v/>
      </c>
    </row>
    <row r="5615" spans="17:20" x14ac:dyDescent="0.2">
      <c r="Q5615" s="131" t="str">
        <f t="shared" si="355"/>
        <v/>
      </c>
      <c r="R5615" s="91" t="str">
        <f t="shared" si="356"/>
        <v/>
      </c>
      <c r="S5615" s="91" t="str">
        <f t="shared" si="354"/>
        <v/>
      </c>
      <c r="T5615" s="91" t="str">
        <f t="shared" si="357"/>
        <v/>
      </c>
    </row>
    <row r="5616" spans="17:20" x14ac:dyDescent="0.2">
      <c r="Q5616" s="131" t="str">
        <f t="shared" si="355"/>
        <v/>
      </c>
      <c r="R5616" s="91" t="str">
        <f t="shared" si="356"/>
        <v/>
      </c>
      <c r="S5616" s="91" t="str">
        <f t="shared" si="354"/>
        <v/>
      </c>
      <c r="T5616" s="91" t="str">
        <f t="shared" si="357"/>
        <v/>
      </c>
    </row>
    <row r="5617" spans="17:20" x14ac:dyDescent="0.2">
      <c r="Q5617" s="131" t="str">
        <f t="shared" si="355"/>
        <v/>
      </c>
      <c r="R5617" s="91" t="str">
        <f t="shared" si="356"/>
        <v/>
      </c>
      <c r="S5617" s="91" t="str">
        <f t="shared" si="354"/>
        <v/>
      </c>
      <c r="T5617" s="91" t="str">
        <f t="shared" si="357"/>
        <v/>
      </c>
    </row>
    <row r="5618" spans="17:20" x14ac:dyDescent="0.2">
      <c r="Q5618" s="131" t="str">
        <f t="shared" si="355"/>
        <v/>
      </c>
      <c r="R5618" s="91" t="str">
        <f t="shared" si="356"/>
        <v/>
      </c>
      <c r="S5618" s="91" t="str">
        <f t="shared" si="354"/>
        <v/>
      </c>
      <c r="T5618" s="91" t="str">
        <f t="shared" si="357"/>
        <v/>
      </c>
    </row>
    <row r="5619" spans="17:20" x14ac:dyDescent="0.2">
      <c r="Q5619" s="131" t="str">
        <f t="shared" si="355"/>
        <v/>
      </c>
      <c r="R5619" s="91" t="str">
        <f t="shared" si="356"/>
        <v/>
      </c>
      <c r="S5619" s="91" t="str">
        <f t="shared" si="354"/>
        <v/>
      </c>
      <c r="T5619" s="91" t="str">
        <f t="shared" si="357"/>
        <v/>
      </c>
    </row>
    <row r="5620" spans="17:20" x14ac:dyDescent="0.2">
      <c r="Q5620" s="131" t="str">
        <f t="shared" si="355"/>
        <v/>
      </c>
      <c r="R5620" s="91" t="str">
        <f t="shared" si="356"/>
        <v/>
      </c>
      <c r="S5620" s="91" t="str">
        <f t="shared" si="354"/>
        <v/>
      </c>
      <c r="T5620" s="91" t="str">
        <f t="shared" si="357"/>
        <v/>
      </c>
    </row>
    <row r="5621" spans="17:20" x14ac:dyDescent="0.2">
      <c r="Q5621" s="131" t="str">
        <f t="shared" si="355"/>
        <v/>
      </c>
      <c r="R5621" s="91" t="str">
        <f t="shared" si="356"/>
        <v/>
      </c>
      <c r="S5621" s="91" t="str">
        <f t="shared" si="354"/>
        <v/>
      </c>
      <c r="T5621" s="91" t="str">
        <f t="shared" si="357"/>
        <v/>
      </c>
    </row>
    <row r="5622" spans="17:20" x14ac:dyDescent="0.2">
      <c r="Q5622" s="131" t="str">
        <f t="shared" si="355"/>
        <v/>
      </c>
      <c r="R5622" s="91" t="str">
        <f t="shared" si="356"/>
        <v/>
      </c>
      <c r="S5622" s="91" t="str">
        <f t="shared" si="354"/>
        <v/>
      </c>
      <c r="T5622" s="91" t="str">
        <f t="shared" si="357"/>
        <v/>
      </c>
    </row>
    <row r="5623" spans="17:20" x14ac:dyDescent="0.2">
      <c r="Q5623" s="131" t="str">
        <f t="shared" si="355"/>
        <v/>
      </c>
      <c r="R5623" s="91" t="str">
        <f t="shared" si="356"/>
        <v/>
      </c>
      <c r="S5623" s="91" t="str">
        <f t="shared" si="354"/>
        <v/>
      </c>
      <c r="T5623" s="91" t="str">
        <f t="shared" si="357"/>
        <v/>
      </c>
    </row>
    <row r="5624" spans="17:20" x14ac:dyDescent="0.2">
      <c r="Q5624" s="131" t="str">
        <f t="shared" si="355"/>
        <v/>
      </c>
      <c r="R5624" s="91" t="str">
        <f t="shared" si="356"/>
        <v/>
      </c>
      <c r="S5624" s="91" t="str">
        <f t="shared" si="354"/>
        <v/>
      </c>
      <c r="T5624" s="91" t="str">
        <f t="shared" si="357"/>
        <v/>
      </c>
    </row>
    <row r="5625" spans="17:20" x14ac:dyDescent="0.2">
      <c r="Q5625" s="131" t="str">
        <f t="shared" si="355"/>
        <v/>
      </c>
      <c r="R5625" s="91" t="str">
        <f t="shared" si="356"/>
        <v/>
      </c>
      <c r="S5625" s="91" t="str">
        <f t="shared" si="354"/>
        <v/>
      </c>
      <c r="T5625" s="91" t="str">
        <f t="shared" si="357"/>
        <v/>
      </c>
    </row>
    <row r="5626" spans="17:20" x14ac:dyDescent="0.2">
      <c r="Q5626" s="131" t="str">
        <f t="shared" si="355"/>
        <v/>
      </c>
      <c r="R5626" s="91" t="str">
        <f t="shared" si="356"/>
        <v/>
      </c>
      <c r="S5626" s="91" t="str">
        <f t="shared" si="354"/>
        <v/>
      </c>
      <c r="T5626" s="91" t="str">
        <f t="shared" si="357"/>
        <v/>
      </c>
    </row>
    <row r="5627" spans="17:20" x14ac:dyDescent="0.2">
      <c r="Q5627" s="131" t="str">
        <f t="shared" si="355"/>
        <v/>
      </c>
      <c r="R5627" s="91" t="str">
        <f t="shared" si="356"/>
        <v/>
      </c>
      <c r="S5627" s="91" t="str">
        <f t="shared" si="354"/>
        <v/>
      </c>
      <c r="T5627" s="91" t="str">
        <f t="shared" si="357"/>
        <v/>
      </c>
    </row>
    <row r="5628" spans="17:20" x14ac:dyDescent="0.2">
      <c r="Q5628" s="131" t="str">
        <f t="shared" si="355"/>
        <v/>
      </c>
      <c r="R5628" s="91" t="str">
        <f t="shared" si="356"/>
        <v/>
      </c>
      <c r="S5628" s="91" t="str">
        <f t="shared" si="354"/>
        <v/>
      </c>
      <c r="T5628" s="91" t="str">
        <f t="shared" si="357"/>
        <v/>
      </c>
    </row>
    <row r="5629" spans="17:20" x14ac:dyDescent="0.2">
      <c r="Q5629" s="131" t="str">
        <f t="shared" si="355"/>
        <v/>
      </c>
      <c r="R5629" s="91" t="str">
        <f t="shared" si="356"/>
        <v/>
      </c>
      <c r="S5629" s="91" t="str">
        <f t="shared" si="354"/>
        <v/>
      </c>
      <c r="T5629" s="91" t="str">
        <f t="shared" si="357"/>
        <v/>
      </c>
    </row>
    <row r="5630" spans="17:20" x14ac:dyDescent="0.2">
      <c r="Q5630" s="131" t="str">
        <f t="shared" si="355"/>
        <v/>
      </c>
      <c r="R5630" s="91" t="str">
        <f t="shared" si="356"/>
        <v/>
      </c>
      <c r="S5630" s="91" t="str">
        <f t="shared" si="354"/>
        <v/>
      </c>
      <c r="T5630" s="91" t="str">
        <f t="shared" si="357"/>
        <v/>
      </c>
    </row>
    <row r="5631" spans="17:20" x14ac:dyDescent="0.2">
      <c r="Q5631" s="131" t="str">
        <f t="shared" si="355"/>
        <v/>
      </c>
      <c r="R5631" s="91" t="str">
        <f t="shared" si="356"/>
        <v/>
      </c>
      <c r="S5631" s="91" t="str">
        <f t="shared" si="354"/>
        <v/>
      </c>
      <c r="T5631" s="91" t="str">
        <f t="shared" si="357"/>
        <v/>
      </c>
    </row>
    <row r="5632" spans="17:20" x14ac:dyDescent="0.2">
      <c r="Q5632" s="131" t="str">
        <f t="shared" si="355"/>
        <v/>
      </c>
      <c r="R5632" s="91" t="str">
        <f t="shared" si="356"/>
        <v/>
      </c>
      <c r="S5632" s="91" t="str">
        <f t="shared" si="354"/>
        <v/>
      </c>
      <c r="T5632" s="91" t="str">
        <f t="shared" si="357"/>
        <v/>
      </c>
    </row>
    <row r="5633" spans="17:20" x14ac:dyDescent="0.2">
      <c r="Q5633" s="131" t="str">
        <f t="shared" si="355"/>
        <v/>
      </c>
      <c r="R5633" s="91" t="str">
        <f t="shared" si="356"/>
        <v/>
      </c>
      <c r="S5633" s="91" t="str">
        <f t="shared" si="354"/>
        <v/>
      </c>
      <c r="T5633" s="91" t="str">
        <f t="shared" si="357"/>
        <v/>
      </c>
    </row>
    <row r="5634" spans="17:20" x14ac:dyDescent="0.2">
      <c r="Q5634" s="131" t="str">
        <f t="shared" si="355"/>
        <v/>
      </c>
      <c r="R5634" s="91" t="str">
        <f t="shared" si="356"/>
        <v/>
      </c>
      <c r="S5634" s="91" t="str">
        <f t="shared" si="354"/>
        <v/>
      </c>
      <c r="T5634" s="91" t="str">
        <f t="shared" si="357"/>
        <v/>
      </c>
    </row>
    <row r="5635" spans="17:20" x14ac:dyDescent="0.2">
      <c r="Q5635" s="131" t="str">
        <f t="shared" si="355"/>
        <v/>
      </c>
      <c r="R5635" s="91" t="str">
        <f t="shared" si="356"/>
        <v/>
      </c>
      <c r="S5635" s="91" t="str">
        <f t="shared" si="354"/>
        <v/>
      </c>
      <c r="T5635" s="91" t="str">
        <f t="shared" si="357"/>
        <v/>
      </c>
    </row>
    <row r="5636" spans="17:20" x14ac:dyDescent="0.2">
      <c r="Q5636" s="131" t="str">
        <f t="shared" si="355"/>
        <v/>
      </c>
      <c r="R5636" s="91" t="str">
        <f t="shared" si="356"/>
        <v/>
      </c>
      <c r="S5636" s="91" t="str">
        <f t="shared" si="354"/>
        <v/>
      </c>
      <c r="T5636" s="91" t="str">
        <f t="shared" si="357"/>
        <v/>
      </c>
    </row>
    <row r="5637" spans="17:20" x14ac:dyDescent="0.2">
      <c r="Q5637" s="131" t="str">
        <f t="shared" si="355"/>
        <v/>
      </c>
      <c r="R5637" s="91" t="str">
        <f t="shared" si="356"/>
        <v/>
      </c>
      <c r="S5637" s="91" t="str">
        <f t="shared" si="354"/>
        <v/>
      </c>
      <c r="T5637" s="91" t="str">
        <f t="shared" si="357"/>
        <v/>
      </c>
    </row>
    <row r="5638" spans="17:20" x14ac:dyDescent="0.2">
      <c r="Q5638" s="131" t="str">
        <f t="shared" si="355"/>
        <v/>
      </c>
      <c r="R5638" s="91" t="str">
        <f t="shared" si="356"/>
        <v/>
      </c>
      <c r="S5638" s="91" t="str">
        <f t="shared" si="354"/>
        <v/>
      </c>
      <c r="T5638" s="91" t="str">
        <f t="shared" si="357"/>
        <v/>
      </c>
    </row>
    <row r="5639" spans="17:20" x14ac:dyDescent="0.2">
      <c r="Q5639" s="131" t="str">
        <f t="shared" si="355"/>
        <v/>
      </c>
      <c r="R5639" s="91" t="str">
        <f t="shared" si="356"/>
        <v/>
      </c>
      <c r="S5639" s="91" t="str">
        <f t="shared" ref="S5639:S5702" si="358">D5639&amp;E5639&amp;T5639</f>
        <v/>
      </c>
      <c r="T5639" s="91" t="str">
        <f t="shared" si="357"/>
        <v/>
      </c>
    </row>
    <row r="5640" spans="17:20" x14ac:dyDescent="0.2">
      <c r="Q5640" s="131" t="str">
        <f t="shared" si="355"/>
        <v/>
      </c>
      <c r="R5640" s="91" t="str">
        <f t="shared" si="356"/>
        <v/>
      </c>
      <c r="S5640" s="91" t="str">
        <f t="shared" si="358"/>
        <v/>
      </c>
      <c r="T5640" s="91" t="str">
        <f t="shared" si="357"/>
        <v/>
      </c>
    </row>
    <row r="5641" spans="17:20" x14ac:dyDescent="0.2">
      <c r="Q5641" s="131" t="str">
        <f t="shared" si="355"/>
        <v/>
      </c>
      <c r="R5641" s="91" t="str">
        <f t="shared" si="356"/>
        <v/>
      </c>
      <c r="S5641" s="91" t="str">
        <f t="shared" si="358"/>
        <v/>
      </c>
      <c r="T5641" s="91" t="str">
        <f t="shared" si="357"/>
        <v/>
      </c>
    </row>
    <row r="5642" spans="17:20" x14ac:dyDescent="0.2">
      <c r="Q5642" s="131" t="str">
        <f t="shared" si="355"/>
        <v/>
      </c>
      <c r="R5642" s="91" t="str">
        <f t="shared" si="356"/>
        <v/>
      </c>
      <c r="S5642" s="91" t="str">
        <f t="shared" si="358"/>
        <v/>
      </c>
      <c r="T5642" s="91" t="str">
        <f t="shared" si="357"/>
        <v/>
      </c>
    </row>
    <row r="5643" spans="17:20" x14ac:dyDescent="0.2">
      <c r="Q5643" s="131" t="str">
        <f t="shared" si="355"/>
        <v/>
      </c>
      <c r="R5643" s="91" t="str">
        <f t="shared" si="356"/>
        <v/>
      </c>
      <c r="S5643" s="91" t="str">
        <f t="shared" si="358"/>
        <v/>
      </c>
      <c r="T5643" s="91" t="str">
        <f t="shared" si="357"/>
        <v/>
      </c>
    </row>
    <row r="5644" spans="17:20" x14ac:dyDescent="0.2">
      <c r="Q5644" s="131" t="str">
        <f t="shared" si="355"/>
        <v/>
      </c>
      <c r="R5644" s="91" t="str">
        <f t="shared" si="356"/>
        <v/>
      </c>
      <c r="S5644" s="91" t="str">
        <f t="shared" si="358"/>
        <v/>
      </c>
      <c r="T5644" s="91" t="str">
        <f t="shared" si="357"/>
        <v/>
      </c>
    </row>
    <row r="5645" spans="17:20" x14ac:dyDescent="0.2">
      <c r="Q5645" s="131" t="str">
        <f t="shared" si="355"/>
        <v/>
      </c>
      <c r="R5645" s="91" t="str">
        <f t="shared" si="356"/>
        <v/>
      </c>
      <c r="S5645" s="91" t="str">
        <f t="shared" si="358"/>
        <v/>
      </c>
      <c r="T5645" s="91" t="str">
        <f t="shared" si="357"/>
        <v/>
      </c>
    </row>
    <row r="5646" spans="17:20" x14ac:dyDescent="0.2">
      <c r="Q5646" s="131" t="str">
        <f t="shared" si="355"/>
        <v/>
      </c>
      <c r="R5646" s="91" t="str">
        <f t="shared" si="356"/>
        <v/>
      </c>
      <c r="S5646" s="91" t="str">
        <f t="shared" si="358"/>
        <v/>
      </c>
      <c r="T5646" s="91" t="str">
        <f t="shared" si="357"/>
        <v/>
      </c>
    </row>
    <row r="5647" spans="17:20" x14ac:dyDescent="0.2">
      <c r="Q5647" s="131" t="str">
        <f t="shared" si="355"/>
        <v/>
      </c>
      <c r="R5647" s="91" t="str">
        <f t="shared" si="356"/>
        <v/>
      </c>
      <c r="S5647" s="91" t="str">
        <f t="shared" si="358"/>
        <v/>
      </c>
      <c r="T5647" s="91" t="str">
        <f t="shared" si="357"/>
        <v/>
      </c>
    </row>
    <row r="5648" spans="17:20" x14ac:dyDescent="0.2">
      <c r="Q5648" s="131" t="str">
        <f t="shared" si="355"/>
        <v/>
      </c>
      <c r="R5648" s="91" t="str">
        <f t="shared" si="356"/>
        <v/>
      </c>
      <c r="S5648" s="91" t="str">
        <f t="shared" si="358"/>
        <v/>
      </c>
      <c r="T5648" s="91" t="str">
        <f t="shared" si="357"/>
        <v/>
      </c>
    </row>
    <row r="5649" spans="17:20" x14ac:dyDescent="0.2">
      <c r="Q5649" s="131" t="str">
        <f t="shared" si="355"/>
        <v/>
      </c>
      <c r="R5649" s="91" t="str">
        <f t="shared" si="356"/>
        <v/>
      </c>
      <c r="S5649" s="91" t="str">
        <f t="shared" si="358"/>
        <v/>
      </c>
      <c r="T5649" s="91" t="str">
        <f t="shared" si="357"/>
        <v/>
      </c>
    </row>
    <row r="5650" spans="17:20" x14ac:dyDescent="0.2">
      <c r="Q5650" s="131" t="str">
        <f t="shared" si="355"/>
        <v/>
      </c>
      <c r="R5650" s="91" t="str">
        <f t="shared" si="356"/>
        <v/>
      </c>
      <c r="S5650" s="91" t="str">
        <f t="shared" si="358"/>
        <v/>
      </c>
      <c r="T5650" s="91" t="str">
        <f t="shared" si="357"/>
        <v/>
      </c>
    </row>
    <row r="5651" spans="17:20" x14ac:dyDescent="0.2">
      <c r="Q5651" s="131" t="str">
        <f t="shared" si="355"/>
        <v/>
      </c>
      <c r="R5651" s="91" t="str">
        <f t="shared" si="356"/>
        <v/>
      </c>
      <c r="S5651" s="91" t="str">
        <f t="shared" si="358"/>
        <v/>
      </c>
      <c r="T5651" s="91" t="str">
        <f t="shared" si="357"/>
        <v/>
      </c>
    </row>
    <row r="5652" spans="17:20" x14ac:dyDescent="0.2">
      <c r="Q5652" s="131" t="str">
        <f t="shared" si="355"/>
        <v/>
      </c>
      <c r="R5652" s="91" t="str">
        <f t="shared" si="356"/>
        <v/>
      </c>
      <c r="S5652" s="91" t="str">
        <f t="shared" si="358"/>
        <v/>
      </c>
      <c r="T5652" s="91" t="str">
        <f t="shared" si="357"/>
        <v/>
      </c>
    </row>
    <row r="5653" spans="17:20" x14ac:dyDescent="0.2">
      <c r="Q5653" s="131" t="str">
        <f t="shared" si="355"/>
        <v/>
      </c>
      <c r="R5653" s="91" t="str">
        <f t="shared" si="356"/>
        <v/>
      </c>
      <c r="S5653" s="91" t="str">
        <f t="shared" si="358"/>
        <v/>
      </c>
      <c r="T5653" s="91" t="str">
        <f t="shared" si="357"/>
        <v/>
      </c>
    </row>
    <row r="5654" spans="17:20" x14ac:dyDescent="0.2">
      <c r="Q5654" s="131" t="str">
        <f t="shared" si="355"/>
        <v/>
      </c>
      <c r="R5654" s="91" t="str">
        <f t="shared" si="356"/>
        <v/>
      </c>
      <c r="S5654" s="91" t="str">
        <f t="shared" si="358"/>
        <v/>
      </c>
      <c r="T5654" s="91" t="str">
        <f t="shared" si="357"/>
        <v/>
      </c>
    </row>
    <row r="5655" spans="17:20" x14ac:dyDescent="0.2">
      <c r="Q5655" s="131" t="str">
        <f t="shared" si="355"/>
        <v/>
      </c>
      <c r="R5655" s="91" t="str">
        <f t="shared" si="356"/>
        <v/>
      </c>
      <c r="S5655" s="91" t="str">
        <f t="shared" si="358"/>
        <v/>
      </c>
      <c r="T5655" s="91" t="str">
        <f t="shared" si="357"/>
        <v/>
      </c>
    </row>
    <row r="5656" spans="17:20" x14ac:dyDescent="0.2">
      <c r="Q5656" s="131" t="str">
        <f t="shared" si="355"/>
        <v/>
      </c>
      <c r="R5656" s="91" t="str">
        <f t="shared" si="356"/>
        <v/>
      </c>
      <c r="S5656" s="91" t="str">
        <f t="shared" si="358"/>
        <v/>
      </c>
      <c r="T5656" s="91" t="str">
        <f t="shared" si="357"/>
        <v/>
      </c>
    </row>
    <row r="5657" spans="17:20" x14ac:dyDescent="0.2">
      <c r="Q5657" s="131" t="str">
        <f t="shared" si="355"/>
        <v/>
      </c>
      <c r="R5657" s="91" t="str">
        <f t="shared" si="356"/>
        <v/>
      </c>
      <c r="S5657" s="91" t="str">
        <f t="shared" si="358"/>
        <v/>
      </c>
      <c r="T5657" s="91" t="str">
        <f t="shared" si="357"/>
        <v/>
      </c>
    </row>
    <row r="5658" spans="17:20" x14ac:dyDescent="0.2">
      <c r="Q5658" s="131" t="str">
        <f t="shared" si="355"/>
        <v/>
      </c>
      <c r="R5658" s="91" t="str">
        <f t="shared" si="356"/>
        <v/>
      </c>
      <c r="S5658" s="91" t="str">
        <f t="shared" si="358"/>
        <v/>
      </c>
      <c r="T5658" s="91" t="str">
        <f t="shared" si="357"/>
        <v/>
      </c>
    </row>
    <row r="5659" spans="17:20" x14ac:dyDescent="0.2">
      <c r="Q5659" s="131" t="str">
        <f t="shared" si="355"/>
        <v/>
      </c>
      <c r="R5659" s="91" t="str">
        <f t="shared" si="356"/>
        <v/>
      </c>
      <c r="S5659" s="91" t="str">
        <f t="shared" si="358"/>
        <v/>
      </c>
      <c r="T5659" s="91" t="str">
        <f t="shared" si="357"/>
        <v/>
      </c>
    </row>
    <row r="5660" spans="17:20" x14ac:dyDescent="0.2">
      <c r="Q5660" s="131" t="str">
        <f t="shared" si="355"/>
        <v/>
      </c>
      <c r="R5660" s="91" t="str">
        <f t="shared" si="356"/>
        <v/>
      </c>
      <c r="S5660" s="91" t="str">
        <f t="shared" si="358"/>
        <v/>
      </c>
      <c r="T5660" s="91" t="str">
        <f t="shared" si="357"/>
        <v/>
      </c>
    </row>
    <row r="5661" spans="17:20" x14ac:dyDescent="0.2">
      <c r="Q5661" s="131" t="str">
        <f t="shared" si="355"/>
        <v/>
      </c>
      <c r="R5661" s="91" t="str">
        <f t="shared" si="356"/>
        <v/>
      </c>
      <c r="S5661" s="91" t="str">
        <f t="shared" si="358"/>
        <v/>
      </c>
      <c r="T5661" s="91" t="str">
        <f t="shared" si="357"/>
        <v/>
      </c>
    </row>
    <row r="5662" spans="17:20" x14ac:dyDescent="0.2">
      <c r="Q5662" s="131" t="str">
        <f t="shared" si="355"/>
        <v/>
      </c>
      <c r="R5662" s="91" t="str">
        <f t="shared" si="356"/>
        <v/>
      </c>
      <c r="S5662" s="91" t="str">
        <f t="shared" si="358"/>
        <v/>
      </c>
      <c r="T5662" s="91" t="str">
        <f t="shared" si="357"/>
        <v/>
      </c>
    </row>
    <row r="5663" spans="17:20" x14ac:dyDescent="0.2">
      <c r="Q5663" s="131" t="str">
        <f t="shared" si="355"/>
        <v/>
      </c>
      <c r="R5663" s="91" t="str">
        <f t="shared" si="356"/>
        <v/>
      </c>
      <c r="S5663" s="91" t="str">
        <f t="shared" si="358"/>
        <v/>
      </c>
      <c r="T5663" s="91" t="str">
        <f t="shared" si="357"/>
        <v/>
      </c>
    </row>
    <row r="5664" spans="17:20" x14ac:dyDescent="0.2">
      <c r="Q5664" s="131" t="str">
        <f t="shared" si="355"/>
        <v/>
      </c>
      <c r="R5664" s="91" t="str">
        <f t="shared" si="356"/>
        <v/>
      </c>
      <c r="S5664" s="91" t="str">
        <f t="shared" si="358"/>
        <v/>
      </c>
      <c r="T5664" s="91" t="str">
        <f t="shared" si="357"/>
        <v/>
      </c>
    </row>
    <row r="5665" spans="17:20" x14ac:dyDescent="0.2">
      <c r="Q5665" s="131" t="str">
        <f t="shared" si="355"/>
        <v/>
      </c>
      <c r="R5665" s="91" t="str">
        <f t="shared" si="356"/>
        <v/>
      </c>
      <c r="S5665" s="91" t="str">
        <f t="shared" si="358"/>
        <v/>
      </c>
      <c r="T5665" s="91" t="str">
        <f t="shared" si="357"/>
        <v/>
      </c>
    </row>
    <row r="5666" spans="17:20" x14ac:dyDescent="0.2">
      <c r="Q5666" s="131" t="str">
        <f t="shared" si="355"/>
        <v/>
      </c>
      <c r="R5666" s="91" t="str">
        <f t="shared" si="356"/>
        <v/>
      </c>
      <c r="S5666" s="91" t="str">
        <f t="shared" si="358"/>
        <v/>
      </c>
      <c r="T5666" s="91" t="str">
        <f t="shared" si="357"/>
        <v/>
      </c>
    </row>
    <row r="5667" spans="17:20" x14ac:dyDescent="0.2">
      <c r="Q5667" s="131" t="str">
        <f t="shared" si="355"/>
        <v/>
      </c>
      <c r="R5667" s="91" t="str">
        <f t="shared" si="356"/>
        <v/>
      </c>
      <c r="S5667" s="91" t="str">
        <f t="shared" si="358"/>
        <v/>
      </c>
      <c r="T5667" s="91" t="str">
        <f t="shared" si="357"/>
        <v/>
      </c>
    </row>
    <row r="5668" spans="17:20" x14ac:dyDescent="0.2">
      <c r="Q5668" s="131" t="str">
        <f t="shared" si="355"/>
        <v/>
      </c>
      <c r="R5668" s="91" t="str">
        <f t="shared" si="356"/>
        <v/>
      </c>
      <c r="S5668" s="91" t="str">
        <f t="shared" si="358"/>
        <v/>
      </c>
      <c r="T5668" s="91" t="str">
        <f t="shared" si="357"/>
        <v/>
      </c>
    </row>
    <row r="5669" spans="17:20" x14ac:dyDescent="0.2">
      <c r="Q5669" s="131" t="str">
        <f t="shared" si="355"/>
        <v/>
      </c>
      <c r="R5669" s="91" t="str">
        <f t="shared" si="356"/>
        <v/>
      </c>
      <c r="S5669" s="91" t="str">
        <f t="shared" si="358"/>
        <v/>
      </c>
      <c r="T5669" s="91" t="str">
        <f t="shared" si="357"/>
        <v/>
      </c>
    </row>
    <row r="5670" spans="17:20" x14ac:dyDescent="0.2">
      <c r="Q5670" s="131" t="str">
        <f t="shared" si="355"/>
        <v/>
      </c>
      <c r="R5670" s="91" t="str">
        <f t="shared" si="356"/>
        <v/>
      </c>
      <c r="S5670" s="91" t="str">
        <f t="shared" si="358"/>
        <v/>
      </c>
      <c r="T5670" s="91" t="str">
        <f t="shared" si="357"/>
        <v/>
      </c>
    </row>
    <row r="5671" spans="17:20" x14ac:dyDescent="0.2">
      <c r="Q5671" s="131" t="str">
        <f t="shared" si="355"/>
        <v/>
      </c>
      <c r="R5671" s="91" t="str">
        <f t="shared" si="356"/>
        <v/>
      </c>
      <c r="S5671" s="91" t="str">
        <f t="shared" si="358"/>
        <v/>
      </c>
      <c r="T5671" s="91" t="str">
        <f t="shared" si="357"/>
        <v/>
      </c>
    </row>
    <row r="5672" spans="17:20" x14ac:dyDescent="0.2">
      <c r="Q5672" s="131" t="str">
        <f t="shared" ref="Q5672:Q5735" si="359">IF(A5672="","",1)</f>
        <v/>
      </c>
      <c r="R5672" s="91" t="str">
        <f t="shared" ref="R5672:R5735" si="360">IF(OR(N5672="TROP CHER ALL IN", N5672="TROP CHER FOB", N5672="TROP CHER FRET", N5672="REP HORS DELAIS", N5672="PDT NON ADAPTE", N5672="CDE ANNULEE", N5672="AUTRE"),1, "")</f>
        <v/>
      </c>
      <c r="S5672" s="91" t="str">
        <f t="shared" si="358"/>
        <v/>
      </c>
      <c r="T5672" s="91" t="str">
        <f t="shared" ref="T5672:T5735" si="361">IF(U5672="AGENT",2,"")&amp;IF(U5672="CLIENT",1,"")</f>
        <v/>
      </c>
    </row>
    <row r="5673" spans="17:20" x14ac:dyDescent="0.2">
      <c r="Q5673" s="131" t="str">
        <f t="shared" si="359"/>
        <v/>
      </c>
      <c r="R5673" s="91" t="str">
        <f t="shared" si="360"/>
        <v/>
      </c>
      <c r="S5673" s="91" t="str">
        <f t="shared" si="358"/>
        <v/>
      </c>
      <c r="T5673" s="91" t="str">
        <f t="shared" si="361"/>
        <v/>
      </c>
    </row>
    <row r="5674" spans="17:20" x14ac:dyDescent="0.2">
      <c r="Q5674" s="131" t="str">
        <f t="shared" si="359"/>
        <v/>
      </c>
      <c r="R5674" s="91" t="str">
        <f t="shared" si="360"/>
        <v/>
      </c>
      <c r="S5674" s="91" t="str">
        <f t="shared" si="358"/>
        <v/>
      </c>
      <c r="T5674" s="91" t="str">
        <f t="shared" si="361"/>
        <v/>
      </c>
    </row>
    <row r="5675" spans="17:20" x14ac:dyDescent="0.2">
      <c r="Q5675" s="131" t="str">
        <f t="shared" si="359"/>
        <v/>
      </c>
      <c r="R5675" s="91" t="str">
        <f t="shared" si="360"/>
        <v/>
      </c>
      <c r="S5675" s="91" t="str">
        <f t="shared" si="358"/>
        <v/>
      </c>
      <c r="T5675" s="91" t="str">
        <f t="shared" si="361"/>
        <v/>
      </c>
    </row>
    <row r="5676" spans="17:20" x14ac:dyDescent="0.2">
      <c r="Q5676" s="131" t="str">
        <f t="shared" si="359"/>
        <v/>
      </c>
      <c r="R5676" s="91" t="str">
        <f t="shared" si="360"/>
        <v/>
      </c>
      <c r="S5676" s="91" t="str">
        <f t="shared" si="358"/>
        <v/>
      </c>
      <c r="T5676" s="91" t="str">
        <f t="shared" si="361"/>
        <v/>
      </c>
    </row>
    <row r="5677" spans="17:20" x14ac:dyDescent="0.2">
      <c r="Q5677" s="131" t="str">
        <f t="shared" si="359"/>
        <v/>
      </c>
      <c r="R5677" s="91" t="str">
        <f t="shared" si="360"/>
        <v/>
      </c>
      <c r="S5677" s="91" t="str">
        <f t="shared" si="358"/>
        <v/>
      </c>
      <c r="T5677" s="91" t="str">
        <f t="shared" si="361"/>
        <v/>
      </c>
    </row>
    <row r="5678" spans="17:20" x14ac:dyDescent="0.2">
      <c r="Q5678" s="131" t="str">
        <f t="shared" si="359"/>
        <v/>
      </c>
      <c r="R5678" s="91" t="str">
        <f t="shared" si="360"/>
        <v/>
      </c>
      <c r="S5678" s="91" t="str">
        <f t="shared" si="358"/>
        <v/>
      </c>
      <c r="T5678" s="91" t="str">
        <f t="shared" si="361"/>
        <v/>
      </c>
    </row>
    <row r="5679" spans="17:20" x14ac:dyDescent="0.2">
      <c r="Q5679" s="131" t="str">
        <f t="shared" si="359"/>
        <v/>
      </c>
      <c r="R5679" s="91" t="str">
        <f t="shared" si="360"/>
        <v/>
      </c>
      <c r="S5679" s="91" t="str">
        <f t="shared" si="358"/>
        <v/>
      </c>
      <c r="T5679" s="91" t="str">
        <f t="shared" si="361"/>
        <v/>
      </c>
    </row>
    <row r="5680" spans="17:20" x14ac:dyDescent="0.2">
      <c r="Q5680" s="131" t="str">
        <f t="shared" si="359"/>
        <v/>
      </c>
      <c r="R5680" s="91" t="str">
        <f t="shared" si="360"/>
        <v/>
      </c>
      <c r="S5680" s="91" t="str">
        <f t="shared" si="358"/>
        <v/>
      </c>
      <c r="T5680" s="91" t="str">
        <f t="shared" si="361"/>
        <v/>
      </c>
    </row>
    <row r="5681" spans="17:20" x14ac:dyDescent="0.2">
      <c r="Q5681" s="131" t="str">
        <f t="shared" si="359"/>
        <v/>
      </c>
      <c r="R5681" s="91" t="str">
        <f t="shared" si="360"/>
        <v/>
      </c>
      <c r="S5681" s="91" t="str">
        <f t="shared" si="358"/>
        <v/>
      </c>
      <c r="T5681" s="91" t="str">
        <f t="shared" si="361"/>
        <v/>
      </c>
    </row>
    <row r="5682" spans="17:20" x14ac:dyDescent="0.2">
      <c r="Q5682" s="131" t="str">
        <f t="shared" si="359"/>
        <v/>
      </c>
      <c r="R5682" s="91" t="str">
        <f t="shared" si="360"/>
        <v/>
      </c>
      <c r="S5682" s="91" t="str">
        <f t="shared" si="358"/>
        <v/>
      </c>
      <c r="T5682" s="91" t="str">
        <f t="shared" si="361"/>
        <v/>
      </c>
    </row>
    <row r="5683" spans="17:20" x14ac:dyDescent="0.2">
      <c r="Q5683" s="131" t="str">
        <f t="shared" si="359"/>
        <v/>
      </c>
      <c r="R5683" s="91" t="str">
        <f t="shared" si="360"/>
        <v/>
      </c>
      <c r="S5683" s="91" t="str">
        <f t="shared" si="358"/>
        <v/>
      </c>
      <c r="T5683" s="91" t="str">
        <f t="shared" si="361"/>
        <v/>
      </c>
    </row>
    <row r="5684" spans="17:20" x14ac:dyDescent="0.2">
      <c r="Q5684" s="131" t="str">
        <f t="shared" si="359"/>
        <v/>
      </c>
      <c r="R5684" s="91" t="str">
        <f t="shared" si="360"/>
        <v/>
      </c>
      <c r="S5684" s="91" t="str">
        <f t="shared" si="358"/>
        <v/>
      </c>
      <c r="T5684" s="91" t="str">
        <f t="shared" si="361"/>
        <v/>
      </c>
    </row>
    <row r="5685" spans="17:20" x14ac:dyDescent="0.2">
      <c r="Q5685" s="131" t="str">
        <f t="shared" si="359"/>
        <v/>
      </c>
      <c r="R5685" s="91" t="str">
        <f t="shared" si="360"/>
        <v/>
      </c>
      <c r="S5685" s="91" t="str">
        <f t="shared" si="358"/>
        <v/>
      </c>
      <c r="T5685" s="91" t="str">
        <f t="shared" si="361"/>
        <v/>
      </c>
    </row>
    <row r="5686" spans="17:20" x14ac:dyDescent="0.2">
      <c r="Q5686" s="131" t="str">
        <f t="shared" si="359"/>
        <v/>
      </c>
      <c r="R5686" s="91" t="str">
        <f t="shared" si="360"/>
        <v/>
      </c>
      <c r="S5686" s="91" t="str">
        <f t="shared" si="358"/>
        <v/>
      </c>
      <c r="T5686" s="91" t="str">
        <f t="shared" si="361"/>
        <v/>
      </c>
    </row>
    <row r="5687" spans="17:20" x14ac:dyDescent="0.2">
      <c r="Q5687" s="131" t="str">
        <f t="shared" si="359"/>
        <v/>
      </c>
      <c r="R5687" s="91" t="str">
        <f t="shared" si="360"/>
        <v/>
      </c>
      <c r="S5687" s="91" t="str">
        <f t="shared" si="358"/>
        <v/>
      </c>
      <c r="T5687" s="91" t="str">
        <f t="shared" si="361"/>
        <v/>
      </c>
    </row>
    <row r="5688" spans="17:20" x14ac:dyDescent="0.2">
      <c r="Q5688" s="131" t="str">
        <f t="shared" si="359"/>
        <v/>
      </c>
      <c r="R5688" s="91" t="str">
        <f t="shared" si="360"/>
        <v/>
      </c>
      <c r="S5688" s="91" t="str">
        <f t="shared" si="358"/>
        <v/>
      </c>
      <c r="T5688" s="91" t="str">
        <f t="shared" si="361"/>
        <v/>
      </c>
    </row>
    <row r="5689" spans="17:20" x14ac:dyDescent="0.2">
      <c r="Q5689" s="131" t="str">
        <f t="shared" si="359"/>
        <v/>
      </c>
      <c r="R5689" s="91" t="str">
        <f t="shared" si="360"/>
        <v/>
      </c>
      <c r="S5689" s="91" t="str">
        <f t="shared" si="358"/>
        <v/>
      </c>
      <c r="T5689" s="91" t="str">
        <f t="shared" si="361"/>
        <v/>
      </c>
    </row>
    <row r="5690" spans="17:20" x14ac:dyDescent="0.2">
      <c r="Q5690" s="131" t="str">
        <f t="shared" si="359"/>
        <v/>
      </c>
      <c r="R5690" s="91" t="str">
        <f t="shared" si="360"/>
        <v/>
      </c>
      <c r="S5690" s="91" t="str">
        <f t="shared" si="358"/>
        <v/>
      </c>
      <c r="T5690" s="91" t="str">
        <f t="shared" si="361"/>
        <v/>
      </c>
    </row>
    <row r="5691" spans="17:20" x14ac:dyDescent="0.2">
      <c r="Q5691" s="131" t="str">
        <f t="shared" si="359"/>
        <v/>
      </c>
      <c r="R5691" s="91" t="str">
        <f t="shared" si="360"/>
        <v/>
      </c>
      <c r="S5691" s="91" t="str">
        <f t="shared" si="358"/>
        <v/>
      </c>
      <c r="T5691" s="91" t="str">
        <f t="shared" si="361"/>
        <v/>
      </c>
    </row>
    <row r="5692" spans="17:20" x14ac:dyDescent="0.2">
      <c r="Q5692" s="131" t="str">
        <f t="shared" si="359"/>
        <v/>
      </c>
      <c r="R5692" s="91" t="str">
        <f t="shared" si="360"/>
        <v/>
      </c>
      <c r="S5692" s="91" t="str">
        <f t="shared" si="358"/>
        <v/>
      </c>
      <c r="T5692" s="91" t="str">
        <f t="shared" si="361"/>
        <v/>
      </c>
    </row>
    <row r="5693" spans="17:20" x14ac:dyDescent="0.2">
      <c r="Q5693" s="131" t="str">
        <f t="shared" si="359"/>
        <v/>
      </c>
      <c r="R5693" s="91" t="str">
        <f t="shared" si="360"/>
        <v/>
      </c>
      <c r="S5693" s="91" t="str">
        <f t="shared" si="358"/>
        <v/>
      </c>
      <c r="T5693" s="91" t="str">
        <f t="shared" si="361"/>
        <v/>
      </c>
    </row>
    <row r="5694" spans="17:20" x14ac:dyDescent="0.2">
      <c r="Q5694" s="131" t="str">
        <f t="shared" si="359"/>
        <v/>
      </c>
      <c r="R5694" s="91" t="str">
        <f t="shared" si="360"/>
        <v/>
      </c>
      <c r="S5694" s="91" t="str">
        <f t="shared" si="358"/>
        <v/>
      </c>
      <c r="T5694" s="91" t="str">
        <f t="shared" si="361"/>
        <v/>
      </c>
    </row>
    <row r="5695" spans="17:20" x14ac:dyDescent="0.2">
      <c r="Q5695" s="131" t="str">
        <f t="shared" si="359"/>
        <v/>
      </c>
      <c r="R5695" s="91" t="str">
        <f t="shared" si="360"/>
        <v/>
      </c>
      <c r="S5695" s="91" t="str">
        <f t="shared" si="358"/>
        <v/>
      </c>
      <c r="T5695" s="91" t="str">
        <f t="shared" si="361"/>
        <v/>
      </c>
    </row>
    <row r="5696" spans="17:20" x14ac:dyDescent="0.2">
      <c r="Q5696" s="131" t="str">
        <f t="shared" si="359"/>
        <v/>
      </c>
      <c r="R5696" s="91" t="str">
        <f t="shared" si="360"/>
        <v/>
      </c>
      <c r="S5696" s="91" t="str">
        <f t="shared" si="358"/>
        <v/>
      </c>
      <c r="T5696" s="91" t="str">
        <f t="shared" si="361"/>
        <v/>
      </c>
    </row>
    <row r="5697" spans="17:20" x14ac:dyDescent="0.2">
      <c r="Q5697" s="131" t="str">
        <f t="shared" si="359"/>
        <v/>
      </c>
      <c r="R5697" s="91" t="str">
        <f t="shared" si="360"/>
        <v/>
      </c>
      <c r="S5697" s="91" t="str">
        <f t="shared" si="358"/>
        <v/>
      </c>
      <c r="T5697" s="91" t="str">
        <f t="shared" si="361"/>
        <v/>
      </c>
    </row>
    <row r="5698" spans="17:20" x14ac:dyDescent="0.2">
      <c r="Q5698" s="131" t="str">
        <f t="shared" si="359"/>
        <v/>
      </c>
      <c r="R5698" s="91" t="str">
        <f t="shared" si="360"/>
        <v/>
      </c>
      <c r="S5698" s="91" t="str">
        <f t="shared" si="358"/>
        <v/>
      </c>
      <c r="T5698" s="91" t="str">
        <f t="shared" si="361"/>
        <v/>
      </c>
    </row>
    <row r="5699" spans="17:20" x14ac:dyDescent="0.2">
      <c r="Q5699" s="131" t="str">
        <f t="shared" si="359"/>
        <v/>
      </c>
      <c r="R5699" s="91" t="str">
        <f t="shared" si="360"/>
        <v/>
      </c>
      <c r="S5699" s="91" t="str">
        <f t="shared" si="358"/>
        <v/>
      </c>
      <c r="T5699" s="91" t="str">
        <f t="shared" si="361"/>
        <v/>
      </c>
    </row>
    <row r="5700" spans="17:20" x14ac:dyDescent="0.2">
      <c r="Q5700" s="131" t="str">
        <f t="shared" si="359"/>
        <v/>
      </c>
      <c r="R5700" s="91" t="str">
        <f t="shared" si="360"/>
        <v/>
      </c>
      <c r="S5700" s="91" t="str">
        <f t="shared" si="358"/>
        <v/>
      </c>
      <c r="T5700" s="91" t="str">
        <f t="shared" si="361"/>
        <v/>
      </c>
    </row>
    <row r="5701" spans="17:20" x14ac:dyDescent="0.2">
      <c r="Q5701" s="131" t="str">
        <f t="shared" si="359"/>
        <v/>
      </c>
      <c r="R5701" s="91" t="str">
        <f t="shared" si="360"/>
        <v/>
      </c>
      <c r="S5701" s="91" t="str">
        <f t="shared" si="358"/>
        <v/>
      </c>
      <c r="T5701" s="91" t="str">
        <f t="shared" si="361"/>
        <v/>
      </c>
    </row>
    <row r="5702" spans="17:20" x14ac:dyDescent="0.2">
      <c r="Q5702" s="131" t="str">
        <f t="shared" si="359"/>
        <v/>
      </c>
      <c r="R5702" s="91" t="str">
        <f t="shared" si="360"/>
        <v/>
      </c>
      <c r="S5702" s="91" t="str">
        <f t="shared" si="358"/>
        <v/>
      </c>
      <c r="T5702" s="91" t="str">
        <f t="shared" si="361"/>
        <v/>
      </c>
    </row>
    <row r="5703" spans="17:20" x14ac:dyDescent="0.2">
      <c r="Q5703" s="131" t="str">
        <f t="shared" si="359"/>
        <v/>
      </c>
      <c r="R5703" s="91" t="str">
        <f t="shared" si="360"/>
        <v/>
      </c>
      <c r="S5703" s="91" t="str">
        <f t="shared" ref="S5703:S5766" si="362">D5703&amp;E5703&amp;T5703</f>
        <v/>
      </c>
      <c r="T5703" s="91" t="str">
        <f t="shared" si="361"/>
        <v/>
      </c>
    </row>
    <row r="5704" spans="17:20" x14ac:dyDescent="0.2">
      <c r="Q5704" s="131" t="str">
        <f t="shared" si="359"/>
        <v/>
      </c>
      <c r="R5704" s="91" t="str">
        <f t="shared" si="360"/>
        <v/>
      </c>
      <c r="S5704" s="91" t="str">
        <f t="shared" si="362"/>
        <v/>
      </c>
      <c r="T5704" s="91" t="str">
        <f t="shared" si="361"/>
        <v/>
      </c>
    </row>
    <row r="5705" spans="17:20" x14ac:dyDescent="0.2">
      <c r="Q5705" s="131" t="str">
        <f t="shared" si="359"/>
        <v/>
      </c>
      <c r="R5705" s="91" t="str">
        <f t="shared" si="360"/>
        <v/>
      </c>
      <c r="S5705" s="91" t="str">
        <f t="shared" si="362"/>
        <v/>
      </c>
      <c r="T5705" s="91" t="str">
        <f t="shared" si="361"/>
        <v/>
      </c>
    </row>
    <row r="5706" spans="17:20" x14ac:dyDescent="0.2">
      <c r="Q5706" s="131" t="str">
        <f t="shared" si="359"/>
        <v/>
      </c>
      <c r="R5706" s="91" t="str">
        <f t="shared" si="360"/>
        <v/>
      </c>
      <c r="S5706" s="91" t="str">
        <f t="shared" si="362"/>
        <v/>
      </c>
      <c r="T5706" s="91" t="str">
        <f t="shared" si="361"/>
        <v/>
      </c>
    </row>
    <row r="5707" spans="17:20" x14ac:dyDescent="0.2">
      <c r="Q5707" s="131" t="str">
        <f t="shared" si="359"/>
        <v/>
      </c>
      <c r="R5707" s="91" t="str">
        <f t="shared" si="360"/>
        <v/>
      </c>
      <c r="S5707" s="91" t="str">
        <f t="shared" si="362"/>
        <v/>
      </c>
      <c r="T5707" s="91" t="str">
        <f t="shared" si="361"/>
        <v/>
      </c>
    </row>
    <row r="5708" spans="17:20" x14ac:dyDescent="0.2">
      <c r="Q5708" s="131" t="str">
        <f t="shared" si="359"/>
        <v/>
      </c>
      <c r="R5708" s="91" t="str">
        <f t="shared" si="360"/>
        <v/>
      </c>
      <c r="S5708" s="91" t="str">
        <f t="shared" si="362"/>
        <v/>
      </c>
      <c r="T5708" s="91" t="str">
        <f t="shared" si="361"/>
        <v/>
      </c>
    </row>
    <row r="5709" spans="17:20" x14ac:dyDescent="0.2">
      <c r="Q5709" s="131" t="str">
        <f t="shared" si="359"/>
        <v/>
      </c>
      <c r="R5709" s="91" t="str">
        <f t="shared" si="360"/>
        <v/>
      </c>
      <c r="S5709" s="91" t="str">
        <f t="shared" si="362"/>
        <v/>
      </c>
      <c r="T5709" s="91" t="str">
        <f t="shared" si="361"/>
        <v/>
      </c>
    </row>
    <row r="5710" spans="17:20" x14ac:dyDescent="0.2">
      <c r="Q5710" s="131" t="str">
        <f t="shared" si="359"/>
        <v/>
      </c>
      <c r="R5710" s="91" t="str">
        <f t="shared" si="360"/>
        <v/>
      </c>
      <c r="S5710" s="91" t="str">
        <f t="shared" si="362"/>
        <v/>
      </c>
      <c r="T5710" s="91" t="str">
        <f t="shared" si="361"/>
        <v/>
      </c>
    </row>
    <row r="5711" spans="17:20" x14ac:dyDescent="0.2">
      <c r="Q5711" s="131" t="str">
        <f t="shared" si="359"/>
        <v/>
      </c>
      <c r="R5711" s="91" t="str">
        <f t="shared" si="360"/>
        <v/>
      </c>
      <c r="S5711" s="91" t="str">
        <f t="shared" si="362"/>
        <v/>
      </c>
      <c r="T5711" s="91" t="str">
        <f t="shared" si="361"/>
        <v/>
      </c>
    </row>
    <row r="5712" spans="17:20" x14ac:dyDescent="0.2">
      <c r="Q5712" s="131" t="str">
        <f t="shared" si="359"/>
        <v/>
      </c>
      <c r="R5712" s="91" t="str">
        <f t="shared" si="360"/>
        <v/>
      </c>
      <c r="S5712" s="91" t="str">
        <f t="shared" si="362"/>
        <v/>
      </c>
      <c r="T5712" s="91" t="str">
        <f t="shared" si="361"/>
        <v/>
      </c>
    </row>
    <row r="5713" spans="17:20" x14ac:dyDescent="0.2">
      <c r="Q5713" s="131" t="str">
        <f t="shared" si="359"/>
        <v/>
      </c>
      <c r="R5713" s="91" t="str">
        <f t="shared" si="360"/>
        <v/>
      </c>
      <c r="S5713" s="91" t="str">
        <f t="shared" si="362"/>
        <v/>
      </c>
      <c r="T5713" s="91" t="str">
        <f t="shared" si="361"/>
        <v/>
      </c>
    </row>
    <row r="5714" spans="17:20" x14ac:dyDescent="0.2">
      <c r="Q5714" s="131" t="str">
        <f t="shared" si="359"/>
        <v/>
      </c>
      <c r="R5714" s="91" t="str">
        <f t="shared" si="360"/>
        <v/>
      </c>
      <c r="S5714" s="91" t="str">
        <f t="shared" si="362"/>
        <v/>
      </c>
      <c r="T5714" s="91" t="str">
        <f t="shared" si="361"/>
        <v/>
      </c>
    </row>
    <row r="5715" spans="17:20" x14ac:dyDescent="0.2">
      <c r="Q5715" s="131" t="str">
        <f t="shared" si="359"/>
        <v/>
      </c>
      <c r="R5715" s="91" t="str">
        <f t="shared" si="360"/>
        <v/>
      </c>
      <c r="S5715" s="91" t="str">
        <f t="shared" si="362"/>
        <v/>
      </c>
      <c r="T5715" s="91" t="str">
        <f t="shared" si="361"/>
        <v/>
      </c>
    </row>
    <row r="5716" spans="17:20" x14ac:dyDescent="0.2">
      <c r="Q5716" s="131" t="str">
        <f t="shared" si="359"/>
        <v/>
      </c>
      <c r="R5716" s="91" t="str">
        <f t="shared" si="360"/>
        <v/>
      </c>
      <c r="S5716" s="91" t="str">
        <f t="shared" si="362"/>
        <v/>
      </c>
      <c r="T5716" s="91" t="str">
        <f t="shared" si="361"/>
        <v/>
      </c>
    </row>
    <row r="5717" spans="17:20" x14ac:dyDescent="0.2">
      <c r="Q5717" s="131" t="str">
        <f t="shared" si="359"/>
        <v/>
      </c>
      <c r="R5717" s="91" t="str">
        <f t="shared" si="360"/>
        <v/>
      </c>
      <c r="S5717" s="91" t="str">
        <f t="shared" si="362"/>
        <v/>
      </c>
      <c r="T5717" s="91" t="str">
        <f t="shared" si="361"/>
        <v/>
      </c>
    </row>
    <row r="5718" spans="17:20" x14ac:dyDescent="0.2">
      <c r="Q5718" s="131" t="str">
        <f t="shared" si="359"/>
        <v/>
      </c>
      <c r="R5718" s="91" t="str">
        <f t="shared" si="360"/>
        <v/>
      </c>
      <c r="S5718" s="91" t="str">
        <f t="shared" si="362"/>
        <v/>
      </c>
      <c r="T5718" s="91" t="str">
        <f t="shared" si="361"/>
        <v/>
      </c>
    </row>
    <row r="5719" spans="17:20" x14ac:dyDescent="0.2">
      <c r="Q5719" s="131" t="str">
        <f t="shared" si="359"/>
        <v/>
      </c>
      <c r="R5719" s="91" t="str">
        <f t="shared" si="360"/>
        <v/>
      </c>
      <c r="S5719" s="91" t="str">
        <f t="shared" si="362"/>
        <v/>
      </c>
      <c r="T5719" s="91" t="str">
        <f t="shared" si="361"/>
        <v/>
      </c>
    </row>
    <row r="5720" spans="17:20" x14ac:dyDescent="0.2">
      <c r="Q5720" s="131" t="str">
        <f t="shared" si="359"/>
        <v/>
      </c>
      <c r="R5720" s="91" t="str">
        <f t="shared" si="360"/>
        <v/>
      </c>
      <c r="S5720" s="91" t="str">
        <f t="shared" si="362"/>
        <v/>
      </c>
      <c r="T5720" s="91" t="str">
        <f t="shared" si="361"/>
        <v/>
      </c>
    </row>
    <row r="5721" spans="17:20" x14ac:dyDescent="0.2">
      <c r="Q5721" s="131" t="str">
        <f t="shared" si="359"/>
        <v/>
      </c>
      <c r="R5721" s="91" t="str">
        <f t="shared" si="360"/>
        <v/>
      </c>
      <c r="S5721" s="91" t="str">
        <f t="shared" si="362"/>
        <v/>
      </c>
      <c r="T5721" s="91" t="str">
        <f t="shared" si="361"/>
        <v/>
      </c>
    </row>
    <row r="5722" spans="17:20" x14ac:dyDescent="0.2">
      <c r="Q5722" s="131" t="str">
        <f t="shared" si="359"/>
        <v/>
      </c>
      <c r="R5722" s="91" t="str">
        <f t="shared" si="360"/>
        <v/>
      </c>
      <c r="S5722" s="91" t="str">
        <f t="shared" si="362"/>
        <v/>
      </c>
      <c r="T5722" s="91" t="str">
        <f t="shared" si="361"/>
        <v/>
      </c>
    </row>
    <row r="5723" spans="17:20" x14ac:dyDescent="0.2">
      <c r="Q5723" s="131" t="str">
        <f t="shared" si="359"/>
        <v/>
      </c>
      <c r="R5723" s="91" t="str">
        <f t="shared" si="360"/>
        <v/>
      </c>
      <c r="S5723" s="91" t="str">
        <f t="shared" si="362"/>
        <v/>
      </c>
      <c r="T5723" s="91" t="str">
        <f t="shared" si="361"/>
        <v/>
      </c>
    </row>
    <row r="5724" spans="17:20" x14ac:dyDescent="0.2">
      <c r="Q5724" s="131" t="str">
        <f t="shared" si="359"/>
        <v/>
      </c>
      <c r="R5724" s="91" t="str">
        <f t="shared" si="360"/>
        <v/>
      </c>
      <c r="S5724" s="91" t="str">
        <f t="shared" si="362"/>
        <v/>
      </c>
      <c r="T5724" s="91" t="str">
        <f t="shared" si="361"/>
        <v/>
      </c>
    </row>
    <row r="5725" spans="17:20" x14ac:dyDescent="0.2">
      <c r="Q5725" s="131" t="str">
        <f t="shared" si="359"/>
        <v/>
      </c>
      <c r="R5725" s="91" t="str">
        <f t="shared" si="360"/>
        <v/>
      </c>
      <c r="S5725" s="91" t="str">
        <f t="shared" si="362"/>
        <v/>
      </c>
      <c r="T5725" s="91" t="str">
        <f t="shared" si="361"/>
        <v/>
      </c>
    </row>
    <row r="5726" spans="17:20" x14ac:dyDescent="0.2">
      <c r="Q5726" s="131" t="str">
        <f t="shared" si="359"/>
        <v/>
      </c>
      <c r="R5726" s="91" t="str">
        <f t="shared" si="360"/>
        <v/>
      </c>
      <c r="S5726" s="91" t="str">
        <f t="shared" si="362"/>
        <v/>
      </c>
      <c r="T5726" s="91" t="str">
        <f t="shared" si="361"/>
        <v/>
      </c>
    </row>
    <row r="5727" spans="17:20" x14ac:dyDescent="0.2">
      <c r="Q5727" s="131" t="str">
        <f t="shared" si="359"/>
        <v/>
      </c>
      <c r="R5727" s="91" t="str">
        <f t="shared" si="360"/>
        <v/>
      </c>
      <c r="S5727" s="91" t="str">
        <f t="shared" si="362"/>
        <v/>
      </c>
      <c r="T5727" s="91" t="str">
        <f t="shared" si="361"/>
        <v/>
      </c>
    </row>
    <row r="5728" spans="17:20" x14ac:dyDescent="0.2">
      <c r="Q5728" s="131" t="str">
        <f t="shared" si="359"/>
        <v/>
      </c>
      <c r="R5728" s="91" t="str">
        <f t="shared" si="360"/>
        <v/>
      </c>
      <c r="S5728" s="91" t="str">
        <f t="shared" si="362"/>
        <v/>
      </c>
      <c r="T5728" s="91" t="str">
        <f t="shared" si="361"/>
        <v/>
      </c>
    </row>
    <row r="5729" spans="17:20" x14ac:dyDescent="0.2">
      <c r="Q5729" s="131" t="str">
        <f t="shared" si="359"/>
        <v/>
      </c>
      <c r="R5729" s="91" t="str">
        <f t="shared" si="360"/>
        <v/>
      </c>
      <c r="S5729" s="91" t="str">
        <f t="shared" si="362"/>
        <v/>
      </c>
      <c r="T5729" s="91" t="str">
        <f t="shared" si="361"/>
        <v/>
      </c>
    </row>
    <row r="5730" spans="17:20" x14ac:dyDescent="0.2">
      <c r="Q5730" s="131" t="str">
        <f t="shared" si="359"/>
        <v/>
      </c>
      <c r="R5730" s="91" t="str">
        <f t="shared" si="360"/>
        <v/>
      </c>
      <c r="S5730" s="91" t="str">
        <f t="shared" si="362"/>
        <v/>
      </c>
      <c r="T5730" s="91" t="str">
        <f t="shared" si="361"/>
        <v/>
      </c>
    </row>
    <row r="5731" spans="17:20" x14ac:dyDescent="0.2">
      <c r="Q5731" s="131" t="str">
        <f t="shared" si="359"/>
        <v/>
      </c>
      <c r="R5731" s="91" t="str">
        <f t="shared" si="360"/>
        <v/>
      </c>
      <c r="S5731" s="91" t="str">
        <f t="shared" si="362"/>
        <v/>
      </c>
      <c r="T5731" s="91" t="str">
        <f t="shared" si="361"/>
        <v/>
      </c>
    </row>
    <row r="5732" spans="17:20" x14ac:dyDescent="0.2">
      <c r="Q5732" s="131" t="str">
        <f t="shared" si="359"/>
        <v/>
      </c>
      <c r="R5732" s="91" t="str">
        <f t="shared" si="360"/>
        <v/>
      </c>
      <c r="S5732" s="91" t="str">
        <f t="shared" si="362"/>
        <v/>
      </c>
      <c r="T5732" s="91" t="str">
        <f t="shared" si="361"/>
        <v/>
      </c>
    </row>
    <row r="5733" spans="17:20" x14ac:dyDescent="0.2">
      <c r="Q5733" s="131" t="str">
        <f t="shared" si="359"/>
        <v/>
      </c>
      <c r="R5733" s="91" t="str">
        <f t="shared" si="360"/>
        <v/>
      </c>
      <c r="S5733" s="91" t="str">
        <f t="shared" si="362"/>
        <v/>
      </c>
      <c r="T5733" s="91" t="str">
        <f t="shared" si="361"/>
        <v/>
      </c>
    </row>
    <row r="5734" spans="17:20" x14ac:dyDescent="0.2">
      <c r="Q5734" s="131" t="str">
        <f t="shared" si="359"/>
        <v/>
      </c>
      <c r="R5734" s="91" t="str">
        <f t="shared" si="360"/>
        <v/>
      </c>
      <c r="S5734" s="91" t="str">
        <f t="shared" si="362"/>
        <v/>
      </c>
      <c r="T5734" s="91" t="str">
        <f t="shared" si="361"/>
        <v/>
      </c>
    </row>
    <row r="5735" spans="17:20" x14ac:dyDescent="0.2">
      <c r="Q5735" s="131" t="str">
        <f t="shared" si="359"/>
        <v/>
      </c>
      <c r="R5735" s="91" t="str">
        <f t="shared" si="360"/>
        <v/>
      </c>
      <c r="S5735" s="91" t="str">
        <f t="shared" si="362"/>
        <v/>
      </c>
      <c r="T5735" s="91" t="str">
        <f t="shared" si="361"/>
        <v/>
      </c>
    </row>
    <row r="5736" spans="17:20" x14ac:dyDescent="0.2">
      <c r="Q5736" s="131" t="str">
        <f t="shared" ref="Q5736:Q5799" si="363">IF(A5736="","",1)</f>
        <v/>
      </c>
      <c r="R5736" s="91" t="str">
        <f t="shared" ref="R5736:R5799" si="364">IF(OR(N5736="TROP CHER ALL IN", N5736="TROP CHER FOB", N5736="TROP CHER FRET", N5736="REP HORS DELAIS", N5736="PDT NON ADAPTE", N5736="CDE ANNULEE", N5736="AUTRE"),1, "")</f>
        <v/>
      </c>
      <c r="S5736" s="91" t="str">
        <f t="shared" si="362"/>
        <v/>
      </c>
      <c r="T5736" s="91" t="str">
        <f t="shared" ref="T5736:T5799" si="365">IF(U5736="AGENT",2,"")&amp;IF(U5736="CLIENT",1,"")</f>
        <v/>
      </c>
    </row>
    <row r="5737" spans="17:20" x14ac:dyDescent="0.2">
      <c r="Q5737" s="131" t="str">
        <f t="shared" si="363"/>
        <v/>
      </c>
      <c r="R5737" s="91" t="str">
        <f t="shared" si="364"/>
        <v/>
      </c>
      <c r="S5737" s="91" t="str">
        <f t="shared" si="362"/>
        <v/>
      </c>
      <c r="T5737" s="91" t="str">
        <f t="shared" si="365"/>
        <v/>
      </c>
    </row>
    <row r="5738" spans="17:20" x14ac:dyDescent="0.2">
      <c r="Q5738" s="131" t="str">
        <f t="shared" si="363"/>
        <v/>
      </c>
      <c r="R5738" s="91" t="str">
        <f t="shared" si="364"/>
        <v/>
      </c>
      <c r="S5738" s="91" t="str">
        <f t="shared" si="362"/>
        <v/>
      </c>
      <c r="T5738" s="91" t="str">
        <f t="shared" si="365"/>
        <v/>
      </c>
    </row>
    <row r="5739" spans="17:20" x14ac:dyDescent="0.2">
      <c r="Q5739" s="131" t="str">
        <f t="shared" si="363"/>
        <v/>
      </c>
      <c r="R5739" s="91" t="str">
        <f t="shared" si="364"/>
        <v/>
      </c>
      <c r="S5739" s="91" t="str">
        <f t="shared" si="362"/>
        <v/>
      </c>
      <c r="T5739" s="91" t="str">
        <f t="shared" si="365"/>
        <v/>
      </c>
    </row>
    <row r="5740" spans="17:20" x14ac:dyDescent="0.2">
      <c r="Q5740" s="131" t="str">
        <f t="shared" si="363"/>
        <v/>
      </c>
      <c r="R5740" s="91" t="str">
        <f t="shared" si="364"/>
        <v/>
      </c>
      <c r="S5740" s="91" t="str">
        <f t="shared" si="362"/>
        <v/>
      </c>
      <c r="T5740" s="91" t="str">
        <f t="shared" si="365"/>
        <v/>
      </c>
    </row>
    <row r="5741" spans="17:20" x14ac:dyDescent="0.2">
      <c r="Q5741" s="131" t="str">
        <f t="shared" si="363"/>
        <v/>
      </c>
      <c r="R5741" s="91" t="str">
        <f t="shared" si="364"/>
        <v/>
      </c>
      <c r="S5741" s="91" t="str">
        <f t="shared" si="362"/>
        <v/>
      </c>
      <c r="T5741" s="91" t="str">
        <f t="shared" si="365"/>
        <v/>
      </c>
    </row>
    <row r="5742" spans="17:20" x14ac:dyDescent="0.2">
      <c r="Q5742" s="131" t="str">
        <f t="shared" si="363"/>
        <v/>
      </c>
      <c r="R5742" s="91" t="str">
        <f t="shared" si="364"/>
        <v/>
      </c>
      <c r="S5742" s="91" t="str">
        <f t="shared" si="362"/>
        <v/>
      </c>
      <c r="T5742" s="91" t="str">
        <f t="shared" si="365"/>
        <v/>
      </c>
    </row>
    <row r="5743" spans="17:20" x14ac:dyDescent="0.2">
      <c r="Q5743" s="131" t="str">
        <f t="shared" si="363"/>
        <v/>
      </c>
      <c r="R5743" s="91" t="str">
        <f t="shared" si="364"/>
        <v/>
      </c>
      <c r="S5743" s="91" t="str">
        <f t="shared" si="362"/>
        <v/>
      </c>
      <c r="T5743" s="91" t="str">
        <f t="shared" si="365"/>
        <v/>
      </c>
    </row>
    <row r="5744" spans="17:20" x14ac:dyDescent="0.2">
      <c r="Q5744" s="131" t="str">
        <f t="shared" si="363"/>
        <v/>
      </c>
      <c r="R5744" s="91" t="str">
        <f t="shared" si="364"/>
        <v/>
      </c>
      <c r="S5744" s="91" t="str">
        <f t="shared" si="362"/>
        <v/>
      </c>
      <c r="T5744" s="91" t="str">
        <f t="shared" si="365"/>
        <v/>
      </c>
    </row>
    <row r="5745" spans="17:20" x14ac:dyDescent="0.2">
      <c r="Q5745" s="131" t="str">
        <f t="shared" si="363"/>
        <v/>
      </c>
      <c r="R5745" s="91" t="str">
        <f t="shared" si="364"/>
        <v/>
      </c>
      <c r="S5745" s="91" t="str">
        <f t="shared" si="362"/>
        <v/>
      </c>
      <c r="T5745" s="91" t="str">
        <f t="shared" si="365"/>
        <v/>
      </c>
    </row>
    <row r="5746" spans="17:20" x14ac:dyDescent="0.2">
      <c r="Q5746" s="131" t="str">
        <f t="shared" si="363"/>
        <v/>
      </c>
      <c r="R5746" s="91" t="str">
        <f t="shared" si="364"/>
        <v/>
      </c>
      <c r="S5746" s="91" t="str">
        <f t="shared" si="362"/>
        <v/>
      </c>
      <c r="T5746" s="91" t="str">
        <f t="shared" si="365"/>
        <v/>
      </c>
    </row>
    <row r="5747" spans="17:20" x14ac:dyDescent="0.2">
      <c r="Q5747" s="131" t="str">
        <f t="shared" si="363"/>
        <v/>
      </c>
      <c r="R5747" s="91" t="str">
        <f t="shared" si="364"/>
        <v/>
      </c>
      <c r="S5747" s="91" t="str">
        <f t="shared" si="362"/>
        <v/>
      </c>
      <c r="T5747" s="91" t="str">
        <f t="shared" si="365"/>
        <v/>
      </c>
    </row>
    <row r="5748" spans="17:20" x14ac:dyDescent="0.2">
      <c r="Q5748" s="131" t="str">
        <f t="shared" si="363"/>
        <v/>
      </c>
      <c r="R5748" s="91" t="str">
        <f t="shared" si="364"/>
        <v/>
      </c>
      <c r="S5748" s="91" t="str">
        <f t="shared" si="362"/>
        <v/>
      </c>
      <c r="T5748" s="91" t="str">
        <f t="shared" si="365"/>
        <v/>
      </c>
    </row>
    <row r="5749" spans="17:20" x14ac:dyDescent="0.2">
      <c r="Q5749" s="131" t="str">
        <f t="shared" si="363"/>
        <v/>
      </c>
      <c r="R5749" s="91" t="str">
        <f t="shared" si="364"/>
        <v/>
      </c>
      <c r="S5749" s="91" t="str">
        <f t="shared" si="362"/>
        <v/>
      </c>
      <c r="T5749" s="91" t="str">
        <f t="shared" si="365"/>
        <v/>
      </c>
    </row>
    <row r="5750" spans="17:20" x14ac:dyDescent="0.2">
      <c r="Q5750" s="131" t="str">
        <f t="shared" si="363"/>
        <v/>
      </c>
      <c r="R5750" s="91" t="str">
        <f t="shared" si="364"/>
        <v/>
      </c>
      <c r="S5750" s="91" t="str">
        <f t="shared" si="362"/>
        <v/>
      </c>
      <c r="T5750" s="91" t="str">
        <f t="shared" si="365"/>
        <v/>
      </c>
    </row>
    <row r="5751" spans="17:20" x14ac:dyDescent="0.2">
      <c r="Q5751" s="131" t="str">
        <f t="shared" si="363"/>
        <v/>
      </c>
      <c r="R5751" s="91" t="str">
        <f t="shared" si="364"/>
        <v/>
      </c>
      <c r="S5751" s="91" t="str">
        <f t="shared" si="362"/>
        <v/>
      </c>
      <c r="T5751" s="91" t="str">
        <f t="shared" si="365"/>
        <v/>
      </c>
    </row>
    <row r="5752" spans="17:20" x14ac:dyDescent="0.2">
      <c r="Q5752" s="131" t="str">
        <f t="shared" si="363"/>
        <v/>
      </c>
      <c r="R5752" s="91" t="str">
        <f t="shared" si="364"/>
        <v/>
      </c>
      <c r="S5752" s="91" t="str">
        <f t="shared" si="362"/>
        <v/>
      </c>
      <c r="T5752" s="91" t="str">
        <f t="shared" si="365"/>
        <v/>
      </c>
    </row>
    <row r="5753" spans="17:20" x14ac:dyDescent="0.2">
      <c r="Q5753" s="131" t="str">
        <f t="shared" si="363"/>
        <v/>
      </c>
      <c r="R5753" s="91" t="str">
        <f t="shared" si="364"/>
        <v/>
      </c>
      <c r="S5753" s="91" t="str">
        <f t="shared" si="362"/>
        <v/>
      </c>
      <c r="T5753" s="91" t="str">
        <f t="shared" si="365"/>
        <v/>
      </c>
    </row>
    <row r="5754" spans="17:20" x14ac:dyDescent="0.2">
      <c r="Q5754" s="131" t="str">
        <f t="shared" si="363"/>
        <v/>
      </c>
      <c r="R5754" s="91" t="str">
        <f t="shared" si="364"/>
        <v/>
      </c>
      <c r="S5754" s="91" t="str">
        <f t="shared" si="362"/>
        <v/>
      </c>
      <c r="T5754" s="91" t="str">
        <f t="shared" si="365"/>
        <v/>
      </c>
    </row>
    <row r="5755" spans="17:20" x14ac:dyDescent="0.2">
      <c r="Q5755" s="131" t="str">
        <f t="shared" si="363"/>
        <v/>
      </c>
      <c r="R5755" s="91" t="str">
        <f t="shared" si="364"/>
        <v/>
      </c>
      <c r="S5755" s="91" t="str">
        <f t="shared" si="362"/>
        <v/>
      </c>
      <c r="T5755" s="91" t="str">
        <f t="shared" si="365"/>
        <v/>
      </c>
    </row>
    <row r="5756" spans="17:20" x14ac:dyDescent="0.2">
      <c r="Q5756" s="131" t="str">
        <f t="shared" si="363"/>
        <v/>
      </c>
      <c r="R5756" s="91" t="str">
        <f t="shared" si="364"/>
        <v/>
      </c>
      <c r="S5756" s="91" t="str">
        <f t="shared" si="362"/>
        <v/>
      </c>
      <c r="T5756" s="91" t="str">
        <f t="shared" si="365"/>
        <v/>
      </c>
    </row>
    <row r="5757" spans="17:20" x14ac:dyDescent="0.2">
      <c r="Q5757" s="131" t="str">
        <f t="shared" si="363"/>
        <v/>
      </c>
      <c r="R5757" s="91" t="str">
        <f t="shared" si="364"/>
        <v/>
      </c>
      <c r="S5757" s="91" t="str">
        <f t="shared" si="362"/>
        <v/>
      </c>
      <c r="T5757" s="91" t="str">
        <f t="shared" si="365"/>
        <v/>
      </c>
    </row>
    <row r="5758" spans="17:20" x14ac:dyDescent="0.2">
      <c r="Q5758" s="131" t="str">
        <f t="shared" si="363"/>
        <v/>
      </c>
      <c r="R5758" s="91" t="str">
        <f t="shared" si="364"/>
        <v/>
      </c>
      <c r="S5758" s="91" t="str">
        <f t="shared" si="362"/>
        <v/>
      </c>
      <c r="T5758" s="91" t="str">
        <f t="shared" si="365"/>
        <v/>
      </c>
    </row>
    <row r="5759" spans="17:20" x14ac:dyDescent="0.2">
      <c r="Q5759" s="131" t="str">
        <f t="shared" si="363"/>
        <v/>
      </c>
      <c r="R5759" s="91" t="str">
        <f t="shared" si="364"/>
        <v/>
      </c>
      <c r="S5759" s="91" t="str">
        <f t="shared" si="362"/>
        <v/>
      </c>
      <c r="T5759" s="91" t="str">
        <f t="shared" si="365"/>
        <v/>
      </c>
    </row>
    <row r="5760" spans="17:20" x14ac:dyDescent="0.2">
      <c r="Q5760" s="131" t="str">
        <f t="shared" si="363"/>
        <v/>
      </c>
      <c r="R5760" s="91" t="str">
        <f t="shared" si="364"/>
        <v/>
      </c>
      <c r="S5760" s="91" t="str">
        <f t="shared" si="362"/>
        <v/>
      </c>
      <c r="T5760" s="91" t="str">
        <f t="shared" si="365"/>
        <v/>
      </c>
    </row>
    <row r="5761" spans="17:20" x14ac:dyDescent="0.2">
      <c r="Q5761" s="131" t="str">
        <f t="shared" si="363"/>
        <v/>
      </c>
      <c r="R5761" s="91" t="str">
        <f t="shared" si="364"/>
        <v/>
      </c>
      <c r="S5761" s="91" t="str">
        <f t="shared" si="362"/>
        <v/>
      </c>
      <c r="T5761" s="91" t="str">
        <f t="shared" si="365"/>
        <v/>
      </c>
    </row>
    <row r="5762" spans="17:20" x14ac:dyDescent="0.2">
      <c r="Q5762" s="131" t="str">
        <f t="shared" si="363"/>
        <v/>
      </c>
      <c r="R5762" s="91" t="str">
        <f t="shared" si="364"/>
        <v/>
      </c>
      <c r="S5762" s="91" t="str">
        <f t="shared" si="362"/>
        <v/>
      </c>
      <c r="T5762" s="91" t="str">
        <f t="shared" si="365"/>
        <v/>
      </c>
    </row>
    <row r="5763" spans="17:20" x14ac:dyDescent="0.2">
      <c r="Q5763" s="131" t="str">
        <f t="shared" si="363"/>
        <v/>
      </c>
      <c r="R5763" s="91" t="str">
        <f t="shared" si="364"/>
        <v/>
      </c>
      <c r="S5763" s="91" t="str">
        <f t="shared" si="362"/>
        <v/>
      </c>
      <c r="T5763" s="91" t="str">
        <f t="shared" si="365"/>
        <v/>
      </c>
    </row>
    <row r="5764" spans="17:20" x14ac:dyDescent="0.2">
      <c r="Q5764" s="131" t="str">
        <f t="shared" si="363"/>
        <v/>
      </c>
      <c r="R5764" s="91" t="str">
        <f t="shared" si="364"/>
        <v/>
      </c>
      <c r="S5764" s="91" t="str">
        <f t="shared" si="362"/>
        <v/>
      </c>
      <c r="T5764" s="91" t="str">
        <f t="shared" si="365"/>
        <v/>
      </c>
    </row>
    <row r="5765" spans="17:20" x14ac:dyDescent="0.2">
      <c r="Q5765" s="131" t="str">
        <f t="shared" si="363"/>
        <v/>
      </c>
      <c r="R5765" s="91" t="str">
        <f t="shared" si="364"/>
        <v/>
      </c>
      <c r="S5765" s="91" t="str">
        <f t="shared" si="362"/>
        <v/>
      </c>
      <c r="T5765" s="91" t="str">
        <f t="shared" si="365"/>
        <v/>
      </c>
    </row>
    <row r="5766" spans="17:20" x14ac:dyDescent="0.2">
      <c r="Q5766" s="131" t="str">
        <f t="shared" si="363"/>
        <v/>
      </c>
      <c r="R5766" s="91" t="str">
        <f t="shared" si="364"/>
        <v/>
      </c>
      <c r="S5766" s="91" t="str">
        <f t="shared" si="362"/>
        <v/>
      </c>
      <c r="T5766" s="91" t="str">
        <f t="shared" si="365"/>
        <v/>
      </c>
    </row>
    <row r="5767" spans="17:20" x14ac:dyDescent="0.2">
      <c r="Q5767" s="131" t="str">
        <f t="shared" si="363"/>
        <v/>
      </c>
      <c r="R5767" s="91" t="str">
        <f t="shared" si="364"/>
        <v/>
      </c>
      <c r="S5767" s="91" t="str">
        <f t="shared" ref="S5767:S5830" si="366">D5767&amp;E5767&amp;T5767</f>
        <v/>
      </c>
      <c r="T5767" s="91" t="str">
        <f t="shared" si="365"/>
        <v/>
      </c>
    </row>
    <row r="5768" spans="17:20" x14ac:dyDescent="0.2">
      <c r="Q5768" s="131" t="str">
        <f t="shared" si="363"/>
        <v/>
      </c>
      <c r="R5768" s="91" t="str">
        <f t="shared" si="364"/>
        <v/>
      </c>
      <c r="S5768" s="91" t="str">
        <f t="shared" si="366"/>
        <v/>
      </c>
      <c r="T5768" s="91" t="str">
        <f t="shared" si="365"/>
        <v/>
      </c>
    </row>
    <row r="5769" spans="17:20" x14ac:dyDescent="0.2">
      <c r="Q5769" s="131" t="str">
        <f t="shared" si="363"/>
        <v/>
      </c>
      <c r="R5769" s="91" t="str">
        <f t="shared" si="364"/>
        <v/>
      </c>
      <c r="S5769" s="91" t="str">
        <f t="shared" si="366"/>
        <v/>
      </c>
      <c r="T5769" s="91" t="str">
        <f t="shared" si="365"/>
        <v/>
      </c>
    </row>
    <row r="5770" spans="17:20" x14ac:dyDescent="0.2">
      <c r="Q5770" s="131" t="str">
        <f t="shared" si="363"/>
        <v/>
      </c>
      <c r="R5770" s="91" t="str">
        <f t="shared" si="364"/>
        <v/>
      </c>
      <c r="S5770" s="91" t="str">
        <f t="shared" si="366"/>
        <v/>
      </c>
      <c r="T5770" s="91" t="str">
        <f t="shared" si="365"/>
        <v/>
      </c>
    </row>
    <row r="5771" spans="17:20" x14ac:dyDescent="0.2">
      <c r="Q5771" s="131" t="str">
        <f t="shared" si="363"/>
        <v/>
      </c>
      <c r="R5771" s="91" t="str">
        <f t="shared" si="364"/>
        <v/>
      </c>
      <c r="S5771" s="91" t="str">
        <f t="shared" si="366"/>
        <v/>
      </c>
      <c r="T5771" s="91" t="str">
        <f t="shared" si="365"/>
        <v/>
      </c>
    </row>
    <row r="5772" spans="17:20" x14ac:dyDescent="0.2">
      <c r="Q5772" s="131" t="str">
        <f t="shared" si="363"/>
        <v/>
      </c>
      <c r="R5772" s="91" t="str">
        <f t="shared" si="364"/>
        <v/>
      </c>
      <c r="S5772" s="91" t="str">
        <f t="shared" si="366"/>
        <v/>
      </c>
      <c r="T5772" s="91" t="str">
        <f t="shared" si="365"/>
        <v/>
      </c>
    </row>
    <row r="5773" spans="17:20" x14ac:dyDescent="0.2">
      <c r="Q5773" s="131" t="str">
        <f t="shared" si="363"/>
        <v/>
      </c>
      <c r="R5773" s="91" t="str">
        <f t="shared" si="364"/>
        <v/>
      </c>
      <c r="S5773" s="91" t="str">
        <f t="shared" si="366"/>
        <v/>
      </c>
      <c r="T5773" s="91" t="str">
        <f t="shared" si="365"/>
        <v/>
      </c>
    </row>
    <row r="5774" spans="17:20" x14ac:dyDescent="0.2">
      <c r="Q5774" s="131" t="str">
        <f t="shared" si="363"/>
        <v/>
      </c>
      <c r="R5774" s="91" t="str">
        <f t="shared" si="364"/>
        <v/>
      </c>
      <c r="S5774" s="91" t="str">
        <f t="shared" si="366"/>
        <v/>
      </c>
      <c r="T5774" s="91" t="str">
        <f t="shared" si="365"/>
        <v/>
      </c>
    </row>
    <row r="5775" spans="17:20" x14ac:dyDescent="0.2">
      <c r="Q5775" s="131" t="str">
        <f t="shared" si="363"/>
        <v/>
      </c>
      <c r="R5775" s="91" t="str">
        <f t="shared" si="364"/>
        <v/>
      </c>
      <c r="S5775" s="91" t="str">
        <f t="shared" si="366"/>
        <v/>
      </c>
      <c r="T5775" s="91" t="str">
        <f t="shared" si="365"/>
        <v/>
      </c>
    </row>
    <row r="5776" spans="17:20" x14ac:dyDescent="0.2">
      <c r="Q5776" s="131" t="str">
        <f t="shared" si="363"/>
        <v/>
      </c>
      <c r="R5776" s="91" t="str">
        <f t="shared" si="364"/>
        <v/>
      </c>
      <c r="S5776" s="91" t="str">
        <f t="shared" si="366"/>
        <v/>
      </c>
      <c r="T5776" s="91" t="str">
        <f t="shared" si="365"/>
        <v/>
      </c>
    </row>
    <row r="5777" spans="17:20" x14ac:dyDescent="0.2">
      <c r="Q5777" s="131" t="str">
        <f t="shared" si="363"/>
        <v/>
      </c>
      <c r="R5777" s="91" t="str">
        <f t="shared" si="364"/>
        <v/>
      </c>
      <c r="S5777" s="91" t="str">
        <f t="shared" si="366"/>
        <v/>
      </c>
      <c r="T5777" s="91" t="str">
        <f t="shared" si="365"/>
        <v/>
      </c>
    </row>
    <row r="5778" spans="17:20" x14ac:dyDescent="0.2">
      <c r="Q5778" s="131" t="str">
        <f t="shared" si="363"/>
        <v/>
      </c>
      <c r="R5778" s="91" t="str">
        <f t="shared" si="364"/>
        <v/>
      </c>
      <c r="S5778" s="91" t="str">
        <f t="shared" si="366"/>
        <v/>
      </c>
      <c r="T5778" s="91" t="str">
        <f t="shared" si="365"/>
        <v/>
      </c>
    </row>
    <row r="5779" spans="17:20" x14ac:dyDescent="0.2">
      <c r="Q5779" s="131" t="str">
        <f t="shared" si="363"/>
        <v/>
      </c>
      <c r="R5779" s="91" t="str">
        <f t="shared" si="364"/>
        <v/>
      </c>
      <c r="S5779" s="91" t="str">
        <f t="shared" si="366"/>
        <v/>
      </c>
      <c r="T5779" s="91" t="str">
        <f t="shared" si="365"/>
        <v/>
      </c>
    </row>
    <row r="5780" spans="17:20" x14ac:dyDescent="0.2">
      <c r="Q5780" s="131" t="str">
        <f t="shared" si="363"/>
        <v/>
      </c>
      <c r="R5780" s="91" t="str">
        <f t="shared" si="364"/>
        <v/>
      </c>
      <c r="S5780" s="91" t="str">
        <f t="shared" si="366"/>
        <v/>
      </c>
      <c r="T5780" s="91" t="str">
        <f t="shared" si="365"/>
        <v/>
      </c>
    </row>
    <row r="5781" spans="17:20" x14ac:dyDescent="0.2">
      <c r="Q5781" s="131" t="str">
        <f t="shared" si="363"/>
        <v/>
      </c>
      <c r="R5781" s="91" t="str">
        <f t="shared" si="364"/>
        <v/>
      </c>
      <c r="S5781" s="91" t="str">
        <f t="shared" si="366"/>
        <v/>
      </c>
      <c r="T5781" s="91" t="str">
        <f t="shared" si="365"/>
        <v/>
      </c>
    </row>
    <row r="5782" spans="17:20" x14ac:dyDescent="0.2">
      <c r="Q5782" s="131" t="str">
        <f t="shared" si="363"/>
        <v/>
      </c>
      <c r="R5782" s="91" t="str">
        <f t="shared" si="364"/>
        <v/>
      </c>
      <c r="S5782" s="91" t="str">
        <f t="shared" si="366"/>
        <v/>
      </c>
      <c r="T5782" s="91" t="str">
        <f t="shared" si="365"/>
        <v/>
      </c>
    </row>
    <row r="5783" spans="17:20" x14ac:dyDescent="0.2">
      <c r="Q5783" s="131" t="str">
        <f t="shared" si="363"/>
        <v/>
      </c>
      <c r="R5783" s="91" t="str">
        <f t="shared" si="364"/>
        <v/>
      </c>
      <c r="S5783" s="91" t="str">
        <f t="shared" si="366"/>
        <v/>
      </c>
      <c r="T5783" s="91" t="str">
        <f t="shared" si="365"/>
        <v/>
      </c>
    </row>
    <row r="5784" spans="17:20" x14ac:dyDescent="0.2">
      <c r="Q5784" s="131" t="str">
        <f t="shared" si="363"/>
        <v/>
      </c>
      <c r="R5784" s="91" t="str">
        <f t="shared" si="364"/>
        <v/>
      </c>
      <c r="S5784" s="91" t="str">
        <f t="shared" si="366"/>
        <v/>
      </c>
      <c r="T5784" s="91" t="str">
        <f t="shared" si="365"/>
        <v/>
      </c>
    </row>
    <row r="5785" spans="17:20" x14ac:dyDescent="0.2">
      <c r="Q5785" s="131" t="str">
        <f t="shared" si="363"/>
        <v/>
      </c>
      <c r="R5785" s="91" t="str">
        <f t="shared" si="364"/>
        <v/>
      </c>
      <c r="S5785" s="91" t="str">
        <f t="shared" si="366"/>
        <v/>
      </c>
      <c r="T5785" s="91" t="str">
        <f t="shared" si="365"/>
        <v/>
      </c>
    </row>
    <row r="5786" spans="17:20" x14ac:dyDescent="0.2">
      <c r="Q5786" s="131" t="str">
        <f t="shared" si="363"/>
        <v/>
      </c>
      <c r="R5786" s="91" t="str">
        <f t="shared" si="364"/>
        <v/>
      </c>
      <c r="S5786" s="91" t="str">
        <f t="shared" si="366"/>
        <v/>
      </c>
      <c r="T5786" s="91" t="str">
        <f t="shared" si="365"/>
        <v/>
      </c>
    </row>
    <row r="5787" spans="17:20" x14ac:dyDescent="0.2">
      <c r="Q5787" s="131" t="str">
        <f t="shared" si="363"/>
        <v/>
      </c>
      <c r="R5787" s="91" t="str">
        <f t="shared" si="364"/>
        <v/>
      </c>
      <c r="S5787" s="91" t="str">
        <f t="shared" si="366"/>
        <v/>
      </c>
      <c r="T5787" s="91" t="str">
        <f t="shared" si="365"/>
        <v/>
      </c>
    </row>
    <row r="5788" spans="17:20" x14ac:dyDescent="0.2">
      <c r="Q5788" s="131" t="str">
        <f t="shared" si="363"/>
        <v/>
      </c>
      <c r="R5788" s="91" t="str">
        <f t="shared" si="364"/>
        <v/>
      </c>
      <c r="S5788" s="91" t="str">
        <f t="shared" si="366"/>
        <v/>
      </c>
      <c r="T5788" s="91" t="str">
        <f t="shared" si="365"/>
        <v/>
      </c>
    </row>
    <row r="5789" spans="17:20" x14ac:dyDescent="0.2">
      <c r="Q5789" s="131" t="str">
        <f t="shared" si="363"/>
        <v/>
      </c>
      <c r="R5789" s="91" t="str">
        <f t="shared" si="364"/>
        <v/>
      </c>
      <c r="S5789" s="91" t="str">
        <f t="shared" si="366"/>
        <v/>
      </c>
      <c r="T5789" s="91" t="str">
        <f t="shared" si="365"/>
        <v/>
      </c>
    </row>
    <row r="5790" spans="17:20" x14ac:dyDescent="0.2">
      <c r="Q5790" s="131" t="str">
        <f t="shared" si="363"/>
        <v/>
      </c>
      <c r="R5790" s="91" t="str">
        <f t="shared" si="364"/>
        <v/>
      </c>
      <c r="S5790" s="91" t="str">
        <f t="shared" si="366"/>
        <v/>
      </c>
      <c r="T5790" s="91" t="str">
        <f t="shared" si="365"/>
        <v/>
      </c>
    </row>
    <row r="5791" spans="17:20" x14ac:dyDescent="0.2">
      <c r="Q5791" s="131" t="str">
        <f t="shared" si="363"/>
        <v/>
      </c>
      <c r="R5791" s="91" t="str">
        <f t="shared" si="364"/>
        <v/>
      </c>
      <c r="S5791" s="91" t="str">
        <f t="shared" si="366"/>
        <v/>
      </c>
      <c r="T5791" s="91" t="str">
        <f t="shared" si="365"/>
        <v/>
      </c>
    </row>
    <row r="5792" spans="17:20" x14ac:dyDescent="0.2">
      <c r="Q5792" s="131" t="str">
        <f t="shared" si="363"/>
        <v/>
      </c>
      <c r="R5792" s="91" t="str">
        <f t="shared" si="364"/>
        <v/>
      </c>
      <c r="S5792" s="91" t="str">
        <f t="shared" si="366"/>
        <v/>
      </c>
      <c r="T5792" s="91" t="str">
        <f t="shared" si="365"/>
        <v/>
      </c>
    </row>
    <row r="5793" spans="17:20" x14ac:dyDescent="0.2">
      <c r="Q5793" s="131" t="str">
        <f t="shared" si="363"/>
        <v/>
      </c>
      <c r="R5793" s="91" t="str">
        <f t="shared" si="364"/>
        <v/>
      </c>
      <c r="S5793" s="91" t="str">
        <f t="shared" si="366"/>
        <v/>
      </c>
      <c r="T5793" s="91" t="str">
        <f t="shared" si="365"/>
        <v/>
      </c>
    </row>
    <row r="5794" spans="17:20" x14ac:dyDescent="0.2">
      <c r="Q5794" s="131" t="str">
        <f t="shared" si="363"/>
        <v/>
      </c>
      <c r="R5794" s="91" t="str">
        <f t="shared" si="364"/>
        <v/>
      </c>
      <c r="S5794" s="91" t="str">
        <f t="shared" si="366"/>
        <v/>
      </c>
      <c r="T5794" s="91" t="str">
        <f t="shared" si="365"/>
        <v/>
      </c>
    </row>
    <row r="5795" spans="17:20" x14ac:dyDescent="0.2">
      <c r="Q5795" s="131" t="str">
        <f t="shared" si="363"/>
        <v/>
      </c>
      <c r="R5795" s="91" t="str">
        <f t="shared" si="364"/>
        <v/>
      </c>
      <c r="S5795" s="91" t="str">
        <f t="shared" si="366"/>
        <v/>
      </c>
      <c r="T5795" s="91" t="str">
        <f t="shared" si="365"/>
        <v/>
      </c>
    </row>
    <row r="5796" spans="17:20" x14ac:dyDescent="0.2">
      <c r="Q5796" s="131" t="str">
        <f t="shared" si="363"/>
        <v/>
      </c>
      <c r="R5796" s="91" t="str">
        <f t="shared" si="364"/>
        <v/>
      </c>
      <c r="S5796" s="91" t="str">
        <f t="shared" si="366"/>
        <v/>
      </c>
      <c r="T5796" s="91" t="str">
        <f t="shared" si="365"/>
        <v/>
      </c>
    </row>
    <row r="5797" spans="17:20" x14ac:dyDescent="0.2">
      <c r="Q5797" s="131" t="str">
        <f t="shared" si="363"/>
        <v/>
      </c>
      <c r="R5797" s="91" t="str">
        <f t="shared" si="364"/>
        <v/>
      </c>
      <c r="S5797" s="91" t="str">
        <f t="shared" si="366"/>
        <v/>
      </c>
      <c r="T5797" s="91" t="str">
        <f t="shared" si="365"/>
        <v/>
      </c>
    </row>
    <row r="5798" spans="17:20" x14ac:dyDescent="0.2">
      <c r="Q5798" s="131" t="str">
        <f t="shared" si="363"/>
        <v/>
      </c>
      <c r="R5798" s="91" t="str">
        <f t="shared" si="364"/>
        <v/>
      </c>
      <c r="S5798" s="91" t="str">
        <f t="shared" si="366"/>
        <v/>
      </c>
      <c r="T5798" s="91" t="str">
        <f t="shared" si="365"/>
        <v/>
      </c>
    </row>
    <row r="5799" spans="17:20" x14ac:dyDescent="0.2">
      <c r="Q5799" s="131" t="str">
        <f t="shared" si="363"/>
        <v/>
      </c>
      <c r="R5799" s="91" t="str">
        <f t="shared" si="364"/>
        <v/>
      </c>
      <c r="S5799" s="91" t="str">
        <f t="shared" si="366"/>
        <v/>
      </c>
      <c r="T5799" s="91" t="str">
        <f t="shared" si="365"/>
        <v/>
      </c>
    </row>
    <row r="5800" spans="17:20" x14ac:dyDescent="0.2">
      <c r="Q5800" s="131" t="str">
        <f t="shared" ref="Q5800:Q5863" si="367">IF(A5800="","",1)</f>
        <v/>
      </c>
      <c r="R5800" s="91" t="str">
        <f t="shared" ref="R5800:R5863" si="368">IF(OR(N5800="TROP CHER ALL IN", N5800="TROP CHER FOB", N5800="TROP CHER FRET", N5800="REP HORS DELAIS", N5800="PDT NON ADAPTE", N5800="CDE ANNULEE", N5800="AUTRE"),1, "")</f>
        <v/>
      </c>
      <c r="S5800" s="91" t="str">
        <f t="shared" si="366"/>
        <v/>
      </c>
      <c r="T5800" s="91" t="str">
        <f t="shared" ref="T5800:T5863" si="369">IF(U5800="AGENT",2,"")&amp;IF(U5800="CLIENT",1,"")</f>
        <v/>
      </c>
    </row>
    <row r="5801" spans="17:20" x14ac:dyDescent="0.2">
      <c r="Q5801" s="131" t="str">
        <f t="shared" si="367"/>
        <v/>
      </c>
      <c r="R5801" s="91" t="str">
        <f t="shared" si="368"/>
        <v/>
      </c>
      <c r="S5801" s="91" t="str">
        <f t="shared" si="366"/>
        <v/>
      </c>
      <c r="T5801" s="91" t="str">
        <f t="shared" si="369"/>
        <v/>
      </c>
    </row>
    <row r="5802" spans="17:20" x14ac:dyDescent="0.2">
      <c r="Q5802" s="131" t="str">
        <f t="shared" si="367"/>
        <v/>
      </c>
      <c r="R5802" s="91" t="str">
        <f t="shared" si="368"/>
        <v/>
      </c>
      <c r="S5802" s="91" t="str">
        <f t="shared" si="366"/>
        <v/>
      </c>
      <c r="T5802" s="91" t="str">
        <f t="shared" si="369"/>
        <v/>
      </c>
    </row>
    <row r="5803" spans="17:20" x14ac:dyDescent="0.2">
      <c r="Q5803" s="131" t="str">
        <f t="shared" si="367"/>
        <v/>
      </c>
      <c r="R5803" s="91" t="str">
        <f t="shared" si="368"/>
        <v/>
      </c>
      <c r="S5803" s="91" t="str">
        <f t="shared" si="366"/>
        <v/>
      </c>
      <c r="T5803" s="91" t="str">
        <f t="shared" si="369"/>
        <v/>
      </c>
    </row>
    <row r="5804" spans="17:20" x14ac:dyDescent="0.2">
      <c r="Q5804" s="131" t="str">
        <f t="shared" si="367"/>
        <v/>
      </c>
      <c r="R5804" s="91" t="str">
        <f t="shared" si="368"/>
        <v/>
      </c>
      <c r="S5804" s="91" t="str">
        <f t="shared" si="366"/>
        <v/>
      </c>
      <c r="T5804" s="91" t="str">
        <f t="shared" si="369"/>
        <v/>
      </c>
    </row>
    <row r="5805" spans="17:20" x14ac:dyDescent="0.2">
      <c r="Q5805" s="131" t="str">
        <f t="shared" si="367"/>
        <v/>
      </c>
      <c r="R5805" s="91" t="str">
        <f t="shared" si="368"/>
        <v/>
      </c>
      <c r="S5805" s="91" t="str">
        <f t="shared" si="366"/>
        <v/>
      </c>
      <c r="T5805" s="91" t="str">
        <f t="shared" si="369"/>
        <v/>
      </c>
    </row>
    <row r="5806" spans="17:20" x14ac:dyDescent="0.2">
      <c r="Q5806" s="131" t="str">
        <f t="shared" si="367"/>
        <v/>
      </c>
      <c r="R5806" s="91" t="str">
        <f t="shared" si="368"/>
        <v/>
      </c>
      <c r="S5806" s="91" t="str">
        <f t="shared" si="366"/>
        <v/>
      </c>
      <c r="T5806" s="91" t="str">
        <f t="shared" si="369"/>
        <v/>
      </c>
    </row>
    <row r="5807" spans="17:20" x14ac:dyDescent="0.2">
      <c r="Q5807" s="131" t="str">
        <f t="shared" si="367"/>
        <v/>
      </c>
      <c r="R5807" s="91" t="str">
        <f t="shared" si="368"/>
        <v/>
      </c>
      <c r="S5807" s="91" t="str">
        <f t="shared" si="366"/>
        <v/>
      </c>
      <c r="T5807" s="91" t="str">
        <f t="shared" si="369"/>
        <v/>
      </c>
    </row>
    <row r="5808" spans="17:20" x14ac:dyDescent="0.2">
      <c r="Q5808" s="131" t="str">
        <f t="shared" si="367"/>
        <v/>
      </c>
      <c r="R5808" s="91" t="str">
        <f t="shared" si="368"/>
        <v/>
      </c>
      <c r="S5808" s="91" t="str">
        <f t="shared" si="366"/>
        <v/>
      </c>
      <c r="T5808" s="91" t="str">
        <f t="shared" si="369"/>
        <v/>
      </c>
    </row>
    <row r="5809" spans="17:20" x14ac:dyDescent="0.2">
      <c r="Q5809" s="131" t="str">
        <f t="shared" si="367"/>
        <v/>
      </c>
      <c r="R5809" s="91" t="str">
        <f t="shared" si="368"/>
        <v/>
      </c>
      <c r="S5809" s="91" t="str">
        <f t="shared" si="366"/>
        <v/>
      </c>
      <c r="T5809" s="91" t="str">
        <f t="shared" si="369"/>
        <v/>
      </c>
    </row>
    <row r="5810" spans="17:20" x14ac:dyDescent="0.2">
      <c r="Q5810" s="131" t="str">
        <f t="shared" si="367"/>
        <v/>
      </c>
      <c r="R5810" s="91" t="str">
        <f t="shared" si="368"/>
        <v/>
      </c>
      <c r="S5810" s="91" t="str">
        <f t="shared" si="366"/>
        <v/>
      </c>
      <c r="T5810" s="91" t="str">
        <f t="shared" si="369"/>
        <v/>
      </c>
    </row>
    <row r="5811" spans="17:20" x14ac:dyDescent="0.2">
      <c r="Q5811" s="131" t="str">
        <f t="shared" si="367"/>
        <v/>
      </c>
      <c r="R5811" s="91" t="str">
        <f t="shared" si="368"/>
        <v/>
      </c>
      <c r="S5811" s="91" t="str">
        <f t="shared" si="366"/>
        <v/>
      </c>
      <c r="T5811" s="91" t="str">
        <f t="shared" si="369"/>
        <v/>
      </c>
    </row>
    <row r="5812" spans="17:20" x14ac:dyDescent="0.2">
      <c r="Q5812" s="131" t="str">
        <f t="shared" si="367"/>
        <v/>
      </c>
      <c r="R5812" s="91" t="str">
        <f t="shared" si="368"/>
        <v/>
      </c>
      <c r="S5812" s="91" t="str">
        <f t="shared" si="366"/>
        <v/>
      </c>
      <c r="T5812" s="91" t="str">
        <f t="shared" si="369"/>
        <v/>
      </c>
    </row>
    <row r="5813" spans="17:20" x14ac:dyDescent="0.2">
      <c r="Q5813" s="131" t="str">
        <f t="shared" si="367"/>
        <v/>
      </c>
      <c r="R5813" s="91" t="str">
        <f t="shared" si="368"/>
        <v/>
      </c>
      <c r="S5813" s="91" t="str">
        <f t="shared" si="366"/>
        <v/>
      </c>
      <c r="T5813" s="91" t="str">
        <f t="shared" si="369"/>
        <v/>
      </c>
    </row>
    <row r="5814" spans="17:20" x14ac:dyDescent="0.2">
      <c r="Q5814" s="131" t="str">
        <f t="shared" si="367"/>
        <v/>
      </c>
      <c r="R5814" s="91" t="str">
        <f t="shared" si="368"/>
        <v/>
      </c>
      <c r="S5814" s="91" t="str">
        <f t="shared" si="366"/>
        <v/>
      </c>
      <c r="T5814" s="91" t="str">
        <f t="shared" si="369"/>
        <v/>
      </c>
    </row>
    <row r="5815" spans="17:20" x14ac:dyDescent="0.2">
      <c r="Q5815" s="131" t="str">
        <f t="shared" si="367"/>
        <v/>
      </c>
      <c r="R5815" s="91" t="str">
        <f t="shared" si="368"/>
        <v/>
      </c>
      <c r="S5815" s="91" t="str">
        <f t="shared" si="366"/>
        <v/>
      </c>
      <c r="T5815" s="91" t="str">
        <f t="shared" si="369"/>
        <v/>
      </c>
    </row>
    <row r="5816" spans="17:20" x14ac:dyDescent="0.2">
      <c r="Q5816" s="131" t="str">
        <f t="shared" si="367"/>
        <v/>
      </c>
      <c r="R5816" s="91" t="str">
        <f t="shared" si="368"/>
        <v/>
      </c>
      <c r="S5816" s="91" t="str">
        <f t="shared" si="366"/>
        <v/>
      </c>
      <c r="T5816" s="91" t="str">
        <f t="shared" si="369"/>
        <v/>
      </c>
    </row>
    <row r="5817" spans="17:20" x14ac:dyDescent="0.2">
      <c r="Q5817" s="131" t="str">
        <f t="shared" si="367"/>
        <v/>
      </c>
      <c r="R5817" s="91" t="str">
        <f t="shared" si="368"/>
        <v/>
      </c>
      <c r="S5817" s="91" t="str">
        <f t="shared" si="366"/>
        <v/>
      </c>
      <c r="T5817" s="91" t="str">
        <f t="shared" si="369"/>
        <v/>
      </c>
    </row>
    <row r="5818" spans="17:20" x14ac:dyDescent="0.2">
      <c r="Q5818" s="131" t="str">
        <f t="shared" si="367"/>
        <v/>
      </c>
      <c r="R5818" s="91" t="str">
        <f t="shared" si="368"/>
        <v/>
      </c>
      <c r="S5818" s="91" t="str">
        <f t="shared" si="366"/>
        <v/>
      </c>
      <c r="T5818" s="91" t="str">
        <f t="shared" si="369"/>
        <v/>
      </c>
    </row>
    <row r="5819" spans="17:20" x14ac:dyDescent="0.2">
      <c r="Q5819" s="131" t="str">
        <f t="shared" si="367"/>
        <v/>
      </c>
      <c r="R5819" s="91" t="str">
        <f t="shared" si="368"/>
        <v/>
      </c>
      <c r="S5819" s="91" t="str">
        <f t="shared" si="366"/>
        <v/>
      </c>
      <c r="T5819" s="91" t="str">
        <f t="shared" si="369"/>
        <v/>
      </c>
    </row>
    <row r="5820" spans="17:20" x14ac:dyDescent="0.2">
      <c r="Q5820" s="131" t="str">
        <f t="shared" si="367"/>
        <v/>
      </c>
      <c r="R5820" s="91" t="str">
        <f t="shared" si="368"/>
        <v/>
      </c>
      <c r="S5820" s="91" t="str">
        <f t="shared" si="366"/>
        <v/>
      </c>
      <c r="T5820" s="91" t="str">
        <f t="shared" si="369"/>
        <v/>
      </c>
    </row>
    <row r="5821" spans="17:20" x14ac:dyDescent="0.2">
      <c r="Q5821" s="131" t="str">
        <f t="shared" si="367"/>
        <v/>
      </c>
      <c r="R5821" s="91" t="str">
        <f t="shared" si="368"/>
        <v/>
      </c>
      <c r="S5821" s="91" t="str">
        <f t="shared" si="366"/>
        <v/>
      </c>
      <c r="T5821" s="91" t="str">
        <f t="shared" si="369"/>
        <v/>
      </c>
    </row>
    <row r="5822" spans="17:20" x14ac:dyDescent="0.2">
      <c r="Q5822" s="131" t="str">
        <f t="shared" si="367"/>
        <v/>
      </c>
      <c r="R5822" s="91" t="str">
        <f t="shared" si="368"/>
        <v/>
      </c>
      <c r="S5822" s="91" t="str">
        <f t="shared" si="366"/>
        <v/>
      </c>
      <c r="T5822" s="91" t="str">
        <f t="shared" si="369"/>
        <v/>
      </c>
    </row>
    <row r="5823" spans="17:20" x14ac:dyDescent="0.2">
      <c r="Q5823" s="131" t="str">
        <f t="shared" si="367"/>
        <v/>
      </c>
      <c r="R5823" s="91" t="str">
        <f t="shared" si="368"/>
        <v/>
      </c>
      <c r="S5823" s="91" t="str">
        <f t="shared" si="366"/>
        <v/>
      </c>
      <c r="T5823" s="91" t="str">
        <f t="shared" si="369"/>
        <v/>
      </c>
    </row>
    <row r="5824" spans="17:20" x14ac:dyDescent="0.2">
      <c r="Q5824" s="131" t="str">
        <f t="shared" si="367"/>
        <v/>
      </c>
      <c r="R5824" s="91" t="str">
        <f t="shared" si="368"/>
        <v/>
      </c>
      <c r="S5824" s="91" t="str">
        <f t="shared" si="366"/>
        <v/>
      </c>
      <c r="T5824" s="91" t="str">
        <f t="shared" si="369"/>
        <v/>
      </c>
    </row>
    <row r="5825" spans="17:20" x14ac:dyDescent="0.2">
      <c r="Q5825" s="131" t="str">
        <f t="shared" si="367"/>
        <v/>
      </c>
      <c r="R5825" s="91" t="str">
        <f t="shared" si="368"/>
        <v/>
      </c>
      <c r="S5825" s="91" t="str">
        <f t="shared" si="366"/>
        <v/>
      </c>
      <c r="T5825" s="91" t="str">
        <f t="shared" si="369"/>
        <v/>
      </c>
    </row>
    <row r="5826" spans="17:20" x14ac:dyDescent="0.2">
      <c r="Q5826" s="131" t="str">
        <f t="shared" si="367"/>
        <v/>
      </c>
      <c r="R5826" s="91" t="str">
        <f t="shared" si="368"/>
        <v/>
      </c>
      <c r="S5826" s="91" t="str">
        <f t="shared" si="366"/>
        <v/>
      </c>
      <c r="T5826" s="91" t="str">
        <f t="shared" si="369"/>
        <v/>
      </c>
    </row>
    <row r="5827" spans="17:20" x14ac:dyDescent="0.2">
      <c r="Q5827" s="131" t="str">
        <f t="shared" si="367"/>
        <v/>
      </c>
      <c r="R5827" s="91" t="str">
        <f t="shared" si="368"/>
        <v/>
      </c>
      <c r="S5827" s="91" t="str">
        <f t="shared" si="366"/>
        <v/>
      </c>
      <c r="T5827" s="91" t="str">
        <f t="shared" si="369"/>
        <v/>
      </c>
    </row>
    <row r="5828" spans="17:20" x14ac:dyDescent="0.2">
      <c r="Q5828" s="131" t="str">
        <f t="shared" si="367"/>
        <v/>
      </c>
      <c r="R5828" s="91" t="str">
        <f t="shared" si="368"/>
        <v/>
      </c>
      <c r="S5828" s="91" t="str">
        <f t="shared" si="366"/>
        <v/>
      </c>
      <c r="T5828" s="91" t="str">
        <f t="shared" si="369"/>
        <v/>
      </c>
    </row>
    <row r="5829" spans="17:20" x14ac:dyDescent="0.2">
      <c r="Q5829" s="131" t="str">
        <f t="shared" si="367"/>
        <v/>
      </c>
      <c r="R5829" s="91" t="str">
        <f t="shared" si="368"/>
        <v/>
      </c>
      <c r="S5829" s="91" t="str">
        <f t="shared" si="366"/>
        <v/>
      </c>
      <c r="T5829" s="91" t="str">
        <f t="shared" si="369"/>
        <v/>
      </c>
    </row>
    <row r="5830" spans="17:20" x14ac:dyDescent="0.2">
      <c r="Q5830" s="131" t="str">
        <f t="shared" si="367"/>
        <v/>
      </c>
      <c r="R5830" s="91" t="str">
        <f t="shared" si="368"/>
        <v/>
      </c>
      <c r="S5830" s="91" t="str">
        <f t="shared" si="366"/>
        <v/>
      </c>
      <c r="T5830" s="91" t="str">
        <f t="shared" si="369"/>
        <v/>
      </c>
    </row>
    <row r="5831" spans="17:20" x14ac:dyDescent="0.2">
      <c r="Q5831" s="131" t="str">
        <f t="shared" si="367"/>
        <v/>
      </c>
      <c r="R5831" s="91" t="str">
        <f t="shared" si="368"/>
        <v/>
      </c>
      <c r="S5831" s="91" t="str">
        <f t="shared" ref="S5831:S5894" si="370">D5831&amp;E5831&amp;T5831</f>
        <v/>
      </c>
      <c r="T5831" s="91" t="str">
        <f t="shared" si="369"/>
        <v/>
      </c>
    </row>
    <row r="5832" spans="17:20" x14ac:dyDescent="0.2">
      <c r="Q5832" s="131" t="str">
        <f t="shared" si="367"/>
        <v/>
      </c>
      <c r="R5832" s="91" t="str">
        <f t="shared" si="368"/>
        <v/>
      </c>
      <c r="S5832" s="91" t="str">
        <f t="shared" si="370"/>
        <v/>
      </c>
      <c r="T5832" s="91" t="str">
        <f t="shared" si="369"/>
        <v/>
      </c>
    </row>
    <row r="5833" spans="17:20" x14ac:dyDescent="0.2">
      <c r="Q5833" s="131" t="str">
        <f t="shared" si="367"/>
        <v/>
      </c>
      <c r="R5833" s="91" t="str">
        <f t="shared" si="368"/>
        <v/>
      </c>
      <c r="S5833" s="91" t="str">
        <f t="shared" si="370"/>
        <v/>
      </c>
      <c r="T5833" s="91" t="str">
        <f t="shared" si="369"/>
        <v/>
      </c>
    </row>
    <row r="5834" spans="17:20" x14ac:dyDescent="0.2">
      <c r="Q5834" s="131" t="str">
        <f t="shared" si="367"/>
        <v/>
      </c>
      <c r="R5834" s="91" t="str">
        <f t="shared" si="368"/>
        <v/>
      </c>
      <c r="S5834" s="91" t="str">
        <f t="shared" si="370"/>
        <v/>
      </c>
      <c r="T5834" s="91" t="str">
        <f t="shared" si="369"/>
        <v/>
      </c>
    </row>
    <row r="5835" spans="17:20" x14ac:dyDescent="0.2">
      <c r="Q5835" s="131" t="str">
        <f t="shared" si="367"/>
        <v/>
      </c>
      <c r="R5835" s="91" t="str">
        <f t="shared" si="368"/>
        <v/>
      </c>
      <c r="S5835" s="91" t="str">
        <f t="shared" si="370"/>
        <v/>
      </c>
      <c r="T5835" s="91" t="str">
        <f t="shared" si="369"/>
        <v/>
      </c>
    </row>
    <row r="5836" spans="17:20" x14ac:dyDescent="0.2">
      <c r="Q5836" s="131" t="str">
        <f t="shared" si="367"/>
        <v/>
      </c>
      <c r="R5836" s="91" t="str">
        <f t="shared" si="368"/>
        <v/>
      </c>
      <c r="S5836" s="91" t="str">
        <f t="shared" si="370"/>
        <v/>
      </c>
      <c r="T5836" s="91" t="str">
        <f t="shared" si="369"/>
        <v/>
      </c>
    </row>
    <row r="5837" spans="17:20" x14ac:dyDescent="0.2">
      <c r="Q5837" s="131" t="str">
        <f t="shared" si="367"/>
        <v/>
      </c>
      <c r="R5837" s="91" t="str">
        <f t="shared" si="368"/>
        <v/>
      </c>
      <c r="S5837" s="91" t="str">
        <f t="shared" si="370"/>
        <v/>
      </c>
      <c r="T5837" s="91" t="str">
        <f t="shared" si="369"/>
        <v/>
      </c>
    </row>
    <row r="5838" spans="17:20" x14ac:dyDescent="0.2">
      <c r="Q5838" s="131" t="str">
        <f t="shared" si="367"/>
        <v/>
      </c>
      <c r="R5838" s="91" t="str">
        <f t="shared" si="368"/>
        <v/>
      </c>
      <c r="S5838" s="91" t="str">
        <f t="shared" si="370"/>
        <v/>
      </c>
      <c r="T5838" s="91" t="str">
        <f t="shared" si="369"/>
        <v/>
      </c>
    </row>
    <row r="5839" spans="17:20" x14ac:dyDescent="0.2">
      <c r="Q5839" s="131" t="str">
        <f t="shared" si="367"/>
        <v/>
      </c>
      <c r="R5839" s="91" t="str">
        <f t="shared" si="368"/>
        <v/>
      </c>
      <c r="S5839" s="91" t="str">
        <f t="shared" si="370"/>
        <v/>
      </c>
      <c r="T5839" s="91" t="str">
        <f t="shared" si="369"/>
        <v/>
      </c>
    </row>
    <row r="5840" spans="17:20" x14ac:dyDescent="0.2">
      <c r="Q5840" s="131" t="str">
        <f t="shared" si="367"/>
        <v/>
      </c>
      <c r="R5840" s="91" t="str">
        <f t="shared" si="368"/>
        <v/>
      </c>
      <c r="S5840" s="91" t="str">
        <f t="shared" si="370"/>
        <v/>
      </c>
      <c r="T5840" s="91" t="str">
        <f t="shared" si="369"/>
        <v/>
      </c>
    </row>
    <row r="5841" spans="17:20" x14ac:dyDescent="0.2">
      <c r="Q5841" s="131" t="str">
        <f t="shared" si="367"/>
        <v/>
      </c>
      <c r="R5841" s="91" t="str">
        <f t="shared" si="368"/>
        <v/>
      </c>
      <c r="S5841" s="91" t="str">
        <f t="shared" si="370"/>
        <v/>
      </c>
      <c r="T5841" s="91" t="str">
        <f t="shared" si="369"/>
        <v/>
      </c>
    </row>
    <row r="5842" spans="17:20" x14ac:dyDescent="0.2">
      <c r="Q5842" s="131" t="str">
        <f t="shared" si="367"/>
        <v/>
      </c>
      <c r="R5842" s="91" t="str">
        <f t="shared" si="368"/>
        <v/>
      </c>
      <c r="S5842" s="91" t="str">
        <f t="shared" si="370"/>
        <v/>
      </c>
      <c r="T5842" s="91" t="str">
        <f t="shared" si="369"/>
        <v/>
      </c>
    </row>
    <row r="5843" spans="17:20" x14ac:dyDescent="0.2">
      <c r="Q5843" s="131" t="str">
        <f t="shared" si="367"/>
        <v/>
      </c>
      <c r="R5843" s="91" t="str">
        <f t="shared" si="368"/>
        <v/>
      </c>
      <c r="S5843" s="91" t="str">
        <f t="shared" si="370"/>
        <v/>
      </c>
      <c r="T5843" s="91" t="str">
        <f t="shared" si="369"/>
        <v/>
      </c>
    </row>
    <row r="5844" spans="17:20" x14ac:dyDescent="0.2">
      <c r="Q5844" s="131" t="str">
        <f t="shared" si="367"/>
        <v/>
      </c>
      <c r="R5844" s="91" t="str">
        <f t="shared" si="368"/>
        <v/>
      </c>
      <c r="S5844" s="91" t="str">
        <f t="shared" si="370"/>
        <v/>
      </c>
      <c r="T5844" s="91" t="str">
        <f t="shared" si="369"/>
        <v/>
      </c>
    </row>
    <row r="5845" spans="17:20" x14ac:dyDescent="0.2">
      <c r="Q5845" s="131" t="str">
        <f t="shared" si="367"/>
        <v/>
      </c>
      <c r="R5845" s="91" t="str">
        <f t="shared" si="368"/>
        <v/>
      </c>
      <c r="S5845" s="91" t="str">
        <f t="shared" si="370"/>
        <v/>
      </c>
      <c r="T5845" s="91" t="str">
        <f t="shared" si="369"/>
        <v/>
      </c>
    </row>
    <row r="5846" spans="17:20" x14ac:dyDescent="0.2">
      <c r="Q5846" s="131" t="str">
        <f t="shared" si="367"/>
        <v/>
      </c>
      <c r="R5846" s="91" t="str">
        <f t="shared" si="368"/>
        <v/>
      </c>
      <c r="S5846" s="91" t="str">
        <f t="shared" si="370"/>
        <v/>
      </c>
      <c r="T5846" s="91" t="str">
        <f t="shared" si="369"/>
        <v/>
      </c>
    </row>
    <row r="5847" spans="17:20" x14ac:dyDescent="0.2">
      <c r="Q5847" s="131" t="str">
        <f t="shared" si="367"/>
        <v/>
      </c>
      <c r="R5847" s="91" t="str">
        <f t="shared" si="368"/>
        <v/>
      </c>
      <c r="S5847" s="91" t="str">
        <f t="shared" si="370"/>
        <v/>
      </c>
      <c r="T5847" s="91" t="str">
        <f t="shared" si="369"/>
        <v/>
      </c>
    </row>
    <row r="5848" spans="17:20" x14ac:dyDescent="0.2">
      <c r="Q5848" s="131" t="str">
        <f t="shared" si="367"/>
        <v/>
      </c>
      <c r="R5848" s="91" t="str">
        <f t="shared" si="368"/>
        <v/>
      </c>
      <c r="S5848" s="91" t="str">
        <f t="shared" si="370"/>
        <v/>
      </c>
      <c r="T5848" s="91" t="str">
        <f t="shared" si="369"/>
        <v/>
      </c>
    </row>
    <row r="5849" spans="17:20" x14ac:dyDescent="0.2">
      <c r="Q5849" s="131" t="str">
        <f t="shared" si="367"/>
        <v/>
      </c>
      <c r="R5849" s="91" t="str">
        <f t="shared" si="368"/>
        <v/>
      </c>
      <c r="S5849" s="91" t="str">
        <f t="shared" si="370"/>
        <v/>
      </c>
      <c r="T5849" s="91" t="str">
        <f t="shared" si="369"/>
        <v/>
      </c>
    </row>
    <row r="5850" spans="17:20" x14ac:dyDescent="0.2">
      <c r="Q5850" s="131" t="str">
        <f t="shared" si="367"/>
        <v/>
      </c>
      <c r="R5850" s="91" t="str">
        <f t="shared" si="368"/>
        <v/>
      </c>
      <c r="S5850" s="91" t="str">
        <f t="shared" si="370"/>
        <v/>
      </c>
      <c r="T5850" s="91" t="str">
        <f t="shared" si="369"/>
        <v/>
      </c>
    </row>
    <row r="5851" spans="17:20" x14ac:dyDescent="0.2">
      <c r="Q5851" s="131" t="str">
        <f t="shared" si="367"/>
        <v/>
      </c>
      <c r="R5851" s="91" t="str">
        <f t="shared" si="368"/>
        <v/>
      </c>
      <c r="S5851" s="91" t="str">
        <f t="shared" si="370"/>
        <v/>
      </c>
      <c r="T5851" s="91" t="str">
        <f t="shared" si="369"/>
        <v/>
      </c>
    </row>
    <row r="5852" spans="17:20" x14ac:dyDescent="0.2">
      <c r="Q5852" s="131" t="str">
        <f t="shared" si="367"/>
        <v/>
      </c>
      <c r="R5852" s="91" t="str">
        <f t="shared" si="368"/>
        <v/>
      </c>
      <c r="S5852" s="91" t="str">
        <f t="shared" si="370"/>
        <v/>
      </c>
      <c r="T5852" s="91" t="str">
        <f t="shared" si="369"/>
        <v/>
      </c>
    </row>
    <row r="5853" spans="17:20" x14ac:dyDescent="0.2">
      <c r="Q5853" s="131" t="str">
        <f t="shared" si="367"/>
        <v/>
      </c>
      <c r="R5853" s="91" t="str">
        <f t="shared" si="368"/>
        <v/>
      </c>
      <c r="S5853" s="91" t="str">
        <f t="shared" si="370"/>
        <v/>
      </c>
      <c r="T5853" s="91" t="str">
        <f t="shared" si="369"/>
        <v/>
      </c>
    </row>
    <row r="5854" spans="17:20" x14ac:dyDescent="0.2">
      <c r="Q5854" s="131" t="str">
        <f t="shared" si="367"/>
        <v/>
      </c>
      <c r="R5854" s="91" t="str">
        <f t="shared" si="368"/>
        <v/>
      </c>
      <c r="S5854" s="91" t="str">
        <f t="shared" si="370"/>
        <v/>
      </c>
      <c r="T5854" s="91" t="str">
        <f t="shared" si="369"/>
        <v/>
      </c>
    </row>
    <row r="5855" spans="17:20" x14ac:dyDescent="0.2">
      <c r="Q5855" s="131" t="str">
        <f t="shared" si="367"/>
        <v/>
      </c>
      <c r="R5855" s="91" t="str">
        <f t="shared" si="368"/>
        <v/>
      </c>
      <c r="S5855" s="91" t="str">
        <f t="shared" si="370"/>
        <v/>
      </c>
      <c r="T5855" s="91" t="str">
        <f t="shared" si="369"/>
        <v/>
      </c>
    </row>
    <row r="5856" spans="17:20" x14ac:dyDescent="0.2">
      <c r="Q5856" s="131" t="str">
        <f t="shared" si="367"/>
        <v/>
      </c>
      <c r="R5856" s="91" t="str">
        <f t="shared" si="368"/>
        <v/>
      </c>
      <c r="S5856" s="91" t="str">
        <f t="shared" si="370"/>
        <v/>
      </c>
      <c r="T5856" s="91" t="str">
        <f t="shared" si="369"/>
        <v/>
      </c>
    </row>
    <row r="5857" spans="17:20" x14ac:dyDescent="0.2">
      <c r="Q5857" s="131" t="str">
        <f t="shared" si="367"/>
        <v/>
      </c>
      <c r="R5857" s="91" t="str">
        <f t="shared" si="368"/>
        <v/>
      </c>
      <c r="S5857" s="91" t="str">
        <f t="shared" si="370"/>
        <v/>
      </c>
      <c r="T5857" s="91" t="str">
        <f t="shared" si="369"/>
        <v/>
      </c>
    </row>
    <row r="5858" spans="17:20" x14ac:dyDescent="0.2">
      <c r="Q5858" s="131" t="str">
        <f t="shared" si="367"/>
        <v/>
      </c>
      <c r="R5858" s="91" t="str">
        <f t="shared" si="368"/>
        <v/>
      </c>
      <c r="S5858" s="91" t="str">
        <f t="shared" si="370"/>
        <v/>
      </c>
      <c r="T5858" s="91" t="str">
        <f t="shared" si="369"/>
        <v/>
      </c>
    </row>
    <row r="5859" spans="17:20" x14ac:dyDescent="0.2">
      <c r="Q5859" s="131" t="str">
        <f t="shared" si="367"/>
        <v/>
      </c>
      <c r="R5859" s="91" t="str">
        <f t="shared" si="368"/>
        <v/>
      </c>
      <c r="S5859" s="91" t="str">
        <f t="shared" si="370"/>
        <v/>
      </c>
      <c r="T5859" s="91" t="str">
        <f t="shared" si="369"/>
        <v/>
      </c>
    </row>
    <row r="5860" spans="17:20" x14ac:dyDescent="0.2">
      <c r="Q5860" s="131" t="str">
        <f t="shared" si="367"/>
        <v/>
      </c>
      <c r="R5860" s="91" t="str">
        <f t="shared" si="368"/>
        <v/>
      </c>
      <c r="S5860" s="91" t="str">
        <f t="shared" si="370"/>
        <v/>
      </c>
      <c r="T5860" s="91" t="str">
        <f t="shared" si="369"/>
        <v/>
      </c>
    </row>
    <row r="5861" spans="17:20" x14ac:dyDescent="0.2">
      <c r="Q5861" s="131" t="str">
        <f t="shared" si="367"/>
        <v/>
      </c>
      <c r="R5861" s="91" t="str">
        <f t="shared" si="368"/>
        <v/>
      </c>
      <c r="S5861" s="91" t="str">
        <f t="shared" si="370"/>
        <v/>
      </c>
      <c r="T5861" s="91" t="str">
        <f t="shared" si="369"/>
        <v/>
      </c>
    </row>
    <row r="5862" spans="17:20" x14ac:dyDescent="0.2">
      <c r="Q5862" s="131" t="str">
        <f t="shared" si="367"/>
        <v/>
      </c>
      <c r="R5862" s="91" t="str">
        <f t="shared" si="368"/>
        <v/>
      </c>
      <c r="S5862" s="91" t="str">
        <f t="shared" si="370"/>
        <v/>
      </c>
      <c r="T5862" s="91" t="str">
        <f t="shared" si="369"/>
        <v/>
      </c>
    </row>
    <row r="5863" spans="17:20" x14ac:dyDescent="0.2">
      <c r="Q5863" s="131" t="str">
        <f t="shared" si="367"/>
        <v/>
      </c>
      <c r="R5863" s="91" t="str">
        <f t="shared" si="368"/>
        <v/>
      </c>
      <c r="S5863" s="91" t="str">
        <f t="shared" si="370"/>
        <v/>
      </c>
      <c r="T5863" s="91" t="str">
        <f t="shared" si="369"/>
        <v/>
      </c>
    </row>
    <row r="5864" spans="17:20" x14ac:dyDescent="0.2">
      <c r="Q5864" s="131" t="str">
        <f t="shared" ref="Q5864:Q5927" si="371">IF(A5864="","",1)</f>
        <v/>
      </c>
      <c r="R5864" s="91" t="str">
        <f t="shared" ref="R5864:R5927" si="372">IF(OR(N5864="TROP CHER ALL IN", N5864="TROP CHER FOB", N5864="TROP CHER FRET", N5864="REP HORS DELAIS", N5864="PDT NON ADAPTE", N5864="CDE ANNULEE", N5864="AUTRE"),1, "")</f>
        <v/>
      </c>
      <c r="S5864" s="91" t="str">
        <f t="shared" si="370"/>
        <v/>
      </c>
      <c r="T5864" s="91" t="str">
        <f t="shared" ref="T5864:T5927" si="373">IF(U5864="AGENT",2,"")&amp;IF(U5864="CLIENT",1,"")</f>
        <v/>
      </c>
    </row>
    <row r="5865" spans="17:20" x14ac:dyDescent="0.2">
      <c r="Q5865" s="131" t="str">
        <f t="shared" si="371"/>
        <v/>
      </c>
      <c r="R5865" s="91" t="str">
        <f t="shared" si="372"/>
        <v/>
      </c>
      <c r="S5865" s="91" t="str">
        <f t="shared" si="370"/>
        <v/>
      </c>
      <c r="T5865" s="91" t="str">
        <f t="shared" si="373"/>
        <v/>
      </c>
    </row>
    <row r="5866" spans="17:20" x14ac:dyDescent="0.2">
      <c r="Q5866" s="131" t="str">
        <f t="shared" si="371"/>
        <v/>
      </c>
      <c r="R5866" s="91" t="str">
        <f t="shared" si="372"/>
        <v/>
      </c>
      <c r="S5866" s="91" t="str">
        <f t="shared" si="370"/>
        <v/>
      </c>
      <c r="T5866" s="91" t="str">
        <f t="shared" si="373"/>
        <v/>
      </c>
    </row>
    <row r="5867" spans="17:20" x14ac:dyDescent="0.2">
      <c r="Q5867" s="131" t="str">
        <f t="shared" si="371"/>
        <v/>
      </c>
      <c r="R5867" s="91" t="str">
        <f t="shared" si="372"/>
        <v/>
      </c>
      <c r="S5867" s="91" t="str">
        <f t="shared" si="370"/>
        <v/>
      </c>
      <c r="T5867" s="91" t="str">
        <f t="shared" si="373"/>
        <v/>
      </c>
    </row>
    <row r="5868" spans="17:20" x14ac:dyDescent="0.2">
      <c r="Q5868" s="131" t="str">
        <f t="shared" si="371"/>
        <v/>
      </c>
      <c r="R5868" s="91" t="str">
        <f t="shared" si="372"/>
        <v/>
      </c>
      <c r="S5868" s="91" t="str">
        <f t="shared" si="370"/>
        <v/>
      </c>
      <c r="T5868" s="91" t="str">
        <f t="shared" si="373"/>
        <v/>
      </c>
    </row>
    <row r="5869" spans="17:20" x14ac:dyDescent="0.2">
      <c r="Q5869" s="131" t="str">
        <f t="shared" si="371"/>
        <v/>
      </c>
      <c r="R5869" s="91" t="str">
        <f t="shared" si="372"/>
        <v/>
      </c>
      <c r="S5869" s="91" t="str">
        <f t="shared" si="370"/>
        <v/>
      </c>
      <c r="T5869" s="91" t="str">
        <f t="shared" si="373"/>
        <v/>
      </c>
    </row>
    <row r="5870" spans="17:20" x14ac:dyDescent="0.2">
      <c r="Q5870" s="131" t="str">
        <f t="shared" si="371"/>
        <v/>
      </c>
      <c r="R5870" s="91" t="str">
        <f t="shared" si="372"/>
        <v/>
      </c>
      <c r="S5870" s="91" t="str">
        <f t="shared" si="370"/>
        <v/>
      </c>
      <c r="T5870" s="91" t="str">
        <f t="shared" si="373"/>
        <v/>
      </c>
    </row>
    <row r="5871" spans="17:20" x14ac:dyDescent="0.2">
      <c r="Q5871" s="131" t="str">
        <f t="shared" si="371"/>
        <v/>
      </c>
      <c r="R5871" s="91" t="str">
        <f t="shared" si="372"/>
        <v/>
      </c>
      <c r="S5871" s="91" t="str">
        <f t="shared" si="370"/>
        <v/>
      </c>
      <c r="T5871" s="91" t="str">
        <f t="shared" si="373"/>
        <v/>
      </c>
    </row>
    <row r="5872" spans="17:20" x14ac:dyDescent="0.2">
      <c r="Q5872" s="131" t="str">
        <f t="shared" si="371"/>
        <v/>
      </c>
      <c r="R5872" s="91" t="str">
        <f t="shared" si="372"/>
        <v/>
      </c>
      <c r="S5872" s="91" t="str">
        <f t="shared" si="370"/>
        <v/>
      </c>
      <c r="T5872" s="91" t="str">
        <f t="shared" si="373"/>
        <v/>
      </c>
    </row>
    <row r="5873" spans="17:20" x14ac:dyDescent="0.2">
      <c r="Q5873" s="131" t="str">
        <f t="shared" si="371"/>
        <v/>
      </c>
      <c r="R5873" s="91" t="str">
        <f t="shared" si="372"/>
        <v/>
      </c>
      <c r="S5873" s="91" t="str">
        <f t="shared" si="370"/>
        <v/>
      </c>
      <c r="T5873" s="91" t="str">
        <f t="shared" si="373"/>
        <v/>
      </c>
    </row>
    <row r="5874" spans="17:20" x14ac:dyDescent="0.2">
      <c r="Q5874" s="131" t="str">
        <f t="shared" si="371"/>
        <v/>
      </c>
      <c r="R5874" s="91" t="str">
        <f t="shared" si="372"/>
        <v/>
      </c>
      <c r="S5874" s="91" t="str">
        <f t="shared" si="370"/>
        <v/>
      </c>
      <c r="T5874" s="91" t="str">
        <f t="shared" si="373"/>
        <v/>
      </c>
    </row>
    <row r="5875" spans="17:20" x14ac:dyDescent="0.2">
      <c r="Q5875" s="131" t="str">
        <f t="shared" si="371"/>
        <v/>
      </c>
      <c r="R5875" s="91" t="str">
        <f t="shared" si="372"/>
        <v/>
      </c>
      <c r="S5875" s="91" t="str">
        <f t="shared" si="370"/>
        <v/>
      </c>
      <c r="T5875" s="91" t="str">
        <f t="shared" si="373"/>
        <v/>
      </c>
    </row>
    <row r="5876" spans="17:20" x14ac:dyDescent="0.2">
      <c r="Q5876" s="131" t="str">
        <f t="shared" si="371"/>
        <v/>
      </c>
      <c r="R5876" s="91" t="str">
        <f t="shared" si="372"/>
        <v/>
      </c>
      <c r="S5876" s="91" t="str">
        <f t="shared" si="370"/>
        <v/>
      </c>
      <c r="T5876" s="91" t="str">
        <f t="shared" si="373"/>
        <v/>
      </c>
    </row>
    <row r="5877" spans="17:20" x14ac:dyDescent="0.2">
      <c r="Q5877" s="131" t="str">
        <f t="shared" si="371"/>
        <v/>
      </c>
      <c r="R5877" s="91" t="str">
        <f t="shared" si="372"/>
        <v/>
      </c>
      <c r="S5877" s="91" t="str">
        <f t="shared" si="370"/>
        <v/>
      </c>
      <c r="T5877" s="91" t="str">
        <f t="shared" si="373"/>
        <v/>
      </c>
    </row>
    <row r="5878" spans="17:20" x14ac:dyDescent="0.2">
      <c r="Q5878" s="131" t="str">
        <f t="shared" si="371"/>
        <v/>
      </c>
      <c r="R5878" s="91" t="str">
        <f t="shared" si="372"/>
        <v/>
      </c>
      <c r="S5878" s="91" t="str">
        <f t="shared" si="370"/>
        <v/>
      </c>
      <c r="T5878" s="91" t="str">
        <f t="shared" si="373"/>
        <v/>
      </c>
    </row>
    <row r="5879" spans="17:20" x14ac:dyDescent="0.2">
      <c r="Q5879" s="131" t="str">
        <f t="shared" si="371"/>
        <v/>
      </c>
      <c r="R5879" s="91" t="str">
        <f t="shared" si="372"/>
        <v/>
      </c>
      <c r="S5879" s="91" t="str">
        <f t="shared" si="370"/>
        <v/>
      </c>
      <c r="T5879" s="91" t="str">
        <f t="shared" si="373"/>
        <v/>
      </c>
    </row>
    <row r="5880" spans="17:20" x14ac:dyDescent="0.2">
      <c r="Q5880" s="131" t="str">
        <f t="shared" si="371"/>
        <v/>
      </c>
      <c r="R5880" s="91" t="str">
        <f t="shared" si="372"/>
        <v/>
      </c>
      <c r="S5880" s="91" t="str">
        <f t="shared" si="370"/>
        <v/>
      </c>
      <c r="T5880" s="91" t="str">
        <f t="shared" si="373"/>
        <v/>
      </c>
    </row>
    <row r="5881" spans="17:20" x14ac:dyDescent="0.2">
      <c r="Q5881" s="131" t="str">
        <f t="shared" si="371"/>
        <v/>
      </c>
      <c r="R5881" s="91" t="str">
        <f t="shared" si="372"/>
        <v/>
      </c>
      <c r="S5881" s="91" t="str">
        <f t="shared" si="370"/>
        <v/>
      </c>
      <c r="T5881" s="91" t="str">
        <f t="shared" si="373"/>
        <v/>
      </c>
    </row>
    <row r="5882" spans="17:20" x14ac:dyDescent="0.2">
      <c r="Q5882" s="131" t="str">
        <f t="shared" si="371"/>
        <v/>
      </c>
      <c r="R5882" s="91" t="str">
        <f t="shared" si="372"/>
        <v/>
      </c>
      <c r="S5882" s="91" t="str">
        <f t="shared" si="370"/>
        <v/>
      </c>
      <c r="T5882" s="91" t="str">
        <f t="shared" si="373"/>
        <v/>
      </c>
    </row>
    <row r="5883" spans="17:20" x14ac:dyDescent="0.2">
      <c r="Q5883" s="131" t="str">
        <f t="shared" si="371"/>
        <v/>
      </c>
      <c r="R5883" s="91" t="str">
        <f t="shared" si="372"/>
        <v/>
      </c>
      <c r="S5883" s="91" t="str">
        <f t="shared" si="370"/>
        <v/>
      </c>
      <c r="T5883" s="91" t="str">
        <f t="shared" si="373"/>
        <v/>
      </c>
    </row>
    <row r="5884" spans="17:20" x14ac:dyDescent="0.2">
      <c r="Q5884" s="131" t="str">
        <f t="shared" si="371"/>
        <v/>
      </c>
      <c r="R5884" s="91" t="str">
        <f t="shared" si="372"/>
        <v/>
      </c>
      <c r="S5884" s="91" t="str">
        <f t="shared" si="370"/>
        <v/>
      </c>
      <c r="T5884" s="91" t="str">
        <f t="shared" si="373"/>
        <v/>
      </c>
    </row>
    <row r="5885" spans="17:20" x14ac:dyDescent="0.2">
      <c r="Q5885" s="131" t="str">
        <f t="shared" si="371"/>
        <v/>
      </c>
      <c r="R5885" s="91" t="str">
        <f t="shared" si="372"/>
        <v/>
      </c>
      <c r="S5885" s="91" t="str">
        <f t="shared" si="370"/>
        <v/>
      </c>
      <c r="T5885" s="91" t="str">
        <f t="shared" si="373"/>
        <v/>
      </c>
    </row>
    <row r="5886" spans="17:20" x14ac:dyDescent="0.2">
      <c r="Q5886" s="131" t="str">
        <f t="shared" si="371"/>
        <v/>
      </c>
      <c r="R5886" s="91" t="str">
        <f t="shared" si="372"/>
        <v/>
      </c>
      <c r="S5886" s="91" t="str">
        <f t="shared" si="370"/>
        <v/>
      </c>
      <c r="T5886" s="91" t="str">
        <f t="shared" si="373"/>
        <v/>
      </c>
    </row>
    <row r="5887" spans="17:20" x14ac:dyDescent="0.2">
      <c r="Q5887" s="131" t="str">
        <f t="shared" si="371"/>
        <v/>
      </c>
      <c r="R5887" s="91" t="str">
        <f t="shared" si="372"/>
        <v/>
      </c>
      <c r="S5887" s="91" t="str">
        <f t="shared" si="370"/>
        <v/>
      </c>
      <c r="T5887" s="91" t="str">
        <f t="shared" si="373"/>
        <v/>
      </c>
    </row>
    <row r="5888" spans="17:20" x14ac:dyDescent="0.2">
      <c r="Q5888" s="131" t="str">
        <f t="shared" si="371"/>
        <v/>
      </c>
      <c r="R5888" s="91" t="str">
        <f t="shared" si="372"/>
        <v/>
      </c>
      <c r="S5888" s="91" t="str">
        <f t="shared" si="370"/>
        <v/>
      </c>
      <c r="T5888" s="91" t="str">
        <f t="shared" si="373"/>
        <v/>
      </c>
    </row>
    <row r="5889" spans="17:20" x14ac:dyDescent="0.2">
      <c r="Q5889" s="131" t="str">
        <f t="shared" si="371"/>
        <v/>
      </c>
      <c r="R5889" s="91" t="str">
        <f t="shared" si="372"/>
        <v/>
      </c>
      <c r="S5889" s="91" t="str">
        <f t="shared" si="370"/>
        <v/>
      </c>
      <c r="T5889" s="91" t="str">
        <f t="shared" si="373"/>
        <v/>
      </c>
    </row>
    <row r="5890" spans="17:20" x14ac:dyDescent="0.2">
      <c r="Q5890" s="131" t="str">
        <f t="shared" si="371"/>
        <v/>
      </c>
      <c r="R5890" s="91" t="str">
        <f t="shared" si="372"/>
        <v/>
      </c>
      <c r="S5890" s="91" t="str">
        <f t="shared" si="370"/>
        <v/>
      </c>
      <c r="T5890" s="91" t="str">
        <f t="shared" si="373"/>
        <v/>
      </c>
    </row>
    <row r="5891" spans="17:20" x14ac:dyDescent="0.2">
      <c r="Q5891" s="131" t="str">
        <f t="shared" si="371"/>
        <v/>
      </c>
      <c r="R5891" s="91" t="str">
        <f t="shared" si="372"/>
        <v/>
      </c>
      <c r="S5891" s="91" t="str">
        <f t="shared" si="370"/>
        <v/>
      </c>
      <c r="T5891" s="91" t="str">
        <f t="shared" si="373"/>
        <v/>
      </c>
    </row>
    <row r="5892" spans="17:20" x14ac:dyDescent="0.2">
      <c r="Q5892" s="131" t="str">
        <f t="shared" si="371"/>
        <v/>
      </c>
      <c r="R5892" s="91" t="str">
        <f t="shared" si="372"/>
        <v/>
      </c>
      <c r="S5892" s="91" t="str">
        <f t="shared" si="370"/>
        <v/>
      </c>
      <c r="T5892" s="91" t="str">
        <f t="shared" si="373"/>
        <v/>
      </c>
    </row>
    <row r="5893" spans="17:20" x14ac:dyDescent="0.2">
      <c r="Q5893" s="131" t="str">
        <f t="shared" si="371"/>
        <v/>
      </c>
      <c r="R5893" s="91" t="str">
        <f t="shared" si="372"/>
        <v/>
      </c>
      <c r="S5893" s="91" t="str">
        <f t="shared" si="370"/>
        <v/>
      </c>
      <c r="T5893" s="91" t="str">
        <f t="shared" si="373"/>
        <v/>
      </c>
    </row>
    <row r="5894" spans="17:20" x14ac:dyDescent="0.2">
      <c r="Q5894" s="131" t="str">
        <f t="shared" si="371"/>
        <v/>
      </c>
      <c r="R5894" s="91" t="str">
        <f t="shared" si="372"/>
        <v/>
      </c>
      <c r="S5894" s="91" t="str">
        <f t="shared" si="370"/>
        <v/>
      </c>
      <c r="T5894" s="91" t="str">
        <f t="shared" si="373"/>
        <v/>
      </c>
    </row>
    <row r="5895" spans="17:20" x14ac:dyDescent="0.2">
      <c r="Q5895" s="131" t="str">
        <f t="shared" si="371"/>
        <v/>
      </c>
      <c r="R5895" s="91" t="str">
        <f t="shared" si="372"/>
        <v/>
      </c>
      <c r="S5895" s="91" t="str">
        <f t="shared" ref="S5895:S5958" si="374">D5895&amp;E5895&amp;T5895</f>
        <v/>
      </c>
      <c r="T5895" s="91" t="str">
        <f t="shared" si="373"/>
        <v/>
      </c>
    </row>
    <row r="5896" spans="17:20" x14ac:dyDescent="0.2">
      <c r="Q5896" s="131" t="str">
        <f t="shared" si="371"/>
        <v/>
      </c>
      <c r="R5896" s="91" t="str">
        <f t="shared" si="372"/>
        <v/>
      </c>
      <c r="S5896" s="91" t="str">
        <f t="shared" si="374"/>
        <v/>
      </c>
      <c r="T5896" s="91" t="str">
        <f t="shared" si="373"/>
        <v/>
      </c>
    </row>
    <row r="5897" spans="17:20" x14ac:dyDescent="0.2">
      <c r="Q5897" s="131" t="str">
        <f t="shared" si="371"/>
        <v/>
      </c>
      <c r="R5897" s="91" t="str">
        <f t="shared" si="372"/>
        <v/>
      </c>
      <c r="S5897" s="91" t="str">
        <f t="shared" si="374"/>
        <v/>
      </c>
      <c r="T5897" s="91" t="str">
        <f t="shared" si="373"/>
        <v/>
      </c>
    </row>
    <row r="5898" spans="17:20" x14ac:dyDescent="0.2">
      <c r="Q5898" s="131" t="str">
        <f t="shared" si="371"/>
        <v/>
      </c>
      <c r="R5898" s="91" t="str">
        <f t="shared" si="372"/>
        <v/>
      </c>
      <c r="S5898" s="91" t="str">
        <f t="shared" si="374"/>
        <v/>
      </c>
      <c r="T5898" s="91" t="str">
        <f t="shared" si="373"/>
        <v/>
      </c>
    </row>
    <row r="5899" spans="17:20" x14ac:dyDescent="0.2">
      <c r="Q5899" s="131" t="str">
        <f t="shared" si="371"/>
        <v/>
      </c>
      <c r="R5899" s="91" t="str">
        <f t="shared" si="372"/>
        <v/>
      </c>
      <c r="S5899" s="91" t="str">
        <f t="shared" si="374"/>
        <v/>
      </c>
      <c r="T5899" s="91" t="str">
        <f t="shared" si="373"/>
        <v/>
      </c>
    </row>
    <row r="5900" spans="17:20" x14ac:dyDescent="0.2">
      <c r="Q5900" s="131" t="str">
        <f t="shared" si="371"/>
        <v/>
      </c>
      <c r="R5900" s="91" t="str">
        <f t="shared" si="372"/>
        <v/>
      </c>
      <c r="S5900" s="91" t="str">
        <f t="shared" si="374"/>
        <v/>
      </c>
      <c r="T5900" s="91" t="str">
        <f t="shared" si="373"/>
        <v/>
      </c>
    </row>
    <row r="5901" spans="17:20" x14ac:dyDescent="0.2">
      <c r="Q5901" s="131" t="str">
        <f t="shared" si="371"/>
        <v/>
      </c>
      <c r="R5901" s="91" t="str">
        <f t="shared" si="372"/>
        <v/>
      </c>
      <c r="S5901" s="91" t="str">
        <f t="shared" si="374"/>
        <v/>
      </c>
      <c r="T5901" s="91" t="str">
        <f t="shared" si="373"/>
        <v/>
      </c>
    </row>
    <row r="5902" spans="17:20" x14ac:dyDescent="0.2">
      <c r="Q5902" s="131" t="str">
        <f t="shared" si="371"/>
        <v/>
      </c>
      <c r="R5902" s="91" t="str">
        <f t="shared" si="372"/>
        <v/>
      </c>
      <c r="S5902" s="91" t="str">
        <f t="shared" si="374"/>
        <v/>
      </c>
      <c r="T5902" s="91" t="str">
        <f t="shared" si="373"/>
        <v/>
      </c>
    </row>
    <row r="5903" spans="17:20" x14ac:dyDescent="0.2">
      <c r="Q5903" s="131" t="str">
        <f t="shared" si="371"/>
        <v/>
      </c>
      <c r="R5903" s="91" t="str">
        <f t="shared" si="372"/>
        <v/>
      </c>
      <c r="S5903" s="91" t="str">
        <f t="shared" si="374"/>
        <v/>
      </c>
      <c r="T5903" s="91" t="str">
        <f t="shared" si="373"/>
        <v/>
      </c>
    </row>
    <row r="5904" spans="17:20" x14ac:dyDescent="0.2">
      <c r="Q5904" s="131" t="str">
        <f t="shared" si="371"/>
        <v/>
      </c>
      <c r="R5904" s="91" t="str">
        <f t="shared" si="372"/>
        <v/>
      </c>
      <c r="S5904" s="91" t="str">
        <f t="shared" si="374"/>
        <v/>
      </c>
      <c r="T5904" s="91" t="str">
        <f t="shared" si="373"/>
        <v/>
      </c>
    </row>
    <row r="5905" spans="17:20" x14ac:dyDescent="0.2">
      <c r="Q5905" s="131" t="str">
        <f t="shared" si="371"/>
        <v/>
      </c>
      <c r="R5905" s="91" t="str">
        <f t="shared" si="372"/>
        <v/>
      </c>
      <c r="S5905" s="91" t="str">
        <f t="shared" si="374"/>
        <v/>
      </c>
      <c r="T5905" s="91" t="str">
        <f t="shared" si="373"/>
        <v/>
      </c>
    </row>
    <row r="5906" spans="17:20" x14ac:dyDescent="0.2">
      <c r="Q5906" s="131" t="str">
        <f t="shared" si="371"/>
        <v/>
      </c>
      <c r="R5906" s="91" t="str">
        <f t="shared" si="372"/>
        <v/>
      </c>
      <c r="S5906" s="91" t="str">
        <f t="shared" si="374"/>
        <v/>
      </c>
      <c r="T5906" s="91" t="str">
        <f t="shared" si="373"/>
        <v/>
      </c>
    </row>
    <row r="5907" spans="17:20" x14ac:dyDescent="0.2">
      <c r="Q5907" s="131" t="str">
        <f t="shared" si="371"/>
        <v/>
      </c>
      <c r="R5907" s="91" t="str">
        <f t="shared" si="372"/>
        <v/>
      </c>
      <c r="S5907" s="91" t="str">
        <f t="shared" si="374"/>
        <v/>
      </c>
      <c r="T5907" s="91" t="str">
        <f t="shared" si="373"/>
        <v/>
      </c>
    </row>
    <row r="5908" spans="17:20" x14ac:dyDescent="0.2">
      <c r="Q5908" s="131" t="str">
        <f t="shared" si="371"/>
        <v/>
      </c>
      <c r="R5908" s="91" t="str">
        <f t="shared" si="372"/>
        <v/>
      </c>
      <c r="S5908" s="91" t="str">
        <f t="shared" si="374"/>
        <v/>
      </c>
      <c r="T5908" s="91" t="str">
        <f t="shared" si="373"/>
        <v/>
      </c>
    </row>
    <row r="5909" spans="17:20" x14ac:dyDescent="0.2">
      <c r="Q5909" s="131" t="str">
        <f t="shared" si="371"/>
        <v/>
      </c>
      <c r="R5909" s="91" t="str">
        <f t="shared" si="372"/>
        <v/>
      </c>
      <c r="S5909" s="91" t="str">
        <f t="shared" si="374"/>
        <v/>
      </c>
      <c r="T5909" s="91" t="str">
        <f t="shared" si="373"/>
        <v/>
      </c>
    </row>
    <row r="5910" spans="17:20" x14ac:dyDescent="0.2">
      <c r="Q5910" s="131" t="str">
        <f t="shared" si="371"/>
        <v/>
      </c>
      <c r="R5910" s="91" t="str">
        <f t="shared" si="372"/>
        <v/>
      </c>
      <c r="S5910" s="91" t="str">
        <f t="shared" si="374"/>
        <v/>
      </c>
      <c r="T5910" s="91" t="str">
        <f t="shared" si="373"/>
        <v/>
      </c>
    </row>
    <row r="5911" spans="17:20" x14ac:dyDescent="0.2">
      <c r="Q5911" s="131" t="str">
        <f t="shared" si="371"/>
        <v/>
      </c>
      <c r="R5911" s="91" t="str">
        <f t="shared" si="372"/>
        <v/>
      </c>
      <c r="S5911" s="91" t="str">
        <f t="shared" si="374"/>
        <v/>
      </c>
      <c r="T5911" s="91" t="str">
        <f t="shared" si="373"/>
        <v/>
      </c>
    </row>
    <row r="5912" spans="17:20" x14ac:dyDescent="0.2">
      <c r="Q5912" s="131" t="str">
        <f t="shared" si="371"/>
        <v/>
      </c>
      <c r="R5912" s="91" t="str">
        <f t="shared" si="372"/>
        <v/>
      </c>
      <c r="S5912" s="91" t="str">
        <f t="shared" si="374"/>
        <v/>
      </c>
      <c r="T5912" s="91" t="str">
        <f t="shared" si="373"/>
        <v/>
      </c>
    </row>
    <row r="5913" spans="17:20" x14ac:dyDescent="0.2">
      <c r="Q5913" s="131" t="str">
        <f t="shared" si="371"/>
        <v/>
      </c>
      <c r="R5913" s="91" t="str">
        <f t="shared" si="372"/>
        <v/>
      </c>
      <c r="S5913" s="91" t="str">
        <f t="shared" si="374"/>
        <v/>
      </c>
      <c r="T5913" s="91" t="str">
        <f t="shared" si="373"/>
        <v/>
      </c>
    </row>
    <row r="5914" spans="17:20" x14ac:dyDescent="0.2">
      <c r="Q5914" s="131" t="str">
        <f t="shared" si="371"/>
        <v/>
      </c>
      <c r="R5914" s="91" t="str">
        <f t="shared" si="372"/>
        <v/>
      </c>
      <c r="S5914" s="91" t="str">
        <f t="shared" si="374"/>
        <v/>
      </c>
      <c r="T5914" s="91" t="str">
        <f t="shared" si="373"/>
        <v/>
      </c>
    </row>
    <row r="5915" spans="17:20" x14ac:dyDescent="0.2">
      <c r="Q5915" s="131" t="str">
        <f t="shared" si="371"/>
        <v/>
      </c>
      <c r="R5915" s="91" t="str">
        <f t="shared" si="372"/>
        <v/>
      </c>
      <c r="S5915" s="91" t="str">
        <f t="shared" si="374"/>
        <v/>
      </c>
      <c r="T5915" s="91" t="str">
        <f t="shared" si="373"/>
        <v/>
      </c>
    </row>
    <row r="5916" spans="17:20" x14ac:dyDescent="0.2">
      <c r="Q5916" s="131" t="str">
        <f t="shared" si="371"/>
        <v/>
      </c>
      <c r="R5916" s="91" t="str">
        <f t="shared" si="372"/>
        <v/>
      </c>
      <c r="S5916" s="91" t="str">
        <f t="shared" si="374"/>
        <v/>
      </c>
      <c r="T5916" s="91" t="str">
        <f t="shared" si="373"/>
        <v/>
      </c>
    </row>
    <row r="5917" spans="17:20" x14ac:dyDescent="0.2">
      <c r="Q5917" s="131" t="str">
        <f t="shared" si="371"/>
        <v/>
      </c>
      <c r="R5917" s="91" t="str">
        <f t="shared" si="372"/>
        <v/>
      </c>
      <c r="S5917" s="91" t="str">
        <f t="shared" si="374"/>
        <v/>
      </c>
      <c r="T5917" s="91" t="str">
        <f t="shared" si="373"/>
        <v/>
      </c>
    </row>
    <row r="5918" spans="17:20" x14ac:dyDescent="0.2">
      <c r="Q5918" s="131" t="str">
        <f t="shared" si="371"/>
        <v/>
      </c>
      <c r="R5918" s="91" t="str">
        <f t="shared" si="372"/>
        <v/>
      </c>
      <c r="S5918" s="91" t="str">
        <f t="shared" si="374"/>
        <v/>
      </c>
      <c r="T5918" s="91" t="str">
        <f t="shared" si="373"/>
        <v/>
      </c>
    </row>
    <row r="5919" spans="17:20" x14ac:dyDescent="0.2">
      <c r="Q5919" s="131" t="str">
        <f t="shared" si="371"/>
        <v/>
      </c>
      <c r="R5919" s="91" t="str">
        <f t="shared" si="372"/>
        <v/>
      </c>
      <c r="S5919" s="91" t="str">
        <f t="shared" si="374"/>
        <v/>
      </c>
      <c r="T5919" s="91" t="str">
        <f t="shared" si="373"/>
        <v/>
      </c>
    </row>
    <row r="5920" spans="17:20" x14ac:dyDescent="0.2">
      <c r="Q5920" s="131" t="str">
        <f t="shared" si="371"/>
        <v/>
      </c>
      <c r="R5920" s="91" t="str">
        <f t="shared" si="372"/>
        <v/>
      </c>
      <c r="S5920" s="91" t="str">
        <f t="shared" si="374"/>
        <v/>
      </c>
      <c r="T5920" s="91" t="str">
        <f t="shared" si="373"/>
        <v/>
      </c>
    </row>
    <row r="5921" spans="17:20" x14ac:dyDescent="0.2">
      <c r="Q5921" s="131" t="str">
        <f t="shared" si="371"/>
        <v/>
      </c>
      <c r="R5921" s="91" t="str">
        <f t="shared" si="372"/>
        <v/>
      </c>
      <c r="S5921" s="91" t="str">
        <f t="shared" si="374"/>
        <v/>
      </c>
      <c r="T5921" s="91" t="str">
        <f t="shared" si="373"/>
        <v/>
      </c>
    </row>
    <row r="5922" spans="17:20" x14ac:dyDescent="0.2">
      <c r="Q5922" s="131" t="str">
        <f t="shared" si="371"/>
        <v/>
      </c>
      <c r="R5922" s="91" t="str">
        <f t="shared" si="372"/>
        <v/>
      </c>
      <c r="S5922" s="91" t="str">
        <f t="shared" si="374"/>
        <v/>
      </c>
      <c r="T5922" s="91" t="str">
        <f t="shared" si="373"/>
        <v/>
      </c>
    </row>
    <row r="5923" spans="17:20" x14ac:dyDescent="0.2">
      <c r="Q5923" s="131" t="str">
        <f t="shared" si="371"/>
        <v/>
      </c>
      <c r="R5923" s="91" t="str">
        <f t="shared" si="372"/>
        <v/>
      </c>
      <c r="S5923" s="91" t="str">
        <f t="shared" si="374"/>
        <v/>
      </c>
      <c r="T5923" s="91" t="str">
        <f t="shared" si="373"/>
        <v/>
      </c>
    </row>
    <row r="5924" spans="17:20" x14ac:dyDescent="0.2">
      <c r="Q5924" s="131" t="str">
        <f t="shared" si="371"/>
        <v/>
      </c>
      <c r="R5924" s="91" t="str">
        <f t="shared" si="372"/>
        <v/>
      </c>
      <c r="S5924" s="91" t="str">
        <f t="shared" si="374"/>
        <v/>
      </c>
      <c r="T5924" s="91" t="str">
        <f t="shared" si="373"/>
        <v/>
      </c>
    </row>
    <row r="5925" spans="17:20" x14ac:dyDescent="0.2">
      <c r="Q5925" s="131" t="str">
        <f t="shared" si="371"/>
        <v/>
      </c>
      <c r="R5925" s="91" t="str">
        <f t="shared" si="372"/>
        <v/>
      </c>
      <c r="S5925" s="91" t="str">
        <f t="shared" si="374"/>
        <v/>
      </c>
      <c r="T5925" s="91" t="str">
        <f t="shared" si="373"/>
        <v/>
      </c>
    </row>
    <row r="5926" spans="17:20" x14ac:dyDescent="0.2">
      <c r="Q5926" s="131" t="str">
        <f t="shared" si="371"/>
        <v/>
      </c>
      <c r="R5926" s="91" t="str">
        <f t="shared" si="372"/>
        <v/>
      </c>
      <c r="S5926" s="91" t="str">
        <f t="shared" si="374"/>
        <v/>
      </c>
      <c r="T5926" s="91" t="str">
        <f t="shared" si="373"/>
        <v/>
      </c>
    </row>
    <row r="5927" spans="17:20" x14ac:dyDescent="0.2">
      <c r="Q5927" s="131" t="str">
        <f t="shared" si="371"/>
        <v/>
      </c>
      <c r="R5927" s="91" t="str">
        <f t="shared" si="372"/>
        <v/>
      </c>
      <c r="S5927" s="91" t="str">
        <f t="shared" si="374"/>
        <v/>
      </c>
      <c r="T5927" s="91" t="str">
        <f t="shared" si="373"/>
        <v/>
      </c>
    </row>
    <row r="5928" spans="17:20" x14ac:dyDescent="0.2">
      <c r="Q5928" s="131" t="str">
        <f t="shared" ref="Q5928:Q5991" si="375">IF(A5928="","",1)</f>
        <v/>
      </c>
      <c r="R5928" s="91" t="str">
        <f t="shared" ref="R5928:R5991" si="376">IF(OR(N5928="TROP CHER ALL IN", N5928="TROP CHER FOB", N5928="TROP CHER FRET", N5928="REP HORS DELAIS", N5928="PDT NON ADAPTE", N5928="CDE ANNULEE", N5928="AUTRE"),1, "")</f>
        <v/>
      </c>
      <c r="S5928" s="91" t="str">
        <f t="shared" si="374"/>
        <v/>
      </c>
      <c r="T5928" s="91" t="str">
        <f t="shared" ref="T5928:T5991" si="377">IF(U5928="AGENT",2,"")&amp;IF(U5928="CLIENT",1,"")</f>
        <v/>
      </c>
    </row>
    <row r="5929" spans="17:20" x14ac:dyDescent="0.2">
      <c r="Q5929" s="131" t="str">
        <f t="shared" si="375"/>
        <v/>
      </c>
      <c r="R5929" s="91" t="str">
        <f t="shared" si="376"/>
        <v/>
      </c>
      <c r="S5929" s="91" t="str">
        <f t="shared" si="374"/>
        <v/>
      </c>
      <c r="T5929" s="91" t="str">
        <f t="shared" si="377"/>
        <v/>
      </c>
    </row>
    <row r="5930" spans="17:20" x14ac:dyDescent="0.2">
      <c r="Q5930" s="131" t="str">
        <f t="shared" si="375"/>
        <v/>
      </c>
      <c r="R5930" s="91" t="str">
        <f t="shared" si="376"/>
        <v/>
      </c>
      <c r="S5930" s="91" t="str">
        <f t="shared" si="374"/>
        <v/>
      </c>
      <c r="T5930" s="91" t="str">
        <f t="shared" si="377"/>
        <v/>
      </c>
    </row>
    <row r="5931" spans="17:20" x14ac:dyDescent="0.2">
      <c r="Q5931" s="131" t="str">
        <f t="shared" si="375"/>
        <v/>
      </c>
      <c r="R5931" s="91" t="str">
        <f t="shared" si="376"/>
        <v/>
      </c>
      <c r="S5931" s="91" t="str">
        <f t="shared" si="374"/>
        <v/>
      </c>
      <c r="T5931" s="91" t="str">
        <f t="shared" si="377"/>
        <v/>
      </c>
    </row>
    <row r="5932" spans="17:20" x14ac:dyDescent="0.2">
      <c r="Q5932" s="131" t="str">
        <f t="shared" si="375"/>
        <v/>
      </c>
      <c r="R5932" s="91" t="str">
        <f t="shared" si="376"/>
        <v/>
      </c>
      <c r="S5932" s="91" t="str">
        <f t="shared" si="374"/>
        <v/>
      </c>
      <c r="T5932" s="91" t="str">
        <f t="shared" si="377"/>
        <v/>
      </c>
    </row>
    <row r="5933" spans="17:20" x14ac:dyDescent="0.2">
      <c r="Q5933" s="131" t="str">
        <f t="shared" si="375"/>
        <v/>
      </c>
      <c r="R5933" s="91" t="str">
        <f t="shared" si="376"/>
        <v/>
      </c>
      <c r="S5933" s="91" t="str">
        <f t="shared" si="374"/>
        <v/>
      </c>
      <c r="T5933" s="91" t="str">
        <f t="shared" si="377"/>
        <v/>
      </c>
    </row>
    <row r="5934" spans="17:20" x14ac:dyDescent="0.2">
      <c r="Q5934" s="131" t="str">
        <f t="shared" si="375"/>
        <v/>
      </c>
      <c r="R5934" s="91" t="str">
        <f t="shared" si="376"/>
        <v/>
      </c>
      <c r="S5934" s="91" t="str">
        <f t="shared" si="374"/>
        <v/>
      </c>
      <c r="T5934" s="91" t="str">
        <f t="shared" si="377"/>
        <v/>
      </c>
    </row>
    <row r="5935" spans="17:20" x14ac:dyDescent="0.2">
      <c r="Q5935" s="131" t="str">
        <f t="shared" si="375"/>
        <v/>
      </c>
      <c r="R5935" s="91" t="str">
        <f t="shared" si="376"/>
        <v/>
      </c>
      <c r="S5935" s="91" t="str">
        <f t="shared" si="374"/>
        <v/>
      </c>
      <c r="T5935" s="91" t="str">
        <f t="shared" si="377"/>
        <v/>
      </c>
    </row>
    <row r="5936" spans="17:20" x14ac:dyDescent="0.2">
      <c r="Q5936" s="131" t="str">
        <f t="shared" si="375"/>
        <v/>
      </c>
      <c r="R5936" s="91" t="str">
        <f t="shared" si="376"/>
        <v/>
      </c>
      <c r="S5936" s="91" t="str">
        <f t="shared" si="374"/>
        <v/>
      </c>
      <c r="T5936" s="91" t="str">
        <f t="shared" si="377"/>
        <v/>
      </c>
    </row>
    <row r="5937" spans="17:20" x14ac:dyDescent="0.2">
      <c r="Q5937" s="131" t="str">
        <f t="shared" si="375"/>
        <v/>
      </c>
      <c r="R5937" s="91" t="str">
        <f t="shared" si="376"/>
        <v/>
      </c>
      <c r="S5937" s="91" t="str">
        <f t="shared" si="374"/>
        <v/>
      </c>
      <c r="T5937" s="91" t="str">
        <f t="shared" si="377"/>
        <v/>
      </c>
    </row>
    <row r="5938" spans="17:20" x14ac:dyDescent="0.2">
      <c r="Q5938" s="131" t="str">
        <f t="shared" si="375"/>
        <v/>
      </c>
      <c r="R5938" s="91" t="str">
        <f t="shared" si="376"/>
        <v/>
      </c>
      <c r="S5938" s="91" t="str">
        <f t="shared" si="374"/>
        <v/>
      </c>
      <c r="T5938" s="91" t="str">
        <f t="shared" si="377"/>
        <v/>
      </c>
    </row>
    <row r="5939" spans="17:20" x14ac:dyDescent="0.2">
      <c r="Q5939" s="131" t="str">
        <f t="shared" si="375"/>
        <v/>
      </c>
      <c r="R5939" s="91" t="str">
        <f t="shared" si="376"/>
        <v/>
      </c>
      <c r="S5939" s="91" t="str">
        <f t="shared" si="374"/>
        <v/>
      </c>
      <c r="T5939" s="91" t="str">
        <f t="shared" si="377"/>
        <v/>
      </c>
    </row>
    <row r="5940" spans="17:20" x14ac:dyDescent="0.2">
      <c r="Q5940" s="131" t="str">
        <f t="shared" si="375"/>
        <v/>
      </c>
      <c r="R5940" s="91" t="str">
        <f t="shared" si="376"/>
        <v/>
      </c>
      <c r="S5940" s="91" t="str">
        <f t="shared" si="374"/>
        <v/>
      </c>
      <c r="T5940" s="91" t="str">
        <f t="shared" si="377"/>
        <v/>
      </c>
    </row>
    <row r="5941" spans="17:20" x14ac:dyDescent="0.2">
      <c r="Q5941" s="131" t="str">
        <f t="shared" si="375"/>
        <v/>
      </c>
      <c r="R5941" s="91" t="str">
        <f t="shared" si="376"/>
        <v/>
      </c>
      <c r="S5941" s="91" t="str">
        <f t="shared" si="374"/>
        <v/>
      </c>
      <c r="T5941" s="91" t="str">
        <f t="shared" si="377"/>
        <v/>
      </c>
    </row>
    <row r="5942" spans="17:20" x14ac:dyDescent="0.2">
      <c r="Q5942" s="131" t="str">
        <f t="shared" si="375"/>
        <v/>
      </c>
      <c r="R5942" s="91" t="str">
        <f t="shared" si="376"/>
        <v/>
      </c>
      <c r="S5942" s="91" t="str">
        <f t="shared" si="374"/>
        <v/>
      </c>
      <c r="T5942" s="91" t="str">
        <f t="shared" si="377"/>
        <v/>
      </c>
    </row>
    <row r="5943" spans="17:20" x14ac:dyDescent="0.2">
      <c r="Q5943" s="131" t="str">
        <f t="shared" si="375"/>
        <v/>
      </c>
      <c r="R5943" s="91" t="str">
        <f t="shared" si="376"/>
        <v/>
      </c>
      <c r="S5943" s="91" t="str">
        <f t="shared" si="374"/>
        <v/>
      </c>
      <c r="T5943" s="91" t="str">
        <f t="shared" si="377"/>
        <v/>
      </c>
    </row>
    <row r="5944" spans="17:20" x14ac:dyDescent="0.2">
      <c r="Q5944" s="131" t="str">
        <f t="shared" si="375"/>
        <v/>
      </c>
      <c r="R5944" s="91" t="str">
        <f t="shared" si="376"/>
        <v/>
      </c>
      <c r="S5944" s="91" t="str">
        <f t="shared" si="374"/>
        <v/>
      </c>
      <c r="T5944" s="91" t="str">
        <f t="shared" si="377"/>
        <v/>
      </c>
    </row>
    <row r="5945" spans="17:20" x14ac:dyDescent="0.2">
      <c r="Q5945" s="131" t="str">
        <f t="shared" si="375"/>
        <v/>
      </c>
      <c r="R5945" s="91" t="str">
        <f t="shared" si="376"/>
        <v/>
      </c>
      <c r="S5945" s="91" t="str">
        <f t="shared" si="374"/>
        <v/>
      </c>
      <c r="T5945" s="91" t="str">
        <f t="shared" si="377"/>
        <v/>
      </c>
    </row>
    <row r="5946" spans="17:20" x14ac:dyDescent="0.2">
      <c r="Q5946" s="131" t="str">
        <f t="shared" si="375"/>
        <v/>
      </c>
      <c r="R5946" s="91" t="str">
        <f t="shared" si="376"/>
        <v/>
      </c>
      <c r="S5946" s="91" t="str">
        <f t="shared" si="374"/>
        <v/>
      </c>
      <c r="T5946" s="91" t="str">
        <f t="shared" si="377"/>
        <v/>
      </c>
    </row>
    <row r="5947" spans="17:20" x14ac:dyDescent="0.2">
      <c r="Q5947" s="131" t="str">
        <f t="shared" si="375"/>
        <v/>
      </c>
      <c r="R5947" s="91" t="str">
        <f t="shared" si="376"/>
        <v/>
      </c>
      <c r="S5947" s="91" t="str">
        <f t="shared" si="374"/>
        <v/>
      </c>
      <c r="T5947" s="91" t="str">
        <f t="shared" si="377"/>
        <v/>
      </c>
    </row>
    <row r="5948" spans="17:20" x14ac:dyDescent="0.2">
      <c r="Q5948" s="131" t="str">
        <f t="shared" si="375"/>
        <v/>
      </c>
      <c r="R5948" s="91" t="str">
        <f t="shared" si="376"/>
        <v/>
      </c>
      <c r="S5948" s="91" t="str">
        <f t="shared" si="374"/>
        <v/>
      </c>
      <c r="T5948" s="91" t="str">
        <f t="shared" si="377"/>
        <v/>
      </c>
    </row>
    <row r="5949" spans="17:20" x14ac:dyDescent="0.2">
      <c r="Q5949" s="131" t="str">
        <f t="shared" si="375"/>
        <v/>
      </c>
      <c r="R5949" s="91" t="str">
        <f t="shared" si="376"/>
        <v/>
      </c>
      <c r="S5949" s="91" t="str">
        <f t="shared" si="374"/>
        <v/>
      </c>
      <c r="T5949" s="91" t="str">
        <f t="shared" si="377"/>
        <v/>
      </c>
    </row>
    <row r="5950" spans="17:20" x14ac:dyDescent="0.2">
      <c r="Q5950" s="131" t="str">
        <f t="shared" si="375"/>
        <v/>
      </c>
      <c r="R5950" s="91" t="str">
        <f t="shared" si="376"/>
        <v/>
      </c>
      <c r="S5950" s="91" t="str">
        <f t="shared" si="374"/>
        <v/>
      </c>
      <c r="T5950" s="91" t="str">
        <f t="shared" si="377"/>
        <v/>
      </c>
    </row>
    <row r="5951" spans="17:20" x14ac:dyDescent="0.2">
      <c r="Q5951" s="131" t="str">
        <f t="shared" si="375"/>
        <v/>
      </c>
      <c r="R5951" s="91" t="str">
        <f t="shared" si="376"/>
        <v/>
      </c>
      <c r="S5951" s="91" t="str">
        <f t="shared" si="374"/>
        <v/>
      </c>
      <c r="T5951" s="91" t="str">
        <f t="shared" si="377"/>
        <v/>
      </c>
    </row>
    <row r="5952" spans="17:20" x14ac:dyDescent="0.2">
      <c r="Q5952" s="131" t="str">
        <f t="shared" si="375"/>
        <v/>
      </c>
      <c r="R5952" s="91" t="str">
        <f t="shared" si="376"/>
        <v/>
      </c>
      <c r="S5952" s="91" t="str">
        <f t="shared" si="374"/>
        <v/>
      </c>
      <c r="T5952" s="91" t="str">
        <f t="shared" si="377"/>
        <v/>
      </c>
    </row>
    <row r="5953" spans="17:20" x14ac:dyDescent="0.2">
      <c r="Q5953" s="131" t="str">
        <f t="shared" si="375"/>
        <v/>
      </c>
      <c r="R5953" s="91" t="str">
        <f t="shared" si="376"/>
        <v/>
      </c>
      <c r="S5953" s="91" t="str">
        <f t="shared" si="374"/>
        <v/>
      </c>
      <c r="T5953" s="91" t="str">
        <f t="shared" si="377"/>
        <v/>
      </c>
    </row>
    <row r="5954" spans="17:20" x14ac:dyDescent="0.2">
      <c r="Q5954" s="131" t="str">
        <f t="shared" si="375"/>
        <v/>
      </c>
      <c r="R5954" s="91" t="str">
        <f t="shared" si="376"/>
        <v/>
      </c>
      <c r="S5954" s="91" t="str">
        <f t="shared" si="374"/>
        <v/>
      </c>
      <c r="T5954" s="91" t="str">
        <f t="shared" si="377"/>
        <v/>
      </c>
    </row>
    <row r="5955" spans="17:20" x14ac:dyDescent="0.2">
      <c r="Q5955" s="131" t="str">
        <f t="shared" si="375"/>
        <v/>
      </c>
      <c r="R5955" s="91" t="str">
        <f t="shared" si="376"/>
        <v/>
      </c>
      <c r="S5955" s="91" t="str">
        <f t="shared" si="374"/>
        <v/>
      </c>
      <c r="T5955" s="91" t="str">
        <f t="shared" si="377"/>
        <v/>
      </c>
    </row>
    <row r="5956" spans="17:20" x14ac:dyDescent="0.2">
      <c r="Q5956" s="131" t="str">
        <f t="shared" si="375"/>
        <v/>
      </c>
      <c r="R5956" s="91" t="str">
        <f t="shared" si="376"/>
        <v/>
      </c>
      <c r="S5956" s="91" t="str">
        <f t="shared" si="374"/>
        <v/>
      </c>
      <c r="T5956" s="91" t="str">
        <f t="shared" si="377"/>
        <v/>
      </c>
    </row>
    <row r="5957" spans="17:20" x14ac:dyDescent="0.2">
      <c r="Q5957" s="131" t="str">
        <f t="shared" si="375"/>
        <v/>
      </c>
      <c r="R5957" s="91" t="str">
        <f t="shared" si="376"/>
        <v/>
      </c>
      <c r="S5957" s="91" t="str">
        <f t="shared" si="374"/>
        <v/>
      </c>
      <c r="T5957" s="91" t="str">
        <f t="shared" si="377"/>
        <v/>
      </c>
    </row>
    <row r="5958" spans="17:20" x14ac:dyDescent="0.2">
      <c r="Q5958" s="131" t="str">
        <f t="shared" si="375"/>
        <v/>
      </c>
      <c r="R5958" s="91" t="str">
        <f t="shared" si="376"/>
        <v/>
      </c>
      <c r="S5958" s="91" t="str">
        <f t="shared" si="374"/>
        <v/>
      </c>
      <c r="T5958" s="91" t="str">
        <f t="shared" si="377"/>
        <v/>
      </c>
    </row>
    <row r="5959" spans="17:20" x14ac:dyDescent="0.2">
      <c r="Q5959" s="131" t="str">
        <f t="shared" si="375"/>
        <v/>
      </c>
      <c r="R5959" s="91" t="str">
        <f t="shared" si="376"/>
        <v/>
      </c>
      <c r="S5959" s="91" t="str">
        <f t="shared" ref="S5959:S6022" si="378">D5959&amp;E5959&amp;T5959</f>
        <v/>
      </c>
      <c r="T5959" s="91" t="str">
        <f t="shared" si="377"/>
        <v/>
      </c>
    </row>
    <row r="5960" spans="17:20" x14ac:dyDescent="0.2">
      <c r="Q5960" s="131" t="str">
        <f t="shared" si="375"/>
        <v/>
      </c>
      <c r="R5960" s="91" t="str">
        <f t="shared" si="376"/>
        <v/>
      </c>
      <c r="S5960" s="91" t="str">
        <f t="shared" si="378"/>
        <v/>
      </c>
      <c r="T5960" s="91" t="str">
        <f t="shared" si="377"/>
        <v/>
      </c>
    </row>
    <row r="5961" spans="17:20" x14ac:dyDescent="0.2">
      <c r="Q5961" s="131" t="str">
        <f t="shared" si="375"/>
        <v/>
      </c>
      <c r="R5961" s="91" t="str">
        <f t="shared" si="376"/>
        <v/>
      </c>
      <c r="S5961" s="91" t="str">
        <f t="shared" si="378"/>
        <v/>
      </c>
      <c r="T5961" s="91" t="str">
        <f t="shared" si="377"/>
        <v/>
      </c>
    </row>
    <row r="5962" spans="17:20" x14ac:dyDescent="0.2">
      <c r="Q5962" s="131" t="str">
        <f t="shared" si="375"/>
        <v/>
      </c>
      <c r="R5962" s="91" t="str">
        <f t="shared" si="376"/>
        <v/>
      </c>
      <c r="S5962" s="91" t="str">
        <f t="shared" si="378"/>
        <v/>
      </c>
      <c r="T5962" s="91" t="str">
        <f t="shared" si="377"/>
        <v/>
      </c>
    </row>
    <row r="5963" spans="17:20" x14ac:dyDescent="0.2">
      <c r="Q5963" s="131" t="str">
        <f t="shared" si="375"/>
        <v/>
      </c>
      <c r="R5963" s="91" t="str">
        <f t="shared" si="376"/>
        <v/>
      </c>
      <c r="S5963" s="91" t="str">
        <f t="shared" si="378"/>
        <v/>
      </c>
      <c r="T5963" s="91" t="str">
        <f t="shared" si="377"/>
        <v/>
      </c>
    </row>
    <row r="5964" spans="17:20" x14ac:dyDescent="0.2">
      <c r="Q5964" s="131" t="str">
        <f t="shared" si="375"/>
        <v/>
      </c>
      <c r="R5964" s="91" t="str">
        <f t="shared" si="376"/>
        <v/>
      </c>
      <c r="S5964" s="91" t="str">
        <f t="shared" si="378"/>
        <v/>
      </c>
      <c r="T5964" s="91" t="str">
        <f t="shared" si="377"/>
        <v/>
      </c>
    </row>
    <row r="5965" spans="17:20" x14ac:dyDescent="0.2">
      <c r="Q5965" s="131" t="str">
        <f t="shared" si="375"/>
        <v/>
      </c>
      <c r="R5965" s="91" t="str">
        <f t="shared" si="376"/>
        <v/>
      </c>
      <c r="S5965" s="91" t="str">
        <f t="shared" si="378"/>
        <v/>
      </c>
      <c r="T5965" s="91" t="str">
        <f t="shared" si="377"/>
        <v/>
      </c>
    </row>
    <row r="5966" spans="17:20" x14ac:dyDescent="0.2">
      <c r="Q5966" s="131" t="str">
        <f t="shared" si="375"/>
        <v/>
      </c>
      <c r="R5966" s="91" t="str">
        <f t="shared" si="376"/>
        <v/>
      </c>
      <c r="S5966" s="91" t="str">
        <f t="shared" si="378"/>
        <v/>
      </c>
      <c r="T5966" s="91" t="str">
        <f t="shared" si="377"/>
        <v/>
      </c>
    </row>
    <row r="5967" spans="17:20" x14ac:dyDescent="0.2">
      <c r="Q5967" s="131" t="str">
        <f t="shared" si="375"/>
        <v/>
      </c>
      <c r="R5967" s="91" t="str">
        <f t="shared" si="376"/>
        <v/>
      </c>
      <c r="S5967" s="91" t="str">
        <f t="shared" si="378"/>
        <v/>
      </c>
      <c r="T5967" s="91" t="str">
        <f t="shared" si="377"/>
        <v/>
      </c>
    </row>
    <row r="5968" spans="17:20" x14ac:dyDescent="0.2">
      <c r="Q5968" s="131" t="str">
        <f t="shared" si="375"/>
        <v/>
      </c>
      <c r="R5968" s="91" t="str">
        <f t="shared" si="376"/>
        <v/>
      </c>
      <c r="S5968" s="91" t="str">
        <f t="shared" si="378"/>
        <v/>
      </c>
      <c r="T5968" s="91" t="str">
        <f t="shared" si="377"/>
        <v/>
      </c>
    </row>
    <row r="5969" spans="17:20" x14ac:dyDescent="0.2">
      <c r="Q5969" s="131" t="str">
        <f t="shared" si="375"/>
        <v/>
      </c>
      <c r="R5969" s="91" t="str">
        <f t="shared" si="376"/>
        <v/>
      </c>
      <c r="S5969" s="91" t="str">
        <f t="shared" si="378"/>
        <v/>
      </c>
      <c r="T5969" s="91" t="str">
        <f t="shared" si="377"/>
        <v/>
      </c>
    </row>
    <row r="5970" spans="17:20" x14ac:dyDescent="0.2">
      <c r="Q5970" s="131" t="str">
        <f t="shared" si="375"/>
        <v/>
      </c>
      <c r="R5970" s="91" t="str">
        <f t="shared" si="376"/>
        <v/>
      </c>
      <c r="S5970" s="91" t="str">
        <f t="shared" si="378"/>
        <v/>
      </c>
      <c r="T5970" s="91" t="str">
        <f t="shared" si="377"/>
        <v/>
      </c>
    </row>
    <row r="5971" spans="17:20" x14ac:dyDescent="0.2">
      <c r="Q5971" s="131" t="str">
        <f t="shared" si="375"/>
        <v/>
      </c>
      <c r="R5971" s="91" t="str">
        <f t="shared" si="376"/>
        <v/>
      </c>
      <c r="S5971" s="91" t="str">
        <f t="shared" si="378"/>
        <v/>
      </c>
      <c r="T5971" s="91" t="str">
        <f t="shared" si="377"/>
        <v/>
      </c>
    </row>
    <row r="5972" spans="17:20" x14ac:dyDescent="0.2">
      <c r="Q5972" s="131" t="str">
        <f t="shared" si="375"/>
        <v/>
      </c>
      <c r="R5972" s="91" t="str">
        <f t="shared" si="376"/>
        <v/>
      </c>
      <c r="S5972" s="91" t="str">
        <f t="shared" si="378"/>
        <v/>
      </c>
      <c r="T5972" s="91" t="str">
        <f t="shared" si="377"/>
        <v/>
      </c>
    </row>
    <row r="5973" spans="17:20" x14ac:dyDescent="0.2">
      <c r="Q5973" s="131" t="str">
        <f t="shared" si="375"/>
        <v/>
      </c>
      <c r="R5973" s="91" t="str">
        <f t="shared" si="376"/>
        <v/>
      </c>
      <c r="S5973" s="91" t="str">
        <f t="shared" si="378"/>
        <v/>
      </c>
      <c r="T5973" s="91" t="str">
        <f t="shared" si="377"/>
        <v/>
      </c>
    </row>
    <row r="5974" spans="17:20" x14ac:dyDescent="0.2">
      <c r="Q5974" s="131" t="str">
        <f t="shared" si="375"/>
        <v/>
      </c>
      <c r="R5974" s="91" t="str">
        <f t="shared" si="376"/>
        <v/>
      </c>
      <c r="S5974" s="91" t="str">
        <f t="shared" si="378"/>
        <v/>
      </c>
      <c r="T5974" s="91" t="str">
        <f t="shared" si="377"/>
        <v/>
      </c>
    </row>
    <row r="5975" spans="17:20" x14ac:dyDescent="0.2">
      <c r="Q5975" s="131" t="str">
        <f t="shared" si="375"/>
        <v/>
      </c>
      <c r="R5975" s="91" t="str">
        <f t="shared" si="376"/>
        <v/>
      </c>
      <c r="S5975" s="91" t="str">
        <f t="shared" si="378"/>
        <v/>
      </c>
      <c r="T5975" s="91" t="str">
        <f t="shared" si="377"/>
        <v/>
      </c>
    </row>
    <row r="5976" spans="17:20" x14ac:dyDescent="0.2">
      <c r="Q5976" s="131" t="str">
        <f t="shared" si="375"/>
        <v/>
      </c>
      <c r="R5976" s="91" t="str">
        <f t="shared" si="376"/>
        <v/>
      </c>
      <c r="S5976" s="91" t="str">
        <f t="shared" si="378"/>
        <v/>
      </c>
      <c r="T5976" s="91" t="str">
        <f t="shared" si="377"/>
        <v/>
      </c>
    </row>
    <row r="5977" spans="17:20" x14ac:dyDescent="0.2">
      <c r="Q5977" s="131" t="str">
        <f t="shared" si="375"/>
        <v/>
      </c>
      <c r="R5977" s="91" t="str">
        <f t="shared" si="376"/>
        <v/>
      </c>
      <c r="S5977" s="91" t="str">
        <f t="shared" si="378"/>
        <v/>
      </c>
      <c r="T5977" s="91" t="str">
        <f t="shared" si="377"/>
        <v/>
      </c>
    </row>
    <row r="5978" spans="17:20" x14ac:dyDescent="0.2">
      <c r="Q5978" s="131" t="str">
        <f t="shared" si="375"/>
        <v/>
      </c>
      <c r="R5978" s="91" t="str">
        <f t="shared" si="376"/>
        <v/>
      </c>
      <c r="S5978" s="91" t="str">
        <f t="shared" si="378"/>
        <v/>
      </c>
      <c r="T5978" s="91" t="str">
        <f t="shared" si="377"/>
        <v/>
      </c>
    </row>
    <row r="5979" spans="17:20" x14ac:dyDescent="0.2">
      <c r="Q5979" s="131" t="str">
        <f t="shared" si="375"/>
        <v/>
      </c>
      <c r="R5979" s="91" t="str">
        <f t="shared" si="376"/>
        <v/>
      </c>
      <c r="S5979" s="91" t="str">
        <f t="shared" si="378"/>
        <v/>
      </c>
      <c r="T5979" s="91" t="str">
        <f t="shared" si="377"/>
        <v/>
      </c>
    </row>
    <row r="5980" spans="17:20" x14ac:dyDescent="0.2">
      <c r="Q5980" s="131" t="str">
        <f t="shared" si="375"/>
        <v/>
      </c>
      <c r="R5980" s="91" t="str">
        <f t="shared" si="376"/>
        <v/>
      </c>
      <c r="S5980" s="91" t="str">
        <f t="shared" si="378"/>
        <v/>
      </c>
      <c r="T5980" s="91" t="str">
        <f t="shared" si="377"/>
        <v/>
      </c>
    </row>
    <row r="5981" spans="17:20" x14ac:dyDescent="0.2">
      <c r="Q5981" s="131" t="str">
        <f t="shared" si="375"/>
        <v/>
      </c>
      <c r="R5981" s="91" t="str">
        <f t="shared" si="376"/>
        <v/>
      </c>
      <c r="S5981" s="91" t="str">
        <f t="shared" si="378"/>
        <v/>
      </c>
      <c r="T5981" s="91" t="str">
        <f t="shared" si="377"/>
        <v/>
      </c>
    </row>
    <row r="5982" spans="17:20" x14ac:dyDescent="0.2">
      <c r="Q5982" s="131" t="str">
        <f t="shared" si="375"/>
        <v/>
      </c>
      <c r="R5982" s="91" t="str">
        <f t="shared" si="376"/>
        <v/>
      </c>
      <c r="S5982" s="91" t="str">
        <f t="shared" si="378"/>
        <v/>
      </c>
      <c r="T5982" s="91" t="str">
        <f t="shared" si="377"/>
        <v/>
      </c>
    </row>
    <row r="5983" spans="17:20" x14ac:dyDescent="0.2">
      <c r="Q5983" s="131" t="str">
        <f t="shared" si="375"/>
        <v/>
      </c>
      <c r="R5983" s="91" t="str">
        <f t="shared" si="376"/>
        <v/>
      </c>
      <c r="S5983" s="91" t="str">
        <f t="shared" si="378"/>
        <v/>
      </c>
      <c r="T5983" s="91" t="str">
        <f t="shared" si="377"/>
        <v/>
      </c>
    </row>
    <row r="5984" spans="17:20" x14ac:dyDescent="0.2">
      <c r="Q5984" s="131" t="str">
        <f t="shared" si="375"/>
        <v/>
      </c>
      <c r="R5984" s="91" t="str">
        <f t="shared" si="376"/>
        <v/>
      </c>
      <c r="S5984" s="91" t="str">
        <f t="shared" si="378"/>
        <v/>
      </c>
      <c r="T5984" s="91" t="str">
        <f t="shared" si="377"/>
        <v/>
      </c>
    </row>
    <row r="5985" spans="17:20" x14ac:dyDescent="0.2">
      <c r="Q5985" s="131" t="str">
        <f t="shared" si="375"/>
        <v/>
      </c>
      <c r="R5985" s="91" t="str">
        <f t="shared" si="376"/>
        <v/>
      </c>
      <c r="S5985" s="91" t="str">
        <f t="shared" si="378"/>
        <v/>
      </c>
      <c r="T5985" s="91" t="str">
        <f t="shared" si="377"/>
        <v/>
      </c>
    </row>
    <row r="5986" spans="17:20" x14ac:dyDescent="0.2">
      <c r="Q5986" s="131" t="str">
        <f t="shared" si="375"/>
        <v/>
      </c>
      <c r="R5986" s="91" t="str">
        <f t="shared" si="376"/>
        <v/>
      </c>
      <c r="S5986" s="91" t="str">
        <f t="shared" si="378"/>
        <v/>
      </c>
      <c r="T5986" s="91" t="str">
        <f t="shared" si="377"/>
        <v/>
      </c>
    </row>
    <row r="5987" spans="17:20" x14ac:dyDescent="0.2">
      <c r="Q5987" s="131" t="str">
        <f t="shared" si="375"/>
        <v/>
      </c>
      <c r="R5987" s="91" t="str">
        <f t="shared" si="376"/>
        <v/>
      </c>
      <c r="S5987" s="91" t="str">
        <f t="shared" si="378"/>
        <v/>
      </c>
      <c r="T5987" s="91" t="str">
        <f t="shared" si="377"/>
        <v/>
      </c>
    </row>
    <row r="5988" spans="17:20" x14ac:dyDescent="0.2">
      <c r="Q5988" s="131" t="str">
        <f t="shared" si="375"/>
        <v/>
      </c>
      <c r="R5988" s="91" t="str">
        <f t="shared" si="376"/>
        <v/>
      </c>
      <c r="S5988" s="91" t="str">
        <f t="shared" si="378"/>
        <v/>
      </c>
      <c r="T5988" s="91" t="str">
        <f t="shared" si="377"/>
        <v/>
      </c>
    </row>
    <row r="5989" spans="17:20" x14ac:dyDescent="0.2">
      <c r="Q5989" s="131" t="str">
        <f t="shared" si="375"/>
        <v/>
      </c>
      <c r="R5989" s="91" t="str">
        <f t="shared" si="376"/>
        <v/>
      </c>
      <c r="S5989" s="91" t="str">
        <f t="shared" si="378"/>
        <v/>
      </c>
      <c r="T5989" s="91" t="str">
        <f t="shared" si="377"/>
        <v/>
      </c>
    </row>
    <row r="5990" spans="17:20" x14ac:dyDescent="0.2">
      <c r="Q5990" s="131" t="str">
        <f t="shared" si="375"/>
        <v/>
      </c>
      <c r="R5990" s="91" t="str">
        <f t="shared" si="376"/>
        <v/>
      </c>
      <c r="S5990" s="91" t="str">
        <f t="shared" si="378"/>
        <v/>
      </c>
      <c r="T5990" s="91" t="str">
        <f t="shared" si="377"/>
        <v/>
      </c>
    </row>
    <row r="5991" spans="17:20" x14ac:dyDescent="0.2">
      <c r="Q5991" s="131" t="str">
        <f t="shared" si="375"/>
        <v/>
      </c>
      <c r="R5991" s="91" t="str">
        <f t="shared" si="376"/>
        <v/>
      </c>
      <c r="S5991" s="91" t="str">
        <f t="shared" si="378"/>
        <v/>
      </c>
      <c r="T5991" s="91" t="str">
        <f t="shared" si="377"/>
        <v/>
      </c>
    </row>
    <row r="5992" spans="17:20" x14ac:dyDescent="0.2">
      <c r="Q5992" s="131" t="str">
        <f t="shared" ref="Q5992:Q6055" si="379">IF(A5992="","",1)</f>
        <v/>
      </c>
      <c r="R5992" s="91" t="str">
        <f t="shared" ref="R5992:R6055" si="380">IF(OR(N5992="TROP CHER ALL IN", N5992="TROP CHER FOB", N5992="TROP CHER FRET", N5992="REP HORS DELAIS", N5992="PDT NON ADAPTE", N5992="CDE ANNULEE", N5992="AUTRE"),1, "")</f>
        <v/>
      </c>
      <c r="S5992" s="91" t="str">
        <f t="shared" si="378"/>
        <v/>
      </c>
      <c r="T5992" s="91" t="str">
        <f t="shared" ref="T5992:T6055" si="381">IF(U5992="AGENT",2,"")&amp;IF(U5992="CLIENT",1,"")</f>
        <v/>
      </c>
    </row>
    <row r="5993" spans="17:20" x14ac:dyDescent="0.2">
      <c r="Q5993" s="131" t="str">
        <f t="shared" si="379"/>
        <v/>
      </c>
      <c r="R5993" s="91" t="str">
        <f t="shared" si="380"/>
        <v/>
      </c>
      <c r="S5993" s="91" t="str">
        <f t="shared" si="378"/>
        <v/>
      </c>
      <c r="T5993" s="91" t="str">
        <f t="shared" si="381"/>
        <v/>
      </c>
    </row>
    <row r="5994" spans="17:20" x14ac:dyDescent="0.2">
      <c r="Q5994" s="131" t="str">
        <f t="shared" si="379"/>
        <v/>
      </c>
      <c r="R5994" s="91" t="str">
        <f t="shared" si="380"/>
        <v/>
      </c>
      <c r="S5994" s="91" t="str">
        <f t="shared" si="378"/>
        <v/>
      </c>
      <c r="T5994" s="91" t="str">
        <f t="shared" si="381"/>
        <v/>
      </c>
    </row>
    <row r="5995" spans="17:20" x14ac:dyDescent="0.2">
      <c r="Q5995" s="131" t="str">
        <f t="shared" si="379"/>
        <v/>
      </c>
      <c r="R5995" s="91" t="str">
        <f t="shared" si="380"/>
        <v/>
      </c>
      <c r="S5995" s="91" t="str">
        <f t="shared" si="378"/>
        <v/>
      </c>
      <c r="T5995" s="91" t="str">
        <f t="shared" si="381"/>
        <v/>
      </c>
    </row>
    <row r="5996" spans="17:20" x14ac:dyDescent="0.2">
      <c r="Q5996" s="131" t="str">
        <f t="shared" si="379"/>
        <v/>
      </c>
      <c r="R5996" s="91" t="str">
        <f t="shared" si="380"/>
        <v/>
      </c>
      <c r="S5996" s="91" t="str">
        <f t="shared" si="378"/>
        <v/>
      </c>
      <c r="T5996" s="91" t="str">
        <f t="shared" si="381"/>
        <v/>
      </c>
    </row>
    <row r="5997" spans="17:20" x14ac:dyDescent="0.2">
      <c r="Q5997" s="131" t="str">
        <f t="shared" si="379"/>
        <v/>
      </c>
      <c r="R5997" s="91" t="str">
        <f t="shared" si="380"/>
        <v/>
      </c>
      <c r="S5997" s="91" t="str">
        <f t="shared" si="378"/>
        <v/>
      </c>
      <c r="T5997" s="91" t="str">
        <f t="shared" si="381"/>
        <v/>
      </c>
    </row>
    <row r="5998" spans="17:20" x14ac:dyDescent="0.2">
      <c r="Q5998" s="131" t="str">
        <f t="shared" si="379"/>
        <v/>
      </c>
      <c r="R5998" s="91" t="str">
        <f t="shared" si="380"/>
        <v/>
      </c>
      <c r="S5998" s="91" t="str">
        <f t="shared" si="378"/>
        <v/>
      </c>
      <c r="T5998" s="91" t="str">
        <f t="shared" si="381"/>
        <v/>
      </c>
    </row>
    <row r="5999" spans="17:20" x14ac:dyDescent="0.2">
      <c r="Q5999" s="131" t="str">
        <f t="shared" si="379"/>
        <v/>
      </c>
      <c r="R5999" s="91" t="str">
        <f t="shared" si="380"/>
        <v/>
      </c>
      <c r="S5999" s="91" t="str">
        <f t="shared" si="378"/>
        <v/>
      </c>
      <c r="T5999" s="91" t="str">
        <f t="shared" si="381"/>
        <v/>
      </c>
    </row>
    <row r="6000" spans="17:20" x14ac:dyDescent="0.2">
      <c r="Q6000" s="131" t="str">
        <f t="shared" si="379"/>
        <v/>
      </c>
      <c r="R6000" s="91" t="str">
        <f t="shared" si="380"/>
        <v/>
      </c>
      <c r="S6000" s="91" t="str">
        <f t="shared" si="378"/>
        <v/>
      </c>
      <c r="T6000" s="91" t="str">
        <f t="shared" si="381"/>
        <v/>
      </c>
    </row>
    <row r="6001" spans="17:20" x14ac:dyDescent="0.2">
      <c r="Q6001" s="131" t="str">
        <f t="shared" si="379"/>
        <v/>
      </c>
      <c r="R6001" s="91" t="str">
        <f t="shared" si="380"/>
        <v/>
      </c>
      <c r="S6001" s="91" t="str">
        <f t="shared" si="378"/>
        <v/>
      </c>
      <c r="T6001" s="91" t="str">
        <f t="shared" si="381"/>
        <v/>
      </c>
    </row>
    <row r="6002" spans="17:20" x14ac:dyDescent="0.2">
      <c r="Q6002" s="131" t="str">
        <f t="shared" si="379"/>
        <v/>
      </c>
      <c r="R6002" s="91" t="str">
        <f t="shared" si="380"/>
        <v/>
      </c>
      <c r="S6002" s="91" t="str">
        <f t="shared" si="378"/>
        <v/>
      </c>
      <c r="T6002" s="91" t="str">
        <f t="shared" si="381"/>
        <v/>
      </c>
    </row>
    <row r="6003" spans="17:20" x14ac:dyDescent="0.2">
      <c r="Q6003" s="131" t="str">
        <f t="shared" si="379"/>
        <v/>
      </c>
      <c r="R6003" s="91" t="str">
        <f t="shared" si="380"/>
        <v/>
      </c>
      <c r="S6003" s="91" t="str">
        <f t="shared" si="378"/>
        <v/>
      </c>
      <c r="T6003" s="91" t="str">
        <f t="shared" si="381"/>
        <v/>
      </c>
    </row>
    <row r="6004" spans="17:20" x14ac:dyDescent="0.2">
      <c r="Q6004" s="131" t="str">
        <f t="shared" si="379"/>
        <v/>
      </c>
      <c r="R6004" s="91" t="str">
        <f t="shared" si="380"/>
        <v/>
      </c>
      <c r="S6004" s="91" t="str">
        <f t="shared" si="378"/>
        <v/>
      </c>
      <c r="T6004" s="91" t="str">
        <f t="shared" si="381"/>
        <v/>
      </c>
    </row>
    <row r="6005" spans="17:20" x14ac:dyDescent="0.2">
      <c r="Q6005" s="131" t="str">
        <f t="shared" si="379"/>
        <v/>
      </c>
      <c r="R6005" s="91" t="str">
        <f t="shared" si="380"/>
        <v/>
      </c>
      <c r="S6005" s="91" t="str">
        <f t="shared" si="378"/>
        <v/>
      </c>
      <c r="T6005" s="91" t="str">
        <f t="shared" si="381"/>
        <v/>
      </c>
    </row>
    <row r="6006" spans="17:20" x14ac:dyDescent="0.2">
      <c r="Q6006" s="131" t="str">
        <f t="shared" si="379"/>
        <v/>
      </c>
      <c r="R6006" s="91" t="str">
        <f t="shared" si="380"/>
        <v/>
      </c>
      <c r="S6006" s="91" t="str">
        <f t="shared" si="378"/>
        <v/>
      </c>
      <c r="T6006" s="91" t="str">
        <f t="shared" si="381"/>
        <v/>
      </c>
    </row>
    <row r="6007" spans="17:20" x14ac:dyDescent="0.2">
      <c r="Q6007" s="131" t="str">
        <f t="shared" si="379"/>
        <v/>
      </c>
      <c r="R6007" s="91" t="str">
        <f t="shared" si="380"/>
        <v/>
      </c>
      <c r="S6007" s="91" t="str">
        <f t="shared" si="378"/>
        <v/>
      </c>
      <c r="T6007" s="91" t="str">
        <f t="shared" si="381"/>
        <v/>
      </c>
    </row>
    <row r="6008" spans="17:20" x14ac:dyDescent="0.2">
      <c r="Q6008" s="131" t="str">
        <f t="shared" si="379"/>
        <v/>
      </c>
      <c r="R6008" s="91" t="str">
        <f t="shared" si="380"/>
        <v/>
      </c>
      <c r="S6008" s="91" t="str">
        <f t="shared" si="378"/>
        <v/>
      </c>
      <c r="T6008" s="91" t="str">
        <f t="shared" si="381"/>
        <v/>
      </c>
    </row>
    <row r="6009" spans="17:20" x14ac:dyDescent="0.2">
      <c r="Q6009" s="131" t="str">
        <f t="shared" si="379"/>
        <v/>
      </c>
      <c r="R6009" s="91" t="str">
        <f t="shared" si="380"/>
        <v/>
      </c>
      <c r="S6009" s="91" t="str">
        <f t="shared" si="378"/>
        <v/>
      </c>
      <c r="T6009" s="91" t="str">
        <f t="shared" si="381"/>
        <v/>
      </c>
    </row>
    <row r="6010" spans="17:20" x14ac:dyDescent="0.2">
      <c r="Q6010" s="131" t="str">
        <f t="shared" si="379"/>
        <v/>
      </c>
      <c r="R6010" s="91" t="str">
        <f t="shared" si="380"/>
        <v/>
      </c>
      <c r="S6010" s="91" t="str">
        <f t="shared" si="378"/>
        <v/>
      </c>
      <c r="T6010" s="91" t="str">
        <f t="shared" si="381"/>
        <v/>
      </c>
    </row>
    <row r="6011" spans="17:20" x14ac:dyDescent="0.2">
      <c r="Q6011" s="131" t="str">
        <f t="shared" si="379"/>
        <v/>
      </c>
      <c r="R6011" s="91" t="str">
        <f t="shared" si="380"/>
        <v/>
      </c>
      <c r="S6011" s="91" t="str">
        <f t="shared" si="378"/>
        <v/>
      </c>
      <c r="T6011" s="91" t="str">
        <f t="shared" si="381"/>
        <v/>
      </c>
    </row>
    <row r="6012" spans="17:20" x14ac:dyDescent="0.2">
      <c r="Q6012" s="131" t="str">
        <f t="shared" si="379"/>
        <v/>
      </c>
      <c r="R6012" s="91" t="str">
        <f t="shared" si="380"/>
        <v/>
      </c>
      <c r="S6012" s="91" t="str">
        <f t="shared" si="378"/>
        <v/>
      </c>
      <c r="T6012" s="91" t="str">
        <f t="shared" si="381"/>
        <v/>
      </c>
    </row>
    <row r="6013" spans="17:20" x14ac:dyDescent="0.2">
      <c r="Q6013" s="131" t="str">
        <f t="shared" si="379"/>
        <v/>
      </c>
      <c r="R6013" s="91" t="str">
        <f t="shared" si="380"/>
        <v/>
      </c>
      <c r="S6013" s="91" t="str">
        <f t="shared" si="378"/>
        <v/>
      </c>
      <c r="T6013" s="91" t="str">
        <f t="shared" si="381"/>
        <v/>
      </c>
    </row>
    <row r="6014" spans="17:20" x14ac:dyDescent="0.2">
      <c r="Q6014" s="131" t="str">
        <f t="shared" si="379"/>
        <v/>
      </c>
      <c r="R6014" s="91" t="str">
        <f t="shared" si="380"/>
        <v/>
      </c>
      <c r="S6014" s="91" t="str">
        <f t="shared" si="378"/>
        <v/>
      </c>
      <c r="T6014" s="91" t="str">
        <f t="shared" si="381"/>
        <v/>
      </c>
    </row>
    <row r="6015" spans="17:20" x14ac:dyDescent="0.2">
      <c r="Q6015" s="131" t="str">
        <f t="shared" si="379"/>
        <v/>
      </c>
      <c r="R6015" s="91" t="str">
        <f t="shared" si="380"/>
        <v/>
      </c>
      <c r="S6015" s="91" t="str">
        <f t="shared" si="378"/>
        <v/>
      </c>
      <c r="T6015" s="91" t="str">
        <f t="shared" si="381"/>
        <v/>
      </c>
    </row>
    <row r="6016" spans="17:20" x14ac:dyDescent="0.2">
      <c r="Q6016" s="131" t="str">
        <f t="shared" si="379"/>
        <v/>
      </c>
      <c r="R6016" s="91" t="str">
        <f t="shared" si="380"/>
        <v/>
      </c>
      <c r="S6016" s="91" t="str">
        <f t="shared" si="378"/>
        <v/>
      </c>
      <c r="T6016" s="91" t="str">
        <f t="shared" si="381"/>
        <v/>
      </c>
    </row>
    <row r="6017" spans="17:20" x14ac:dyDescent="0.2">
      <c r="Q6017" s="131" t="str">
        <f t="shared" si="379"/>
        <v/>
      </c>
      <c r="R6017" s="91" t="str">
        <f t="shared" si="380"/>
        <v/>
      </c>
      <c r="S6017" s="91" t="str">
        <f t="shared" si="378"/>
        <v/>
      </c>
      <c r="T6017" s="91" t="str">
        <f t="shared" si="381"/>
        <v/>
      </c>
    </row>
    <row r="6018" spans="17:20" x14ac:dyDescent="0.2">
      <c r="Q6018" s="131" t="str">
        <f t="shared" si="379"/>
        <v/>
      </c>
      <c r="R6018" s="91" t="str">
        <f t="shared" si="380"/>
        <v/>
      </c>
      <c r="S6018" s="91" t="str">
        <f t="shared" si="378"/>
        <v/>
      </c>
      <c r="T6018" s="91" t="str">
        <f t="shared" si="381"/>
        <v/>
      </c>
    </row>
    <row r="6019" spans="17:20" x14ac:dyDescent="0.2">
      <c r="Q6019" s="131" t="str">
        <f t="shared" si="379"/>
        <v/>
      </c>
      <c r="R6019" s="91" t="str">
        <f t="shared" si="380"/>
        <v/>
      </c>
      <c r="S6019" s="91" t="str">
        <f t="shared" si="378"/>
        <v/>
      </c>
      <c r="T6019" s="91" t="str">
        <f t="shared" si="381"/>
        <v/>
      </c>
    </row>
    <row r="6020" spans="17:20" x14ac:dyDescent="0.2">
      <c r="Q6020" s="131" t="str">
        <f t="shared" si="379"/>
        <v/>
      </c>
      <c r="R6020" s="91" t="str">
        <f t="shared" si="380"/>
        <v/>
      </c>
      <c r="S6020" s="91" t="str">
        <f t="shared" si="378"/>
        <v/>
      </c>
      <c r="T6020" s="91" t="str">
        <f t="shared" si="381"/>
        <v/>
      </c>
    </row>
    <row r="6021" spans="17:20" x14ac:dyDescent="0.2">
      <c r="Q6021" s="131" t="str">
        <f t="shared" si="379"/>
        <v/>
      </c>
      <c r="R6021" s="91" t="str">
        <f t="shared" si="380"/>
        <v/>
      </c>
      <c r="S6021" s="91" t="str">
        <f t="shared" si="378"/>
        <v/>
      </c>
      <c r="T6021" s="91" t="str">
        <f t="shared" si="381"/>
        <v/>
      </c>
    </row>
    <row r="6022" spans="17:20" x14ac:dyDescent="0.2">
      <c r="Q6022" s="131" t="str">
        <f t="shared" si="379"/>
        <v/>
      </c>
      <c r="R6022" s="91" t="str">
        <f t="shared" si="380"/>
        <v/>
      </c>
      <c r="S6022" s="91" t="str">
        <f t="shared" si="378"/>
        <v/>
      </c>
      <c r="T6022" s="91" t="str">
        <f t="shared" si="381"/>
        <v/>
      </c>
    </row>
    <row r="6023" spans="17:20" x14ac:dyDescent="0.2">
      <c r="Q6023" s="131" t="str">
        <f t="shared" si="379"/>
        <v/>
      </c>
      <c r="R6023" s="91" t="str">
        <f t="shared" si="380"/>
        <v/>
      </c>
      <c r="S6023" s="91" t="str">
        <f t="shared" ref="S6023:S6086" si="382">D6023&amp;E6023&amp;T6023</f>
        <v/>
      </c>
      <c r="T6023" s="91" t="str">
        <f t="shared" si="381"/>
        <v/>
      </c>
    </row>
    <row r="6024" spans="17:20" x14ac:dyDescent="0.2">
      <c r="Q6024" s="131" t="str">
        <f t="shared" si="379"/>
        <v/>
      </c>
      <c r="R6024" s="91" t="str">
        <f t="shared" si="380"/>
        <v/>
      </c>
      <c r="S6024" s="91" t="str">
        <f t="shared" si="382"/>
        <v/>
      </c>
      <c r="T6024" s="91" t="str">
        <f t="shared" si="381"/>
        <v/>
      </c>
    </row>
    <row r="6025" spans="17:20" x14ac:dyDescent="0.2">
      <c r="Q6025" s="131" t="str">
        <f t="shared" si="379"/>
        <v/>
      </c>
      <c r="R6025" s="91" t="str">
        <f t="shared" si="380"/>
        <v/>
      </c>
      <c r="S6025" s="91" t="str">
        <f t="shared" si="382"/>
        <v/>
      </c>
      <c r="T6025" s="91" t="str">
        <f t="shared" si="381"/>
        <v/>
      </c>
    </row>
    <row r="6026" spans="17:20" x14ac:dyDescent="0.2">
      <c r="Q6026" s="131" t="str">
        <f t="shared" si="379"/>
        <v/>
      </c>
      <c r="R6026" s="91" t="str">
        <f t="shared" si="380"/>
        <v/>
      </c>
      <c r="S6026" s="91" t="str">
        <f t="shared" si="382"/>
        <v/>
      </c>
      <c r="T6026" s="91" t="str">
        <f t="shared" si="381"/>
        <v/>
      </c>
    </row>
    <row r="6027" spans="17:20" x14ac:dyDescent="0.2">
      <c r="Q6027" s="131" t="str">
        <f t="shared" si="379"/>
        <v/>
      </c>
      <c r="R6027" s="91" t="str">
        <f t="shared" si="380"/>
        <v/>
      </c>
      <c r="S6027" s="91" t="str">
        <f t="shared" si="382"/>
        <v/>
      </c>
      <c r="T6027" s="91" t="str">
        <f t="shared" si="381"/>
        <v/>
      </c>
    </row>
    <row r="6028" spans="17:20" x14ac:dyDescent="0.2">
      <c r="Q6028" s="131" t="str">
        <f t="shared" si="379"/>
        <v/>
      </c>
      <c r="R6028" s="91" t="str">
        <f t="shared" si="380"/>
        <v/>
      </c>
      <c r="S6028" s="91" t="str">
        <f t="shared" si="382"/>
        <v/>
      </c>
      <c r="T6028" s="91" t="str">
        <f t="shared" si="381"/>
        <v/>
      </c>
    </row>
    <row r="6029" spans="17:20" x14ac:dyDescent="0.2">
      <c r="Q6029" s="131" t="str">
        <f t="shared" si="379"/>
        <v/>
      </c>
      <c r="R6029" s="91" t="str">
        <f t="shared" si="380"/>
        <v/>
      </c>
      <c r="S6029" s="91" t="str">
        <f t="shared" si="382"/>
        <v/>
      </c>
      <c r="T6029" s="91" t="str">
        <f t="shared" si="381"/>
        <v/>
      </c>
    </row>
    <row r="6030" spans="17:20" x14ac:dyDescent="0.2">
      <c r="Q6030" s="131" t="str">
        <f t="shared" si="379"/>
        <v/>
      </c>
      <c r="R6030" s="91" t="str">
        <f t="shared" si="380"/>
        <v/>
      </c>
      <c r="S6030" s="91" t="str">
        <f t="shared" si="382"/>
        <v/>
      </c>
      <c r="T6030" s="91" t="str">
        <f t="shared" si="381"/>
        <v/>
      </c>
    </row>
    <row r="6031" spans="17:20" x14ac:dyDescent="0.2">
      <c r="Q6031" s="131" t="str">
        <f t="shared" si="379"/>
        <v/>
      </c>
      <c r="R6031" s="91" t="str">
        <f t="shared" si="380"/>
        <v/>
      </c>
      <c r="S6031" s="91" t="str">
        <f t="shared" si="382"/>
        <v/>
      </c>
      <c r="T6031" s="91" t="str">
        <f t="shared" si="381"/>
        <v/>
      </c>
    </row>
    <row r="6032" spans="17:20" x14ac:dyDescent="0.2">
      <c r="Q6032" s="131" t="str">
        <f t="shared" si="379"/>
        <v/>
      </c>
      <c r="R6032" s="91" t="str">
        <f t="shared" si="380"/>
        <v/>
      </c>
      <c r="S6032" s="91" t="str">
        <f t="shared" si="382"/>
        <v/>
      </c>
      <c r="T6032" s="91" t="str">
        <f t="shared" si="381"/>
        <v/>
      </c>
    </row>
    <row r="6033" spans="17:20" x14ac:dyDescent="0.2">
      <c r="Q6033" s="131" t="str">
        <f t="shared" si="379"/>
        <v/>
      </c>
      <c r="R6033" s="91" t="str">
        <f t="shared" si="380"/>
        <v/>
      </c>
      <c r="S6033" s="91" t="str">
        <f t="shared" si="382"/>
        <v/>
      </c>
      <c r="T6033" s="91" t="str">
        <f t="shared" si="381"/>
        <v/>
      </c>
    </row>
    <row r="6034" spans="17:20" x14ac:dyDescent="0.2">
      <c r="Q6034" s="131" t="str">
        <f t="shared" si="379"/>
        <v/>
      </c>
      <c r="R6034" s="91" t="str">
        <f t="shared" si="380"/>
        <v/>
      </c>
      <c r="S6034" s="91" t="str">
        <f t="shared" si="382"/>
        <v/>
      </c>
      <c r="T6034" s="91" t="str">
        <f t="shared" si="381"/>
        <v/>
      </c>
    </row>
    <row r="6035" spans="17:20" x14ac:dyDescent="0.2">
      <c r="Q6035" s="131" t="str">
        <f t="shared" si="379"/>
        <v/>
      </c>
      <c r="R6035" s="91" t="str">
        <f t="shared" si="380"/>
        <v/>
      </c>
      <c r="S6035" s="91" t="str">
        <f t="shared" si="382"/>
        <v/>
      </c>
      <c r="T6035" s="91" t="str">
        <f t="shared" si="381"/>
        <v/>
      </c>
    </row>
    <row r="6036" spans="17:20" x14ac:dyDescent="0.2">
      <c r="Q6036" s="131" t="str">
        <f t="shared" si="379"/>
        <v/>
      </c>
      <c r="R6036" s="91" t="str">
        <f t="shared" si="380"/>
        <v/>
      </c>
      <c r="S6036" s="91" t="str">
        <f t="shared" si="382"/>
        <v/>
      </c>
      <c r="T6036" s="91" t="str">
        <f t="shared" si="381"/>
        <v/>
      </c>
    </row>
    <row r="6037" spans="17:20" x14ac:dyDescent="0.2">
      <c r="Q6037" s="131" t="str">
        <f t="shared" si="379"/>
        <v/>
      </c>
      <c r="R6037" s="91" t="str">
        <f t="shared" si="380"/>
        <v/>
      </c>
      <c r="S6037" s="91" t="str">
        <f t="shared" si="382"/>
        <v/>
      </c>
      <c r="T6037" s="91" t="str">
        <f t="shared" si="381"/>
        <v/>
      </c>
    </row>
    <row r="6038" spans="17:20" x14ac:dyDescent="0.2">
      <c r="Q6038" s="131" t="str">
        <f t="shared" si="379"/>
        <v/>
      </c>
      <c r="R6038" s="91" t="str">
        <f t="shared" si="380"/>
        <v/>
      </c>
      <c r="S6038" s="91" t="str">
        <f t="shared" si="382"/>
        <v/>
      </c>
      <c r="T6038" s="91" t="str">
        <f t="shared" si="381"/>
        <v/>
      </c>
    </row>
    <row r="6039" spans="17:20" x14ac:dyDescent="0.2">
      <c r="Q6039" s="131" t="str">
        <f t="shared" si="379"/>
        <v/>
      </c>
      <c r="R6039" s="91" t="str">
        <f t="shared" si="380"/>
        <v/>
      </c>
      <c r="S6039" s="91" t="str">
        <f t="shared" si="382"/>
        <v/>
      </c>
      <c r="T6039" s="91" t="str">
        <f t="shared" si="381"/>
        <v/>
      </c>
    </row>
    <row r="6040" spans="17:20" x14ac:dyDescent="0.2">
      <c r="Q6040" s="131" t="str">
        <f t="shared" si="379"/>
        <v/>
      </c>
      <c r="R6040" s="91" t="str">
        <f t="shared" si="380"/>
        <v/>
      </c>
      <c r="S6040" s="91" t="str">
        <f t="shared" si="382"/>
        <v/>
      </c>
      <c r="T6040" s="91" t="str">
        <f t="shared" si="381"/>
        <v/>
      </c>
    </row>
    <row r="6041" spans="17:20" x14ac:dyDescent="0.2">
      <c r="Q6041" s="131" t="str">
        <f t="shared" si="379"/>
        <v/>
      </c>
      <c r="R6041" s="91" t="str">
        <f t="shared" si="380"/>
        <v/>
      </c>
      <c r="S6041" s="91" t="str">
        <f t="shared" si="382"/>
        <v/>
      </c>
      <c r="T6041" s="91" t="str">
        <f t="shared" si="381"/>
        <v/>
      </c>
    </row>
    <row r="6042" spans="17:20" x14ac:dyDescent="0.2">
      <c r="Q6042" s="131" t="str">
        <f t="shared" si="379"/>
        <v/>
      </c>
      <c r="R6042" s="91" t="str">
        <f t="shared" si="380"/>
        <v/>
      </c>
      <c r="S6042" s="91" t="str">
        <f t="shared" si="382"/>
        <v/>
      </c>
      <c r="T6042" s="91" t="str">
        <f t="shared" si="381"/>
        <v/>
      </c>
    </row>
    <row r="6043" spans="17:20" x14ac:dyDescent="0.2">
      <c r="Q6043" s="131" t="str">
        <f t="shared" si="379"/>
        <v/>
      </c>
      <c r="R6043" s="91" t="str">
        <f t="shared" si="380"/>
        <v/>
      </c>
      <c r="S6043" s="91" t="str">
        <f t="shared" si="382"/>
        <v/>
      </c>
      <c r="T6043" s="91" t="str">
        <f t="shared" si="381"/>
        <v/>
      </c>
    </row>
    <row r="6044" spans="17:20" x14ac:dyDescent="0.2">
      <c r="Q6044" s="131" t="str">
        <f t="shared" si="379"/>
        <v/>
      </c>
      <c r="R6044" s="91" t="str">
        <f t="shared" si="380"/>
        <v/>
      </c>
      <c r="S6044" s="91" t="str">
        <f t="shared" si="382"/>
        <v/>
      </c>
      <c r="T6044" s="91" t="str">
        <f t="shared" si="381"/>
        <v/>
      </c>
    </row>
    <row r="6045" spans="17:20" x14ac:dyDescent="0.2">
      <c r="Q6045" s="131" t="str">
        <f t="shared" si="379"/>
        <v/>
      </c>
      <c r="R6045" s="91" t="str">
        <f t="shared" si="380"/>
        <v/>
      </c>
      <c r="S6045" s="91" t="str">
        <f t="shared" si="382"/>
        <v/>
      </c>
      <c r="T6045" s="91" t="str">
        <f t="shared" si="381"/>
        <v/>
      </c>
    </row>
    <row r="6046" spans="17:20" x14ac:dyDescent="0.2">
      <c r="Q6046" s="131" t="str">
        <f t="shared" si="379"/>
        <v/>
      </c>
      <c r="R6046" s="91" t="str">
        <f t="shared" si="380"/>
        <v/>
      </c>
      <c r="S6046" s="91" t="str">
        <f t="shared" si="382"/>
        <v/>
      </c>
      <c r="T6046" s="91" t="str">
        <f t="shared" si="381"/>
        <v/>
      </c>
    </row>
    <row r="6047" spans="17:20" x14ac:dyDescent="0.2">
      <c r="Q6047" s="131" t="str">
        <f t="shared" si="379"/>
        <v/>
      </c>
      <c r="R6047" s="91" t="str">
        <f t="shared" si="380"/>
        <v/>
      </c>
      <c r="S6047" s="91" t="str">
        <f t="shared" si="382"/>
        <v/>
      </c>
      <c r="T6047" s="91" t="str">
        <f t="shared" si="381"/>
        <v/>
      </c>
    </row>
    <row r="6048" spans="17:20" x14ac:dyDescent="0.2">
      <c r="Q6048" s="131" t="str">
        <f t="shared" si="379"/>
        <v/>
      </c>
      <c r="R6048" s="91" t="str">
        <f t="shared" si="380"/>
        <v/>
      </c>
      <c r="S6048" s="91" t="str">
        <f t="shared" si="382"/>
        <v/>
      </c>
      <c r="T6048" s="91" t="str">
        <f t="shared" si="381"/>
        <v/>
      </c>
    </row>
    <row r="6049" spans="17:20" x14ac:dyDescent="0.2">
      <c r="Q6049" s="131" t="str">
        <f t="shared" si="379"/>
        <v/>
      </c>
      <c r="R6049" s="91" t="str">
        <f t="shared" si="380"/>
        <v/>
      </c>
      <c r="S6049" s="91" t="str">
        <f t="shared" si="382"/>
        <v/>
      </c>
      <c r="T6049" s="91" t="str">
        <f t="shared" si="381"/>
        <v/>
      </c>
    </row>
    <row r="6050" spans="17:20" x14ac:dyDescent="0.2">
      <c r="Q6050" s="131" t="str">
        <f t="shared" si="379"/>
        <v/>
      </c>
      <c r="R6050" s="91" t="str">
        <f t="shared" si="380"/>
        <v/>
      </c>
      <c r="S6050" s="91" t="str">
        <f t="shared" si="382"/>
        <v/>
      </c>
      <c r="T6050" s="91" t="str">
        <f t="shared" si="381"/>
        <v/>
      </c>
    </row>
    <row r="6051" spans="17:20" x14ac:dyDescent="0.2">
      <c r="Q6051" s="131" t="str">
        <f t="shared" si="379"/>
        <v/>
      </c>
      <c r="R6051" s="91" t="str">
        <f t="shared" si="380"/>
        <v/>
      </c>
      <c r="S6051" s="91" t="str">
        <f t="shared" si="382"/>
        <v/>
      </c>
      <c r="T6051" s="91" t="str">
        <f t="shared" si="381"/>
        <v/>
      </c>
    </row>
    <row r="6052" spans="17:20" x14ac:dyDescent="0.2">
      <c r="Q6052" s="131" t="str">
        <f t="shared" si="379"/>
        <v/>
      </c>
      <c r="R6052" s="91" t="str">
        <f t="shared" si="380"/>
        <v/>
      </c>
      <c r="S6052" s="91" t="str">
        <f t="shared" si="382"/>
        <v/>
      </c>
      <c r="T6052" s="91" t="str">
        <f t="shared" si="381"/>
        <v/>
      </c>
    </row>
    <row r="6053" spans="17:20" x14ac:dyDescent="0.2">
      <c r="Q6053" s="131" t="str">
        <f t="shared" si="379"/>
        <v/>
      </c>
      <c r="R6053" s="91" t="str">
        <f t="shared" si="380"/>
        <v/>
      </c>
      <c r="S6053" s="91" t="str">
        <f t="shared" si="382"/>
        <v/>
      </c>
      <c r="T6053" s="91" t="str">
        <f t="shared" si="381"/>
        <v/>
      </c>
    </row>
    <row r="6054" spans="17:20" x14ac:dyDescent="0.2">
      <c r="Q6054" s="131" t="str">
        <f t="shared" si="379"/>
        <v/>
      </c>
      <c r="R6054" s="91" t="str">
        <f t="shared" si="380"/>
        <v/>
      </c>
      <c r="S6054" s="91" t="str">
        <f t="shared" si="382"/>
        <v/>
      </c>
      <c r="T6054" s="91" t="str">
        <f t="shared" si="381"/>
        <v/>
      </c>
    </row>
    <row r="6055" spans="17:20" x14ac:dyDescent="0.2">
      <c r="Q6055" s="131" t="str">
        <f t="shared" si="379"/>
        <v/>
      </c>
      <c r="R6055" s="91" t="str">
        <f t="shared" si="380"/>
        <v/>
      </c>
      <c r="S6055" s="91" t="str">
        <f t="shared" si="382"/>
        <v/>
      </c>
      <c r="T6055" s="91" t="str">
        <f t="shared" si="381"/>
        <v/>
      </c>
    </row>
    <row r="6056" spans="17:20" x14ac:dyDescent="0.2">
      <c r="Q6056" s="131" t="str">
        <f t="shared" ref="Q6056:Q6119" si="383">IF(A6056="","",1)</f>
        <v/>
      </c>
      <c r="R6056" s="91" t="str">
        <f t="shared" ref="R6056:R6119" si="384">IF(OR(N6056="TROP CHER ALL IN", N6056="TROP CHER FOB", N6056="TROP CHER FRET", N6056="REP HORS DELAIS", N6056="PDT NON ADAPTE", N6056="CDE ANNULEE", N6056="AUTRE"),1, "")</f>
        <v/>
      </c>
      <c r="S6056" s="91" t="str">
        <f t="shared" si="382"/>
        <v/>
      </c>
      <c r="T6056" s="91" t="str">
        <f t="shared" ref="T6056:T6119" si="385">IF(U6056="AGENT",2,"")&amp;IF(U6056="CLIENT",1,"")</f>
        <v/>
      </c>
    </row>
    <row r="6057" spans="17:20" x14ac:dyDescent="0.2">
      <c r="Q6057" s="131" t="str">
        <f t="shared" si="383"/>
        <v/>
      </c>
      <c r="R6057" s="91" t="str">
        <f t="shared" si="384"/>
        <v/>
      </c>
      <c r="S6057" s="91" t="str">
        <f t="shared" si="382"/>
        <v/>
      </c>
      <c r="T6057" s="91" t="str">
        <f t="shared" si="385"/>
        <v/>
      </c>
    </row>
    <row r="6058" spans="17:20" x14ac:dyDescent="0.2">
      <c r="Q6058" s="131" t="str">
        <f t="shared" si="383"/>
        <v/>
      </c>
      <c r="R6058" s="91" t="str">
        <f t="shared" si="384"/>
        <v/>
      </c>
      <c r="S6058" s="91" t="str">
        <f t="shared" si="382"/>
        <v/>
      </c>
      <c r="T6058" s="91" t="str">
        <f t="shared" si="385"/>
        <v/>
      </c>
    </row>
    <row r="6059" spans="17:20" x14ac:dyDescent="0.2">
      <c r="Q6059" s="131" t="str">
        <f t="shared" si="383"/>
        <v/>
      </c>
      <c r="R6059" s="91" t="str">
        <f t="shared" si="384"/>
        <v/>
      </c>
      <c r="S6059" s="91" t="str">
        <f t="shared" si="382"/>
        <v/>
      </c>
      <c r="T6059" s="91" t="str">
        <f t="shared" si="385"/>
        <v/>
      </c>
    </row>
    <row r="6060" spans="17:20" x14ac:dyDescent="0.2">
      <c r="Q6060" s="131" t="str">
        <f t="shared" si="383"/>
        <v/>
      </c>
      <c r="R6060" s="91" t="str">
        <f t="shared" si="384"/>
        <v/>
      </c>
      <c r="S6060" s="91" t="str">
        <f t="shared" si="382"/>
        <v/>
      </c>
      <c r="T6060" s="91" t="str">
        <f t="shared" si="385"/>
        <v/>
      </c>
    </row>
    <row r="6061" spans="17:20" x14ac:dyDescent="0.2">
      <c r="Q6061" s="131" t="str">
        <f t="shared" si="383"/>
        <v/>
      </c>
      <c r="R6061" s="91" t="str">
        <f t="shared" si="384"/>
        <v/>
      </c>
      <c r="S6061" s="91" t="str">
        <f t="shared" si="382"/>
        <v/>
      </c>
      <c r="T6061" s="91" t="str">
        <f t="shared" si="385"/>
        <v/>
      </c>
    </row>
    <row r="6062" spans="17:20" x14ac:dyDescent="0.2">
      <c r="Q6062" s="131" t="str">
        <f t="shared" si="383"/>
        <v/>
      </c>
      <c r="R6062" s="91" t="str">
        <f t="shared" si="384"/>
        <v/>
      </c>
      <c r="S6062" s="91" t="str">
        <f t="shared" si="382"/>
        <v/>
      </c>
      <c r="T6062" s="91" t="str">
        <f t="shared" si="385"/>
        <v/>
      </c>
    </row>
    <row r="6063" spans="17:20" x14ac:dyDescent="0.2">
      <c r="Q6063" s="131" t="str">
        <f t="shared" si="383"/>
        <v/>
      </c>
      <c r="R6063" s="91" t="str">
        <f t="shared" si="384"/>
        <v/>
      </c>
      <c r="S6063" s="91" t="str">
        <f t="shared" si="382"/>
        <v/>
      </c>
      <c r="T6063" s="91" t="str">
        <f t="shared" si="385"/>
        <v/>
      </c>
    </row>
    <row r="6064" spans="17:20" x14ac:dyDescent="0.2">
      <c r="Q6064" s="131" t="str">
        <f t="shared" si="383"/>
        <v/>
      </c>
      <c r="R6064" s="91" t="str">
        <f t="shared" si="384"/>
        <v/>
      </c>
      <c r="S6064" s="91" t="str">
        <f t="shared" si="382"/>
        <v/>
      </c>
      <c r="T6064" s="91" t="str">
        <f t="shared" si="385"/>
        <v/>
      </c>
    </row>
    <row r="6065" spans="17:20" x14ac:dyDescent="0.2">
      <c r="Q6065" s="131" t="str">
        <f t="shared" si="383"/>
        <v/>
      </c>
      <c r="R6065" s="91" t="str">
        <f t="shared" si="384"/>
        <v/>
      </c>
      <c r="S6065" s="91" t="str">
        <f t="shared" si="382"/>
        <v/>
      </c>
      <c r="T6065" s="91" t="str">
        <f t="shared" si="385"/>
        <v/>
      </c>
    </row>
    <row r="6066" spans="17:20" x14ac:dyDescent="0.2">
      <c r="Q6066" s="131" t="str">
        <f t="shared" si="383"/>
        <v/>
      </c>
      <c r="R6066" s="91" t="str">
        <f t="shared" si="384"/>
        <v/>
      </c>
      <c r="S6066" s="91" t="str">
        <f t="shared" si="382"/>
        <v/>
      </c>
      <c r="T6066" s="91" t="str">
        <f t="shared" si="385"/>
        <v/>
      </c>
    </row>
    <row r="6067" spans="17:20" x14ac:dyDescent="0.2">
      <c r="Q6067" s="131" t="str">
        <f t="shared" si="383"/>
        <v/>
      </c>
      <c r="R6067" s="91" t="str">
        <f t="shared" si="384"/>
        <v/>
      </c>
      <c r="S6067" s="91" t="str">
        <f t="shared" si="382"/>
        <v/>
      </c>
      <c r="T6067" s="91" t="str">
        <f t="shared" si="385"/>
        <v/>
      </c>
    </row>
    <row r="6068" spans="17:20" x14ac:dyDescent="0.2">
      <c r="Q6068" s="131" t="str">
        <f t="shared" si="383"/>
        <v/>
      </c>
      <c r="R6068" s="91" t="str">
        <f t="shared" si="384"/>
        <v/>
      </c>
      <c r="S6068" s="91" t="str">
        <f t="shared" si="382"/>
        <v/>
      </c>
      <c r="T6068" s="91" t="str">
        <f t="shared" si="385"/>
        <v/>
      </c>
    </row>
    <row r="6069" spans="17:20" x14ac:dyDescent="0.2">
      <c r="Q6069" s="131" t="str">
        <f t="shared" si="383"/>
        <v/>
      </c>
      <c r="R6069" s="91" t="str">
        <f t="shared" si="384"/>
        <v/>
      </c>
      <c r="S6069" s="91" t="str">
        <f t="shared" si="382"/>
        <v/>
      </c>
      <c r="T6069" s="91" t="str">
        <f t="shared" si="385"/>
        <v/>
      </c>
    </row>
    <row r="6070" spans="17:20" x14ac:dyDescent="0.2">
      <c r="Q6070" s="131" t="str">
        <f t="shared" si="383"/>
        <v/>
      </c>
      <c r="R6070" s="91" t="str">
        <f t="shared" si="384"/>
        <v/>
      </c>
      <c r="S6070" s="91" t="str">
        <f t="shared" si="382"/>
        <v/>
      </c>
      <c r="T6070" s="91" t="str">
        <f t="shared" si="385"/>
        <v/>
      </c>
    </row>
    <row r="6071" spans="17:20" x14ac:dyDescent="0.2">
      <c r="Q6071" s="131" t="str">
        <f t="shared" si="383"/>
        <v/>
      </c>
      <c r="R6071" s="91" t="str">
        <f t="shared" si="384"/>
        <v/>
      </c>
      <c r="S6071" s="91" t="str">
        <f t="shared" si="382"/>
        <v/>
      </c>
      <c r="T6071" s="91" t="str">
        <f t="shared" si="385"/>
        <v/>
      </c>
    </row>
    <row r="6072" spans="17:20" x14ac:dyDescent="0.2">
      <c r="Q6072" s="131" t="str">
        <f t="shared" si="383"/>
        <v/>
      </c>
      <c r="R6072" s="91" t="str">
        <f t="shared" si="384"/>
        <v/>
      </c>
      <c r="S6072" s="91" t="str">
        <f t="shared" si="382"/>
        <v/>
      </c>
      <c r="T6072" s="91" t="str">
        <f t="shared" si="385"/>
        <v/>
      </c>
    </row>
    <row r="6073" spans="17:20" x14ac:dyDescent="0.2">
      <c r="Q6073" s="131" t="str">
        <f t="shared" si="383"/>
        <v/>
      </c>
      <c r="R6073" s="91" t="str">
        <f t="shared" si="384"/>
        <v/>
      </c>
      <c r="S6073" s="91" t="str">
        <f t="shared" si="382"/>
        <v/>
      </c>
      <c r="T6073" s="91" t="str">
        <f t="shared" si="385"/>
        <v/>
      </c>
    </row>
    <row r="6074" spans="17:20" x14ac:dyDescent="0.2">
      <c r="Q6074" s="131" t="str">
        <f t="shared" si="383"/>
        <v/>
      </c>
      <c r="R6074" s="91" t="str">
        <f t="shared" si="384"/>
        <v/>
      </c>
      <c r="S6074" s="91" t="str">
        <f t="shared" si="382"/>
        <v/>
      </c>
      <c r="T6074" s="91" t="str">
        <f t="shared" si="385"/>
        <v/>
      </c>
    </row>
    <row r="6075" spans="17:20" x14ac:dyDescent="0.2">
      <c r="Q6075" s="131" t="str">
        <f t="shared" si="383"/>
        <v/>
      </c>
      <c r="R6075" s="91" t="str">
        <f t="shared" si="384"/>
        <v/>
      </c>
      <c r="S6075" s="91" t="str">
        <f t="shared" si="382"/>
        <v/>
      </c>
      <c r="T6075" s="91" t="str">
        <f t="shared" si="385"/>
        <v/>
      </c>
    </row>
    <row r="6076" spans="17:20" x14ac:dyDescent="0.2">
      <c r="Q6076" s="131" t="str">
        <f t="shared" si="383"/>
        <v/>
      </c>
      <c r="R6076" s="91" t="str">
        <f t="shared" si="384"/>
        <v/>
      </c>
      <c r="S6076" s="91" t="str">
        <f t="shared" si="382"/>
        <v/>
      </c>
      <c r="T6076" s="91" t="str">
        <f t="shared" si="385"/>
        <v/>
      </c>
    </row>
    <row r="6077" spans="17:20" x14ac:dyDescent="0.2">
      <c r="Q6077" s="131" t="str">
        <f t="shared" si="383"/>
        <v/>
      </c>
      <c r="R6077" s="91" t="str">
        <f t="shared" si="384"/>
        <v/>
      </c>
      <c r="S6077" s="91" t="str">
        <f t="shared" si="382"/>
        <v/>
      </c>
      <c r="T6077" s="91" t="str">
        <f t="shared" si="385"/>
        <v/>
      </c>
    </row>
    <row r="6078" spans="17:20" x14ac:dyDescent="0.2">
      <c r="Q6078" s="131" t="str">
        <f t="shared" si="383"/>
        <v/>
      </c>
      <c r="R6078" s="91" t="str">
        <f t="shared" si="384"/>
        <v/>
      </c>
      <c r="S6078" s="91" t="str">
        <f t="shared" si="382"/>
        <v/>
      </c>
      <c r="T6078" s="91" t="str">
        <f t="shared" si="385"/>
        <v/>
      </c>
    </row>
    <row r="6079" spans="17:20" x14ac:dyDescent="0.2">
      <c r="Q6079" s="131" t="str">
        <f t="shared" si="383"/>
        <v/>
      </c>
      <c r="R6079" s="91" t="str">
        <f t="shared" si="384"/>
        <v/>
      </c>
      <c r="S6079" s="91" t="str">
        <f t="shared" si="382"/>
        <v/>
      </c>
      <c r="T6079" s="91" t="str">
        <f t="shared" si="385"/>
        <v/>
      </c>
    </row>
    <row r="6080" spans="17:20" x14ac:dyDescent="0.2">
      <c r="Q6080" s="131" t="str">
        <f t="shared" si="383"/>
        <v/>
      </c>
      <c r="R6080" s="91" t="str">
        <f t="shared" si="384"/>
        <v/>
      </c>
      <c r="S6080" s="91" t="str">
        <f t="shared" si="382"/>
        <v/>
      </c>
      <c r="T6080" s="91" t="str">
        <f t="shared" si="385"/>
        <v/>
      </c>
    </row>
    <row r="6081" spans="17:20" x14ac:dyDescent="0.2">
      <c r="Q6081" s="131" t="str">
        <f t="shared" si="383"/>
        <v/>
      </c>
      <c r="R6081" s="91" t="str">
        <f t="shared" si="384"/>
        <v/>
      </c>
      <c r="S6081" s="91" t="str">
        <f t="shared" si="382"/>
        <v/>
      </c>
      <c r="T6081" s="91" t="str">
        <f t="shared" si="385"/>
        <v/>
      </c>
    </row>
    <row r="6082" spans="17:20" x14ac:dyDescent="0.2">
      <c r="Q6082" s="131" t="str">
        <f t="shared" si="383"/>
        <v/>
      </c>
      <c r="R6082" s="91" t="str">
        <f t="shared" si="384"/>
        <v/>
      </c>
      <c r="S6082" s="91" t="str">
        <f t="shared" si="382"/>
        <v/>
      </c>
      <c r="T6082" s="91" t="str">
        <f t="shared" si="385"/>
        <v/>
      </c>
    </row>
    <row r="6083" spans="17:20" x14ac:dyDescent="0.2">
      <c r="Q6083" s="131" t="str">
        <f t="shared" si="383"/>
        <v/>
      </c>
      <c r="R6083" s="91" t="str">
        <f t="shared" si="384"/>
        <v/>
      </c>
      <c r="S6083" s="91" t="str">
        <f t="shared" si="382"/>
        <v/>
      </c>
      <c r="T6083" s="91" t="str">
        <f t="shared" si="385"/>
        <v/>
      </c>
    </row>
    <row r="6084" spans="17:20" x14ac:dyDescent="0.2">
      <c r="Q6084" s="131" t="str">
        <f t="shared" si="383"/>
        <v/>
      </c>
      <c r="R6084" s="91" t="str">
        <f t="shared" si="384"/>
        <v/>
      </c>
      <c r="S6084" s="91" t="str">
        <f t="shared" si="382"/>
        <v/>
      </c>
      <c r="T6084" s="91" t="str">
        <f t="shared" si="385"/>
        <v/>
      </c>
    </row>
    <row r="6085" spans="17:20" x14ac:dyDescent="0.2">
      <c r="Q6085" s="131" t="str">
        <f t="shared" si="383"/>
        <v/>
      </c>
      <c r="R6085" s="91" t="str">
        <f t="shared" si="384"/>
        <v/>
      </c>
      <c r="S6085" s="91" t="str">
        <f t="shared" si="382"/>
        <v/>
      </c>
      <c r="T6085" s="91" t="str">
        <f t="shared" si="385"/>
        <v/>
      </c>
    </row>
    <row r="6086" spans="17:20" x14ac:dyDescent="0.2">
      <c r="Q6086" s="131" t="str">
        <f t="shared" si="383"/>
        <v/>
      </c>
      <c r="R6086" s="91" t="str">
        <f t="shared" si="384"/>
        <v/>
      </c>
      <c r="S6086" s="91" t="str">
        <f t="shared" si="382"/>
        <v/>
      </c>
      <c r="T6086" s="91" t="str">
        <f t="shared" si="385"/>
        <v/>
      </c>
    </row>
    <row r="6087" spans="17:20" x14ac:dyDescent="0.2">
      <c r="Q6087" s="131" t="str">
        <f t="shared" si="383"/>
        <v/>
      </c>
      <c r="R6087" s="91" t="str">
        <f t="shared" si="384"/>
        <v/>
      </c>
      <c r="S6087" s="91" t="str">
        <f t="shared" ref="S6087:S6150" si="386">D6087&amp;E6087&amp;T6087</f>
        <v/>
      </c>
      <c r="T6087" s="91" t="str">
        <f t="shared" si="385"/>
        <v/>
      </c>
    </row>
    <row r="6088" spans="17:20" x14ac:dyDescent="0.2">
      <c r="Q6088" s="131" t="str">
        <f t="shared" si="383"/>
        <v/>
      </c>
      <c r="R6088" s="91" t="str">
        <f t="shared" si="384"/>
        <v/>
      </c>
      <c r="S6088" s="91" t="str">
        <f t="shared" si="386"/>
        <v/>
      </c>
      <c r="T6088" s="91" t="str">
        <f t="shared" si="385"/>
        <v/>
      </c>
    </row>
    <row r="6089" spans="17:20" x14ac:dyDescent="0.2">
      <c r="Q6089" s="131" t="str">
        <f t="shared" si="383"/>
        <v/>
      </c>
      <c r="R6089" s="91" t="str">
        <f t="shared" si="384"/>
        <v/>
      </c>
      <c r="S6089" s="91" t="str">
        <f t="shared" si="386"/>
        <v/>
      </c>
      <c r="T6089" s="91" t="str">
        <f t="shared" si="385"/>
        <v/>
      </c>
    </row>
    <row r="6090" spans="17:20" x14ac:dyDescent="0.2">
      <c r="Q6090" s="131" t="str">
        <f t="shared" si="383"/>
        <v/>
      </c>
      <c r="R6090" s="91" t="str">
        <f t="shared" si="384"/>
        <v/>
      </c>
      <c r="S6090" s="91" t="str">
        <f t="shared" si="386"/>
        <v/>
      </c>
      <c r="T6090" s="91" t="str">
        <f t="shared" si="385"/>
        <v/>
      </c>
    </row>
    <row r="6091" spans="17:20" x14ac:dyDescent="0.2">
      <c r="Q6091" s="131" t="str">
        <f t="shared" si="383"/>
        <v/>
      </c>
      <c r="R6091" s="91" t="str">
        <f t="shared" si="384"/>
        <v/>
      </c>
      <c r="S6091" s="91" t="str">
        <f t="shared" si="386"/>
        <v/>
      </c>
      <c r="T6091" s="91" t="str">
        <f t="shared" si="385"/>
        <v/>
      </c>
    </row>
    <row r="6092" spans="17:20" x14ac:dyDescent="0.2">
      <c r="Q6092" s="131" t="str">
        <f t="shared" si="383"/>
        <v/>
      </c>
      <c r="R6092" s="91" t="str">
        <f t="shared" si="384"/>
        <v/>
      </c>
      <c r="S6092" s="91" t="str">
        <f t="shared" si="386"/>
        <v/>
      </c>
      <c r="T6092" s="91" t="str">
        <f t="shared" si="385"/>
        <v/>
      </c>
    </row>
    <row r="6093" spans="17:20" x14ac:dyDescent="0.2">
      <c r="Q6093" s="131" t="str">
        <f t="shared" si="383"/>
        <v/>
      </c>
      <c r="R6093" s="91" t="str">
        <f t="shared" si="384"/>
        <v/>
      </c>
      <c r="S6093" s="91" t="str">
        <f t="shared" si="386"/>
        <v/>
      </c>
      <c r="T6093" s="91" t="str">
        <f t="shared" si="385"/>
        <v/>
      </c>
    </row>
    <row r="6094" spans="17:20" x14ac:dyDescent="0.2">
      <c r="Q6094" s="131" t="str">
        <f t="shared" si="383"/>
        <v/>
      </c>
      <c r="R6094" s="91" t="str">
        <f t="shared" si="384"/>
        <v/>
      </c>
      <c r="S6094" s="91" t="str">
        <f t="shared" si="386"/>
        <v/>
      </c>
      <c r="T6094" s="91" t="str">
        <f t="shared" si="385"/>
        <v/>
      </c>
    </row>
    <row r="6095" spans="17:20" x14ac:dyDescent="0.2">
      <c r="Q6095" s="131" t="str">
        <f t="shared" si="383"/>
        <v/>
      </c>
      <c r="R6095" s="91" t="str">
        <f t="shared" si="384"/>
        <v/>
      </c>
      <c r="S6095" s="91" t="str">
        <f t="shared" si="386"/>
        <v/>
      </c>
      <c r="T6095" s="91" t="str">
        <f t="shared" si="385"/>
        <v/>
      </c>
    </row>
    <row r="6096" spans="17:20" x14ac:dyDescent="0.2">
      <c r="Q6096" s="131" t="str">
        <f t="shared" si="383"/>
        <v/>
      </c>
      <c r="R6096" s="91" t="str">
        <f t="shared" si="384"/>
        <v/>
      </c>
      <c r="S6096" s="91" t="str">
        <f t="shared" si="386"/>
        <v/>
      </c>
      <c r="T6096" s="91" t="str">
        <f t="shared" si="385"/>
        <v/>
      </c>
    </row>
    <row r="6097" spans="17:20" x14ac:dyDescent="0.2">
      <c r="Q6097" s="131" t="str">
        <f t="shared" si="383"/>
        <v/>
      </c>
      <c r="R6097" s="91" t="str">
        <f t="shared" si="384"/>
        <v/>
      </c>
      <c r="S6097" s="91" t="str">
        <f t="shared" si="386"/>
        <v/>
      </c>
      <c r="T6097" s="91" t="str">
        <f t="shared" si="385"/>
        <v/>
      </c>
    </row>
    <row r="6098" spans="17:20" x14ac:dyDescent="0.2">
      <c r="Q6098" s="131" t="str">
        <f t="shared" si="383"/>
        <v/>
      </c>
      <c r="R6098" s="91" t="str">
        <f t="shared" si="384"/>
        <v/>
      </c>
      <c r="S6098" s="91" t="str">
        <f t="shared" si="386"/>
        <v/>
      </c>
      <c r="T6098" s="91" t="str">
        <f t="shared" si="385"/>
        <v/>
      </c>
    </row>
    <row r="6099" spans="17:20" x14ac:dyDescent="0.2">
      <c r="Q6099" s="131" t="str">
        <f t="shared" si="383"/>
        <v/>
      </c>
      <c r="R6099" s="91" t="str">
        <f t="shared" si="384"/>
        <v/>
      </c>
      <c r="S6099" s="91" t="str">
        <f t="shared" si="386"/>
        <v/>
      </c>
      <c r="T6099" s="91" t="str">
        <f t="shared" si="385"/>
        <v/>
      </c>
    </row>
    <row r="6100" spans="17:20" x14ac:dyDescent="0.2">
      <c r="Q6100" s="131" t="str">
        <f t="shared" si="383"/>
        <v/>
      </c>
      <c r="R6100" s="91" t="str">
        <f t="shared" si="384"/>
        <v/>
      </c>
      <c r="S6100" s="91" t="str">
        <f t="shared" si="386"/>
        <v/>
      </c>
      <c r="T6100" s="91" t="str">
        <f t="shared" si="385"/>
        <v/>
      </c>
    </row>
    <row r="6101" spans="17:20" x14ac:dyDescent="0.2">
      <c r="Q6101" s="131" t="str">
        <f t="shared" si="383"/>
        <v/>
      </c>
      <c r="R6101" s="91" t="str">
        <f t="shared" si="384"/>
        <v/>
      </c>
      <c r="S6101" s="91" t="str">
        <f t="shared" si="386"/>
        <v/>
      </c>
      <c r="T6101" s="91" t="str">
        <f t="shared" si="385"/>
        <v/>
      </c>
    </row>
    <row r="6102" spans="17:20" x14ac:dyDescent="0.2">
      <c r="Q6102" s="131" t="str">
        <f t="shared" si="383"/>
        <v/>
      </c>
      <c r="R6102" s="91" t="str">
        <f t="shared" si="384"/>
        <v/>
      </c>
      <c r="S6102" s="91" t="str">
        <f t="shared" si="386"/>
        <v/>
      </c>
      <c r="T6102" s="91" t="str">
        <f t="shared" si="385"/>
        <v/>
      </c>
    </row>
    <row r="6103" spans="17:20" x14ac:dyDescent="0.2">
      <c r="Q6103" s="131" t="str">
        <f t="shared" si="383"/>
        <v/>
      </c>
      <c r="R6103" s="91" t="str">
        <f t="shared" si="384"/>
        <v/>
      </c>
      <c r="S6103" s="91" t="str">
        <f t="shared" si="386"/>
        <v/>
      </c>
      <c r="T6103" s="91" t="str">
        <f t="shared" si="385"/>
        <v/>
      </c>
    </row>
    <row r="6104" spans="17:20" x14ac:dyDescent="0.2">
      <c r="Q6104" s="131" t="str">
        <f t="shared" si="383"/>
        <v/>
      </c>
      <c r="R6104" s="91" t="str">
        <f t="shared" si="384"/>
        <v/>
      </c>
      <c r="S6104" s="91" t="str">
        <f t="shared" si="386"/>
        <v/>
      </c>
      <c r="T6104" s="91" t="str">
        <f t="shared" si="385"/>
        <v/>
      </c>
    </row>
    <row r="6105" spans="17:20" x14ac:dyDescent="0.2">
      <c r="Q6105" s="131" t="str">
        <f t="shared" si="383"/>
        <v/>
      </c>
      <c r="R6105" s="91" t="str">
        <f t="shared" si="384"/>
        <v/>
      </c>
      <c r="S6105" s="91" t="str">
        <f t="shared" si="386"/>
        <v/>
      </c>
      <c r="T6105" s="91" t="str">
        <f t="shared" si="385"/>
        <v/>
      </c>
    </row>
    <row r="6106" spans="17:20" x14ac:dyDescent="0.2">
      <c r="Q6106" s="131" t="str">
        <f t="shared" si="383"/>
        <v/>
      </c>
      <c r="R6106" s="91" t="str">
        <f t="shared" si="384"/>
        <v/>
      </c>
      <c r="S6106" s="91" t="str">
        <f t="shared" si="386"/>
        <v/>
      </c>
      <c r="T6106" s="91" t="str">
        <f t="shared" si="385"/>
        <v/>
      </c>
    </row>
    <row r="6107" spans="17:20" x14ac:dyDescent="0.2">
      <c r="Q6107" s="131" t="str">
        <f t="shared" si="383"/>
        <v/>
      </c>
      <c r="R6107" s="91" t="str">
        <f t="shared" si="384"/>
        <v/>
      </c>
      <c r="S6107" s="91" t="str">
        <f t="shared" si="386"/>
        <v/>
      </c>
      <c r="T6107" s="91" t="str">
        <f t="shared" si="385"/>
        <v/>
      </c>
    </row>
    <row r="6108" spans="17:20" x14ac:dyDescent="0.2">
      <c r="Q6108" s="131" t="str">
        <f t="shared" si="383"/>
        <v/>
      </c>
      <c r="R6108" s="91" t="str">
        <f t="shared" si="384"/>
        <v/>
      </c>
      <c r="S6108" s="91" t="str">
        <f t="shared" si="386"/>
        <v/>
      </c>
      <c r="T6108" s="91" t="str">
        <f t="shared" si="385"/>
        <v/>
      </c>
    </row>
    <row r="6109" spans="17:20" x14ac:dyDescent="0.2">
      <c r="Q6109" s="131" t="str">
        <f t="shared" si="383"/>
        <v/>
      </c>
      <c r="R6109" s="91" t="str">
        <f t="shared" si="384"/>
        <v/>
      </c>
      <c r="S6109" s="91" t="str">
        <f t="shared" si="386"/>
        <v/>
      </c>
      <c r="T6109" s="91" t="str">
        <f t="shared" si="385"/>
        <v/>
      </c>
    </row>
    <row r="6110" spans="17:20" x14ac:dyDescent="0.2">
      <c r="Q6110" s="131" t="str">
        <f t="shared" si="383"/>
        <v/>
      </c>
      <c r="R6110" s="91" t="str">
        <f t="shared" si="384"/>
        <v/>
      </c>
      <c r="S6110" s="91" t="str">
        <f t="shared" si="386"/>
        <v/>
      </c>
      <c r="T6110" s="91" t="str">
        <f t="shared" si="385"/>
        <v/>
      </c>
    </row>
    <row r="6111" spans="17:20" x14ac:dyDescent="0.2">
      <c r="Q6111" s="131" t="str">
        <f t="shared" si="383"/>
        <v/>
      </c>
      <c r="R6111" s="91" t="str">
        <f t="shared" si="384"/>
        <v/>
      </c>
      <c r="S6111" s="91" t="str">
        <f t="shared" si="386"/>
        <v/>
      </c>
      <c r="T6111" s="91" t="str">
        <f t="shared" si="385"/>
        <v/>
      </c>
    </row>
    <row r="6112" spans="17:20" x14ac:dyDescent="0.2">
      <c r="Q6112" s="131" t="str">
        <f t="shared" si="383"/>
        <v/>
      </c>
      <c r="R6112" s="91" t="str">
        <f t="shared" si="384"/>
        <v/>
      </c>
      <c r="S6112" s="91" t="str">
        <f t="shared" si="386"/>
        <v/>
      </c>
      <c r="T6112" s="91" t="str">
        <f t="shared" si="385"/>
        <v/>
      </c>
    </row>
    <row r="6113" spans="17:20" x14ac:dyDescent="0.2">
      <c r="Q6113" s="131" t="str">
        <f t="shared" si="383"/>
        <v/>
      </c>
      <c r="R6113" s="91" t="str">
        <f t="shared" si="384"/>
        <v/>
      </c>
      <c r="S6113" s="91" t="str">
        <f t="shared" si="386"/>
        <v/>
      </c>
      <c r="T6113" s="91" t="str">
        <f t="shared" si="385"/>
        <v/>
      </c>
    </row>
    <row r="6114" spans="17:20" x14ac:dyDescent="0.2">
      <c r="Q6114" s="131" t="str">
        <f t="shared" si="383"/>
        <v/>
      </c>
      <c r="R6114" s="91" t="str">
        <f t="shared" si="384"/>
        <v/>
      </c>
      <c r="S6114" s="91" t="str">
        <f t="shared" si="386"/>
        <v/>
      </c>
      <c r="T6114" s="91" t="str">
        <f t="shared" si="385"/>
        <v/>
      </c>
    </row>
    <row r="6115" spans="17:20" x14ac:dyDescent="0.2">
      <c r="Q6115" s="131" t="str">
        <f t="shared" si="383"/>
        <v/>
      </c>
      <c r="R6115" s="91" t="str">
        <f t="shared" si="384"/>
        <v/>
      </c>
      <c r="S6115" s="91" t="str">
        <f t="shared" si="386"/>
        <v/>
      </c>
      <c r="T6115" s="91" t="str">
        <f t="shared" si="385"/>
        <v/>
      </c>
    </row>
    <row r="6116" spans="17:20" x14ac:dyDescent="0.2">
      <c r="Q6116" s="131" t="str">
        <f t="shared" si="383"/>
        <v/>
      </c>
      <c r="R6116" s="91" t="str">
        <f t="shared" si="384"/>
        <v/>
      </c>
      <c r="S6116" s="91" t="str">
        <f t="shared" si="386"/>
        <v/>
      </c>
      <c r="T6116" s="91" t="str">
        <f t="shared" si="385"/>
        <v/>
      </c>
    </row>
    <row r="6117" spans="17:20" x14ac:dyDescent="0.2">
      <c r="Q6117" s="131" t="str">
        <f t="shared" si="383"/>
        <v/>
      </c>
      <c r="R6117" s="91" t="str">
        <f t="shared" si="384"/>
        <v/>
      </c>
      <c r="S6117" s="91" t="str">
        <f t="shared" si="386"/>
        <v/>
      </c>
      <c r="T6117" s="91" t="str">
        <f t="shared" si="385"/>
        <v/>
      </c>
    </row>
    <row r="6118" spans="17:20" x14ac:dyDescent="0.2">
      <c r="Q6118" s="131" t="str">
        <f t="shared" si="383"/>
        <v/>
      </c>
      <c r="R6118" s="91" t="str">
        <f t="shared" si="384"/>
        <v/>
      </c>
      <c r="S6118" s="91" t="str">
        <f t="shared" si="386"/>
        <v/>
      </c>
      <c r="T6118" s="91" t="str">
        <f t="shared" si="385"/>
        <v/>
      </c>
    </row>
    <row r="6119" spans="17:20" x14ac:dyDescent="0.2">
      <c r="Q6119" s="131" t="str">
        <f t="shared" si="383"/>
        <v/>
      </c>
      <c r="R6119" s="91" t="str">
        <f t="shared" si="384"/>
        <v/>
      </c>
      <c r="S6119" s="91" t="str">
        <f t="shared" si="386"/>
        <v/>
      </c>
      <c r="T6119" s="91" t="str">
        <f t="shared" si="385"/>
        <v/>
      </c>
    </row>
    <row r="6120" spans="17:20" x14ac:dyDescent="0.2">
      <c r="Q6120" s="131" t="str">
        <f t="shared" ref="Q6120:Q6183" si="387">IF(A6120="","",1)</f>
        <v/>
      </c>
      <c r="R6120" s="91" t="str">
        <f t="shared" ref="R6120:R6183" si="388">IF(OR(N6120="TROP CHER ALL IN", N6120="TROP CHER FOB", N6120="TROP CHER FRET", N6120="REP HORS DELAIS", N6120="PDT NON ADAPTE", N6120="CDE ANNULEE", N6120="AUTRE"),1, "")</f>
        <v/>
      </c>
      <c r="S6120" s="91" t="str">
        <f t="shared" si="386"/>
        <v/>
      </c>
      <c r="T6120" s="91" t="str">
        <f t="shared" ref="T6120:T6183" si="389">IF(U6120="AGENT",2,"")&amp;IF(U6120="CLIENT",1,"")</f>
        <v/>
      </c>
    </row>
    <row r="6121" spans="17:20" x14ac:dyDescent="0.2">
      <c r="Q6121" s="131" t="str">
        <f t="shared" si="387"/>
        <v/>
      </c>
      <c r="R6121" s="91" t="str">
        <f t="shared" si="388"/>
        <v/>
      </c>
      <c r="S6121" s="91" t="str">
        <f t="shared" si="386"/>
        <v/>
      </c>
      <c r="T6121" s="91" t="str">
        <f t="shared" si="389"/>
        <v/>
      </c>
    </row>
    <row r="6122" spans="17:20" x14ac:dyDescent="0.2">
      <c r="Q6122" s="131" t="str">
        <f t="shared" si="387"/>
        <v/>
      </c>
      <c r="R6122" s="91" t="str">
        <f t="shared" si="388"/>
        <v/>
      </c>
      <c r="S6122" s="91" t="str">
        <f t="shared" si="386"/>
        <v/>
      </c>
      <c r="T6122" s="91" t="str">
        <f t="shared" si="389"/>
        <v/>
      </c>
    </row>
    <row r="6123" spans="17:20" x14ac:dyDescent="0.2">
      <c r="Q6123" s="131" t="str">
        <f t="shared" si="387"/>
        <v/>
      </c>
      <c r="R6123" s="91" t="str">
        <f t="shared" si="388"/>
        <v/>
      </c>
      <c r="S6123" s="91" t="str">
        <f t="shared" si="386"/>
        <v/>
      </c>
      <c r="T6123" s="91" t="str">
        <f t="shared" si="389"/>
        <v/>
      </c>
    </row>
    <row r="6124" spans="17:20" x14ac:dyDescent="0.2">
      <c r="Q6124" s="131" t="str">
        <f t="shared" si="387"/>
        <v/>
      </c>
      <c r="R6124" s="91" t="str">
        <f t="shared" si="388"/>
        <v/>
      </c>
      <c r="S6124" s="91" t="str">
        <f t="shared" si="386"/>
        <v/>
      </c>
      <c r="T6124" s="91" t="str">
        <f t="shared" si="389"/>
        <v/>
      </c>
    </row>
    <row r="6125" spans="17:20" x14ac:dyDescent="0.2">
      <c r="Q6125" s="131" t="str">
        <f t="shared" si="387"/>
        <v/>
      </c>
      <c r="R6125" s="91" t="str">
        <f t="shared" si="388"/>
        <v/>
      </c>
      <c r="S6125" s="91" t="str">
        <f t="shared" si="386"/>
        <v/>
      </c>
      <c r="T6125" s="91" t="str">
        <f t="shared" si="389"/>
        <v/>
      </c>
    </row>
    <row r="6126" spans="17:20" x14ac:dyDescent="0.2">
      <c r="Q6126" s="131" t="str">
        <f t="shared" si="387"/>
        <v/>
      </c>
      <c r="R6126" s="91" t="str">
        <f t="shared" si="388"/>
        <v/>
      </c>
      <c r="S6126" s="91" t="str">
        <f t="shared" si="386"/>
        <v/>
      </c>
      <c r="T6126" s="91" t="str">
        <f t="shared" si="389"/>
        <v/>
      </c>
    </row>
    <row r="6127" spans="17:20" x14ac:dyDescent="0.2">
      <c r="Q6127" s="131" t="str">
        <f t="shared" si="387"/>
        <v/>
      </c>
      <c r="R6127" s="91" t="str">
        <f t="shared" si="388"/>
        <v/>
      </c>
      <c r="S6127" s="91" t="str">
        <f t="shared" si="386"/>
        <v/>
      </c>
      <c r="T6127" s="91" t="str">
        <f t="shared" si="389"/>
        <v/>
      </c>
    </row>
    <row r="6128" spans="17:20" x14ac:dyDescent="0.2">
      <c r="Q6128" s="131" t="str">
        <f t="shared" si="387"/>
        <v/>
      </c>
      <c r="R6128" s="91" t="str">
        <f t="shared" si="388"/>
        <v/>
      </c>
      <c r="S6128" s="91" t="str">
        <f t="shared" si="386"/>
        <v/>
      </c>
      <c r="T6128" s="91" t="str">
        <f t="shared" si="389"/>
        <v/>
      </c>
    </row>
    <row r="6129" spans="17:20" x14ac:dyDescent="0.2">
      <c r="Q6129" s="131" t="str">
        <f t="shared" si="387"/>
        <v/>
      </c>
      <c r="R6129" s="91" t="str">
        <f t="shared" si="388"/>
        <v/>
      </c>
      <c r="S6129" s="91" t="str">
        <f t="shared" si="386"/>
        <v/>
      </c>
      <c r="T6129" s="91" t="str">
        <f t="shared" si="389"/>
        <v/>
      </c>
    </row>
    <row r="6130" spans="17:20" x14ac:dyDescent="0.2">
      <c r="Q6130" s="131" t="str">
        <f t="shared" si="387"/>
        <v/>
      </c>
      <c r="R6130" s="91" t="str">
        <f t="shared" si="388"/>
        <v/>
      </c>
      <c r="S6130" s="91" t="str">
        <f t="shared" si="386"/>
        <v/>
      </c>
      <c r="T6130" s="91" t="str">
        <f t="shared" si="389"/>
        <v/>
      </c>
    </row>
    <row r="6131" spans="17:20" x14ac:dyDescent="0.2">
      <c r="Q6131" s="131" t="str">
        <f t="shared" si="387"/>
        <v/>
      </c>
      <c r="R6131" s="91" t="str">
        <f t="shared" si="388"/>
        <v/>
      </c>
      <c r="S6131" s="91" t="str">
        <f t="shared" si="386"/>
        <v/>
      </c>
      <c r="T6131" s="91" t="str">
        <f t="shared" si="389"/>
        <v/>
      </c>
    </row>
    <row r="6132" spans="17:20" x14ac:dyDescent="0.2">
      <c r="Q6132" s="131" t="str">
        <f t="shared" si="387"/>
        <v/>
      </c>
      <c r="R6132" s="91" t="str">
        <f t="shared" si="388"/>
        <v/>
      </c>
      <c r="S6132" s="91" t="str">
        <f t="shared" si="386"/>
        <v/>
      </c>
      <c r="T6132" s="91" t="str">
        <f t="shared" si="389"/>
        <v/>
      </c>
    </row>
    <row r="6133" spans="17:20" x14ac:dyDescent="0.2">
      <c r="Q6133" s="131" t="str">
        <f t="shared" si="387"/>
        <v/>
      </c>
      <c r="R6133" s="91" t="str">
        <f t="shared" si="388"/>
        <v/>
      </c>
      <c r="S6133" s="91" t="str">
        <f t="shared" si="386"/>
        <v/>
      </c>
      <c r="T6133" s="91" t="str">
        <f t="shared" si="389"/>
        <v/>
      </c>
    </row>
    <row r="6134" spans="17:20" x14ac:dyDescent="0.2">
      <c r="Q6134" s="131" t="str">
        <f t="shared" si="387"/>
        <v/>
      </c>
      <c r="R6134" s="91" t="str">
        <f t="shared" si="388"/>
        <v/>
      </c>
      <c r="S6134" s="91" t="str">
        <f t="shared" si="386"/>
        <v/>
      </c>
      <c r="T6134" s="91" t="str">
        <f t="shared" si="389"/>
        <v/>
      </c>
    </row>
    <row r="6135" spans="17:20" x14ac:dyDescent="0.2">
      <c r="Q6135" s="131" t="str">
        <f t="shared" si="387"/>
        <v/>
      </c>
      <c r="R6135" s="91" t="str">
        <f t="shared" si="388"/>
        <v/>
      </c>
      <c r="S6135" s="91" t="str">
        <f t="shared" si="386"/>
        <v/>
      </c>
      <c r="T6135" s="91" t="str">
        <f t="shared" si="389"/>
        <v/>
      </c>
    </row>
    <row r="6136" spans="17:20" x14ac:dyDescent="0.2">
      <c r="Q6136" s="131" t="str">
        <f t="shared" si="387"/>
        <v/>
      </c>
      <c r="R6136" s="91" t="str">
        <f t="shared" si="388"/>
        <v/>
      </c>
      <c r="S6136" s="91" t="str">
        <f t="shared" si="386"/>
        <v/>
      </c>
      <c r="T6136" s="91" t="str">
        <f t="shared" si="389"/>
        <v/>
      </c>
    </row>
    <row r="6137" spans="17:20" x14ac:dyDescent="0.2">
      <c r="Q6137" s="131" t="str">
        <f t="shared" si="387"/>
        <v/>
      </c>
      <c r="R6137" s="91" t="str">
        <f t="shared" si="388"/>
        <v/>
      </c>
      <c r="S6137" s="91" t="str">
        <f t="shared" si="386"/>
        <v/>
      </c>
      <c r="T6137" s="91" t="str">
        <f t="shared" si="389"/>
        <v/>
      </c>
    </row>
    <row r="6138" spans="17:20" x14ac:dyDescent="0.2">
      <c r="Q6138" s="131" t="str">
        <f t="shared" si="387"/>
        <v/>
      </c>
      <c r="R6138" s="91" t="str">
        <f t="shared" si="388"/>
        <v/>
      </c>
      <c r="S6138" s="91" t="str">
        <f t="shared" si="386"/>
        <v/>
      </c>
      <c r="T6138" s="91" t="str">
        <f t="shared" si="389"/>
        <v/>
      </c>
    </row>
    <row r="6139" spans="17:20" x14ac:dyDescent="0.2">
      <c r="Q6139" s="131" t="str">
        <f t="shared" si="387"/>
        <v/>
      </c>
      <c r="R6139" s="91" t="str">
        <f t="shared" si="388"/>
        <v/>
      </c>
      <c r="S6139" s="91" t="str">
        <f t="shared" si="386"/>
        <v/>
      </c>
      <c r="T6139" s="91" t="str">
        <f t="shared" si="389"/>
        <v/>
      </c>
    </row>
    <row r="6140" spans="17:20" x14ac:dyDescent="0.2">
      <c r="Q6140" s="131" t="str">
        <f t="shared" si="387"/>
        <v/>
      </c>
      <c r="R6140" s="91" t="str">
        <f t="shared" si="388"/>
        <v/>
      </c>
      <c r="S6140" s="91" t="str">
        <f t="shared" si="386"/>
        <v/>
      </c>
      <c r="T6140" s="91" t="str">
        <f t="shared" si="389"/>
        <v/>
      </c>
    </row>
    <row r="6141" spans="17:20" x14ac:dyDescent="0.2">
      <c r="Q6141" s="131" t="str">
        <f t="shared" si="387"/>
        <v/>
      </c>
      <c r="R6141" s="91" t="str">
        <f t="shared" si="388"/>
        <v/>
      </c>
      <c r="S6141" s="91" t="str">
        <f t="shared" si="386"/>
        <v/>
      </c>
      <c r="T6141" s="91" t="str">
        <f t="shared" si="389"/>
        <v/>
      </c>
    </row>
    <row r="6142" spans="17:20" x14ac:dyDescent="0.2">
      <c r="Q6142" s="131" t="str">
        <f t="shared" si="387"/>
        <v/>
      </c>
      <c r="R6142" s="91" t="str">
        <f t="shared" si="388"/>
        <v/>
      </c>
      <c r="S6142" s="91" t="str">
        <f t="shared" si="386"/>
        <v/>
      </c>
      <c r="T6142" s="91" t="str">
        <f t="shared" si="389"/>
        <v/>
      </c>
    </row>
    <row r="6143" spans="17:20" x14ac:dyDescent="0.2">
      <c r="Q6143" s="131" t="str">
        <f t="shared" si="387"/>
        <v/>
      </c>
      <c r="R6143" s="91" t="str">
        <f t="shared" si="388"/>
        <v/>
      </c>
      <c r="S6143" s="91" t="str">
        <f t="shared" si="386"/>
        <v/>
      </c>
      <c r="T6143" s="91" t="str">
        <f t="shared" si="389"/>
        <v/>
      </c>
    </row>
    <row r="6144" spans="17:20" x14ac:dyDescent="0.2">
      <c r="Q6144" s="131" t="str">
        <f t="shared" si="387"/>
        <v/>
      </c>
      <c r="R6144" s="91" t="str">
        <f t="shared" si="388"/>
        <v/>
      </c>
      <c r="S6144" s="91" t="str">
        <f t="shared" si="386"/>
        <v/>
      </c>
      <c r="T6144" s="91" t="str">
        <f t="shared" si="389"/>
        <v/>
      </c>
    </row>
    <row r="6145" spans="17:20" x14ac:dyDescent="0.2">
      <c r="Q6145" s="131" t="str">
        <f t="shared" si="387"/>
        <v/>
      </c>
      <c r="R6145" s="91" t="str">
        <f t="shared" si="388"/>
        <v/>
      </c>
      <c r="S6145" s="91" t="str">
        <f t="shared" si="386"/>
        <v/>
      </c>
      <c r="T6145" s="91" t="str">
        <f t="shared" si="389"/>
        <v/>
      </c>
    </row>
    <row r="6146" spans="17:20" x14ac:dyDescent="0.2">
      <c r="Q6146" s="131" t="str">
        <f t="shared" si="387"/>
        <v/>
      </c>
      <c r="R6146" s="91" t="str">
        <f t="shared" si="388"/>
        <v/>
      </c>
      <c r="S6146" s="91" t="str">
        <f t="shared" si="386"/>
        <v/>
      </c>
      <c r="T6146" s="91" t="str">
        <f t="shared" si="389"/>
        <v/>
      </c>
    </row>
    <row r="6147" spans="17:20" x14ac:dyDescent="0.2">
      <c r="Q6147" s="131" t="str">
        <f t="shared" si="387"/>
        <v/>
      </c>
      <c r="R6147" s="91" t="str">
        <f t="shared" si="388"/>
        <v/>
      </c>
      <c r="S6147" s="91" t="str">
        <f t="shared" si="386"/>
        <v/>
      </c>
      <c r="T6147" s="91" t="str">
        <f t="shared" si="389"/>
        <v/>
      </c>
    </row>
    <row r="6148" spans="17:20" x14ac:dyDescent="0.2">
      <c r="Q6148" s="131" t="str">
        <f t="shared" si="387"/>
        <v/>
      </c>
      <c r="R6148" s="91" t="str">
        <f t="shared" si="388"/>
        <v/>
      </c>
      <c r="S6148" s="91" t="str">
        <f t="shared" si="386"/>
        <v/>
      </c>
      <c r="T6148" s="91" t="str">
        <f t="shared" si="389"/>
        <v/>
      </c>
    </row>
    <row r="6149" spans="17:20" x14ac:dyDescent="0.2">
      <c r="Q6149" s="131" t="str">
        <f t="shared" si="387"/>
        <v/>
      </c>
      <c r="R6149" s="91" t="str">
        <f t="shared" si="388"/>
        <v/>
      </c>
      <c r="S6149" s="91" t="str">
        <f t="shared" si="386"/>
        <v/>
      </c>
      <c r="T6149" s="91" t="str">
        <f t="shared" si="389"/>
        <v/>
      </c>
    </row>
    <row r="6150" spans="17:20" x14ac:dyDescent="0.2">
      <c r="Q6150" s="131" t="str">
        <f t="shared" si="387"/>
        <v/>
      </c>
      <c r="R6150" s="91" t="str">
        <f t="shared" si="388"/>
        <v/>
      </c>
      <c r="S6150" s="91" t="str">
        <f t="shared" si="386"/>
        <v/>
      </c>
      <c r="T6150" s="91" t="str">
        <f t="shared" si="389"/>
        <v/>
      </c>
    </row>
    <row r="6151" spans="17:20" x14ac:dyDescent="0.2">
      <c r="Q6151" s="131" t="str">
        <f t="shared" si="387"/>
        <v/>
      </c>
      <c r="R6151" s="91" t="str">
        <f t="shared" si="388"/>
        <v/>
      </c>
      <c r="S6151" s="91" t="str">
        <f t="shared" ref="S6151:S6214" si="390">D6151&amp;E6151&amp;T6151</f>
        <v/>
      </c>
      <c r="T6151" s="91" t="str">
        <f t="shared" si="389"/>
        <v/>
      </c>
    </row>
    <row r="6152" spans="17:20" x14ac:dyDescent="0.2">
      <c r="Q6152" s="131" t="str">
        <f t="shared" si="387"/>
        <v/>
      </c>
      <c r="R6152" s="91" t="str">
        <f t="shared" si="388"/>
        <v/>
      </c>
      <c r="S6152" s="91" t="str">
        <f t="shared" si="390"/>
        <v/>
      </c>
      <c r="T6152" s="91" t="str">
        <f t="shared" si="389"/>
        <v/>
      </c>
    </row>
    <row r="6153" spans="17:20" x14ac:dyDescent="0.2">
      <c r="Q6153" s="131" t="str">
        <f t="shared" si="387"/>
        <v/>
      </c>
      <c r="R6153" s="91" t="str">
        <f t="shared" si="388"/>
        <v/>
      </c>
      <c r="S6153" s="91" t="str">
        <f t="shared" si="390"/>
        <v/>
      </c>
      <c r="T6153" s="91" t="str">
        <f t="shared" si="389"/>
        <v/>
      </c>
    </row>
    <row r="6154" spans="17:20" x14ac:dyDescent="0.2">
      <c r="Q6154" s="131" t="str">
        <f t="shared" si="387"/>
        <v/>
      </c>
      <c r="R6154" s="91" t="str">
        <f t="shared" si="388"/>
        <v/>
      </c>
      <c r="S6154" s="91" t="str">
        <f t="shared" si="390"/>
        <v/>
      </c>
      <c r="T6154" s="91" t="str">
        <f t="shared" si="389"/>
        <v/>
      </c>
    </row>
    <row r="6155" spans="17:20" x14ac:dyDescent="0.2">
      <c r="Q6155" s="131" t="str">
        <f t="shared" si="387"/>
        <v/>
      </c>
      <c r="R6155" s="91" t="str">
        <f t="shared" si="388"/>
        <v/>
      </c>
      <c r="S6155" s="91" t="str">
        <f t="shared" si="390"/>
        <v/>
      </c>
      <c r="T6155" s="91" t="str">
        <f t="shared" si="389"/>
        <v/>
      </c>
    </row>
    <row r="6156" spans="17:20" x14ac:dyDescent="0.2">
      <c r="Q6156" s="131" t="str">
        <f t="shared" si="387"/>
        <v/>
      </c>
      <c r="R6156" s="91" t="str">
        <f t="shared" si="388"/>
        <v/>
      </c>
      <c r="S6156" s="91" t="str">
        <f t="shared" si="390"/>
        <v/>
      </c>
      <c r="T6156" s="91" t="str">
        <f t="shared" si="389"/>
        <v/>
      </c>
    </row>
    <row r="6157" spans="17:20" x14ac:dyDescent="0.2">
      <c r="Q6157" s="131" t="str">
        <f t="shared" si="387"/>
        <v/>
      </c>
      <c r="R6157" s="91" t="str">
        <f t="shared" si="388"/>
        <v/>
      </c>
      <c r="S6157" s="91" t="str">
        <f t="shared" si="390"/>
        <v/>
      </c>
      <c r="T6157" s="91" t="str">
        <f t="shared" si="389"/>
        <v/>
      </c>
    </row>
    <row r="6158" spans="17:20" x14ac:dyDescent="0.2">
      <c r="Q6158" s="131" t="str">
        <f t="shared" si="387"/>
        <v/>
      </c>
      <c r="R6158" s="91" t="str">
        <f t="shared" si="388"/>
        <v/>
      </c>
      <c r="S6158" s="91" t="str">
        <f t="shared" si="390"/>
        <v/>
      </c>
      <c r="T6158" s="91" t="str">
        <f t="shared" si="389"/>
        <v/>
      </c>
    </row>
    <row r="6159" spans="17:20" x14ac:dyDescent="0.2">
      <c r="Q6159" s="131" t="str">
        <f t="shared" si="387"/>
        <v/>
      </c>
      <c r="R6159" s="91" t="str">
        <f t="shared" si="388"/>
        <v/>
      </c>
      <c r="S6159" s="91" t="str">
        <f t="shared" si="390"/>
        <v/>
      </c>
      <c r="T6159" s="91" t="str">
        <f t="shared" si="389"/>
        <v/>
      </c>
    </row>
    <row r="6160" spans="17:20" x14ac:dyDescent="0.2">
      <c r="Q6160" s="131" t="str">
        <f t="shared" si="387"/>
        <v/>
      </c>
      <c r="R6160" s="91" t="str">
        <f t="shared" si="388"/>
        <v/>
      </c>
      <c r="S6160" s="91" t="str">
        <f t="shared" si="390"/>
        <v/>
      </c>
      <c r="T6160" s="91" t="str">
        <f t="shared" si="389"/>
        <v/>
      </c>
    </row>
    <row r="6161" spans="17:20" x14ac:dyDescent="0.2">
      <c r="Q6161" s="131" t="str">
        <f t="shared" si="387"/>
        <v/>
      </c>
      <c r="R6161" s="91" t="str">
        <f t="shared" si="388"/>
        <v/>
      </c>
      <c r="S6161" s="91" t="str">
        <f t="shared" si="390"/>
        <v/>
      </c>
      <c r="T6161" s="91" t="str">
        <f t="shared" si="389"/>
        <v/>
      </c>
    </row>
    <row r="6162" spans="17:20" x14ac:dyDescent="0.2">
      <c r="Q6162" s="131" t="str">
        <f t="shared" si="387"/>
        <v/>
      </c>
      <c r="R6162" s="91" t="str">
        <f t="shared" si="388"/>
        <v/>
      </c>
      <c r="S6162" s="91" t="str">
        <f t="shared" si="390"/>
        <v/>
      </c>
      <c r="T6162" s="91" t="str">
        <f t="shared" si="389"/>
        <v/>
      </c>
    </row>
    <row r="6163" spans="17:20" x14ac:dyDescent="0.2">
      <c r="Q6163" s="131" t="str">
        <f t="shared" si="387"/>
        <v/>
      </c>
      <c r="R6163" s="91" t="str">
        <f t="shared" si="388"/>
        <v/>
      </c>
      <c r="S6163" s="91" t="str">
        <f t="shared" si="390"/>
        <v/>
      </c>
      <c r="T6163" s="91" t="str">
        <f t="shared" si="389"/>
        <v/>
      </c>
    </row>
    <row r="6164" spans="17:20" x14ac:dyDescent="0.2">
      <c r="Q6164" s="131" t="str">
        <f t="shared" si="387"/>
        <v/>
      </c>
      <c r="R6164" s="91" t="str">
        <f t="shared" si="388"/>
        <v/>
      </c>
      <c r="S6164" s="91" t="str">
        <f t="shared" si="390"/>
        <v/>
      </c>
      <c r="T6164" s="91" t="str">
        <f t="shared" si="389"/>
        <v/>
      </c>
    </row>
    <row r="6165" spans="17:20" x14ac:dyDescent="0.2">
      <c r="Q6165" s="131" t="str">
        <f t="shared" si="387"/>
        <v/>
      </c>
      <c r="R6165" s="91" t="str">
        <f t="shared" si="388"/>
        <v/>
      </c>
      <c r="S6165" s="91" t="str">
        <f t="shared" si="390"/>
        <v/>
      </c>
      <c r="T6165" s="91" t="str">
        <f t="shared" si="389"/>
        <v/>
      </c>
    </row>
    <row r="6166" spans="17:20" x14ac:dyDescent="0.2">
      <c r="Q6166" s="131" t="str">
        <f t="shared" si="387"/>
        <v/>
      </c>
      <c r="R6166" s="91" t="str">
        <f t="shared" si="388"/>
        <v/>
      </c>
      <c r="S6166" s="91" t="str">
        <f t="shared" si="390"/>
        <v/>
      </c>
      <c r="T6166" s="91" t="str">
        <f t="shared" si="389"/>
        <v/>
      </c>
    </row>
    <row r="6167" spans="17:20" x14ac:dyDescent="0.2">
      <c r="Q6167" s="131" t="str">
        <f t="shared" si="387"/>
        <v/>
      </c>
      <c r="R6167" s="91" t="str">
        <f t="shared" si="388"/>
        <v/>
      </c>
      <c r="S6167" s="91" t="str">
        <f t="shared" si="390"/>
        <v/>
      </c>
      <c r="T6167" s="91" t="str">
        <f t="shared" si="389"/>
        <v/>
      </c>
    </row>
    <row r="6168" spans="17:20" x14ac:dyDescent="0.2">
      <c r="Q6168" s="131" t="str">
        <f t="shared" si="387"/>
        <v/>
      </c>
      <c r="R6168" s="91" t="str">
        <f t="shared" si="388"/>
        <v/>
      </c>
      <c r="S6168" s="91" t="str">
        <f t="shared" si="390"/>
        <v/>
      </c>
      <c r="T6168" s="91" t="str">
        <f t="shared" si="389"/>
        <v/>
      </c>
    </row>
    <row r="6169" spans="17:20" x14ac:dyDescent="0.2">
      <c r="Q6169" s="131" t="str">
        <f t="shared" si="387"/>
        <v/>
      </c>
      <c r="R6169" s="91" t="str">
        <f t="shared" si="388"/>
        <v/>
      </c>
      <c r="S6169" s="91" t="str">
        <f t="shared" si="390"/>
        <v/>
      </c>
      <c r="T6169" s="91" t="str">
        <f t="shared" si="389"/>
        <v/>
      </c>
    </row>
    <row r="6170" spans="17:20" x14ac:dyDescent="0.2">
      <c r="Q6170" s="131" t="str">
        <f t="shared" si="387"/>
        <v/>
      </c>
      <c r="R6170" s="91" t="str">
        <f t="shared" si="388"/>
        <v/>
      </c>
      <c r="S6170" s="91" t="str">
        <f t="shared" si="390"/>
        <v/>
      </c>
      <c r="T6170" s="91" t="str">
        <f t="shared" si="389"/>
        <v/>
      </c>
    </row>
    <row r="6171" spans="17:20" x14ac:dyDescent="0.2">
      <c r="Q6171" s="131" t="str">
        <f t="shared" si="387"/>
        <v/>
      </c>
      <c r="R6171" s="91" t="str">
        <f t="shared" si="388"/>
        <v/>
      </c>
      <c r="S6171" s="91" t="str">
        <f t="shared" si="390"/>
        <v/>
      </c>
      <c r="T6171" s="91" t="str">
        <f t="shared" si="389"/>
        <v/>
      </c>
    </row>
    <row r="6172" spans="17:20" x14ac:dyDescent="0.2">
      <c r="Q6172" s="131" t="str">
        <f t="shared" si="387"/>
        <v/>
      </c>
      <c r="R6172" s="91" t="str">
        <f t="shared" si="388"/>
        <v/>
      </c>
      <c r="S6172" s="91" t="str">
        <f t="shared" si="390"/>
        <v/>
      </c>
      <c r="T6172" s="91" t="str">
        <f t="shared" si="389"/>
        <v/>
      </c>
    </row>
    <row r="6173" spans="17:20" x14ac:dyDescent="0.2">
      <c r="Q6173" s="131" t="str">
        <f t="shared" si="387"/>
        <v/>
      </c>
      <c r="R6173" s="91" t="str">
        <f t="shared" si="388"/>
        <v/>
      </c>
      <c r="S6173" s="91" t="str">
        <f t="shared" si="390"/>
        <v/>
      </c>
      <c r="T6173" s="91" t="str">
        <f t="shared" si="389"/>
        <v/>
      </c>
    </row>
    <row r="6174" spans="17:20" x14ac:dyDescent="0.2">
      <c r="Q6174" s="131" t="str">
        <f t="shared" si="387"/>
        <v/>
      </c>
      <c r="R6174" s="91" t="str">
        <f t="shared" si="388"/>
        <v/>
      </c>
      <c r="S6174" s="91" t="str">
        <f t="shared" si="390"/>
        <v/>
      </c>
      <c r="T6174" s="91" t="str">
        <f t="shared" si="389"/>
        <v/>
      </c>
    </row>
    <row r="6175" spans="17:20" x14ac:dyDescent="0.2">
      <c r="Q6175" s="131" t="str">
        <f t="shared" si="387"/>
        <v/>
      </c>
      <c r="R6175" s="91" t="str">
        <f t="shared" si="388"/>
        <v/>
      </c>
      <c r="S6175" s="91" t="str">
        <f t="shared" si="390"/>
        <v/>
      </c>
      <c r="T6175" s="91" t="str">
        <f t="shared" si="389"/>
        <v/>
      </c>
    </row>
    <row r="6176" spans="17:20" x14ac:dyDescent="0.2">
      <c r="Q6176" s="131" t="str">
        <f t="shared" si="387"/>
        <v/>
      </c>
      <c r="R6176" s="91" t="str">
        <f t="shared" si="388"/>
        <v/>
      </c>
      <c r="S6176" s="91" t="str">
        <f t="shared" si="390"/>
        <v/>
      </c>
      <c r="T6176" s="91" t="str">
        <f t="shared" si="389"/>
        <v/>
      </c>
    </row>
    <row r="6177" spans="17:20" x14ac:dyDescent="0.2">
      <c r="Q6177" s="131" t="str">
        <f t="shared" si="387"/>
        <v/>
      </c>
      <c r="R6177" s="91" t="str">
        <f t="shared" si="388"/>
        <v/>
      </c>
      <c r="S6177" s="91" t="str">
        <f t="shared" si="390"/>
        <v/>
      </c>
      <c r="T6177" s="91" t="str">
        <f t="shared" si="389"/>
        <v/>
      </c>
    </row>
    <row r="6178" spans="17:20" x14ac:dyDescent="0.2">
      <c r="Q6178" s="131" t="str">
        <f t="shared" si="387"/>
        <v/>
      </c>
      <c r="R6178" s="91" t="str">
        <f t="shared" si="388"/>
        <v/>
      </c>
      <c r="S6178" s="91" t="str">
        <f t="shared" si="390"/>
        <v/>
      </c>
      <c r="T6178" s="91" t="str">
        <f t="shared" si="389"/>
        <v/>
      </c>
    </row>
    <row r="6179" spans="17:20" x14ac:dyDescent="0.2">
      <c r="Q6179" s="131" t="str">
        <f t="shared" si="387"/>
        <v/>
      </c>
      <c r="R6179" s="91" t="str">
        <f t="shared" si="388"/>
        <v/>
      </c>
      <c r="S6179" s="91" t="str">
        <f t="shared" si="390"/>
        <v/>
      </c>
      <c r="T6179" s="91" t="str">
        <f t="shared" si="389"/>
        <v/>
      </c>
    </row>
    <row r="6180" spans="17:20" x14ac:dyDescent="0.2">
      <c r="Q6180" s="131" t="str">
        <f t="shared" si="387"/>
        <v/>
      </c>
      <c r="R6180" s="91" t="str">
        <f t="shared" si="388"/>
        <v/>
      </c>
      <c r="S6180" s="91" t="str">
        <f t="shared" si="390"/>
        <v/>
      </c>
      <c r="T6180" s="91" t="str">
        <f t="shared" si="389"/>
        <v/>
      </c>
    </row>
    <row r="6181" spans="17:20" x14ac:dyDescent="0.2">
      <c r="Q6181" s="131" t="str">
        <f t="shared" si="387"/>
        <v/>
      </c>
      <c r="R6181" s="91" t="str">
        <f t="shared" si="388"/>
        <v/>
      </c>
      <c r="S6181" s="91" t="str">
        <f t="shared" si="390"/>
        <v/>
      </c>
      <c r="T6181" s="91" t="str">
        <f t="shared" si="389"/>
        <v/>
      </c>
    </row>
    <row r="6182" spans="17:20" x14ac:dyDescent="0.2">
      <c r="Q6182" s="131" t="str">
        <f t="shared" si="387"/>
        <v/>
      </c>
      <c r="R6182" s="91" t="str">
        <f t="shared" si="388"/>
        <v/>
      </c>
      <c r="S6182" s="91" t="str">
        <f t="shared" si="390"/>
        <v/>
      </c>
      <c r="T6182" s="91" t="str">
        <f t="shared" si="389"/>
        <v/>
      </c>
    </row>
    <row r="6183" spans="17:20" x14ac:dyDescent="0.2">
      <c r="Q6183" s="131" t="str">
        <f t="shared" si="387"/>
        <v/>
      </c>
      <c r="R6183" s="91" t="str">
        <f t="shared" si="388"/>
        <v/>
      </c>
      <c r="S6183" s="91" t="str">
        <f t="shared" si="390"/>
        <v/>
      </c>
      <c r="T6183" s="91" t="str">
        <f t="shared" si="389"/>
        <v/>
      </c>
    </row>
    <row r="6184" spans="17:20" x14ac:dyDescent="0.2">
      <c r="Q6184" s="131" t="str">
        <f t="shared" ref="Q6184:Q6247" si="391">IF(A6184="","",1)</f>
        <v/>
      </c>
      <c r="R6184" s="91" t="str">
        <f t="shared" ref="R6184:R6247" si="392">IF(OR(N6184="TROP CHER ALL IN", N6184="TROP CHER FOB", N6184="TROP CHER FRET", N6184="REP HORS DELAIS", N6184="PDT NON ADAPTE", N6184="CDE ANNULEE", N6184="AUTRE"),1, "")</f>
        <v/>
      </c>
      <c r="S6184" s="91" t="str">
        <f t="shared" si="390"/>
        <v/>
      </c>
      <c r="T6184" s="91" t="str">
        <f t="shared" ref="T6184:T6247" si="393">IF(U6184="AGENT",2,"")&amp;IF(U6184="CLIENT",1,"")</f>
        <v/>
      </c>
    </row>
    <row r="6185" spans="17:20" x14ac:dyDescent="0.2">
      <c r="Q6185" s="131" t="str">
        <f t="shared" si="391"/>
        <v/>
      </c>
      <c r="R6185" s="91" t="str">
        <f t="shared" si="392"/>
        <v/>
      </c>
      <c r="S6185" s="91" t="str">
        <f t="shared" si="390"/>
        <v/>
      </c>
      <c r="T6185" s="91" t="str">
        <f t="shared" si="393"/>
        <v/>
      </c>
    </row>
    <row r="6186" spans="17:20" x14ac:dyDescent="0.2">
      <c r="Q6186" s="131" t="str">
        <f t="shared" si="391"/>
        <v/>
      </c>
      <c r="R6186" s="91" t="str">
        <f t="shared" si="392"/>
        <v/>
      </c>
      <c r="S6186" s="91" t="str">
        <f t="shared" si="390"/>
        <v/>
      </c>
      <c r="T6186" s="91" t="str">
        <f t="shared" si="393"/>
        <v/>
      </c>
    </row>
    <row r="6187" spans="17:20" x14ac:dyDescent="0.2">
      <c r="Q6187" s="131" t="str">
        <f t="shared" si="391"/>
        <v/>
      </c>
      <c r="R6187" s="91" t="str">
        <f t="shared" si="392"/>
        <v/>
      </c>
      <c r="S6187" s="91" t="str">
        <f t="shared" si="390"/>
        <v/>
      </c>
      <c r="T6187" s="91" t="str">
        <f t="shared" si="393"/>
        <v/>
      </c>
    </row>
    <row r="6188" spans="17:20" x14ac:dyDescent="0.2">
      <c r="Q6188" s="131" t="str">
        <f t="shared" si="391"/>
        <v/>
      </c>
      <c r="R6188" s="91" t="str">
        <f t="shared" si="392"/>
        <v/>
      </c>
      <c r="S6188" s="91" t="str">
        <f t="shared" si="390"/>
        <v/>
      </c>
      <c r="T6188" s="91" t="str">
        <f t="shared" si="393"/>
        <v/>
      </c>
    </row>
    <row r="6189" spans="17:20" x14ac:dyDescent="0.2">
      <c r="Q6189" s="131" t="str">
        <f t="shared" si="391"/>
        <v/>
      </c>
      <c r="R6189" s="91" t="str">
        <f t="shared" si="392"/>
        <v/>
      </c>
      <c r="S6189" s="91" t="str">
        <f t="shared" si="390"/>
        <v/>
      </c>
      <c r="T6189" s="91" t="str">
        <f t="shared" si="393"/>
        <v/>
      </c>
    </row>
    <row r="6190" spans="17:20" x14ac:dyDescent="0.2">
      <c r="Q6190" s="131" t="str">
        <f t="shared" si="391"/>
        <v/>
      </c>
      <c r="R6190" s="91" t="str">
        <f t="shared" si="392"/>
        <v/>
      </c>
      <c r="S6190" s="91" t="str">
        <f t="shared" si="390"/>
        <v/>
      </c>
      <c r="T6190" s="91" t="str">
        <f t="shared" si="393"/>
        <v/>
      </c>
    </row>
    <row r="6191" spans="17:20" x14ac:dyDescent="0.2">
      <c r="Q6191" s="131" t="str">
        <f t="shared" si="391"/>
        <v/>
      </c>
      <c r="R6191" s="91" t="str">
        <f t="shared" si="392"/>
        <v/>
      </c>
      <c r="S6191" s="91" t="str">
        <f t="shared" si="390"/>
        <v/>
      </c>
      <c r="T6191" s="91" t="str">
        <f t="shared" si="393"/>
        <v/>
      </c>
    </row>
    <row r="6192" spans="17:20" x14ac:dyDescent="0.2">
      <c r="Q6192" s="131" t="str">
        <f t="shared" si="391"/>
        <v/>
      </c>
      <c r="R6192" s="91" t="str">
        <f t="shared" si="392"/>
        <v/>
      </c>
      <c r="S6192" s="91" t="str">
        <f t="shared" si="390"/>
        <v/>
      </c>
      <c r="T6192" s="91" t="str">
        <f t="shared" si="393"/>
        <v/>
      </c>
    </row>
    <row r="6193" spans="17:20" x14ac:dyDescent="0.2">
      <c r="Q6193" s="131" t="str">
        <f t="shared" si="391"/>
        <v/>
      </c>
      <c r="R6193" s="91" t="str">
        <f t="shared" si="392"/>
        <v/>
      </c>
      <c r="S6193" s="91" t="str">
        <f t="shared" si="390"/>
        <v/>
      </c>
      <c r="T6193" s="91" t="str">
        <f t="shared" si="393"/>
        <v/>
      </c>
    </row>
    <row r="6194" spans="17:20" x14ac:dyDescent="0.2">
      <c r="Q6194" s="131" t="str">
        <f t="shared" si="391"/>
        <v/>
      </c>
      <c r="R6194" s="91" t="str">
        <f t="shared" si="392"/>
        <v/>
      </c>
      <c r="S6194" s="91" t="str">
        <f t="shared" si="390"/>
        <v/>
      </c>
      <c r="T6194" s="91" t="str">
        <f t="shared" si="393"/>
        <v/>
      </c>
    </row>
    <row r="6195" spans="17:20" x14ac:dyDescent="0.2">
      <c r="Q6195" s="131" t="str">
        <f t="shared" si="391"/>
        <v/>
      </c>
      <c r="R6195" s="91" t="str">
        <f t="shared" si="392"/>
        <v/>
      </c>
      <c r="S6195" s="91" t="str">
        <f t="shared" si="390"/>
        <v/>
      </c>
      <c r="T6195" s="91" t="str">
        <f t="shared" si="393"/>
        <v/>
      </c>
    </row>
    <row r="6196" spans="17:20" x14ac:dyDescent="0.2">
      <c r="Q6196" s="131" t="str">
        <f t="shared" si="391"/>
        <v/>
      </c>
      <c r="R6196" s="91" t="str">
        <f t="shared" si="392"/>
        <v/>
      </c>
      <c r="S6196" s="91" t="str">
        <f t="shared" si="390"/>
        <v/>
      </c>
      <c r="T6196" s="91" t="str">
        <f t="shared" si="393"/>
        <v/>
      </c>
    </row>
    <row r="6197" spans="17:20" x14ac:dyDescent="0.2">
      <c r="Q6197" s="131" t="str">
        <f t="shared" si="391"/>
        <v/>
      </c>
      <c r="R6197" s="91" t="str">
        <f t="shared" si="392"/>
        <v/>
      </c>
      <c r="S6197" s="91" t="str">
        <f t="shared" si="390"/>
        <v/>
      </c>
      <c r="T6197" s="91" t="str">
        <f t="shared" si="393"/>
        <v/>
      </c>
    </row>
    <row r="6198" spans="17:20" x14ac:dyDescent="0.2">
      <c r="Q6198" s="131" t="str">
        <f t="shared" si="391"/>
        <v/>
      </c>
      <c r="R6198" s="91" t="str">
        <f t="shared" si="392"/>
        <v/>
      </c>
      <c r="S6198" s="91" t="str">
        <f t="shared" si="390"/>
        <v/>
      </c>
      <c r="T6198" s="91" t="str">
        <f t="shared" si="393"/>
        <v/>
      </c>
    </row>
    <row r="6199" spans="17:20" x14ac:dyDescent="0.2">
      <c r="Q6199" s="131" t="str">
        <f t="shared" si="391"/>
        <v/>
      </c>
      <c r="R6199" s="91" t="str">
        <f t="shared" si="392"/>
        <v/>
      </c>
      <c r="S6199" s="91" t="str">
        <f t="shared" si="390"/>
        <v/>
      </c>
      <c r="T6199" s="91" t="str">
        <f t="shared" si="393"/>
        <v/>
      </c>
    </row>
    <row r="6200" spans="17:20" x14ac:dyDescent="0.2">
      <c r="Q6200" s="131" t="str">
        <f t="shared" si="391"/>
        <v/>
      </c>
      <c r="R6200" s="91" t="str">
        <f t="shared" si="392"/>
        <v/>
      </c>
      <c r="S6200" s="91" t="str">
        <f t="shared" si="390"/>
        <v/>
      </c>
      <c r="T6200" s="91" t="str">
        <f t="shared" si="393"/>
        <v/>
      </c>
    </row>
    <row r="6201" spans="17:20" x14ac:dyDescent="0.2">
      <c r="Q6201" s="131" t="str">
        <f t="shared" si="391"/>
        <v/>
      </c>
      <c r="R6201" s="91" t="str">
        <f t="shared" si="392"/>
        <v/>
      </c>
      <c r="S6201" s="91" t="str">
        <f t="shared" si="390"/>
        <v/>
      </c>
      <c r="T6201" s="91" t="str">
        <f t="shared" si="393"/>
        <v/>
      </c>
    </row>
    <row r="6202" spans="17:20" x14ac:dyDescent="0.2">
      <c r="Q6202" s="131" t="str">
        <f t="shared" si="391"/>
        <v/>
      </c>
      <c r="R6202" s="91" t="str">
        <f t="shared" si="392"/>
        <v/>
      </c>
      <c r="S6202" s="91" t="str">
        <f t="shared" si="390"/>
        <v/>
      </c>
      <c r="T6202" s="91" t="str">
        <f t="shared" si="393"/>
        <v/>
      </c>
    </row>
    <row r="6203" spans="17:20" x14ac:dyDescent="0.2">
      <c r="Q6203" s="131" t="str">
        <f t="shared" si="391"/>
        <v/>
      </c>
      <c r="R6203" s="91" t="str">
        <f t="shared" si="392"/>
        <v/>
      </c>
      <c r="S6203" s="91" t="str">
        <f t="shared" si="390"/>
        <v/>
      </c>
      <c r="T6203" s="91" t="str">
        <f t="shared" si="393"/>
        <v/>
      </c>
    </row>
    <row r="6204" spans="17:20" x14ac:dyDescent="0.2">
      <c r="Q6204" s="131" t="str">
        <f t="shared" si="391"/>
        <v/>
      </c>
      <c r="R6204" s="91" t="str">
        <f t="shared" si="392"/>
        <v/>
      </c>
      <c r="S6204" s="91" t="str">
        <f t="shared" si="390"/>
        <v/>
      </c>
      <c r="T6204" s="91" t="str">
        <f t="shared" si="393"/>
        <v/>
      </c>
    </row>
    <row r="6205" spans="17:20" x14ac:dyDescent="0.2">
      <c r="Q6205" s="131" t="str">
        <f t="shared" si="391"/>
        <v/>
      </c>
      <c r="R6205" s="91" t="str">
        <f t="shared" si="392"/>
        <v/>
      </c>
      <c r="S6205" s="91" t="str">
        <f t="shared" si="390"/>
        <v/>
      </c>
      <c r="T6205" s="91" t="str">
        <f t="shared" si="393"/>
        <v/>
      </c>
    </row>
    <row r="6206" spans="17:20" x14ac:dyDescent="0.2">
      <c r="Q6206" s="131" t="str">
        <f t="shared" si="391"/>
        <v/>
      </c>
      <c r="R6206" s="91" t="str">
        <f t="shared" si="392"/>
        <v/>
      </c>
      <c r="S6206" s="91" t="str">
        <f t="shared" si="390"/>
        <v/>
      </c>
      <c r="T6206" s="91" t="str">
        <f t="shared" si="393"/>
        <v/>
      </c>
    </row>
    <row r="6207" spans="17:20" x14ac:dyDescent="0.2">
      <c r="Q6207" s="131" t="str">
        <f t="shared" si="391"/>
        <v/>
      </c>
      <c r="R6207" s="91" t="str">
        <f t="shared" si="392"/>
        <v/>
      </c>
      <c r="S6207" s="91" t="str">
        <f t="shared" si="390"/>
        <v/>
      </c>
      <c r="T6207" s="91" t="str">
        <f t="shared" si="393"/>
        <v/>
      </c>
    </row>
    <row r="6208" spans="17:20" x14ac:dyDescent="0.2">
      <c r="Q6208" s="131" t="str">
        <f t="shared" si="391"/>
        <v/>
      </c>
      <c r="R6208" s="91" t="str">
        <f t="shared" si="392"/>
        <v/>
      </c>
      <c r="S6208" s="91" t="str">
        <f t="shared" si="390"/>
        <v/>
      </c>
      <c r="T6208" s="91" t="str">
        <f t="shared" si="393"/>
        <v/>
      </c>
    </row>
    <row r="6209" spans="17:20" x14ac:dyDescent="0.2">
      <c r="Q6209" s="131" t="str">
        <f t="shared" si="391"/>
        <v/>
      </c>
      <c r="R6209" s="91" t="str">
        <f t="shared" si="392"/>
        <v/>
      </c>
      <c r="S6209" s="91" t="str">
        <f t="shared" si="390"/>
        <v/>
      </c>
      <c r="T6209" s="91" t="str">
        <f t="shared" si="393"/>
        <v/>
      </c>
    </row>
    <row r="6210" spans="17:20" x14ac:dyDescent="0.2">
      <c r="Q6210" s="131" t="str">
        <f t="shared" si="391"/>
        <v/>
      </c>
      <c r="R6210" s="91" t="str">
        <f t="shared" si="392"/>
        <v/>
      </c>
      <c r="S6210" s="91" t="str">
        <f t="shared" si="390"/>
        <v/>
      </c>
      <c r="T6210" s="91" t="str">
        <f t="shared" si="393"/>
        <v/>
      </c>
    </row>
    <row r="6211" spans="17:20" x14ac:dyDescent="0.2">
      <c r="Q6211" s="131" t="str">
        <f t="shared" si="391"/>
        <v/>
      </c>
      <c r="R6211" s="91" t="str">
        <f t="shared" si="392"/>
        <v/>
      </c>
      <c r="S6211" s="91" t="str">
        <f t="shared" si="390"/>
        <v/>
      </c>
      <c r="T6211" s="91" t="str">
        <f t="shared" si="393"/>
        <v/>
      </c>
    </row>
    <row r="6212" spans="17:20" x14ac:dyDescent="0.2">
      <c r="Q6212" s="131" t="str">
        <f t="shared" si="391"/>
        <v/>
      </c>
      <c r="R6212" s="91" t="str">
        <f t="shared" si="392"/>
        <v/>
      </c>
      <c r="S6212" s="91" t="str">
        <f t="shared" si="390"/>
        <v/>
      </c>
      <c r="T6212" s="91" t="str">
        <f t="shared" si="393"/>
        <v/>
      </c>
    </row>
    <row r="6213" spans="17:20" x14ac:dyDescent="0.2">
      <c r="Q6213" s="131" t="str">
        <f t="shared" si="391"/>
        <v/>
      </c>
      <c r="R6213" s="91" t="str">
        <f t="shared" si="392"/>
        <v/>
      </c>
      <c r="S6213" s="91" t="str">
        <f t="shared" si="390"/>
        <v/>
      </c>
      <c r="T6213" s="91" t="str">
        <f t="shared" si="393"/>
        <v/>
      </c>
    </row>
    <row r="6214" spans="17:20" x14ac:dyDescent="0.2">
      <c r="Q6214" s="131" t="str">
        <f t="shared" si="391"/>
        <v/>
      </c>
      <c r="R6214" s="91" t="str">
        <f t="shared" si="392"/>
        <v/>
      </c>
      <c r="S6214" s="91" t="str">
        <f t="shared" si="390"/>
        <v/>
      </c>
      <c r="T6214" s="91" t="str">
        <f t="shared" si="393"/>
        <v/>
      </c>
    </row>
    <row r="6215" spans="17:20" x14ac:dyDescent="0.2">
      <c r="Q6215" s="131" t="str">
        <f t="shared" si="391"/>
        <v/>
      </c>
      <c r="R6215" s="91" t="str">
        <f t="shared" si="392"/>
        <v/>
      </c>
      <c r="S6215" s="91" t="str">
        <f t="shared" ref="S6215:S6278" si="394">D6215&amp;E6215&amp;T6215</f>
        <v/>
      </c>
      <c r="T6215" s="91" t="str">
        <f t="shared" si="393"/>
        <v/>
      </c>
    </row>
    <row r="6216" spans="17:20" x14ac:dyDescent="0.2">
      <c r="Q6216" s="131" t="str">
        <f t="shared" si="391"/>
        <v/>
      </c>
      <c r="R6216" s="91" t="str">
        <f t="shared" si="392"/>
        <v/>
      </c>
      <c r="S6216" s="91" t="str">
        <f t="shared" si="394"/>
        <v/>
      </c>
      <c r="T6216" s="91" t="str">
        <f t="shared" si="393"/>
        <v/>
      </c>
    </row>
    <row r="6217" spans="17:20" x14ac:dyDescent="0.2">
      <c r="Q6217" s="131" t="str">
        <f t="shared" si="391"/>
        <v/>
      </c>
      <c r="R6217" s="91" t="str">
        <f t="shared" si="392"/>
        <v/>
      </c>
      <c r="S6217" s="91" t="str">
        <f t="shared" si="394"/>
        <v/>
      </c>
      <c r="T6217" s="91" t="str">
        <f t="shared" si="393"/>
        <v/>
      </c>
    </row>
    <row r="6218" spans="17:20" x14ac:dyDescent="0.2">
      <c r="Q6218" s="131" t="str">
        <f t="shared" si="391"/>
        <v/>
      </c>
      <c r="R6218" s="91" t="str">
        <f t="shared" si="392"/>
        <v/>
      </c>
      <c r="S6218" s="91" t="str">
        <f t="shared" si="394"/>
        <v/>
      </c>
      <c r="T6218" s="91" t="str">
        <f t="shared" si="393"/>
        <v/>
      </c>
    </row>
    <row r="6219" spans="17:20" x14ac:dyDescent="0.2">
      <c r="Q6219" s="131" t="str">
        <f t="shared" si="391"/>
        <v/>
      </c>
      <c r="R6219" s="91" t="str">
        <f t="shared" si="392"/>
        <v/>
      </c>
      <c r="S6219" s="91" t="str">
        <f t="shared" si="394"/>
        <v/>
      </c>
      <c r="T6219" s="91" t="str">
        <f t="shared" si="393"/>
        <v/>
      </c>
    </row>
    <row r="6220" spans="17:20" x14ac:dyDescent="0.2">
      <c r="Q6220" s="131" t="str">
        <f t="shared" si="391"/>
        <v/>
      </c>
      <c r="R6220" s="91" t="str">
        <f t="shared" si="392"/>
        <v/>
      </c>
      <c r="S6220" s="91" t="str">
        <f t="shared" si="394"/>
        <v/>
      </c>
      <c r="T6220" s="91" t="str">
        <f t="shared" si="393"/>
        <v/>
      </c>
    </row>
    <row r="6221" spans="17:20" x14ac:dyDescent="0.2">
      <c r="Q6221" s="131" t="str">
        <f t="shared" si="391"/>
        <v/>
      </c>
      <c r="R6221" s="91" t="str">
        <f t="shared" si="392"/>
        <v/>
      </c>
      <c r="S6221" s="91" t="str">
        <f t="shared" si="394"/>
        <v/>
      </c>
      <c r="T6221" s="91" t="str">
        <f t="shared" si="393"/>
        <v/>
      </c>
    </row>
    <row r="6222" spans="17:20" x14ac:dyDescent="0.2">
      <c r="Q6222" s="131" t="str">
        <f t="shared" si="391"/>
        <v/>
      </c>
      <c r="R6222" s="91" t="str">
        <f t="shared" si="392"/>
        <v/>
      </c>
      <c r="S6222" s="91" t="str">
        <f t="shared" si="394"/>
        <v/>
      </c>
      <c r="T6222" s="91" t="str">
        <f t="shared" si="393"/>
        <v/>
      </c>
    </row>
    <row r="6223" spans="17:20" x14ac:dyDescent="0.2">
      <c r="Q6223" s="131" t="str">
        <f t="shared" si="391"/>
        <v/>
      </c>
      <c r="R6223" s="91" t="str">
        <f t="shared" si="392"/>
        <v/>
      </c>
      <c r="S6223" s="91" t="str">
        <f t="shared" si="394"/>
        <v/>
      </c>
      <c r="T6223" s="91" t="str">
        <f t="shared" si="393"/>
        <v/>
      </c>
    </row>
    <row r="6224" spans="17:20" x14ac:dyDescent="0.2">
      <c r="Q6224" s="131" t="str">
        <f t="shared" si="391"/>
        <v/>
      </c>
      <c r="R6224" s="91" t="str">
        <f t="shared" si="392"/>
        <v/>
      </c>
      <c r="S6224" s="91" t="str">
        <f t="shared" si="394"/>
        <v/>
      </c>
      <c r="T6224" s="91" t="str">
        <f t="shared" si="393"/>
        <v/>
      </c>
    </row>
    <row r="6225" spans="17:20" x14ac:dyDescent="0.2">
      <c r="Q6225" s="131" t="str">
        <f t="shared" si="391"/>
        <v/>
      </c>
      <c r="R6225" s="91" t="str">
        <f t="shared" si="392"/>
        <v/>
      </c>
      <c r="S6225" s="91" t="str">
        <f t="shared" si="394"/>
        <v/>
      </c>
      <c r="T6225" s="91" t="str">
        <f t="shared" si="393"/>
        <v/>
      </c>
    </row>
    <row r="6226" spans="17:20" x14ac:dyDescent="0.2">
      <c r="Q6226" s="131" t="str">
        <f t="shared" si="391"/>
        <v/>
      </c>
      <c r="R6226" s="91" t="str">
        <f t="shared" si="392"/>
        <v/>
      </c>
      <c r="S6226" s="91" t="str">
        <f t="shared" si="394"/>
        <v/>
      </c>
      <c r="T6226" s="91" t="str">
        <f t="shared" si="393"/>
        <v/>
      </c>
    </row>
    <row r="6227" spans="17:20" x14ac:dyDescent="0.2">
      <c r="Q6227" s="131" t="str">
        <f t="shared" si="391"/>
        <v/>
      </c>
      <c r="R6227" s="91" t="str">
        <f t="shared" si="392"/>
        <v/>
      </c>
      <c r="S6227" s="91" t="str">
        <f t="shared" si="394"/>
        <v/>
      </c>
      <c r="T6227" s="91" t="str">
        <f t="shared" si="393"/>
        <v/>
      </c>
    </row>
    <row r="6228" spans="17:20" x14ac:dyDescent="0.2">
      <c r="Q6228" s="131" t="str">
        <f t="shared" si="391"/>
        <v/>
      </c>
      <c r="R6228" s="91" t="str">
        <f t="shared" si="392"/>
        <v/>
      </c>
      <c r="S6228" s="91" t="str">
        <f t="shared" si="394"/>
        <v/>
      </c>
      <c r="T6228" s="91" t="str">
        <f t="shared" si="393"/>
        <v/>
      </c>
    </row>
    <row r="6229" spans="17:20" x14ac:dyDescent="0.2">
      <c r="Q6229" s="131" t="str">
        <f t="shared" si="391"/>
        <v/>
      </c>
      <c r="R6229" s="91" t="str">
        <f t="shared" si="392"/>
        <v/>
      </c>
      <c r="S6229" s="91" t="str">
        <f t="shared" si="394"/>
        <v/>
      </c>
      <c r="T6229" s="91" t="str">
        <f t="shared" si="393"/>
        <v/>
      </c>
    </row>
    <row r="6230" spans="17:20" x14ac:dyDescent="0.2">
      <c r="Q6230" s="131" t="str">
        <f t="shared" si="391"/>
        <v/>
      </c>
      <c r="R6230" s="91" t="str">
        <f t="shared" si="392"/>
        <v/>
      </c>
      <c r="S6230" s="91" t="str">
        <f t="shared" si="394"/>
        <v/>
      </c>
      <c r="T6230" s="91" t="str">
        <f t="shared" si="393"/>
        <v/>
      </c>
    </row>
    <row r="6231" spans="17:20" x14ac:dyDescent="0.2">
      <c r="Q6231" s="131" t="str">
        <f t="shared" si="391"/>
        <v/>
      </c>
      <c r="R6231" s="91" t="str">
        <f t="shared" si="392"/>
        <v/>
      </c>
      <c r="S6231" s="91" t="str">
        <f t="shared" si="394"/>
        <v/>
      </c>
      <c r="T6231" s="91" t="str">
        <f t="shared" si="393"/>
        <v/>
      </c>
    </row>
    <row r="6232" spans="17:20" x14ac:dyDescent="0.2">
      <c r="Q6232" s="131" t="str">
        <f t="shared" si="391"/>
        <v/>
      </c>
      <c r="R6232" s="91" t="str">
        <f t="shared" si="392"/>
        <v/>
      </c>
      <c r="S6232" s="91" t="str">
        <f t="shared" si="394"/>
        <v/>
      </c>
      <c r="T6232" s="91" t="str">
        <f t="shared" si="393"/>
        <v/>
      </c>
    </row>
    <row r="6233" spans="17:20" x14ac:dyDescent="0.2">
      <c r="Q6233" s="131" t="str">
        <f t="shared" si="391"/>
        <v/>
      </c>
      <c r="R6233" s="91" t="str">
        <f t="shared" si="392"/>
        <v/>
      </c>
      <c r="S6233" s="91" t="str">
        <f t="shared" si="394"/>
        <v/>
      </c>
      <c r="T6233" s="91" t="str">
        <f t="shared" si="393"/>
        <v/>
      </c>
    </row>
    <row r="6234" spans="17:20" x14ac:dyDescent="0.2">
      <c r="Q6234" s="131" t="str">
        <f t="shared" si="391"/>
        <v/>
      </c>
      <c r="R6234" s="91" t="str">
        <f t="shared" si="392"/>
        <v/>
      </c>
      <c r="S6234" s="91" t="str">
        <f t="shared" si="394"/>
        <v/>
      </c>
      <c r="T6234" s="91" t="str">
        <f t="shared" si="393"/>
        <v/>
      </c>
    </row>
    <row r="6235" spans="17:20" x14ac:dyDescent="0.2">
      <c r="Q6235" s="131" t="str">
        <f t="shared" si="391"/>
        <v/>
      </c>
      <c r="R6235" s="91" t="str">
        <f t="shared" si="392"/>
        <v/>
      </c>
      <c r="S6235" s="91" t="str">
        <f t="shared" si="394"/>
        <v/>
      </c>
      <c r="T6235" s="91" t="str">
        <f t="shared" si="393"/>
        <v/>
      </c>
    </row>
    <row r="6236" spans="17:20" x14ac:dyDescent="0.2">
      <c r="Q6236" s="131" t="str">
        <f t="shared" si="391"/>
        <v/>
      </c>
      <c r="R6236" s="91" t="str">
        <f t="shared" si="392"/>
        <v/>
      </c>
      <c r="S6236" s="91" t="str">
        <f t="shared" si="394"/>
        <v/>
      </c>
      <c r="T6236" s="91" t="str">
        <f t="shared" si="393"/>
        <v/>
      </c>
    </row>
    <row r="6237" spans="17:20" x14ac:dyDescent="0.2">
      <c r="Q6237" s="131" t="str">
        <f t="shared" si="391"/>
        <v/>
      </c>
      <c r="R6237" s="91" t="str">
        <f t="shared" si="392"/>
        <v/>
      </c>
      <c r="S6237" s="91" t="str">
        <f t="shared" si="394"/>
        <v/>
      </c>
      <c r="T6237" s="91" t="str">
        <f t="shared" si="393"/>
        <v/>
      </c>
    </row>
    <row r="6238" spans="17:20" x14ac:dyDescent="0.2">
      <c r="Q6238" s="131" t="str">
        <f t="shared" si="391"/>
        <v/>
      </c>
      <c r="R6238" s="91" t="str">
        <f t="shared" si="392"/>
        <v/>
      </c>
      <c r="S6238" s="91" t="str">
        <f t="shared" si="394"/>
        <v/>
      </c>
      <c r="T6238" s="91" t="str">
        <f t="shared" si="393"/>
        <v/>
      </c>
    </row>
    <row r="6239" spans="17:20" x14ac:dyDescent="0.2">
      <c r="Q6239" s="131" t="str">
        <f t="shared" si="391"/>
        <v/>
      </c>
      <c r="R6239" s="91" t="str">
        <f t="shared" si="392"/>
        <v/>
      </c>
      <c r="S6239" s="91" t="str">
        <f t="shared" si="394"/>
        <v/>
      </c>
      <c r="T6239" s="91" t="str">
        <f t="shared" si="393"/>
        <v/>
      </c>
    </row>
    <row r="6240" spans="17:20" x14ac:dyDescent="0.2">
      <c r="Q6240" s="131" t="str">
        <f t="shared" si="391"/>
        <v/>
      </c>
      <c r="R6240" s="91" t="str">
        <f t="shared" si="392"/>
        <v/>
      </c>
      <c r="S6240" s="91" t="str">
        <f t="shared" si="394"/>
        <v/>
      </c>
      <c r="T6240" s="91" t="str">
        <f t="shared" si="393"/>
        <v/>
      </c>
    </row>
    <row r="6241" spans="17:20" x14ac:dyDescent="0.2">
      <c r="Q6241" s="131" t="str">
        <f t="shared" si="391"/>
        <v/>
      </c>
      <c r="R6241" s="91" t="str">
        <f t="shared" si="392"/>
        <v/>
      </c>
      <c r="S6241" s="91" t="str">
        <f t="shared" si="394"/>
        <v/>
      </c>
      <c r="T6241" s="91" t="str">
        <f t="shared" si="393"/>
        <v/>
      </c>
    </row>
    <row r="6242" spans="17:20" x14ac:dyDescent="0.2">
      <c r="Q6242" s="131" t="str">
        <f t="shared" si="391"/>
        <v/>
      </c>
      <c r="R6242" s="91" t="str">
        <f t="shared" si="392"/>
        <v/>
      </c>
      <c r="S6242" s="91" t="str">
        <f t="shared" si="394"/>
        <v/>
      </c>
      <c r="T6242" s="91" t="str">
        <f t="shared" si="393"/>
        <v/>
      </c>
    </row>
    <row r="6243" spans="17:20" x14ac:dyDescent="0.2">
      <c r="Q6243" s="131" t="str">
        <f t="shared" si="391"/>
        <v/>
      </c>
      <c r="R6243" s="91" t="str">
        <f t="shared" si="392"/>
        <v/>
      </c>
      <c r="S6243" s="91" t="str">
        <f t="shared" si="394"/>
        <v/>
      </c>
      <c r="T6243" s="91" t="str">
        <f t="shared" si="393"/>
        <v/>
      </c>
    </row>
    <row r="6244" spans="17:20" x14ac:dyDescent="0.2">
      <c r="Q6244" s="131" t="str">
        <f t="shared" si="391"/>
        <v/>
      </c>
      <c r="R6244" s="91" t="str">
        <f t="shared" si="392"/>
        <v/>
      </c>
      <c r="S6244" s="91" t="str">
        <f t="shared" si="394"/>
        <v/>
      </c>
      <c r="T6244" s="91" t="str">
        <f t="shared" si="393"/>
        <v/>
      </c>
    </row>
    <row r="6245" spans="17:20" x14ac:dyDescent="0.2">
      <c r="Q6245" s="131" t="str">
        <f t="shared" si="391"/>
        <v/>
      </c>
      <c r="R6245" s="91" t="str">
        <f t="shared" si="392"/>
        <v/>
      </c>
      <c r="S6245" s="91" t="str">
        <f t="shared" si="394"/>
        <v/>
      </c>
      <c r="T6245" s="91" t="str">
        <f t="shared" si="393"/>
        <v/>
      </c>
    </row>
    <row r="6246" spans="17:20" x14ac:dyDescent="0.2">
      <c r="Q6246" s="131" t="str">
        <f t="shared" si="391"/>
        <v/>
      </c>
      <c r="R6246" s="91" t="str">
        <f t="shared" si="392"/>
        <v/>
      </c>
      <c r="S6246" s="91" t="str">
        <f t="shared" si="394"/>
        <v/>
      </c>
      <c r="T6246" s="91" t="str">
        <f t="shared" si="393"/>
        <v/>
      </c>
    </row>
    <row r="6247" spans="17:20" x14ac:dyDescent="0.2">
      <c r="Q6247" s="131" t="str">
        <f t="shared" si="391"/>
        <v/>
      </c>
      <c r="R6247" s="91" t="str">
        <f t="shared" si="392"/>
        <v/>
      </c>
      <c r="S6247" s="91" t="str">
        <f t="shared" si="394"/>
        <v/>
      </c>
      <c r="T6247" s="91" t="str">
        <f t="shared" si="393"/>
        <v/>
      </c>
    </row>
    <row r="6248" spans="17:20" x14ac:dyDescent="0.2">
      <c r="Q6248" s="131" t="str">
        <f t="shared" ref="Q6248:Q6311" si="395">IF(A6248="","",1)</f>
        <v/>
      </c>
      <c r="R6248" s="91" t="str">
        <f t="shared" ref="R6248:R6311" si="396">IF(OR(N6248="TROP CHER ALL IN", N6248="TROP CHER FOB", N6248="TROP CHER FRET", N6248="REP HORS DELAIS", N6248="PDT NON ADAPTE", N6248="CDE ANNULEE", N6248="AUTRE"),1, "")</f>
        <v/>
      </c>
      <c r="S6248" s="91" t="str">
        <f t="shared" si="394"/>
        <v/>
      </c>
      <c r="T6248" s="91" t="str">
        <f t="shared" ref="T6248:T6311" si="397">IF(U6248="AGENT",2,"")&amp;IF(U6248="CLIENT",1,"")</f>
        <v/>
      </c>
    </row>
    <row r="6249" spans="17:20" x14ac:dyDescent="0.2">
      <c r="Q6249" s="131" t="str">
        <f t="shared" si="395"/>
        <v/>
      </c>
      <c r="R6249" s="91" t="str">
        <f t="shared" si="396"/>
        <v/>
      </c>
      <c r="S6249" s="91" t="str">
        <f t="shared" si="394"/>
        <v/>
      </c>
      <c r="T6249" s="91" t="str">
        <f t="shared" si="397"/>
        <v/>
      </c>
    </row>
    <row r="6250" spans="17:20" x14ac:dyDescent="0.2">
      <c r="Q6250" s="131" t="str">
        <f t="shared" si="395"/>
        <v/>
      </c>
      <c r="R6250" s="91" t="str">
        <f t="shared" si="396"/>
        <v/>
      </c>
      <c r="S6250" s="91" t="str">
        <f t="shared" si="394"/>
        <v/>
      </c>
      <c r="T6250" s="91" t="str">
        <f t="shared" si="397"/>
        <v/>
      </c>
    </row>
    <row r="6251" spans="17:20" x14ac:dyDescent="0.2">
      <c r="Q6251" s="131" t="str">
        <f t="shared" si="395"/>
        <v/>
      </c>
      <c r="R6251" s="91" t="str">
        <f t="shared" si="396"/>
        <v/>
      </c>
      <c r="S6251" s="91" t="str">
        <f t="shared" si="394"/>
        <v/>
      </c>
      <c r="T6251" s="91" t="str">
        <f t="shared" si="397"/>
        <v/>
      </c>
    </row>
    <row r="6252" spans="17:20" x14ac:dyDescent="0.2">
      <c r="Q6252" s="131" t="str">
        <f t="shared" si="395"/>
        <v/>
      </c>
      <c r="R6252" s="91" t="str">
        <f t="shared" si="396"/>
        <v/>
      </c>
      <c r="S6252" s="91" t="str">
        <f t="shared" si="394"/>
        <v/>
      </c>
      <c r="T6252" s="91" t="str">
        <f t="shared" si="397"/>
        <v/>
      </c>
    </row>
    <row r="6253" spans="17:20" x14ac:dyDescent="0.2">
      <c r="Q6253" s="131" t="str">
        <f t="shared" si="395"/>
        <v/>
      </c>
      <c r="R6253" s="91" t="str">
        <f t="shared" si="396"/>
        <v/>
      </c>
      <c r="S6253" s="91" t="str">
        <f t="shared" si="394"/>
        <v/>
      </c>
      <c r="T6253" s="91" t="str">
        <f t="shared" si="397"/>
        <v/>
      </c>
    </row>
    <row r="6254" spans="17:20" x14ac:dyDescent="0.2">
      <c r="Q6254" s="131" t="str">
        <f t="shared" si="395"/>
        <v/>
      </c>
      <c r="R6254" s="91" t="str">
        <f t="shared" si="396"/>
        <v/>
      </c>
      <c r="S6254" s="91" t="str">
        <f t="shared" si="394"/>
        <v/>
      </c>
      <c r="T6254" s="91" t="str">
        <f t="shared" si="397"/>
        <v/>
      </c>
    </row>
    <row r="6255" spans="17:20" x14ac:dyDescent="0.2">
      <c r="Q6255" s="131" t="str">
        <f t="shared" si="395"/>
        <v/>
      </c>
      <c r="R6255" s="91" t="str">
        <f t="shared" si="396"/>
        <v/>
      </c>
      <c r="S6255" s="91" t="str">
        <f t="shared" si="394"/>
        <v/>
      </c>
      <c r="T6255" s="91" t="str">
        <f t="shared" si="397"/>
        <v/>
      </c>
    </row>
    <row r="6256" spans="17:20" x14ac:dyDescent="0.2">
      <c r="Q6256" s="131" t="str">
        <f t="shared" si="395"/>
        <v/>
      </c>
      <c r="R6256" s="91" t="str">
        <f t="shared" si="396"/>
        <v/>
      </c>
      <c r="S6256" s="91" t="str">
        <f t="shared" si="394"/>
        <v/>
      </c>
      <c r="T6256" s="91" t="str">
        <f t="shared" si="397"/>
        <v/>
      </c>
    </row>
    <row r="6257" spans="17:20" x14ac:dyDescent="0.2">
      <c r="Q6257" s="131" t="str">
        <f t="shared" si="395"/>
        <v/>
      </c>
      <c r="R6257" s="91" t="str">
        <f t="shared" si="396"/>
        <v/>
      </c>
      <c r="S6257" s="91" t="str">
        <f t="shared" si="394"/>
        <v/>
      </c>
      <c r="T6257" s="91" t="str">
        <f t="shared" si="397"/>
        <v/>
      </c>
    </row>
    <row r="6258" spans="17:20" x14ac:dyDescent="0.2">
      <c r="Q6258" s="131" t="str">
        <f t="shared" si="395"/>
        <v/>
      </c>
      <c r="R6258" s="91" t="str">
        <f t="shared" si="396"/>
        <v/>
      </c>
      <c r="S6258" s="91" t="str">
        <f t="shared" si="394"/>
        <v/>
      </c>
      <c r="T6258" s="91" t="str">
        <f t="shared" si="397"/>
        <v/>
      </c>
    </row>
    <row r="6259" spans="17:20" x14ac:dyDescent="0.2">
      <c r="Q6259" s="131" t="str">
        <f t="shared" si="395"/>
        <v/>
      </c>
      <c r="R6259" s="91" t="str">
        <f t="shared" si="396"/>
        <v/>
      </c>
      <c r="S6259" s="91" t="str">
        <f t="shared" si="394"/>
        <v/>
      </c>
      <c r="T6259" s="91" t="str">
        <f t="shared" si="397"/>
        <v/>
      </c>
    </row>
    <row r="6260" spans="17:20" x14ac:dyDescent="0.2">
      <c r="Q6260" s="131" t="str">
        <f t="shared" si="395"/>
        <v/>
      </c>
      <c r="R6260" s="91" t="str">
        <f t="shared" si="396"/>
        <v/>
      </c>
      <c r="S6260" s="91" t="str">
        <f t="shared" si="394"/>
        <v/>
      </c>
      <c r="T6260" s="91" t="str">
        <f t="shared" si="397"/>
        <v/>
      </c>
    </row>
    <row r="6261" spans="17:20" x14ac:dyDescent="0.2">
      <c r="Q6261" s="131" t="str">
        <f t="shared" si="395"/>
        <v/>
      </c>
      <c r="R6261" s="91" t="str">
        <f t="shared" si="396"/>
        <v/>
      </c>
      <c r="S6261" s="91" t="str">
        <f t="shared" si="394"/>
        <v/>
      </c>
      <c r="T6261" s="91" t="str">
        <f t="shared" si="397"/>
        <v/>
      </c>
    </row>
    <row r="6262" spans="17:20" x14ac:dyDescent="0.2">
      <c r="Q6262" s="131" t="str">
        <f t="shared" si="395"/>
        <v/>
      </c>
      <c r="R6262" s="91" t="str">
        <f t="shared" si="396"/>
        <v/>
      </c>
      <c r="S6262" s="91" t="str">
        <f t="shared" si="394"/>
        <v/>
      </c>
      <c r="T6262" s="91" t="str">
        <f t="shared" si="397"/>
        <v/>
      </c>
    </row>
    <row r="6263" spans="17:20" x14ac:dyDescent="0.2">
      <c r="Q6263" s="131" t="str">
        <f t="shared" si="395"/>
        <v/>
      </c>
      <c r="R6263" s="91" t="str">
        <f t="shared" si="396"/>
        <v/>
      </c>
      <c r="S6263" s="91" t="str">
        <f t="shared" si="394"/>
        <v/>
      </c>
      <c r="T6263" s="91" t="str">
        <f t="shared" si="397"/>
        <v/>
      </c>
    </row>
    <row r="6264" spans="17:20" x14ac:dyDescent="0.2">
      <c r="Q6264" s="131" t="str">
        <f t="shared" si="395"/>
        <v/>
      </c>
      <c r="R6264" s="91" t="str">
        <f t="shared" si="396"/>
        <v/>
      </c>
      <c r="S6264" s="91" t="str">
        <f t="shared" si="394"/>
        <v/>
      </c>
      <c r="T6264" s="91" t="str">
        <f t="shared" si="397"/>
        <v/>
      </c>
    </row>
    <row r="6265" spans="17:20" x14ac:dyDescent="0.2">
      <c r="Q6265" s="131" t="str">
        <f t="shared" si="395"/>
        <v/>
      </c>
      <c r="R6265" s="91" t="str">
        <f t="shared" si="396"/>
        <v/>
      </c>
      <c r="S6265" s="91" t="str">
        <f t="shared" si="394"/>
        <v/>
      </c>
      <c r="T6265" s="91" t="str">
        <f t="shared" si="397"/>
        <v/>
      </c>
    </row>
    <row r="6266" spans="17:20" x14ac:dyDescent="0.2">
      <c r="Q6266" s="131" t="str">
        <f t="shared" si="395"/>
        <v/>
      </c>
      <c r="R6266" s="91" t="str">
        <f t="shared" si="396"/>
        <v/>
      </c>
      <c r="S6266" s="91" t="str">
        <f t="shared" si="394"/>
        <v/>
      </c>
      <c r="T6266" s="91" t="str">
        <f t="shared" si="397"/>
        <v/>
      </c>
    </row>
    <row r="6267" spans="17:20" x14ac:dyDescent="0.2">
      <c r="Q6267" s="131" t="str">
        <f t="shared" si="395"/>
        <v/>
      </c>
      <c r="R6267" s="91" t="str">
        <f t="shared" si="396"/>
        <v/>
      </c>
      <c r="S6267" s="91" t="str">
        <f t="shared" si="394"/>
        <v/>
      </c>
      <c r="T6267" s="91" t="str">
        <f t="shared" si="397"/>
        <v/>
      </c>
    </row>
    <row r="6268" spans="17:20" x14ac:dyDescent="0.2">
      <c r="Q6268" s="131" t="str">
        <f t="shared" si="395"/>
        <v/>
      </c>
      <c r="R6268" s="91" t="str">
        <f t="shared" si="396"/>
        <v/>
      </c>
      <c r="S6268" s="91" t="str">
        <f t="shared" si="394"/>
        <v/>
      </c>
      <c r="T6268" s="91" t="str">
        <f t="shared" si="397"/>
        <v/>
      </c>
    </row>
    <row r="6269" spans="17:20" x14ac:dyDescent="0.2">
      <c r="Q6269" s="131" t="str">
        <f t="shared" si="395"/>
        <v/>
      </c>
      <c r="R6269" s="91" t="str">
        <f t="shared" si="396"/>
        <v/>
      </c>
      <c r="S6269" s="91" t="str">
        <f t="shared" si="394"/>
        <v/>
      </c>
      <c r="T6269" s="91" t="str">
        <f t="shared" si="397"/>
        <v/>
      </c>
    </row>
    <row r="6270" spans="17:20" x14ac:dyDescent="0.2">
      <c r="Q6270" s="131" t="str">
        <f t="shared" si="395"/>
        <v/>
      </c>
      <c r="R6270" s="91" t="str">
        <f t="shared" si="396"/>
        <v/>
      </c>
      <c r="S6270" s="91" t="str">
        <f t="shared" si="394"/>
        <v/>
      </c>
      <c r="T6270" s="91" t="str">
        <f t="shared" si="397"/>
        <v/>
      </c>
    </row>
    <row r="6271" spans="17:20" x14ac:dyDescent="0.2">
      <c r="Q6271" s="131" t="str">
        <f t="shared" si="395"/>
        <v/>
      </c>
      <c r="R6271" s="91" t="str">
        <f t="shared" si="396"/>
        <v/>
      </c>
      <c r="S6271" s="91" t="str">
        <f t="shared" si="394"/>
        <v/>
      </c>
      <c r="T6271" s="91" t="str">
        <f t="shared" si="397"/>
        <v/>
      </c>
    </row>
    <row r="6272" spans="17:20" x14ac:dyDescent="0.2">
      <c r="Q6272" s="131" t="str">
        <f t="shared" si="395"/>
        <v/>
      </c>
      <c r="R6272" s="91" t="str">
        <f t="shared" si="396"/>
        <v/>
      </c>
      <c r="S6272" s="91" t="str">
        <f t="shared" si="394"/>
        <v/>
      </c>
      <c r="T6272" s="91" t="str">
        <f t="shared" si="397"/>
        <v/>
      </c>
    </row>
    <row r="6273" spans="17:20" x14ac:dyDescent="0.2">
      <c r="Q6273" s="131" t="str">
        <f t="shared" si="395"/>
        <v/>
      </c>
      <c r="R6273" s="91" t="str">
        <f t="shared" si="396"/>
        <v/>
      </c>
      <c r="S6273" s="91" t="str">
        <f t="shared" si="394"/>
        <v/>
      </c>
      <c r="T6273" s="91" t="str">
        <f t="shared" si="397"/>
        <v/>
      </c>
    </row>
    <row r="6274" spans="17:20" x14ac:dyDescent="0.2">
      <c r="Q6274" s="131" t="str">
        <f t="shared" si="395"/>
        <v/>
      </c>
      <c r="R6274" s="91" t="str">
        <f t="shared" si="396"/>
        <v/>
      </c>
      <c r="S6274" s="91" t="str">
        <f t="shared" si="394"/>
        <v/>
      </c>
      <c r="T6274" s="91" t="str">
        <f t="shared" si="397"/>
        <v/>
      </c>
    </row>
    <row r="6275" spans="17:20" x14ac:dyDescent="0.2">
      <c r="Q6275" s="131" t="str">
        <f t="shared" si="395"/>
        <v/>
      </c>
      <c r="R6275" s="91" t="str">
        <f t="shared" si="396"/>
        <v/>
      </c>
      <c r="S6275" s="91" t="str">
        <f t="shared" si="394"/>
        <v/>
      </c>
      <c r="T6275" s="91" t="str">
        <f t="shared" si="397"/>
        <v/>
      </c>
    </row>
    <row r="6276" spans="17:20" x14ac:dyDescent="0.2">
      <c r="Q6276" s="131" t="str">
        <f t="shared" si="395"/>
        <v/>
      </c>
      <c r="R6276" s="91" t="str">
        <f t="shared" si="396"/>
        <v/>
      </c>
      <c r="S6276" s="91" t="str">
        <f t="shared" si="394"/>
        <v/>
      </c>
      <c r="T6276" s="91" t="str">
        <f t="shared" si="397"/>
        <v/>
      </c>
    </row>
    <row r="6277" spans="17:20" x14ac:dyDescent="0.2">
      <c r="Q6277" s="131" t="str">
        <f t="shared" si="395"/>
        <v/>
      </c>
      <c r="R6277" s="91" t="str">
        <f t="shared" si="396"/>
        <v/>
      </c>
      <c r="S6277" s="91" t="str">
        <f t="shared" si="394"/>
        <v/>
      </c>
      <c r="T6277" s="91" t="str">
        <f t="shared" si="397"/>
        <v/>
      </c>
    </row>
    <row r="6278" spans="17:20" x14ac:dyDescent="0.2">
      <c r="Q6278" s="131" t="str">
        <f t="shared" si="395"/>
        <v/>
      </c>
      <c r="R6278" s="91" t="str">
        <f t="shared" si="396"/>
        <v/>
      </c>
      <c r="S6278" s="91" t="str">
        <f t="shared" si="394"/>
        <v/>
      </c>
      <c r="T6278" s="91" t="str">
        <f t="shared" si="397"/>
        <v/>
      </c>
    </row>
    <row r="6279" spans="17:20" x14ac:dyDescent="0.2">
      <c r="Q6279" s="131" t="str">
        <f t="shared" si="395"/>
        <v/>
      </c>
      <c r="R6279" s="91" t="str">
        <f t="shared" si="396"/>
        <v/>
      </c>
      <c r="S6279" s="91" t="str">
        <f t="shared" ref="S6279:S6342" si="398">D6279&amp;E6279&amp;T6279</f>
        <v/>
      </c>
      <c r="T6279" s="91" t="str">
        <f t="shared" si="397"/>
        <v/>
      </c>
    </row>
    <row r="6280" spans="17:20" x14ac:dyDescent="0.2">
      <c r="Q6280" s="131" t="str">
        <f t="shared" si="395"/>
        <v/>
      </c>
      <c r="R6280" s="91" t="str">
        <f t="shared" si="396"/>
        <v/>
      </c>
      <c r="S6280" s="91" t="str">
        <f t="shared" si="398"/>
        <v/>
      </c>
      <c r="T6280" s="91" t="str">
        <f t="shared" si="397"/>
        <v/>
      </c>
    </row>
    <row r="6281" spans="17:20" x14ac:dyDescent="0.2">
      <c r="Q6281" s="131" t="str">
        <f t="shared" si="395"/>
        <v/>
      </c>
      <c r="R6281" s="91" t="str">
        <f t="shared" si="396"/>
        <v/>
      </c>
      <c r="S6281" s="91" t="str">
        <f t="shared" si="398"/>
        <v/>
      </c>
      <c r="T6281" s="91" t="str">
        <f t="shared" si="397"/>
        <v/>
      </c>
    </row>
    <row r="6282" spans="17:20" x14ac:dyDescent="0.2">
      <c r="Q6282" s="131" t="str">
        <f t="shared" si="395"/>
        <v/>
      </c>
      <c r="R6282" s="91" t="str">
        <f t="shared" si="396"/>
        <v/>
      </c>
      <c r="S6282" s="91" t="str">
        <f t="shared" si="398"/>
        <v/>
      </c>
      <c r="T6282" s="91" t="str">
        <f t="shared" si="397"/>
        <v/>
      </c>
    </row>
    <row r="6283" spans="17:20" x14ac:dyDescent="0.2">
      <c r="Q6283" s="131" t="str">
        <f t="shared" si="395"/>
        <v/>
      </c>
      <c r="R6283" s="91" t="str">
        <f t="shared" si="396"/>
        <v/>
      </c>
      <c r="S6283" s="91" t="str">
        <f t="shared" si="398"/>
        <v/>
      </c>
      <c r="T6283" s="91" t="str">
        <f t="shared" si="397"/>
        <v/>
      </c>
    </row>
    <row r="6284" spans="17:20" x14ac:dyDescent="0.2">
      <c r="Q6284" s="131" t="str">
        <f t="shared" si="395"/>
        <v/>
      </c>
      <c r="R6284" s="91" t="str">
        <f t="shared" si="396"/>
        <v/>
      </c>
      <c r="S6284" s="91" t="str">
        <f t="shared" si="398"/>
        <v/>
      </c>
      <c r="T6284" s="91" t="str">
        <f t="shared" si="397"/>
        <v/>
      </c>
    </row>
    <row r="6285" spans="17:20" x14ac:dyDescent="0.2">
      <c r="Q6285" s="131" t="str">
        <f t="shared" si="395"/>
        <v/>
      </c>
      <c r="R6285" s="91" t="str">
        <f t="shared" si="396"/>
        <v/>
      </c>
      <c r="S6285" s="91" t="str">
        <f t="shared" si="398"/>
        <v/>
      </c>
      <c r="T6285" s="91" t="str">
        <f t="shared" si="397"/>
        <v/>
      </c>
    </row>
    <row r="6286" spans="17:20" x14ac:dyDescent="0.2">
      <c r="Q6286" s="131" t="str">
        <f t="shared" si="395"/>
        <v/>
      </c>
      <c r="R6286" s="91" t="str">
        <f t="shared" si="396"/>
        <v/>
      </c>
      <c r="S6286" s="91" t="str">
        <f t="shared" si="398"/>
        <v/>
      </c>
      <c r="T6286" s="91" t="str">
        <f t="shared" si="397"/>
        <v/>
      </c>
    </row>
    <row r="6287" spans="17:20" x14ac:dyDescent="0.2">
      <c r="Q6287" s="131" t="str">
        <f t="shared" si="395"/>
        <v/>
      </c>
      <c r="R6287" s="91" t="str">
        <f t="shared" si="396"/>
        <v/>
      </c>
      <c r="S6287" s="91" t="str">
        <f t="shared" si="398"/>
        <v/>
      </c>
      <c r="T6287" s="91" t="str">
        <f t="shared" si="397"/>
        <v/>
      </c>
    </row>
    <row r="6288" spans="17:20" x14ac:dyDescent="0.2">
      <c r="Q6288" s="131" t="str">
        <f t="shared" si="395"/>
        <v/>
      </c>
      <c r="R6288" s="91" t="str">
        <f t="shared" si="396"/>
        <v/>
      </c>
      <c r="S6288" s="91" t="str">
        <f t="shared" si="398"/>
        <v/>
      </c>
      <c r="T6288" s="91" t="str">
        <f t="shared" si="397"/>
        <v/>
      </c>
    </row>
    <row r="6289" spans="17:20" x14ac:dyDescent="0.2">
      <c r="Q6289" s="131" t="str">
        <f t="shared" si="395"/>
        <v/>
      </c>
      <c r="R6289" s="91" t="str">
        <f t="shared" si="396"/>
        <v/>
      </c>
      <c r="S6289" s="91" t="str">
        <f t="shared" si="398"/>
        <v/>
      </c>
      <c r="T6289" s="91" t="str">
        <f t="shared" si="397"/>
        <v/>
      </c>
    </row>
    <row r="6290" spans="17:20" x14ac:dyDescent="0.2">
      <c r="Q6290" s="131" t="str">
        <f t="shared" si="395"/>
        <v/>
      </c>
      <c r="R6290" s="91" t="str">
        <f t="shared" si="396"/>
        <v/>
      </c>
      <c r="S6290" s="91" t="str">
        <f t="shared" si="398"/>
        <v/>
      </c>
      <c r="T6290" s="91" t="str">
        <f t="shared" si="397"/>
        <v/>
      </c>
    </row>
    <row r="6291" spans="17:20" x14ac:dyDescent="0.2">
      <c r="Q6291" s="131" t="str">
        <f t="shared" si="395"/>
        <v/>
      </c>
      <c r="R6291" s="91" t="str">
        <f t="shared" si="396"/>
        <v/>
      </c>
      <c r="S6291" s="91" t="str">
        <f t="shared" si="398"/>
        <v/>
      </c>
      <c r="T6291" s="91" t="str">
        <f t="shared" si="397"/>
        <v/>
      </c>
    </row>
    <row r="6292" spans="17:20" x14ac:dyDescent="0.2">
      <c r="Q6292" s="131" t="str">
        <f t="shared" si="395"/>
        <v/>
      </c>
      <c r="R6292" s="91" t="str">
        <f t="shared" si="396"/>
        <v/>
      </c>
      <c r="S6292" s="91" t="str">
        <f t="shared" si="398"/>
        <v/>
      </c>
      <c r="T6292" s="91" t="str">
        <f t="shared" si="397"/>
        <v/>
      </c>
    </row>
    <row r="6293" spans="17:20" x14ac:dyDescent="0.2">
      <c r="Q6293" s="131" t="str">
        <f t="shared" si="395"/>
        <v/>
      </c>
      <c r="R6293" s="91" t="str">
        <f t="shared" si="396"/>
        <v/>
      </c>
      <c r="S6293" s="91" t="str">
        <f t="shared" si="398"/>
        <v/>
      </c>
      <c r="T6293" s="91" t="str">
        <f t="shared" si="397"/>
        <v/>
      </c>
    </row>
    <row r="6294" spans="17:20" x14ac:dyDescent="0.2">
      <c r="Q6294" s="131" t="str">
        <f t="shared" si="395"/>
        <v/>
      </c>
      <c r="R6294" s="91" t="str">
        <f t="shared" si="396"/>
        <v/>
      </c>
      <c r="S6294" s="91" t="str">
        <f t="shared" si="398"/>
        <v/>
      </c>
      <c r="T6294" s="91" t="str">
        <f t="shared" si="397"/>
        <v/>
      </c>
    </row>
    <row r="6295" spans="17:20" x14ac:dyDescent="0.2">
      <c r="Q6295" s="131" t="str">
        <f t="shared" si="395"/>
        <v/>
      </c>
      <c r="R6295" s="91" t="str">
        <f t="shared" si="396"/>
        <v/>
      </c>
      <c r="S6295" s="91" t="str">
        <f t="shared" si="398"/>
        <v/>
      </c>
      <c r="T6295" s="91" t="str">
        <f t="shared" si="397"/>
        <v/>
      </c>
    </row>
    <row r="6296" spans="17:20" x14ac:dyDescent="0.2">
      <c r="Q6296" s="131" t="str">
        <f t="shared" si="395"/>
        <v/>
      </c>
      <c r="R6296" s="91" t="str">
        <f t="shared" si="396"/>
        <v/>
      </c>
      <c r="S6296" s="91" t="str">
        <f t="shared" si="398"/>
        <v/>
      </c>
      <c r="T6296" s="91" t="str">
        <f t="shared" si="397"/>
        <v/>
      </c>
    </row>
    <row r="6297" spans="17:20" x14ac:dyDescent="0.2">
      <c r="Q6297" s="131" t="str">
        <f t="shared" si="395"/>
        <v/>
      </c>
      <c r="R6297" s="91" t="str">
        <f t="shared" si="396"/>
        <v/>
      </c>
      <c r="S6297" s="91" t="str">
        <f t="shared" si="398"/>
        <v/>
      </c>
      <c r="T6297" s="91" t="str">
        <f t="shared" si="397"/>
        <v/>
      </c>
    </row>
    <row r="6298" spans="17:20" x14ac:dyDescent="0.2">
      <c r="Q6298" s="131" t="str">
        <f t="shared" si="395"/>
        <v/>
      </c>
      <c r="R6298" s="91" t="str">
        <f t="shared" si="396"/>
        <v/>
      </c>
      <c r="S6298" s="91" t="str">
        <f t="shared" si="398"/>
        <v/>
      </c>
      <c r="T6298" s="91" t="str">
        <f t="shared" si="397"/>
        <v/>
      </c>
    </row>
    <row r="6299" spans="17:20" x14ac:dyDescent="0.2">
      <c r="Q6299" s="131" t="str">
        <f t="shared" si="395"/>
        <v/>
      </c>
      <c r="R6299" s="91" t="str">
        <f t="shared" si="396"/>
        <v/>
      </c>
      <c r="S6299" s="91" t="str">
        <f t="shared" si="398"/>
        <v/>
      </c>
      <c r="T6299" s="91" t="str">
        <f t="shared" si="397"/>
        <v/>
      </c>
    </row>
    <row r="6300" spans="17:20" x14ac:dyDescent="0.2">
      <c r="Q6300" s="131" t="str">
        <f t="shared" si="395"/>
        <v/>
      </c>
      <c r="R6300" s="91" t="str">
        <f t="shared" si="396"/>
        <v/>
      </c>
      <c r="S6300" s="91" t="str">
        <f t="shared" si="398"/>
        <v/>
      </c>
      <c r="T6300" s="91" t="str">
        <f t="shared" si="397"/>
        <v/>
      </c>
    </row>
    <row r="6301" spans="17:20" x14ac:dyDescent="0.2">
      <c r="Q6301" s="131" t="str">
        <f t="shared" si="395"/>
        <v/>
      </c>
      <c r="R6301" s="91" t="str">
        <f t="shared" si="396"/>
        <v/>
      </c>
      <c r="S6301" s="91" t="str">
        <f t="shared" si="398"/>
        <v/>
      </c>
      <c r="T6301" s="91" t="str">
        <f t="shared" si="397"/>
        <v/>
      </c>
    </row>
    <row r="6302" spans="17:20" x14ac:dyDescent="0.2">
      <c r="Q6302" s="131" t="str">
        <f t="shared" si="395"/>
        <v/>
      </c>
      <c r="R6302" s="91" t="str">
        <f t="shared" si="396"/>
        <v/>
      </c>
      <c r="S6302" s="91" t="str">
        <f t="shared" si="398"/>
        <v/>
      </c>
      <c r="T6302" s="91" t="str">
        <f t="shared" si="397"/>
        <v/>
      </c>
    </row>
    <row r="6303" spans="17:20" x14ac:dyDescent="0.2">
      <c r="Q6303" s="131" t="str">
        <f t="shared" si="395"/>
        <v/>
      </c>
      <c r="R6303" s="91" t="str">
        <f t="shared" si="396"/>
        <v/>
      </c>
      <c r="S6303" s="91" t="str">
        <f t="shared" si="398"/>
        <v/>
      </c>
      <c r="T6303" s="91" t="str">
        <f t="shared" si="397"/>
        <v/>
      </c>
    </row>
    <row r="6304" spans="17:20" x14ac:dyDescent="0.2">
      <c r="Q6304" s="131" t="str">
        <f t="shared" si="395"/>
        <v/>
      </c>
      <c r="R6304" s="91" t="str">
        <f t="shared" si="396"/>
        <v/>
      </c>
      <c r="S6304" s="91" t="str">
        <f t="shared" si="398"/>
        <v/>
      </c>
      <c r="T6304" s="91" t="str">
        <f t="shared" si="397"/>
        <v/>
      </c>
    </row>
    <row r="6305" spans="17:20" x14ac:dyDescent="0.2">
      <c r="Q6305" s="131" t="str">
        <f t="shared" si="395"/>
        <v/>
      </c>
      <c r="R6305" s="91" t="str">
        <f t="shared" si="396"/>
        <v/>
      </c>
      <c r="S6305" s="91" t="str">
        <f t="shared" si="398"/>
        <v/>
      </c>
      <c r="T6305" s="91" t="str">
        <f t="shared" si="397"/>
        <v/>
      </c>
    </row>
    <row r="6306" spans="17:20" x14ac:dyDescent="0.2">
      <c r="Q6306" s="131" t="str">
        <f t="shared" si="395"/>
        <v/>
      </c>
      <c r="R6306" s="91" t="str">
        <f t="shared" si="396"/>
        <v/>
      </c>
      <c r="S6306" s="91" t="str">
        <f t="shared" si="398"/>
        <v/>
      </c>
      <c r="T6306" s="91" t="str">
        <f t="shared" si="397"/>
        <v/>
      </c>
    </row>
    <row r="6307" spans="17:20" x14ac:dyDescent="0.2">
      <c r="Q6307" s="131" t="str">
        <f t="shared" si="395"/>
        <v/>
      </c>
      <c r="R6307" s="91" t="str">
        <f t="shared" si="396"/>
        <v/>
      </c>
      <c r="S6307" s="91" t="str">
        <f t="shared" si="398"/>
        <v/>
      </c>
      <c r="T6307" s="91" t="str">
        <f t="shared" si="397"/>
        <v/>
      </c>
    </row>
    <row r="6308" spans="17:20" x14ac:dyDescent="0.2">
      <c r="Q6308" s="131" t="str">
        <f t="shared" si="395"/>
        <v/>
      </c>
      <c r="R6308" s="91" t="str">
        <f t="shared" si="396"/>
        <v/>
      </c>
      <c r="S6308" s="91" t="str">
        <f t="shared" si="398"/>
        <v/>
      </c>
      <c r="T6308" s="91" t="str">
        <f t="shared" si="397"/>
        <v/>
      </c>
    </row>
    <row r="6309" spans="17:20" x14ac:dyDescent="0.2">
      <c r="Q6309" s="131" t="str">
        <f t="shared" si="395"/>
        <v/>
      </c>
      <c r="R6309" s="91" t="str">
        <f t="shared" si="396"/>
        <v/>
      </c>
      <c r="S6309" s="91" t="str">
        <f t="shared" si="398"/>
        <v/>
      </c>
      <c r="T6309" s="91" t="str">
        <f t="shared" si="397"/>
        <v/>
      </c>
    </row>
    <row r="6310" spans="17:20" x14ac:dyDescent="0.2">
      <c r="Q6310" s="131" t="str">
        <f t="shared" si="395"/>
        <v/>
      </c>
      <c r="R6310" s="91" t="str">
        <f t="shared" si="396"/>
        <v/>
      </c>
      <c r="S6310" s="91" t="str">
        <f t="shared" si="398"/>
        <v/>
      </c>
      <c r="T6310" s="91" t="str">
        <f t="shared" si="397"/>
        <v/>
      </c>
    </row>
    <row r="6311" spans="17:20" x14ac:dyDescent="0.2">
      <c r="Q6311" s="131" t="str">
        <f t="shared" si="395"/>
        <v/>
      </c>
      <c r="R6311" s="91" t="str">
        <f t="shared" si="396"/>
        <v/>
      </c>
      <c r="S6311" s="91" t="str">
        <f t="shared" si="398"/>
        <v/>
      </c>
      <c r="T6311" s="91" t="str">
        <f t="shared" si="397"/>
        <v/>
      </c>
    </row>
    <row r="6312" spans="17:20" x14ac:dyDescent="0.2">
      <c r="Q6312" s="131" t="str">
        <f t="shared" ref="Q6312:Q6375" si="399">IF(A6312="","",1)</f>
        <v/>
      </c>
      <c r="R6312" s="91" t="str">
        <f t="shared" ref="R6312:R6375" si="400">IF(OR(N6312="TROP CHER ALL IN", N6312="TROP CHER FOB", N6312="TROP CHER FRET", N6312="REP HORS DELAIS", N6312="PDT NON ADAPTE", N6312="CDE ANNULEE", N6312="AUTRE"),1, "")</f>
        <v/>
      </c>
      <c r="S6312" s="91" t="str">
        <f t="shared" si="398"/>
        <v/>
      </c>
      <c r="T6312" s="91" t="str">
        <f t="shared" ref="T6312:T6375" si="401">IF(U6312="AGENT",2,"")&amp;IF(U6312="CLIENT",1,"")</f>
        <v/>
      </c>
    </row>
    <row r="6313" spans="17:20" x14ac:dyDescent="0.2">
      <c r="Q6313" s="131" t="str">
        <f t="shared" si="399"/>
        <v/>
      </c>
      <c r="R6313" s="91" t="str">
        <f t="shared" si="400"/>
        <v/>
      </c>
      <c r="S6313" s="91" t="str">
        <f t="shared" si="398"/>
        <v/>
      </c>
      <c r="T6313" s="91" t="str">
        <f t="shared" si="401"/>
        <v/>
      </c>
    </row>
    <row r="6314" spans="17:20" x14ac:dyDescent="0.2">
      <c r="Q6314" s="131" t="str">
        <f t="shared" si="399"/>
        <v/>
      </c>
      <c r="R6314" s="91" t="str">
        <f t="shared" si="400"/>
        <v/>
      </c>
      <c r="S6314" s="91" t="str">
        <f t="shared" si="398"/>
        <v/>
      </c>
      <c r="T6314" s="91" t="str">
        <f t="shared" si="401"/>
        <v/>
      </c>
    </row>
    <row r="6315" spans="17:20" x14ac:dyDescent="0.2">
      <c r="Q6315" s="131" t="str">
        <f t="shared" si="399"/>
        <v/>
      </c>
      <c r="R6315" s="91" t="str">
        <f t="shared" si="400"/>
        <v/>
      </c>
      <c r="S6315" s="91" t="str">
        <f t="shared" si="398"/>
        <v/>
      </c>
      <c r="T6315" s="91" t="str">
        <f t="shared" si="401"/>
        <v/>
      </c>
    </row>
    <row r="6316" spans="17:20" x14ac:dyDescent="0.2">
      <c r="Q6316" s="131" t="str">
        <f t="shared" si="399"/>
        <v/>
      </c>
      <c r="R6316" s="91" t="str">
        <f t="shared" si="400"/>
        <v/>
      </c>
      <c r="S6316" s="91" t="str">
        <f t="shared" si="398"/>
        <v/>
      </c>
      <c r="T6316" s="91" t="str">
        <f t="shared" si="401"/>
        <v/>
      </c>
    </row>
    <row r="6317" spans="17:20" x14ac:dyDescent="0.2">
      <c r="Q6317" s="131" t="str">
        <f t="shared" si="399"/>
        <v/>
      </c>
      <c r="R6317" s="91" t="str">
        <f t="shared" si="400"/>
        <v/>
      </c>
      <c r="S6317" s="91" t="str">
        <f t="shared" si="398"/>
        <v/>
      </c>
      <c r="T6317" s="91" t="str">
        <f t="shared" si="401"/>
        <v/>
      </c>
    </row>
    <row r="6318" spans="17:20" x14ac:dyDescent="0.2">
      <c r="Q6318" s="131" t="str">
        <f t="shared" si="399"/>
        <v/>
      </c>
      <c r="R6318" s="91" t="str">
        <f t="shared" si="400"/>
        <v/>
      </c>
      <c r="S6318" s="91" t="str">
        <f t="shared" si="398"/>
        <v/>
      </c>
      <c r="T6318" s="91" t="str">
        <f t="shared" si="401"/>
        <v/>
      </c>
    </row>
    <row r="6319" spans="17:20" x14ac:dyDescent="0.2">
      <c r="Q6319" s="131" t="str">
        <f t="shared" si="399"/>
        <v/>
      </c>
      <c r="R6319" s="91" t="str">
        <f t="shared" si="400"/>
        <v/>
      </c>
      <c r="S6319" s="91" t="str">
        <f t="shared" si="398"/>
        <v/>
      </c>
      <c r="T6319" s="91" t="str">
        <f t="shared" si="401"/>
        <v/>
      </c>
    </row>
    <row r="6320" spans="17:20" x14ac:dyDescent="0.2">
      <c r="Q6320" s="131" t="str">
        <f t="shared" si="399"/>
        <v/>
      </c>
      <c r="R6320" s="91" t="str">
        <f t="shared" si="400"/>
        <v/>
      </c>
      <c r="S6320" s="91" t="str">
        <f t="shared" si="398"/>
        <v/>
      </c>
      <c r="T6320" s="91" t="str">
        <f t="shared" si="401"/>
        <v/>
      </c>
    </row>
    <row r="6321" spans="17:20" x14ac:dyDescent="0.2">
      <c r="Q6321" s="131" t="str">
        <f t="shared" si="399"/>
        <v/>
      </c>
      <c r="R6321" s="91" t="str">
        <f t="shared" si="400"/>
        <v/>
      </c>
      <c r="S6321" s="91" t="str">
        <f t="shared" si="398"/>
        <v/>
      </c>
      <c r="T6321" s="91" t="str">
        <f t="shared" si="401"/>
        <v/>
      </c>
    </row>
    <row r="6322" spans="17:20" x14ac:dyDescent="0.2">
      <c r="Q6322" s="131" t="str">
        <f t="shared" si="399"/>
        <v/>
      </c>
      <c r="R6322" s="91" t="str">
        <f t="shared" si="400"/>
        <v/>
      </c>
      <c r="S6322" s="91" t="str">
        <f t="shared" si="398"/>
        <v/>
      </c>
      <c r="T6322" s="91" t="str">
        <f t="shared" si="401"/>
        <v/>
      </c>
    </row>
    <row r="6323" spans="17:20" x14ac:dyDescent="0.2">
      <c r="Q6323" s="131" t="str">
        <f t="shared" si="399"/>
        <v/>
      </c>
      <c r="R6323" s="91" t="str">
        <f t="shared" si="400"/>
        <v/>
      </c>
      <c r="S6323" s="91" t="str">
        <f t="shared" si="398"/>
        <v/>
      </c>
      <c r="T6323" s="91" t="str">
        <f t="shared" si="401"/>
        <v/>
      </c>
    </row>
    <row r="6324" spans="17:20" x14ac:dyDescent="0.2">
      <c r="Q6324" s="131" t="str">
        <f t="shared" si="399"/>
        <v/>
      </c>
      <c r="R6324" s="91" t="str">
        <f t="shared" si="400"/>
        <v/>
      </c>
      <c r="S6324" s="91" t="str">
        <f t="shared" si="398"/>
        <v/>
      </c>
      <c r="T6324" s="91" t="str">
        <f t="shared" si="401"/>
        <v/>
      </c>
    </row>
    <row r="6325" spans="17:20" x14ac:dyDescent="0.2">
      <c r="Q6325" s="131" t="str">
        <f t="shared" si="399"/>
        <v/>
      </c>
      <c r="R6325" s="91" t="str">
        <f t="shared" si="400"/>
        <v/>
      </c>
      <c r="S6325" s="91" t="str">
        <f t="shared" si="398"/>
        <v/>
      </c>
      <c r="T6325" s="91" t="str">
        <f t="shared" si="401"/>
        <v/>
      </c>
    </row>
    <row r="6326" spans="17:20" x14ac:dyDescent="0.2">
      <c r="Q6326" s="131" t="str">
        <f t="shared" si="399"/>
        <v/>
      </c>
      <c r="R6326" s="91" t="str">
        <f t="shared" si="400"/>
        <v/>
      </c>
      <c r="S6326" s="91" t="str">
        <f t="shared" si="398"/>
        <v/>
      </c>
      <c r="T6326" s="91" t="str">
        <f t="shared" si="401"/>
        <v/>
      </c>
    </row>
    <row r="6327" spans="17:20" x14ac:dyDescent="0.2">
      <c r="Q6327" s="131" t="str">
        <f t="shared" si="399"/>
        <v/>
      </c>
      <c r="R6327" s="91" t="str">
        <f t="shared" si="400"/>
        <v/>
      </c>
      <c r="S6327" s="91" t="str">
        <f t="shared" si="398"/>
        <v/>
      </c>
      <c r="T6327" s="91" t="str">
        <f t="shared" si="401"/>
        <v/>
      </c>
    </row>
    <row r="6328" spans="17:20" x14ac:dyDescent="0.2">
      <c r="Q6328" s="131" t="str">
        <f t="shared" si="399"/>
        <v/>
      </c>
      <c r="R6328" s="91" t="str">
        <f t="shared" si="400"/>
        <v/>
      </c>
      <c r="S6328" s="91" t="str">
        <f t="shared" si="398"/>
        <v/>
      </c>
      <c r="T6328" s="91" t="str">
        <f t="shared" si="401"/>
        <v/>
      </c>
    </row>
    <row r="6329" spans="17:20" x14ac:dyDescent="0.2">
      <c r="Q6329" s="131" t="str">
        <f t="shared" si="399"/>
        <v/>
      </c>
      <c r="R6329" s="91" t="str">
        <f t="shared" si="400"/>
        <v/>
      </c>
      <c r="S6329" s="91" t="str">
        <f t="shared" si="398"/>
        <v/>
      </c>
      <c r="T6329" s="91" t="str">
        <f t="shared" si="401"/>
        <v/>
      </c>
    </row>
    <row r="6330" spans="17:20" x14ac:dyDescent="0.2">
      <c r="Q6330" s="131" t="str">
        <f t="shared" si="399"/>
        <v/>
      </c>
      <c r="R6330" s="91" t="str">
        <f t="shared" si="400"/>
        <v/>
      </c>
      <c r="S6330" s="91" t="str">
        <f t="shared" si="398"/>
        <v/>
      </c>
      <c r="T6330" s="91" t="str">
        <f t="shared" si="401"/>
        <v/>
      </c>
    </row>
    <row r="6331" spans="17:20" x14ac:dyDescent="0.2">
      <c r="Q6331" s="131" t="str">
        <f t="shared" si="399"/>
        <v/>
      </c>
      <c r="R6331" s="91" t="str">
        <f t="shared" si="400"/>
        <v/>
      </c>
      <c r="S6331" s="91" t="str">
        <f t="shared" si="398"/>
        <v/>
      </c>
      <c r="T6331" s="91" t="str">
        <f t="shared" si="401"/>
        <v/>
      </c>
    </row>
    <row r="6332" spans="17:20" x14ac:dyDescent="0.2">
      <c r="Q6332" s="131" t="str">
        <f t="shared" si="399"/>
        <v/>
      </c>
      <c r="R6332" s="91" t="str">
        <f t="shared" si="400"/>
        <v/>
      </c>
      <c r="S6332" s="91" t="str">
        <f t="shared" si="398"/>
        <v/>
      </c>
      <c r="T6332" s="91" t="str">
        <f t="shared" si="401"/>
        <v/>
      </c>
    </row>
    <row r="6333" spans="17:20" x14ac:dyDescent="0.2">
      <c r="Q6333" s="131" t="str">
        <f t="shared" si="399"/>
        <v/>
      </c>
      <c r="R6333" s="91" t="str">
        <f t="shared" si="400"/>
        <v/>
      </c>
      <c r="S6333" s="91" t="str">
        <f t="shared" si="398"/>
        <v/>
      </c>
      <c r="T6333" s="91" t="str">
        <f t="shared" si="401"/>
        <v/>
      </c>
    </row>
    <row r="6334" spans="17:20" x14ac:dyDescent="0.2">
      <c r="Q6334" s="131" t="str">
        <f t="shared" si="399"/>
        <v/>
      </c>
      <c r="R6334" s="91" t="str">
        <f t="shared" si="400"/>
        <v/>
      </c>
      <c r="S6334" s="91" t="str">
        <f t="shared" si="398"/>
        <v/>
      </c>
      <c r="T6334" s="91" t="str">
        <f t="shared" si="401"/>
        <v/>
      </c>
    </row>
    <row r="6335" spans="17:20" x14ac:dyDescent="0.2">
      <c r="Q6335" s="131" t="str">
        <f t="shared" si="399"/>
        <v/>
      </c>
      <c r="R6335" s="91" t="str">
        <f t="shared" si="400"/>
        <v/>
      </c>
      <c r="S6335" s="91" t="str">
        <f t="shared" si="398"/>
        <v/>
      </c>
      <c r="T6335" s="91" t="str">
        <f t="shared" si="401"/>
        <v/>
      </c>
    </row>
    <row r="6336" spans="17:20" x14ac:dyDescent="0.2">
      <c r="Q6336" s="131" t="str">
        <f t="shared" si="399"/>
        <v/>
      </c>
      <c r="R6336" s="91" t="str">
        <f t="shared" si="400"/>
        <v/>
      </c>
      <c r="S6336" s="91" t="str">
        <f t="shared" si="398"/>
        <v/>
      </c>
      <c r="T6336" s="91" t="str">
        <f t="shared" si="401"/>
        <v/>
      </c>
    </row>
    <row r="6337" spans="17:20" x14ac:dyDescent="0.2">
      <c r="Q6337" s="131" t="str">
        <f t="shared" si="399"/>
        <v/>
      </c>
      <c r="R6337" s="91" t="str">
        <f t="shared" si="400"/>
        <v/>
      </c>
      <c r="S6337" s="91" t="str">
        <f t="shared" si="398"/>
        <v/>
      </c>
      <c r="T6337" s="91" t="str">
        <f t="shared" si="401"/>
        <v/>
      </c>
    </row>
    <row r="6338" spans="17:20" x14ac:dyDescent="0.2">
      <c r="Q6338" s="131" t="str">
        <f t="shared" si="399"/>
        <v/>
      </c>
      <c r="R6338" s="91" t="str">
        <f t="shared" si="400"/>
        <v/>
      </c>
      <c r="S6338" s="91" t="str">
        <f t="shared" si="398"/>
        <v/>
      </c>
      <c r="T6338" s="91" t="str">
        <f t="shared" si="401"/>
        <v/>
      </c>
    </row>
    <row r="6339" spans="17:20" x14ac:dyDescent="0.2">
      <c r="Q6339" s="131" t="str">
        <f t="shared" si="399"/>
        <v/>
      </c>
      <c r="R6339" s="91" t="str">
        <f t="shared" si="400"/>
        <v/>
      </c>
      <c r="S6339" s="91" t="str">
        <f t="shared" si="398"/>
        <v/>
      </c>
      <c r="T6339" s="91" t="str">
        <f t="shared" si="401"/>
        <v/>
      </c>
    </row>
    <row r="6340" spans="17:20" x14ac:dyDescent="0.2">
      <c r="Q6340" s="131" t="str">
        <f t="shared" si="399"/>
        <v/>
      </c>
      <c r="R6340" s="91" t="str">
        <f t="shared" si="400"/>
        <v/>
      </c>
      <c r="S6340" s="91" t="str">
        <f t="shared" si="398"/>
        <v/>
      </c>
      <c r="T6340" s="91" t="str">
        <f t="shared" si="401"/>
        <v/>
      </c>
    </row>
    <row r="6341" spans="17:20" x14ac:dyDescent="0.2">
      <c r="Q6341" s="131" t="str">
        <f t="shared" si="399"/>
        <v/>
      </c>
      <c r="R6341" s="91" t="str">
        <f t="shared" si="400"/>
        <v/>
      </c>
      <c r="S6341" s="91" t="str">
        <f t="shared" si="398"/>
        <v/>
      </c>
      <c r="T6341" s="91" t="str">
        <f t="shared" si="401"/>
        <v/>
      </c>
    </row>
    <row r="6342" spans="17:20" x14ac:dyDescent="0.2">
      <c r="Q6342" s="131" t="str">
        <f t="shared" si="399"/>
        <v/>
      </c>
      <c r="R6342" s="91" t="str">
        <f t="shared" si="400"/>
        <v/>
      </c>
      <c r="S6342" s="91" t="str">
        <f t="shared" si="398"/>
        <v/>
      </c>
      <c r="T6342" s="91" t="str">
        <f t="shared" si="401"/>
        <v/>
      </c>
    </row>
    <row r="6343" spans="17:20" x14ac:dyDescent="0.2">
      <c r="Q6343" s="131" t="str">
        <f t="shared" si="399"/>
        <v/>
      </c>
      <c r="R6343" s="91" t="str">
        <f t="shared" si="400"/>
        <v/>
      </c>
      <c r="S6343" s="91" t="str">
        <f t="shared" ref="S6343:S6406" si="402">D6343&amp;E6343&amp;T6343</f>
        <v/>
      </c>
      <c r="T6343" s="91" t="str">
        <f t="shared" si="401"/>
        <v/>
      </c>
    </row>
    <row r="6344" spans="17:20" x14ac:dyDescent="0.2">
      <c r="Q6344" s="131" t="str">
        <f t="shared" si="399"/>
        <v/>
      </c>
      <c r="R6344" s="91" t="str">
        <f t="shared" si="400"/>
        <v/>
      </c>
      <c r="S6344" s="91" t="str">
        <f t="shared" si="402"/>
        <v/>
      </c>
      <c r="T6344" s="91" t="str">
        <f t="shared" si="401"/>
        <v/>
      </c>
    </row>
    <row r="6345" spans="17:20" x14ac:dyDescent="0.2">
      <c r="Q6345" s="131" t="str">
        <f t="shared" si="399"/>
        <v/>
      </c>
      <c r="R6345" s="91" t="str">
        <f t="shared" si="400"/>
        <v/>
      </c>
      <c r="S6345" s="91" t="str">
        <f t="shared" si="402"/>
        <v/>
      </c>
      <c r="T6345" s="91" t="str">
        <f t="shared" si="401"/>
        <v/>
      </c>
    </row>
    <row r="6346" spans="17:20" x14ac:dyDescent="0.2">
      <c r="Q6346" s="131" t="str">
        <f t="shared" si="399"/>
        <v/>
      </c>
      <c r="R6346" s="91" t="str">
        <f t="shared" si="400"/>
        <v/>
      </c>
      <c r="S6346" s="91" t="str">
        <f t="shared" si="402"/>
        <v/>
      </c>
      <c r="T6346" s="91" t="str">
        <f t="shared" si="401"/>
        <v/>
      </c>
    </row>
    <row r="6347" spans="17:20" x14ac:dyDescent="0.2">
      <c r="Q6347" s="131" t="str">
        <f t="shared" si="399"/>
        <v/>
      </c>
      <c r="R6347" s="91" t="str">
        <f t="shared" si="400"/>
        <v/>
      </c>
      <c r="S6347" s="91" t="str">
        <f t="shared" si="402"/>
        <v/>
      </c>
      <c r="T6347" s="91" t="str">
        <f t="shared" si="401"/>
        <v/>
      </c>
    </row>
    <row r="6348" spans="17:20" x14ac:dyDescent="0.2">
      <c r="Q6348" s="131" t="str">
        <f t="shared" si="399"/>
        <v/>
      </c>
      <c r="R6348" s="91" t="str">
        <f t="shared" si="400"/>
        <v/>
      </c>
      <c r="S6348" s="91" t="str">
        <f t="shared" si="402"/>
        <v/>
      </c>
      <c r="T6348" s="91" t="str">
        <f t="shared" si="401"/>
        <v/>
      </c>
    </row>
    <row r="6349" spans="17:20" x14ac:dyDescent="0.2">
      <c r="Q6349" s="131" t="str">
        <f t="shared" si="399"/>
        <v/>
      </c>
      <c r="R6349" s="91" t="str">
        <f t="shared" si="400"/>
        <v/>
      </c>
      <c r="S6349" s="91" t="str">
        <f t="shared" si="402"/>
        <v/>
      </c>
      <c r="T6349" s="91" t="str">
        <f t="shared" si="401"/>
        <v/>
      </c>
    </row>
    <row r="6350" spans="17:20" x14ac:dyDescent="0.2">
      <c r="Q6350" s="131" t="str">
        <f t="shared" si="399"/>
        <v/>
      </c>
      <c r="R6350" s="91" t="str">
        <f t="shared" si="400"/>
        <v/>
      </c>
      <c r="S6350" s="91" t="str">
        <f t="shared" si="402"/>
        <v/>
      </c>
      <c r="T6350" s="91" t="str">
        <f t="shared" si="401"/>
        <v/>
      </c>
    </row>
    <row r="6351" spans="17:20" x14ac:dyDescent="0.2">
      <c r="Q6351" s="131" t="str">
        <f t="shared" si="399"/>
        <v/>
      </c>
      <c r="R6351" s="91" t="str">
        <f t="shared" si="400"/>
        <v/>
      </c>
      <c r="S6351" s="91" t="str">
        <f t="shared" si="402"/>
        <v/>
      </c>
      <c r="T6351" s="91" t="str">
        <f t="shared" si="401"/>
        <v/>
      </c>
    </row>
    <row r="6352" spans="17:20" x14ac:dyDescent="0.2">
      <c r="Q6352" s="131" t="str">
        <f t="shared" si="399"/>
        <v/>
      </c>
      <c r="R6352" s="91" t="str">
        <f t="shared" si="400"/>
        <v/>
      </c>
      <c r="S6352" s="91" t="str">
        <f t="shared" si="402"/>
        <v/>
      </c>
      <c r="T6352" s="91" t="str">
        <f t="shared" si="401"/>
        <v/>
      </c>
    </row>
    <row r="6353" spans="17:20" x14ac:dyDescent="0.2">
      <c r="Q6353" s="131" t="str">
        <f t="shared" si="399"/>
        <v/>
      </c>
      <c r="R6353" s="91" t="str">
        <f t="shared" si="400"/>
        <v/>
      </c>
      <c r="S6353" s="91" t="str">
        <f t="shared" si="402"/>
        <v/>
      </c>
      <c r="T6353" s="91" t="str">
        <f t="shared" si="401"/>
        <v/>
      </c>
    </row>
    <row r="6354" spans="17:20" x14ac:dyDescent="0.2">
      <c r="Q6354" s="131" t="str">
        <f t="shared" si="399"/>
        <v/>
      </c>
      <c r="R6354" s="91" t="str">
        <f t="shared" si="400"/>
        <v/>
      </c>
      <c r="S6354" s="91" t="str">
        <f t="shared" si="402"/>
        <v/>
      </c>
      <c r="T6354" s="91" t="str">
        <f t="shared" si="401"/>
        <v/>
      </c>
    </row>
    <row r="6355" spans="17:20" x14ac:dyDescent="0.2">
      <c r="Q6355" s="131" t="str">
        <f t="shared" si="399"/>
        <v/>
      </c>
      <c r="R6355" s="91" t="str">
        <f t="shared" si="400"/>
        <v/>
      </c>
      <c r="S6355" s="91" t="str">
        <f t="shared" si="402"/>
        <v/>
      </c>
      <c r="T6355" s="91" t="str">
        <f t="shared" si="401"/>
        <v/>
      </c>
    </row>
    <row r="6356" spans="17:20" x14ac:dyDescent="0.2">
      <c r="Q6356" s="131" t="str">
        <f t="shared" si="399"/>
        <v/>
      </c>
      <c r="R6356" s="91" t="str">
        <f t="shared" si="400"/>
        <v/>
      </c>
      <c r="S6356" s="91" t="str">
        <f t="shared" si="402"/>
        <v/>
      </c>
      <c r="T6356" s="91" t="str">
        <f t="shared" si="401"/>
        <v/>
      </c>
    </row>
    <row r="6357" spans="17:20" x14ac:dyDescent="0.2">
      <c r="Q6357" s="131" t="str">
        <f t="shared" si="399"/>
        <v/>
      </c>
      <c r="R6357" s="91" t="str">
        <f t="shared" si="400"/>
        <v/>
      </c>
      <c r="S6357" s="91" t="str">
        <f t="shared" si="402"/>
        <v/>
      </c>
      <c r="T6357" s="91" t="str">
        <f t="shared" si="401"/>
        <v/>
      </c>
    </row>
    <row r="6358" spans="17:20" x14ac:dyDescent="0.2">
      <c r="Q6358" s="131" t="str">
        <f t="shared" si="399"/>
        <v/>
      </c>
      <c r="R6358" s="91" t="str">
        <f t="shared" si="400"/>
        <v/>
      </c>
      <c r="S6358" s="91" t="str">
        <f t="shared" si="402"/>
        <v/>
      </c>
      <c r="T6358" s="91" t="str">
        <f t="shared" si="401"/>
        <v/>
      </c>
    </row>
    <row r="6359" spans="17:20" x14ac:dyDescent="0.2">
      <c r="Q6359" s="131" t="str">
        <f t="shared" si="399"/>
        <v/>
      </c>
      <c r="R6359" s="91" t="str">
        <f t="shared" si="400"/>
        <v/>
      </c>
      <c r="S6359" s="91" t="str">
        <f t="shared" si="402"/>
        <v/>
      </c>
      <c r="T6359" s="91" t="str">
        <f t="shared" si="401"/>
        <v/>
      </c>
    </row>
    <row r="6360" spans="17:20" x14ac:dyDescent="0.2">
      <c r="Q6360" s="131" t="str">
        <f t="shared" si="399"/>
        <v/>
      </c>
      <c r="R6360" s="91" t="str">
        <f t="shared" si="400"/>
        <v/>
      </c>
      <c r="S6360" s="91" t="str">
        <f t="shared" si="402"/>
        <v/>
      </c>
      <c r="T6360" s="91" t="str">
        <f t="shared" si="401"/>
        <v/>
      </c>
    </row>
    <row r="6361" spans="17:20" x14ac:dyDescent="0.2">
      <c r="Q6361" s="131" t="str">
        <f t="shared" si="399"/>
        <v/>
      </c>
      <c r="R6361" s="91" t="str">
        <f t="shared" si="400"/>
        <v/>
      </c>
      <c r="S6361" s="91" t="str">
        <f t="shared" si="402"/>
        <v/>
      </c>
      <c r="T6361" s="91" t="str">
        <f t="shared" si="401"/>
        <v/>
      </c>
    </row>
    <row r="6362" spans="17:20" x14ac:dyDescent="0.2">
      <c r="Q6362" s="131" t="str">
        <f t="shared" si="399"/>
        <v/>
      </c>
      <c r="R6362" s="91" t="str">
        <f t="shared" si="400"/>
        <v/>
      </c>
      <c r="S6362" s="91" t="str">
        <f t="shared" si="402"/>
        <v/>
      </c>
      <c r="T6362" s="91" t="str">
        <f t="shared" si="401"/>
        <v/>
      </c>
    </row>
    <row r="6363" spans="17:20" x14ac:dyDescent="0.2">
      <c r="Q6363" s="131" t="str">
        <f t="shared" si="399"/>
        <v/>
      </c>
      <c r="R6363" s="91" t="str">
        <f t="shared" si="400"/>
        <v/>
      </c>
      <c r="S6363" s="91" t="str">
        <f t="shared" si="402"/>
        <v/>
      </c>
      <c r="T6363" s="91" t="str">
        <f t="shared" si="401"/>
        <v/>
      </c>
    </row>
    <row r="6364" spans="17:20" x14ac:dyDescent="0.2">
      <c r="Q6364" s="131" t="str">
        <f t="shared" si="399"/>
        <v/>
      </c>
      <c r="R6364" s="91" t="str">
        <f t="shared" si="400"/>
        <v/>
      </c>
      <c r="S6364" s="91" t="str">
        <f t="shared" si="402"/>
        <v/>
      </c>
      <c r="T6364" s="91" t="str">
        <f t="shared" si="401"/>
        <v/>
      </c>
    </row>
    <row r="6365" spans="17:20" x14ac:dyDescent="0.2">
      <c r="Q6365" s="131" t="str">
        <f t="shared" si="399"/>
        <v/>
      </c>
      <c r="R6365" s="91" t="str">
        <f t="shared" si="400"/>
        <v/>
      </c>
      <c r="S6365" s="91" t="str">
        <f t="shared" si="402"/>
        <v/>
      </c>
      <c r="T6365" s="91" t="str">
        <f t="shared" si="401"/>
        <v/>
      </c>
    </row>
    <row r="6366" spans="17:20" x14ac:dyDescent="0.2">
      <c r="Q6366" s="131" t="str">
        <f t="shared" si="399"/>
        <v/>
      </c>
      <c r="R6366" s="91" t="str">
        <f t="shared" si="400"/>
        <v/>
      </c>
      <c r="S6366" s="91" t="str">
        <f t="shared" si="402"/>
        <v/>
      </c>
      <c r="T6366" s="91" t="str">
        <f t="shared" si="401"/>
        <v/>
      </c>
    </row>
    <row r="6367" spans="17:20" x14ac:dyDescent="0.2">
      <c r="Q6367" s="131" t="str">
        <f t="shared" si="399"/>
        <v/>
      </c>
      <c r="R6367" s="91" t="str">
        <f t="shared" si="400"/>
        <v/>
      </c>
      <c r="S6367" s="91" t="str">
        <f t="shared" si="402"/>
        <v/>
      </c>
      <c r="T6367" s="91" t="str">
        <f t="shared" si="401"/>
        <v/>
      </c>
    </row>
    <row r="6368" spans="17:20" x14ac:dyDescent="0.2">
      <c r="Q6368" s="131" t="str">
        <f t="shared" si="399"/>
        <v/>
      </c>
      <c r="R6368" s="91" t="str">
        <f t="shared" si="400"/>
        <v/>
      </c>
      <c r="S6368" s="91" t="str">
        <f t="shared" si="402"/>
        <v/>
      </c>
      <c r="T6368" s="91" t="str">
        <f t="shared" si="401"/>
        <v/>
      </c>
    </row>
    <row r="6369" spans="17:20" x14ac:dyDescent="0.2">
      <c r="Q6369" s="131" t="str">
        <f t="shared" si="399"/>
        <v/>
      </c>
      <c r="R6369" s="91" t="str">
        <f t="shared" si="400"/>
        <v/>
      </c>
      <c r="S6369" s="91" t="str">
        <f t="shared" si="402"/>
        <v/>
      </c>
      <c r="T6369" s="91" t="str">
        <f t="shared" si="401"/>
        <v/>
      </c>
    </row>
    <row r="6370" spans="17:20" x14ac:dyDescent="0.2">
      <c r="Q6370" s="131" t="str">
        <f t="shared" si="399"/>
        <v/>
      </c>
      <c r="R6370" s="91" t="str">
        <f t="shared" si="400"/>
        <v/>
      </c>
      <c r="S6370" s="91" t="str">
        <f t="shared" si="402"/>
        <v/>
      </c>
      <c r="T6370" s="91" t="str">
        <f t="shared" si="401"/>
        <v/>
      </c>
    </row>
    <row r="6371" spans="17:20" x14ac:dyDescent="0.2">
      <c r="Q6371" s="131" t="str">
        <f t="shared" si="399"/>
        <v/>
      </c>
      <c r="R6371" s="91" t="str">
        <f t="shared" si="400"/>
        <v/>
      </c>
      <c r="S6371" s="91" t="str">
        <f t="shared" si="402"/>
        <v/>
      </c>
      <c r="T6371" s="91" t="str">
        <f t="shared" si="401"/>
        <v/>
      </c>
    </row>
    <row r="6372" spans="17:20" x14ac:dyDescent="0.2">
      <c r="Q6372" s="131" t="str">
        <f t="shared" si="399"/>
        <v/>
      </c>
      <c r="R6372" s="91" t="str">
        <f t="shared" si="400"/>
        <v/>
      </c>
      <c r="S6372" s="91" t="str">
        <f t="shared" si="402"/>
        <v/>
      </c>
      <c r="T6372" s="91" t="str">
        <f t="shared" si="401"/>
        <v/>
      </c>
    </row>
    <row r="6373" spans="17:20" x14ac:dyDescent="0.2">
      <c r="Q6373" s="131" t="str">
        <f t="shared" si="399"/>
        <v/>
      </c>
      <c r="R6373" s="91" t="str">
        <f t="shared" si="400"/>
        <v/>
      </c>
      <c r="S6373" s="91" t="str">
        <f t="shared" si="402"/>
        <v/>
      </c>
      <c r="T6373" s="91" t="str">
        <f t="shared" si="401"/>
        <v/>
      </c>
    </row>
    <row r="6374" spans="17:20" x14ac:dyDescent="0.2">
      <c r="Q6374" s="131" t="str">
        <f t="shared" si="399"/>
        <v/>
      </c>
      <c r="R6374" s="91" t="str">
        <f t="shared" si="400"/>
        <v/>
      </c>
      <c r="S6374" s="91" t="str">
        <f t="shared" si="402"/>
        <v/>
      </c>
      <c r="T6374" s="91" t="str">
        <f t="shared" si="401"/>
        <v/>
      </c>
    </row>
    <row r="6375" spans="17:20" x14ac:dyDescent="0.2">
      <c r="Q6375" s="131" t="str">
        <f t="shared" si="399"/>
        <v/>
      </c>
      <c r="R6375" s="91" t="str">
        <f t="shared" si="400"/>
        <v/>
      </c>
      <c r="S6375" s="91" t="str">
        <f t="shared" si="402"/>
        <v/>
      </c>
      <c r="T6375" s="91" t="str">
        <f t="shared" si="401"/>
        <v/>
      </c>
    </row>
    <row r="6376" spans="17:20" x14ac:dyDescent="0.2">
      <c r="Q6376" s="131" t="str">
        <f t="shared" ref="Q6376:Q6439" si="403">IF(A6376="","",1)</f>
        <v/>
      </c>
      <c r="R6376" s="91" t="str">
        <f t="shared" ref="R6376:R6439" si="404">IF(OR(N6376="TROP CHER ALL IN", N6376="TROP CHER FOB", N6376="TROP CHER FRET", N6376="REP HORS DELAIS", N6376="PDT NON ADAPTE", N6376="CDE ANNULEE", N6376="AUTRE"),1, "")</f>
        <v/>
      </c>
      <c r="S6376" s="91" t="str">
        <f t="shared" si="402"/>
        <v/>
      </c>
      <c r="T6376" s="91" t="str">
        <f t="shared" ref="T6376:T6439" si="405">IF(U6376="AGENT",2,"")&amp;IF(U6376="CLIENT",1,"")</f>
        <v/>
      </c>
    </row>
    <row r="6377" spans="17:20" x14ac:dyDescent="0.2">
      <c r="Q6377" s="131" t="str">
        <f t="shared" si="403"/>
        <v/>
      </c>
      <c r="R6377" s="91" t="str">
        <f t="shared" si="404"/>
        <v/>
      </c>
      <c r="S6377" s="91" t="str">
        <f t="shared" si="402"/>
        <v/>
      </c>
      <c r="T6377" s="91" t="str">
        <f t="shared" si="405"/>
        <v/>
      </c>
    </row>
    <row r="6378" spans="17:20" x14ac:dyDescent="0.2">
      <c r="Q6378" s="131" t="str">
        <f t="shared" si="403"/>
        <v/>
      </c>
      <c r="R6378" s="91" t="str">
        <f t="shared" si="404"/>
        <v/>
      </c>
      <c r="S6378" s="91" t="str">
        <f t="shared" si="402"/>
        <v/>
      </c>
      <c r="T6378" s="91" t="str">
        <f t="shared" si="405"/>
        <v/>
      </c>
    </row>
    <row r="6379" spans="17:20" x14ac:dyDescent="0.2">
      <c r="Q6379" s="131" t="str">
        <f t="shared" si="403"/>
        <v/>
      </c>
      <c r="R6379" s="91" t="str">
        <f t="shared" si="404"/>
        <v/>
      </c>
      <c r="S6379" s="91" t="str">
        <f t="shared" si="402"/>
        <v/>
      </c>
      <c r="T6379" s="91" t="str">
        <f t="shared" si="405"/>
        <v/>
      </c>
    </row>
    <row r="6380" spans="17:20" x14ac:dyDescent="0.2">
      <c r="Q6380" s="131" t="str">
        <f t="shared" si="403"/>
        <v/>
      </c>
      <c r="R6380" s="91" t="str">
        <f t="shared" si="404"/>
        <v/>
      </c>
      <c r="S6380" s="91" t="str">
        <f t="shared" si="402"/>
        <v/>
      </c>
      <c r="T6380" s="91" t="str">
        <f t="shared" si="405"/>
        <v/>
      </c>
    </row>
    <row r="6381" spans="17:20" x14ac:dyDescent="0.2">
      <c r="Q6381" s="131" t="str">
        <f t="shared" si="403"/>
        <v/>
      </c>
      <c r="R6381" s="91" t="str">
        <f t="shared" si="404"/>
        <v/>
      </c>
      <c r="S6381" s="91" t="str">
        <f t="shared" si="402"/>
        <v/>
      </c>
      <c r="T6381" s="91" t="str">
        <f t="shared" si="405"/>
        <v/>
      </c>
    </row>
    <row r="6382" spans="17:20" x14ac:dyDescent="0.2">
      <c r="Q6382" s="131" t="str">
        <f t="shared" si="403"/>
        <v/>
      </c>
      <c r="R6382" s="91" t="str">
        <f t="shared" si="404"/>
        <v/>
      </c>
      <c r="S6382" s="91" t="str">
        <f t="shared" si="402"/>
        <v/>
      </c>
      <c r="T6382" s="91" t="str">
        <f t="shared" si="405"/>
        <v/>
      </c>
    </row>
    <row r="6383" spans="17:20" x14ac:dyDescent="0.2">
      <c r="Q6383" s="131" t="str">
        <f t="shared" si="403"/>
        <v/>
      </c>
      <c r="R6383" s="91" t="str">
        <f t="shared" si="404"/>
        <v/>
      </c>
      <c r="S6383" s="91" t="str">
        <f t="shared" si="402"/>
        <v/>
      </c>
      <c r="T6383" s="91" t="str">
        <f t="shared" si="405"/>
        <v/>
      </c>
    </row>
    <row r="6384" spans="17:20" x14ac:dyDescent="0.2">
      <c r="Q6384" s="131" t="str">
        <f t="shared" si="403"/>
        <v/>
      </c>
      <c r="R6384" s="91" t="str">
        <f t="shared" si="404"/>
        <v/>
      </c>
      <c r="S6384" s="91" t="str">
        <f t="shared" si="402"/>
        <v/>
      </c>
      <c r="T6384" s="91" t="str">
        <f t="shared" si="405"/>
        <v/>
      </c>
    </row>
    <row r="6385" spans="17:20" x14ac:dyDescent="0.2">
      <c r="Q6385" s="131" t="str">
        <f t="shared" si="403"/>
        <v/>
      </c>
      <c r="R6385" s="91" t="str">
        <f t="shared" si="404"/>
        <v/>
      </c>
      <c r="S6385" s="91" t="str">
        <f t="shared" si="402"/>
        <v/>
      </c>
      <c r="T6385" s="91" t="str">
        <f t="shared" si="405"/>
        <v/>
      </c>
    </row>
    <row r="6386" spans="17:20" x14ac:dyDescent="0.2">
      <c r="Q6386" s="131" t="str">
        <f t="shared" si="403"/>
        <v/>
      </c>
      <c r="R6386" s="91" t="str">
        <f t="shared" si="404"/>
        <v/>
      </c>
      <c r="S6386" s="91" t="str">
        <f t="shared" si="402"/>
        <v/>
      </c>
      <c r="T6386" s="91" t="str">
        <f t="shared" si="405"/>
        <v/>
      </c>
    </row>
    <row r="6387" spans="17:20" x14ac:dyDescent="0.2">
      <c r="Q6387" s="131" t="str">
        <f t="shared" si="403"/>
        <v/>
      </c>
      <c r="R6387" s="91" t="str">
        <f t="shared" si="404"/>
        <v/>
      </c>
      <c r="S6387" s="91" t="str">
        <f t="shared" si="402"/>
        <v/>
      </c>
      <c r="T6387" s="91" t="str">
        <f t="shared" si="405"/>
        <v/>
      </c>
    </row>
    <row r="6388" spans="17:20" x14ac:dyDescent="0.2">
      <c r="Q6388" s="131" t="str">
        <f t="shared" si="403"/>
        <v/>
      </c>
      <c r="R6388" s="91" t="str">
        <f t="shared" si="404"/>
        <v/>
      </c>
      <c r="S6388" s="91" t="str">
        <f t="shared" si="402"/>
        <v/>
      </c>
      <c r="T6388" s="91" t="str">
        <f t="shared" si="405"/>
        <v/>
      </c>
    </row>
    <row r="6389" spans="17:20" x14ac:dyDescent="0.2">
      <c r="Q6389" s="131" t="str">
        <f t="shared" si="403"/>
        <v/>
      </c>
      <c r="R6389" s="91" t="str">
        <f t="shared" si="404"/>
        <v/>
      </c>
      <c r="S6389" s="91" t="str">
        <f t="shared" si="402"/>
        <v/>
      </c>
      <c r="T6389" s="91" t="str">
        <f t="shared" si="405"/>
        <v/>
      </c>
    </row>
    <row r="6390" spans="17:20" x14ac:dyDescent="0.2">
      <c r="Q6390" s="131" t="str">
        <f t="shared" si="403"/>
        <v/>
      </c>
      <c r="R6390" s="91" t="str">
        <f t="shared" si="404"/>
        <v/>
      </c>
      <c r="S6390" s="91" t="str">
        <f t="shared" si="402"/>
        <v/>
      </c>
      <c r="T6390" s="91" t="str">
        <f t="shared" si="405"/>
        <v/>
      </c>
    </row>
    <row r="6391" spans="17:20" x14ac:dyDescent="0.2">
      <c r="Q6391" s="131" t="str">
        <f t="shared" si="403"/>
        <v/>
      </c>
      <c r="R6391" s="91" t="str">
        <f t="shared" si="404"/>
        <v/>
      </c>
      <c r="S6391" s="91" t="str">
        <f t="shared" si="402"/>
        <v/>
      </c>
      <c r="T6391" s="91" t="str">
        <f t="shared" si="405"/>
        <v/>
      </c>
    </row>
    <row r="6392" spans="17:20" x14ac:dyDescent="0.2">
      <c r="Q6392" s="131" t="str">
        <f t="shared" si="403"/>
        <v/>
      </c>
      <c r="R6392" s="91" t="str">
        <f t="shared" si="404"/>
        <v/>
      </c>
      <c r="S6392" s="91" t="str">
        <f t="shared" si="402"/>
        <v/>
      </c>
      <c r="T6392" s="91" t="str">
        <f t="shared" si="405"/>
        <v/>
      </c>
    </row>
    <row r="6393" spans="17:20" x14ac:dyDescent="0.2">
      <c r="Q6393" s="131" t="str">
        <f t="shared" si="403"/>
        <v/>
      </c>
      <c r="R6393" s="91" t="str">
        <f t="shared" si="404"/>
        <v/>
      </c>
      <c r="S6393" s="91" t="str">
        <f t="shared" si="402"/>
        <v/>
      </c>
      <c r="T6393" s="91" t="str">
        <f t="shared" si="405"/>
        <v/>
      </c>
    </row>
    <row r="6394" spans="17:20" x14ac:dyDescent="0.2">
      <c r="Q6394" s="131" t="str">
        <f t="shared" si="403"/>
        <v/>
      </c>
      <c r="R6394" s="91" t="str">
        <f t="shared" si="404"/>
        <v/>
      </c>
      <c r="S6394" s="91" t="str">
        <f t="shared" si="402"/>
        <v/>
      </c>
      <c r="T6394" s="91" t="str">
        <f t="shared" si="405"/>
        <v/>
      </c>
    </row>
    <row r="6395" spans="17:20" x14ac:dyDescent="0.2">
      <c r="Q6395" s="131" t="str">
        <f t="shared" si="403"/>
        <v/>
      </c>
      <c r="R6395" s="91" t="str">
        <f t="shared" si="404"/>
        <v/>
      </c>
      <c r="S6395" s="91" t="str">
        <f t="shared" si="402"/>
        <v/>
      </c>
      <c r="T6395" s="91" t="str">
        <f t="shared" si="405"/>
        <v/>
      </c>
    </row>
    <row r="6396" spans="17:20" x14ac:dyDescent="0.2">
      <c r="Q6396" s="131" t="str">
        <f t="shared" si="403"/>
        <v/>
      </c>
      <c r="R6396" s="91" t="str">
        <f t="shared" si="404"/>
        <v/>
      </c>
      <c r="S6396" s="91" t="str">
        <f t="shared" si="402"/>
        <v/>
      </c>
      <c r="T6396" s="91" t="str">
        <f t="shared" si="405"/>
        <v/>
      </c>
    </row>
    <row r="6397" spans="17:20" x14ac:dyDescent="0.2">
      <c r="Q6397" s="131" t="str">
        <f t="shared" si="403"/>
        <v/>
      </c>
      <c r="R6397" s="91" t="str">
        <f t="shared" si="404"/>
        <v/>
      </c>
      <c r="S6397" s="91" t="str">
        <f t="shared" si="402"/>
        <v/>
      </c>
      <c r="T6397" s="91" t="str">
        <f t="shared" si="405"/>
        <v/>
      </c>
    </row>
    <row r="6398" spans="17:20" x14ac:dyDescent="0.2">
      <c r="Q6398" s="131" t="str">
        <f t="shared" si="403"/>
        <v/>
      </c>
      <c r="R6398" s="91" t="str">
        <f t="shared" si="404"/>
        <v/>
      </c>
      <c r="S6398" s="91" t="str">
        <f t="shared" si="402"/>
        <v/>
      </c>
      <c r="T6398" s="91" t="str">
        <f t="shared" si="405"/>
        <v/>
      </c>
    </row>
    <row r="6399" spans="17:20" x14ac:dyDescent="0.2">
      <c r="Q6399" s="131" t="str">
        <f t="shared" si="403"/>
        <v/>
      </c>
      <c r="R6399" s="91" t="str">
        <f t="shared" si="404"/>
        <v/>
      </c>
      <c r="S6399" s="91" t="str">
        <f t="shared" si="402"/>
        <v/>
      </c>
      <c r="T6399" s="91" t="str">
        <f t="shared" si="405"/>
        <v/>
      </c>
    </row>
    <row r="6400" spans="17:20" x14ac:dyDescent="0.2">
      <c r="Q6400" s="131" t="str">
        <f t="shared" si="403"/>
        <v/>
      </c>
      <c r="R6400" s="91" t="str">
        <f t="shared" si="404"/>
        <v/>
      </c>
      <c r="S6400" s="91" t="str">
        <f t="shared" si="402"/>
        <v/>
      </c>
      <c r="T6400" s="91" t="str">
        <f t="shared" si="405"/>
        <v/>
      </c>
    </row>
    <row r="6401" spans="17:20" x14ac:dyDescent="0.2">
      <c r="Q6401" s="131" t="str">
        <f t="shared" si="403"/>
        <v/>
      </c>
      <c r="R6401" s="91" t="str">
        <f t="shared" si="404"/>
        <v/>
      </c>
      <c r="S6401" s="91" t="str">
        <f t="shared" si="402"/>
        <v/>
      </c>
      <c r="T6401" s="91" t="str">
        <f t="shared" si="405"/>
        <v/>
      </c>
    </row>
    <row r="6402" spans="17:20" x14ac:dyDescent="0.2">
      <c r="Q6402" s="131" t="str">
        <f t="shared" si="403"/>
        <v/>
      </c>
      <c r="R6402" s="91" t="str">
        <f t="shared" si="404"/>
        <v/>
      </c>
      <c r="S6402" s="91" t="str">
        <f t="shared" si="402"/>
        <v/>
      </c>
      <c r="T6402" s="91" t="str">
        <f t="shared" si="405"/>
        <v/>
      </c>
    </row>
    <row r="6403" spans="17:20" x14ac:dyDescent="0.2">
      <c r="Q6403" s="131" t="str">
        <f t="shared" si="403"/>
        <v/>
      </c>
      <c r="R6403" s="91" t="str">
        <f t="shared" si="404"/>
        <v/>
      </c>
      <c r="S6403" s="91" t="str">
        <f t="shared" si="402"/>
        <v/>
      </c>
      <c r="T6403" s="91" t="str">
        <f t="shared" si="405"/>
        <v/>
      </c>
    </row>
    <row r="6404" spans="17:20" x14ac:dyDescent="0.2">
      <c r="Q6404" s="131" t="str">
        <f t="shared" si="403"/>
        <v/>
      </c>
      <c r="R6404" s="91" t="str">
        <f t="shared" si="404"/>
        <v/>
      </c>
      <c r="S6404" s="91" t="str">
        <f t="shared" si="402"/>
        <v/>
      </c>
      <c r="T6404" s="91" t="str">
        <f t="shared" si="405"/>
        <v/>
      </c>
    </row>
    <row r="6405" spans="17:20" x14ac:dyDescent="0.2">
      <c r="Q6405" s="131" t="str">
        <f t="shared" si="403"/>
        <v/>
      </c>
      <c r="R6405" s="91" t="str">
        <f t="shared" si="404"/>
        <v/>
      </c>
      <c r="S6405" s="91" t="str">
        <f t="shared" si="402"/>
        <v/>
      </c>
      <c r="T6405" s="91" t="str">
        <f t="shared" si="405"/>
        <v/>
      </c>
    </row>
    <row r="6406" spans="17:20" x14ac:dyDescent="0.2">
      <c r="Q6406" s="131" t="str">
        <f t="shared" si="403"/>
        <v/>
      </c>
      <c r="R6406" s="91" t="str">
        <f t="shared" si="404"/>
        <v/>
      </c>
      <c r="S6406" s="91" t="str">
        <f t="shared" si="402"/>
        <v/>
      </c>
      <c r="T6406" s="91" t="str">
        <f t="shared" si="405"/>
        <v/>
      </c>
    </row>
    <row r="6407" spans="17:20" x14ac:dyDescent="0.2">
      <c r="Q6407" s="131" t="str">
        <f t="shared" si="403"/>
        <v/>
      </c>
      <c r="R6407" s="91" t="str">
        <f t="shared" si="404"/>
        <v/>
      </c>
      <c r="S6407" s="91" t="str">
        <f t="shared" ref="S6407:S6470" si="406">D6407&amp;E6407&amp;T6407</f>
        <v/>
      </c>
      <c r="T6407" s="91" t="str">
        <f t="shared" si="405"/>
        <v/>
      </c>
    </row>
    <row r="6408" spans="17:20" x14ac:dyDescent="0.2">
      <c r="Q6408" s="131" t="str">
        <f t="shared" si="403"/>
        <v/>
      </c>
      <c r="R6408" s="91" t="str">
        <f t="shared" si="404"/>
        <v/>
      </c>
      <c r="S6408" s="91" t="str">
        <f t="shared" si="406"/>
        <v/>
      </c>
      <c r="T6408" s="91" t="str">
        <f t="shared" si="405"/>
        <v/>
      </c>
    </row>
    <row r="6409" spans="17:20" x14ac:dyDescent="0.2">
      <c r="Q6409" s="131" t="str">
        <f t="shared" si="403"/>
        <v/>
      </c>
      <c r="R6409" s="91" t="str">
        <f t="shared" si="404"/>
        <v/>
      </c>
      <c r="S6409" s="91" t="str">
        <f t="shared" si="406"/>
        <v/>
      </c>
      <c r="T6409" s="91" t="str">
        <f t="shared" si="405"/>
        <v/>
      </c>
    </row>
    <row r="6410" spans="17:20" x14ac:dyDescent="0.2">
      <c r="Q6410" s="131" t="str">
        <f t="shared" si="403"/>
        <v/>
      </c>
      <c r="R6410" s="91" t="str">
        <f t="shared" si="404"/>
        <v/>
      </c>
      <c r="S6410" s="91" t="str">
        <f t="shared" si="406"/>
        <v/>
      </c>
      <c r="T6410" s="91" t="str">
        <f t="shared" si="405"/>
        <v/>
      </c>
    </row>
    <row r="6411" spans="17:20" x14ac:dyDescent="0.2">
      <c r="Q6411" s="131" t="str">
        <f t="shared" si="403"/>
        <v/>
      </c>
      <c r="R6411" s="91" t="str">
        <f t="shared" si="404"/>
        <v/>
      </c>
      <c r="S6411" s="91" t="str">
        <f t="shared" si="406"/>
        <v/>
      </c>
      <c r="T6411" s="91" t="str">
        <f t="shared" si="405"/>
        <v/>
      </c>
    </row>
    <row r="6412" spans="17:20" x14ac:dyDescent="0.2">
      <c r="Q6412" s="131" t="str">
        <f t="shared" si="403"/>
        <v/>
      </c>
      <c r="R6412" s="91" t="str">
        <f t="shared" si="404"/>
        <v/>
      </c>
      <c r="S6412" s="91" t="str">
        <f t="shared" si="406"/>
        <v/>
      </c>
      <c r="T6412" s="91" t="str">
        <f t="shared" si="405"/>
        <v/>
      </c>
    </row>
    <row r="6413" spans="17:20" x14ac:dyDescent="0.2">
      <c r="Q6413" s="131" t="str">
        <f t="shared" si="403"/>
        <v/>
      </c>
      <c r="R6413" s="91" t="str">
        <f t="shared" si="404"/>
        <v/>
      </c>
      <c r="S6413" s="91" t="str">
        <f t="shared" si="406"/>
        <v/>
      </c>
      <c r="T6413" s="91" t="str">
        <f t="shared" si="405"/>
        <v/>
      </c>
    </row>
    <row r="6414" spans="17:20" x14ac:dyDescent="0.2">
      <c r="Q6414" s="131" t="str">
        <f t="shared" si="403"/>
        <v/>
      </c>
      <c r="R6414" s="91" t="str">
        <f t="shared" si="404"/>
        <v/>
      </c>
      <c r="S6414" s="91" t="str">
        <f t="shared" si="406"/>
        <v/>
      </c>
      <c r="T6414" s="91" t="str">
        <f t="shared" si="405"/>
        <v/>
      </c>
    </row>
    <row r="6415" spans="17:20" x14ac:dyDescent="0.2">
      <c r="Q6415" s="131" t="str">
        <f t="shared" si="403"/>
        <v/>
      </c>
      <c r="R6415" s="91" t="str">
        <f t="shared" si="404"/>
        <v/>
      </c>
      <c r="S6415" s="91" t="str">
        <f t="shared" si="406"/>
        <v/>
      </c>
      <c r="T6415" s="91" t="str">
        <f t="shared" si="405"/>
        <v/>
      </c>
    </row>
    <row r="6416" spans="17:20" x14ac:dyDescent="0.2">
      <c r="Q6416" s="131" t="str">
        <f t="shared" si="403"/>
        <v/>
      </c>
      <c r="R6416" s="91" t="str">
        <f t="shared" si="404"/>
        <v/>
      </c>
      <c r="S6416" s="91" t="str">
        <f t="shared" si="406"/>
        <v/>
      </c>
      <c r="T6416" s="91" t="str">
        <f t="shared" si="405"/>
        <v/>
      </c>
    </row>
    <row r="6417" spans="17:20" x14ac:dyDescent="0.2">
      <c r="Q6417" s="131" t="str">
        <f t="shared" si="403"/>
        <v/>
      </c>
      <c r="R6417" s="91" t="str">
        <f t="shared" si="404"/>
        <v/>
      </c>
      <c r="S6417" s="91" t="str">
        <f t="shared" si="406"/>
        <v/>
      </c>
      <c r="T6417" s="91" t="str">
        <f t="shared" si="405"/>
        <v/>
      </c>
    </row>
    <row r="6418" spans="17:20" x14ac:dyDescent="0.2">
      <c r="Q6418" s="131" t="str">
        <f t="shared" si="403"/>
        <v/>
      </c>
      <c r="R6418" s="91" t="str">
        <f t="shared" si="404"/>
        <v/>
      </c>
      <c r="S6418" s="91" t="str">
        <f t="shared" si="406"/>
        <v/>
      </c>
      <c r="T6418" s="91" t="str">
        <f t="shared" si="405"/>
        <v/>
      </c>
    </row>
    <row r="6419" spans="17:20" x14ac:dyDescent="0.2">
      <c r="Q6419" s="131" t="str">
        <f t="shared" si="403"/>
        <v/>
      </c>
      <c r="R6419" s="91" t="str">
        <f t="shared" si="404"/>
        <v/>
      </c>
      <c r="S6419" s="91" t="str">
        <f t="shared" si="406"/>
        <v/>
      </c>
      <c r="T6419" s="91" t="str">
        <f t="shared" si="405"/>
        <v/>
      </c>
    </row>
    <row r="6420" spans="17:20" x14ac:dyDescent="0.2">
      <c r="Q6420" s="131" t="str">
        <f t="shared" si="403"/>
        <v/>
      </c>
      <c r="R6420" s="91" t="str">
        <f t="shared" si="404"/>
        <v/>
      </c>
      <c r="S6420" s="91" t="str">
        <f t="shared" si="406"/>
        <v/>
      </c>
      <c r="T6420" s="91" t="str">
        <f t="shared" si="405"/>
        <v/>
      </c>
    </row>
    <row r="6421" spans="17:20" x14ac:dyDescent="0.2">
      <c r="Q6421" s="131" t="str">
        <f t="shared" si="403"/>
        <v/>
      </c>
      <c r="R6421" s="91" t="str">
        <f t="shared" si="404"/>
        <v/>
      </c>
      <c r="S6421" s="91" t="str">
        <f t="shared" si="406"/>
        <v/>
      </c>
      <c r="T6421" s="91" t="str">
        <f t="shared" si="405"/>
        <v/>
      </c>
    </row>
    <row r="6422" spans="17:20" x14ac:dyDescent="0.2">
      <c r="Q6422" s="131" t="str">
        <f t="shared" si="403"/>
        <v/>
      </c>
      <c r="R6422" s="91" t="str">
        <f t="shared" si="404"/>
        <v/>
      </c>
      <c r="S6422" s="91" t="str">
        <f t="shared" si="406"/>
        <v/>
      </c>
      <c r="T6422" s="91" t="str">
        <f t="shared" si="405"/>
        <v/>
      </c>
    </row>
    <row r="6423" spans="17:20" x14ac:dyDescent="0.2">
      <c r="Q6423" s="131" t="str">
        <f t="shared" si="403"/>
        <v/>
      </c>
      <c r="R6423" s="91" t="str">
        <f t="shared" si="404"/>
        <v/>
      </c>
      <c r="S6423" s="91" t="str">
        <f t="shared" si="406"/>
        <v/>
      </c>
      <c r="T6423" s="91" t="str">
        <f t="shared" si="405"/>
        <v/>
      </c>
    </row>
    <row r="6424" spans="17:20" x14ac:dyDescent="0.2">
      <c r="Q6424" s="131" t="str">
        <f t="shared" si="403"/>
        <v/>
      </c>
      <c r="R6424" s="91" t="str">
        <f t="shared" si="404"/>
        <v/>
      </c>
      <c r="S6424" s="91" t="str">
        <f t="shared" si="406"/>
        <v/>
      </c>
      <c r="T6424" s="91" t="str">
        <f t="shared" si="405"/>
        <v/>
      </c>
    </row>
    <row r="6425" spans="17:20" x14ac:dyDescent="0.2">
      <c r="Q6425" s="131" t="str">
        <f t="shared" si="403"/>
        <v/>
      </c>
      <c r="R6425" s="91" t="str">
        <f t="shared" si="404"/>
        <v/>
      </c>
      <c r="S6425" s="91" t="str">
        <f t="shared" si="406"/>
        <v/>
      </c>
      <c r="T6425" s="91" t="str">
        <f t="shared" si="405"/>
        <v/>
      </c>
    </row>
    <row r="6426" spans="17:20" x14ac:dyDescent="0.2">
      <c r="Q6426" s="131" t="str">
        <f t="shared" si="403"/>
        <v/>
      </c>
      <c r="R6426" s="91" t="str">
        <f t="shared" si="404"/>
        <v/>
      </c>
      <c r="S6426" s="91" t="str">
        <f t="shared" si="406"/>
        <v/>
      </c>
      <c r="T6426" s="91" t="str">
        <f t="shared" si="405"/>
        <v/>
      </c>
    </row>
    <row r="6427" spans="17:20" x14ac:dyDescent="0.2">
      <c r="Q6427" s="131" t="str">
        <f t="shared" si="403"/>
        <v/>
      </c>
      <c r="R6427" s="91" t="str">
        <f t="shared" si="404"/>
        <v/>
      </c>
      <c r="S6427" s="91" t="str">
        <f t="shared" si="406"/>
        <v/>
      </c>
      <c r="T6427" s="91" t="str">
        <f t="shared" si="405"/>
        <v/>
      </c>
    </row>
    <row r="6428" spans="17:20" x14ac:dyDescent="0.2">
      <c r="Q6428" s="131" t="str">
        <f t="shared" si="403"/>
        <v/>
      </c>
      <c r="R6428" s="91" t="str">
        <f t="shared" si="404"/>
        <v/>
      </c>
      <c r="S6428" s="91" t="str">
        <f t="shared" si="406"/>
        <v/>
      </c>
      <c r="T6428" s="91" t="str">
        <f t="shared" si="405"/>
        <v/>
      </c>
    </row>
    <row r="6429" spans="17:20" x14ac:dyDescent="0.2">
      <c r="Q6429" s="131" t="str">
        <f t="shared" si="403"/>
        <v/>
      </c>
      <c r="R6429" s="91" t="str">
        <f t="shared" si="404"/>
        <v/>
      </c>
      <c r="S6429" s="91" t="str">
        <f t="shared" si="406"/>
        <v/>
      </c>
      <c r="T6429" s="91" t="str">
        <f t="shared" si="405"/>
        <v/>
      </c>
    </row>
    <row r="6430" spans="17:20" x14ac:dyDescent="0.2">
      <c r="Q6430" s="131" t="str">
        <f t="shared" si="403"/>
        <v/>
      </c>
      <c r="R6430" s="91" t="str">
        <f t="shared" si="404"/>
        <v/>
      </c>
      <c r="S6430" s="91" t="str">
        <f t="shared" si="406"/>
        <v/>
      </c>
      <c r="T6430" s="91" t="str">
        <f t="shared" si="405"/>
        <v/>
      </c>
    </row>
    <row r="6431" spans="17:20" x14ac:dyDescent="0.2">
      <c r="Q6431" s="131" t="str">
        <f t="shared" si="403"/>
        <v/>
      </c>
      <c r="R6431" s="91" t="str">
        <f t="shared" si="404"/>
        <v/>
      </c>
      <c r="S6431" s="91" t="str">
        <f t="shared" si="406"/>
        <v/>
      </c>
      <c r="T6431" s="91" t="str">
        <f t="shared" si="405"/>
        <v/>
      </c>
    </row>
    <row r="6432" spans="17:20" x14ac:dyDescent="0.2">
      <c r="Q6432" s="131" t="str">
        <f t="shared" si="403"/>
        <v/>
      </c>
      <c r="R6432" s="91" t="str">
        <f t="shared" si="404"/>
        <v/>
      </c>
      <c r="S6432" s="91" t="str">
        <f t="shared" si="406"/>
        <v/>
      </c>
      <c r="T6432" s="91" t="str">
        <f t="shared" si="405"/>
        <v/>
      </c>
    </row>
    <row r="6433" spans="17:20" x14ac:dyDescent="0.2">
      <c r="Q6433" s="131" t="str">
        <f t="shared" si="403"/>
        <v/>
      </c>
      <c r="R6433" s="91" t="str">
        <f t="shared" si="404"/>
        <v/>
      </c>
      <c r="S6433" s="91" t="str">
        <f t="shared" si="406"/>
        <v/>
      </c>
      <c r="T6433" s="91" t="str">
        <f t="shared" si="405"/>
        <v/>
      </c>
    </row>
    <row r="6434" spans="17:20" x14ac:dyDescent="0.2">
      <c r="Q6434" s="131" t="str">
        <f t="shared" si="403"/>
        <v/>
      </c>
      <c r="R6434" s="91" t="str">
        <f t="shared" si="404"/>
        <v/>
      </c>
      <c r="S6434" s="91" t="str">
        <f t="shared" si="406"/>
        <v/>
      </c>
      <c r="T6434" s="91" t="str">
        <f t="shared" si="405"/>
        <v/>
      </c>
    </row>
    <row r="6435" spans="17:20" x14ac:dyDescent="0.2">
      <c r="Q6435" s="131" t="str">
        <f t="shared" si="403"/>
        <v/>
      </c>
      <c r="R6435" s="91" t="str">
        <f t="shared" si="404"/>
        <v/>
      </c>
      <c r="S6435" s="91" t="str">
        <f t="shared" si="406"/>
        <v/>
      </c>
      <c r="T6435" s="91" t="str">
        <f t="shared" si="405"/>
        <v/>
      </c>
    </row>
    <row r="6436" spans="17:20" x14ac:dyDescent="0.2">
      <c r="Q6436" s="131" t="str">
        <f t="shared" si="403"/>
        <v/>
      </c>
      <c r="R6436" s="91" t="str">
        <f t="shared" si="404"/>
        <v/>
      </c>
      <c r="S6436" s="91" t="str">
        <f t="shared" si="406"/>
        <v/>
      </c>
      <c r="T6436" s="91" t="str">
        <f t="shared" si="405"/>
        <v/>
      </c>
    </row>
    <row r="6437" spans="17:20" x14ac:dyDescent="0.2">
      <c r="Q6437" s="131" t="str">
        <f t="shared" si="403"/>
        <v/>
      </c>
      <c r="R6437" s="91" t="str">
        <f t="shared" si="404"/>
        <v/>
      </c>
      <c r="S6437" s="91" t="str">
        <f t="shared" si="406"/>
        <v/>
      </c>
      <c r="T6437" s="91" t="str">
        <f t="shared" si="405"/>
        <v/>
      </c>
    </row>
    <row r="6438" spans="17:20" x14ac:dyDescent="0.2">
      <c r="Q6438" s="131" t="str">
        <f t="shared" si="403"/>
        <v/>
      </c>
      <c r="R6438" s="91" t="str">
        <f t="shared" si="404"/>
        <v/>
      </c>
      <c r="S6438" s="91" t="str">
        <f t="shared" si="406"/>
        <v/>
      </c>
      <c r="T6438" s="91" t="str">
        <f t="shared" si="405"/>
        <v/>
      </c>
    </row>
    <row r="6439" spans="17:20" x14ac:dyDescent="0.2">
      <c r="Q6439" s="131" t="str">
        <f t="shared" si="403"/>
        <v/>
      </c>
      <c r="R6439" s="91" t="str">
        <f t="shared" si="404"/>
        <v/>
      </c>
      <c r="S6439" s="91" t="str">
        <f t="shared" si="406"/>
        <v/>
      </c>
      <c r="T6439" s="91" t="str">
        <f t="shared" si="405"/>
        <v/>
      </c>
    </row>
    <row r="6440" spans="17:20" x14ac:dyDescent="0.2">
      <c r="Q6440" s="131" t="str">
        <f t="shared" ref="Q6440:Q6503" si="407">IF(A6440="","",1)</f>
        <v/>
      </c>
      <c r="R6440" s="91" t="str">
        <f t="shared" ref="R6440:R6503" si="408">IF(OR(N6440="TROP CHER ALL IN", N6440="TROP CHER FOB", N6440="TROP CHER FRET", N6440="REP HORS DELAIS", N6440="PDT NON ADAPTE", N6440="CDE ANNULEE", N6440="AUTRE"),1, "")</f>
        <v/>
      </c>
      <c r="S6440" s="91" t="str">
        <f t="shared" si="406"/>
        <v/>
      </c>
      <c r="T6440" s="91" t="str">
        <f t="shared" ref="T6440:T6503" si="409">IF(U6440="AGENT",2,"")&amp;IF(U6440="CLIENT",1,"")</f>
        <v/>
      </c>
    </row>
    <row r="6441" spans="17:20" x14ac:dyDescent="0.2">
      <c r="Q6441" s="131" t="str">
        <f t="shared" si="407"/>
        <v/>
      </c>
      <c r="R6441" s="91" t="str">
        <f t="shared" si="408"/>
        <v/>
      </c>
      <c r="S6441" s="91" t="str">
        <f t="shared" si="406"/>
        <v/>
      </c>
      <c r="T6441" s="91" t="str">
        <f t="shared" si="409"/>
        <v/>
      </c>
    </row>
    <row r="6442" spans="17:20" x14ac:dyDescent="0.2">
      <c r="Q6442" s="131" t="str">
        <f t="shared" si="407"/>
        <v/>
      </c>
      <c r="R6442" s="91" t="str">
        <f t="shared" si="408"/>
        <v/>
      </c>
      <c r="S6442" s="91" t="str">
        <f t="shared" si="406"/>
        <v/>
      </c>
      <c r="T6442" s="91" t="str">
        <f t="shared" si="409"/>
        <v/>
      </c>
    </row>
    <row r="6443" spans="17:20" x14ac:dyDescent="0.2">
      <c r="Q6443" s="131" t="str">
        <f t="shared" si="407"/>
        <v/>
      </c>
      <c r="R6443" s="91" t="str">
        <f t="shared" si="408"/>
        <v/>
      </c>
      <c r="S6443" s="91" t="str">
        <f t="shared" si="406"/>
        <v/>
      </c>
      <c r="T6443" s="91" t="str">
        <f t="shared" si="409"/>
        <v/>
      </c>
    </row>
    <row r="6444" spans="17:20" x14ac:dyDescent="0.2">
      <c r="Q6444" s="131" t="str">
        <f t="shared" si="407"/>
        <v/>
      </c>
      <c r="R6444" s="91" t="str">
        <f t="shared" si="408"/>
        <v/>
      </c>
      <c r="S6444" s="91" t="str">
        <f t="shared" si="406"/>
        <v/>
      </c>
      <c r="T6444" s="91" t="str">
        <f t="shared" si="409"/>
        <v/>
      </c>
    </row>
    <row r="6445" spans="17:20" x14ac:dyDescent="0.2">
      <c r="Q6445" s="131" t="str">
        <f t="shared" si="407"/>
        <v/>
      </c>
      <c r="R6445" s="91" t="str">
        <f t="shared" si="408"/>
        <v/>
      </c>
      <c r="S6445" s="91" t="str">
        <f t="shared" si="406"/>
        <v/>
      </c>
      <c r="T6445" s="91" t="str">
        <f t="shared" si="409"/>
        <v/>
      </c>
    </row>
    <row r="6446" spans="17:20" x14ac:dyDescent="0.2">
      <c r="Q6446" s="131" t="str">
        <f t="shared" si="407"/>
        <v/>
      </c>
      <c r="R6446" s="91" t="str">
        <f t="shared" si="408"/>
        <v/>
      </c>
      <c r="S6446" s="91" t="str">
        <f t="shared" si="406"/>
        <v/>
      </c>
      <c r="T6446" s="91" t="str">
        <f t="shared" si="409"/>
        <v/>
      </c>
    </row>
    <row r="6447" spans="17:20" x14ac:dyDescent="0.2">
      <c r="Q6447" s="131" t="str">
        <f t="shared" si="407"/>
        <v/>
      </c>
      <c r="R6447" s="91" t="str">
        <f t="shared" si="408"/>
        <v/>
      </c>
      <c r="S6447" s="91" t="str">
        <f t="shared" si="406"/>
        <v/>
      </c>
      <c r="T6447" s="91" t="str">
        <f t="shared" si="409"/>
        <v/>
      </c>
    </row>
    <row r="6448" spans="17:20" x14ac:dyDescent="0.2">
      <c r="Q6448" s="131" t="str">
        <f t="shared" si="407"/>
        <v/>
      </c>
      <c r="R6448" s="91" t="str">
        <f t="shared" si="408"/>
        <v/>
      </c>
      <c r="S6448" s="91" t="str">
        <f t="shared" si="406"/>
        <v/>
      </c>
      <c r="T6448" s="91" t="str">
        <f t="shared" si="409"/>
        <v/>
      </c>
    </row>
    <row r="6449" spans="17:20" x14ac:dyDescent="0.2">
      <c r="Q6449" s="131" t="str">
        <f t="shared" si="407"/>
        <v/>
      </c>
      <c r="R6449" s="91" t="str">
        <f t="shared" si="408"/>
        <v/>
      </c>
      <c r="S6449" s="91" t="str">
        <f t="shared" si="406"/>
        <v/>
      </c>
      <c r="T6449" s="91" t="str">
        <f t="shared" si="409"/>
        <v/>
      </c>
    </row>
    <row r="6450" spans="17:20" x14ac:dyDescent="0.2">
      <c r="Q6450" s="131" t="str">
        <f t="shared" si="407"/>
        <v/>
      </c>
      <c r="R6450" s="91" t="str">
        <f t="shared" si="408"/>
        <v/>
      </c>
      <c r="S6450" s="91" t="str">
        <f t="shared" si="406"/>
        <v/>
      </c>
      <c r="T6450" s="91" t="str">
        <f t="shared" si="409"/>
        <v/>
      </c>
    </row>
    <row r="6451" spans="17:20" x14ac:dyDescent="0.2">
      <c r="Q6451" s="131" t="str">
        <f t="shared" si="407"/>
        <v/>
      </c>
      <c r="R6451" s="91" t="str">
        <f t="shared" si="408"/>
        <v/>
      </c>
      <c r="S6451" s="91" t="str">
        <f t="shared" si="406"/>
        <v/>
      </c>
      <c r="T6451" s="91" t="str">
        <f t="shared" si="409"/>
        <v/>
      </c>
    </row>
    <row r="6452" spans="17:20" x14ac:dyDescent="0.2">
      <c r="Q6452" s="131" t="str">
        <f t="shared" si="407"/>
        <v/>
      </c>
      <c r="R6452" s="91" t="str">
        <f t="shared" si="408"/>
        <v/>
      </c>
      <c r="S6452" s="91" t="str">
        <f t="shared" si="406"/>
        <v/>
      </c>
      <c r="T6452" s="91" t="str">
        <f t="shared" si="409"/>
        <v/>
      </c>
    </row>
    <row r="6453" spans="17:20" x14ac:dyDescent="0.2">
      <c r="Q6453" s="131" t="str">
        <f t="shared" si="407"/>
        <v/>
      </c>
      <c r="R6453" s="91" t="str">
        <f t="shared" si="408"/>
        <v/>
      </c>
      <c r="S6453" s="91" t="str">
        <f t="shared" si="406"/>
        <v/>
      </c>
      <c r="T6453" s="91" t="str">
        <f t="shared" si="409"/>
        <v/>
      </c>
    </row>
    <row r="6454" spans="17:20" x14ac:dyDescent="0.2">
      <c r="Q6454" s="131" t="str">
        <f t="shared" si="407"/>
        <v/>
      </c>
      <c r="R6454" s="91" t="str">
        <f t="shared" si="408"/>
        <v/>
      </c>
      <c r="S6454" s="91" t="str">
        <f t="shared" si="406"/>
        <v/>
      </c>
      <c r="T6454" s="91" t="str">
        <f t="shared" si="409"/>
        <v/>
      </c>
    </row>
    <row r="6455" spans="17:20" x14ac:dyDescent="0.2">
      <c r="Q6455" s="131" t="str">
        <f t="shared" si="407"/>
        <v/>
      </c>
      <c r="R6455" s="91" t="str">
        <f t="shared" si="408"/>
        <v/>
      </c>
      <c r="S6455" s="91" t="str">
        <f t="shared" si="406"/>
        <v/>
      </c>
      <c r="T6455" s="91" t="str">
        <f t="shared" si="409"/>
        <v/>
      </c>
    </row>
    <row r="6456" spans="17:20" x14ac:dyDescent="0.2">
      <c r="Q6456" s="131" t="str">
        <f t="shared" si="407"/>
        <v/>
      </c>
      <c r="R6456" s="91" t="str">
        <f t="shared" si="408"/>
        <v/>
      </c>
      <c r="S6456" s="91" t="str">
        <f t="shared" si="406"/>
        <v/>
      </c>
      <c r="T6456" s="91" t="str">
        <f t="shared" si="409"/>
        <v/>
      </c>
    </row>
    <row r="6457" spans="17:20" x14ac:dyDescent="0.2">
      <c r="Q6457" s="131" t="str">
        <f t="shared" si="407"/>
        <v/>
      </c>
      <c r="R6457" s="91" t="str">
        <f t="shared" si="408"/>
        <v/>
      </c>
      <c r="S6457" s="91" t="str">
        <f t="shared" si="406"/>
        <v/>
      </c>
      <c r="T6457" s="91" t="str">
        <f t="shared" si="409"/>
        <v/>
      </c>
    </row>
    <row r="6458" spans="17:20" x14ac:dyDescent="0.2">
      <c r="Q6458" s="131" t="str">
        <f t="shared" si="407"/>
        <v/>
      </c>
      <c r="R6458" s="91" t="str">
        <f t="shared" si="408"/>
        <v/>
      </c>
      <c r="S6458" s="91" t="str">
        <f t="shared" si="406"/>
        <v/>
      </c>
      <c r="T6458" s="91" t="str">
        <f t="shared" si="409"/>
        <v/>
      </c>
    </row>
    <row r="6459" spans="17:20" x14ac:dyDescent="0.2">
      <c r="Q6459" s="131" t="str">
        <f t="shared" si="407"/>
        <v/>
      </c>
      <c r="R6459" s="91" t="str">
        <f t="shared" si="408"/>
        <v/>
      </c>
      <c r="S6459" s="91" t="str">
        <f t="shared" si="406"/>
        <v/>
      </c>
      <c r="T6459" s="91" t="str">
        <f t="shared" si="409"/>
        <v/>
      </c>
    </row>
    <row r="6460" spans="17:20" x14ac:dyDescent="0.2">
      <c r="Q6460" s="131" t="str">
        <f t="shared" si="407"/>
        <v/>
      </c>
      <c r="R6460" s="91" t="str">
        <f t="shared" si="408"/>
        <v/>
      </c>
      <c r="S6460" s="91" t="str">
        <f t="shared" si="406"/>
        <v/>
      </c>
      <c r="T6460" s="91" t="str">
        <f t="shared" si="409"/>
        <v/>
      </c>
    </row>
    <row r="6461" spans="17:20" x14ac:dyDescent="0.2">
      <c r="Q6461" s="131" t="str">
        <f t="shared" si="407"/>
        <v/>
      </c>
      <c r="R6461" s="91" t="str">
        <f t="shared" si="408"/>
        <v/>
      </c>
      <c r="S6461" s="91" t="str">
        <f t="shared" si="406"/>
        <v/>
      </c>
      <c r="T6461" s="91" t="str">
        <f t="shared" si="409"/>
        <v/>
      </c>
    </row>
    <row r="6462" spans="17:20" x14ac:dyDescent="0.2">
      <c r="Q6462" s="131" t="str">
        <f t="shared" si="407"/>
        <v/>
      </c>
      <c r="R6462" s="91" t="str">
        <f t="shared" si="408"/>
        <v/>
      </c>
      <c r="S6462" s="91" t="str">
        <f t="shared" si="406"/>
        <v/>
      </c>
      <c r="T6462" s="91" t="str">
        <f t="shared" si="409"/>
        <v/>
      </c>
    </row>
    <row r="6463" spans="17:20" x14ac:dyDescent="0.2">
      <c r="Q6463" s="131" t="str">
        <f t="shared" si="407"/>
        <v/>
      </c>
      <c r="R6463" s="91" t="str">
        <f t="shared" si="408"/>
        <v/>
      </c>
      <c r="S6463" s="91" t="str">
        <f t="shared" si="406"/>
        <v/>
      </c>
      <c r="T6463" s="91" t="str">
        <f t="shared" si="409"/>
        <v/>
      </c>
    </row>
    <row r="6464" spans="17:20" x14ac:dyDescent="0.2">
      <c r="Q6464" s="131" t="str">
        <f t="shared" si="407"/>
        <v/>
      </c>
      <c r="R6464" s="91" t="str">
        <f t="shared" si="408"/>
        <v/>
      </c>
      <c r="S6464" s="91" t="str">
        <f t="shared" si="406"/>
        <v/>
      </c>
      <c r="T6464" s="91" t="str">
        <f t="shared" si="409"/>
        <v/>
      </c>
    </row>
    <row r="6465" spans="17:20" x14ac:dyDescent="0.2">
      <c r="Q6465" s="131" t="str">
        <f t="shared" si="407"/>
        <v/>
      </c>
      <c r="R6465" s="91" t="str">
        <f t="shared" si="408"/>
        <v/>
      </c>
      <c r="S6465" s="91" t="str">
        <f t="shared" si="406"/>
        <v/>
      </c>
      <c r="T6465" s="91" t="str">
        <f t="shared" si="409"/>
        <v/>
      </c>
    </row>
    <row r="6466" spans="17:20" x14ac:dyDescent="0.2">
      <c r="Q6466" s="131" t="str">
        <f t="shared" si="407"/>
        <v/>
      </c>
      <c r="R6466" s="91" t="str">
        <f t="shared" si="408"/>
        <v/>
      </c>
      <c r="S6466" s="91" t="str">
        <f t="shared" si="406"/>
        <v/>
      </c>
      <c r="T6466" s="91" t="str">
        <f t="shared" si="409"/>
        <v/>
      </c>
    </row>
    <row r="6467" spans="17:20" x14ac:dyDescent="0.2">
      <c r="Q6467" s="131" t="str">
        <f t="shared" si="407"/>
        <v/>
      </c>
      <c r="R6467" s="91" t="str">
        <f t="shared" si="408"/>
        <v/>
      </c>
      <c r="S6467" s="91" t="str">
        <f t="shared" si="406"/>
        <v/>
      </c>
      <c r="T6467" s="91" t="str">
        <f t="shared" si="409"/>
        <v/>
      </c>
    </row>
    <row r="6468" spans="17:20" x14ac:dyDescent="0.2">
      <c r="Q6468" s="131" t="str">
        <f t="shared" si="407"/>
        <v/>
      </c>
      <c r="R6468" s="91" t="str">
        <f t="shared" si="408"/>
        <v/>
      </c>
      <c r="S6468" s="91" t="str">
        <f t="shared" si="406"/>
        <v/>
      </c>
      <c r="T6468" s="91" t="str">
        <f t="shared" si="409"/>
        <v/>
      </c>
    </row>
    <row r="6469" spans="17:20" x14ac:dyDescent="0.2">
      <c r="Q6469" s="131" t="str">
        <f t="shared" si="407"/>
        <v/>
      </c>
      <c r="R6469" s="91" t="str">
        <f t="shared" si="408"/>
        <v/>
      </c>
      <c r="S6469" s="91" t="str">
        <f t="shared" si="406"/>
        <v/>
      </c>
      <c r="T6469" s="91" t="str">
        <f t="shared" si="409"/>
        <v/>
      </c>
    </row>
    <row r="6470" spans="17:20" x14ac:dyDescent="0.2">
      <c r="Q6470" s="131" t="str">
        <f t="shared" si="407"/>
        <v/>
      </c>
      <c r="R6470" s="91" t="str">
        <f t="shared" si="408"/>
        <v/>
      </c>
      <c r="S6470" s="91" t="str">
        <f t="shared" si="406"/>
        <v/>
      </c>
      <c r="T6470" s="91" t="str">
        <f t="shared" si="409"/>
        <v/>
      </c>
    </row>
    <row r="6471" spans="17:20" x14ac:dyDescent="0.2">
      <c r="Q6471" s="131" t="str">
        <f t="shared" si="407"/>
        <v/>
      </c>
      <c r="R6471" s="91" t="str">
        <f t="shared" si="408"/>
        <v/>
      </c>
      <c r="S6471" s="91" t="str">
        <f t="shared" ref="S6471:S6534" si="410">D6471&amp;E6471&amp;T6471</f>
        <v/>
      </c>
      <c r="T6471" s="91" t="str">
        <f t="shared" si="409"/>
        <v/>
      </c>
    </row>
    <row r="6472" spans="17:20" x14ac:dyDescent="0.2">
      <c r="Q6472" s="131" t="str">
        <f t="shared" si="407"/>
        <v/>
      </c>
      <c r="R6472" s="91" t="str">
        <f t="shared" si="408"/>
        <v/>
      </c>
      <c r="S6472" s="91" t="str">
        <f t="shared" si="410"/>
        <v/>
      </c>
      <c r="T6472" s="91" t="str">
        <f t="shared" si="409"/>
        <v/>
      </c>
    </row>
    <row r="6473" spans="17:20" x14ac:dyDescent="0.2">
      <c r="Q6473" s="131" t="str">
        <f t="shared" si="407"/>
        <v/>
      </c>
      <c r="R6473" s="91" t="str">
        <f t="shared" si="408"/>
        <v/>
      </c>
      <c r="S6473" s="91" t="str">
        <f t="shared" si="410"/>
        <v/>
      </c>
      <c r="T6473" s="91" t="str">
        <f t="shared" si="409"/>
        <v/>
      </c>
    </row>
    <row r="6474" spans="17:20" x14ac:dyDescent="0.2">
      <c r="Q6474" s="131" t="str">
        <f t="shared" si="407"/>
        <v/>
      </c>
      <c r="R6474" s="91" t="str">
        <f t="shared" si="408"/>
        <v/>
      </c>
      <c r="S6474" s="91" t="str">
        <f t="shared" si="410"/>
        <v/>
      </c>
      <c r="T6474" s="91" t="str">
        <f t="shared" si="409"/>
        <v/>
      </c>
    </row>
    <row r="6475" spans="17:20" x14ac:dyDescent="0.2">
      <c r="Q6475" s="131" t="str">
        <f t="shared" si="407"/>
        <v/>
      </c>
      <c r="R6475" s="91" t="str">
        <f t="shared" si="408"/>
        <v/>
      </c>
      <c r="S6475" s="91" t="str">
        <f t="shared" si="410"/>
        <v/>
      </c>
      <c r="T6475" s="91" t="str">
        <f t="shared" si="409"/>
        <v/>
      </c>
    </row>
    <row r="6476" spans="17:20" x14ac:dyDescent="0.2">
      <c r="Q6476" s="131" t="str">
        <f t="shared" si="407"/>
        <v/>
      </c>
      <c r="R6476" s="91" t="str">
        <f t="shared" si="408"/>
        <v/>
      </c>
      <c r="S6476" s="91" t="str">
        <f t="shared" si="410"/>
        <v/>
      </c>
      <c r="T6476" s="91" t="str">
        <f t="shared" si="409"/>
        <v/>
      </c>
    </row>
    <row r="6477" spans="17:20" x14ac:dyDescent="0.2">
      <c r="Q6477" s="131" t="str">
        <f t="shared" si="407"/>
        <v/>
      </c>
      <c r="R6477" s="91" t="str">
        <f t="shared" si="408"/>
        <v/>
      </c>
      <c r="S6477" s="91" t="str">
        <f t="shared" si="410"/>
        <v/>
      </c>
      <c r="T6477" s="91" t="str">
        <f t="shared" si="409"/>
        <v/>
      </c>
    </row>
    <row r="6478" spans="17:20" x14ac:dyDescent="0.2">
      <c r="Q6478" s="131" t="str">
        <f t="shared" si="407"/>
        <v/>
      </c>
      <c r="R6478" s="91" t="str">
        <f t="shared" si="408"/>
        <v/>
      </c>
      <c r="S6478" s="91" t="str">
        <f t="shared" si="410"/>
        <v/>
      </c>
      <c r="T6478" s="91" t="str">
        <f t="shared" si="409"/>
        <v/>
      </c>
    </row>
    <row r="6479" spans="17:20" x14ac:dyDescent="0.2">
      <c r="Q6479" s="131" t="str">
        <f t="shared" si="407"/>
        <v/>
      </c>
      <c r="R6479" s="91" t="str">
        <f t="shared" si="408"/>
        <v/>
      </c>
      <c r="S6479" s="91" t="str">
        <f t="shared" si="410"/>
        <v/>
      </c>
      <c r="T6479" s="91" t="str">
        <f t="shared" si="409"/>
        <v/>
      </c>
    </row>
    <row r="6480" spans="17:20" x14ac:dyDescent="0.2">
      <c r="Q6480" s="131" t="str">
        <f t="shared" si="407"/>
        <v/>
      </c>
      <c r="R6480" s="91" t="str">
        <f t="shared" si="408"/>
        <v/>
      </c>
      <c r="S6480" s="91" t="str">
        <f t="shared" si="410"/>
        <v/>
      </c>
      <c r="T6480" s="91" t="str">
        <f t="shared" si="409"/>
        <v/>
      </c>
    </row>
    <row r="6481" spans="17:20" x14ac:dyDescent="0.2">
      <c r="Q6481" s="131" t="str">
        <f t="shared" si="407"/>
        <v/>
      </c>
      <c r="R6481" s="91" t="str">
        <f t="shared" si="408"/>
        <v/>
      </c>
      <c r="S6481" s="91" t="str">
        <f t="shared" si="410"/>
        <v/>
      </c>
      <c r="T6481" s="91" t="str">
        <f t="shared" si="409"/>
        <v/>
      </c>
    </row>
    <row r="6482" spans="17:20" x14ac:dyDescent="0.2">
      <c r="Q6482" s="131" t="str">
        <f t="shared" si="407"/>
        <v/>
      </c>
      <c r="R6482" s="91" t="str">
        <f t="shared" si="408"/>
        <v/>
      </c>
      <c r="S6482" s="91" t="str">
        <f t="shared" si="410"/>
        <v/>
      </c>
      <c r="T6482" s="91" t="str">
        <f t="shared" si="409"/>
        <v/>
      </c>
    </row>
    <row r="6483" spans="17:20" x14ac:dyDescent="0.2">
      <c r="Q6483" s="131" t="str">
        <f t="shared" si="407"/>
        <v/>
      </c>
      <c r="R6483" s="91" t="str">
        <f t="shared" si="408"/>
        <v/>
      </c>
      <c r="S6483" s="91" t="str">
        <f t="shared" si="410"/>
        <v/>
      </c>
      <c r="T6483" s="91" t="str">
        <f t="shared" si="409"/>
        <v/>
      </c>
    </row>
    <row r="6484" spans="17:20" x14ac:dyDescent="0.2">
      <c r="Q6484" s="131" t="str">
        <f t="shared" si="407"/>
        <v/>
      </c>
      <c r="R6484" s="91" t="str">
        <f t="shared" si="408"/>
        <v/>
      </c>
      <c r="S6484" s="91" t="str">
        <f t="shared" si="410"/>
        <v/>
      </c>
      <c r="T6484" s="91" t="str">
        <f t="shared" si="409"/>
        <v/>
      </c>
    </row>
    <row r="6485" spans="17:20" x14ac:dyDescent="0.2">
      <c r="Q6485" s="131" t="str">
        <f t="shared" si="407"/>
        <v/>
      </c>
      <c r="R6485" s="91" t="str">
        <f t="shared" si="408"/>
        <v/>
      </c>
      <c r="S6485" s="91" t="str">
        <f t="shared" si="410"/>
        <v/>
      </c>
      <c r="T6485" s="91" t="str">
        <f t="shared" si="409"/>
        <v/>
      </c>
    </row>
    <row r="6486" spans="17:20" x14ac:dyDescent="0.2">
      <c r="Q6486" s="131" t="str">
        <f t="shared" si="407"/>
        <v/>
      </c>
      <c r="R6486" s="91" t="str">
        <f t="shared" si="408"/>
        <v/>
      </c>
      <c r="S6486" s="91" t="str">
        <f t="shared" si="410"/>
        <v/>
      </c>
      <c r="T6486" s="91" t="str">
        <f t="shared" si="409"/>
        <v/>
      </c>
    </row>
    <row r="6487" spans="17:20" x14ac:dyDescent="0.2">
      <c r="Q6487" s="131" t="str">
        <f t="shared" si="407"/>
        <v/>
      </c>
      <c r="R6487" s="91" t="str">
        <f t="shared" si="408"/>
        <v/>
      </c>
      <c r="S6487" s="91" t="str">
        <f t="shared" si="410"/>
        <v/>
      </c>
      <c r="T6487" s="91" t="str">
        <f t="shared" si="409"/>
        <v/>
      </c>
    </row>
    <row r="6488" spans="17:20" x14ac:dyDescent="0.2">
      <c r="Q6488" s="131" t="str">
        <f t="shared" si="407"/>
        <v/>
      </c>
      <c r="R6488" s="91" t="str">
        <f t="shared" si="408"/>
        <v/>
      </c>
      <c r="S6488" s="91" t="str">
        <f t="shared" si="410"/>
        <v/>
      </c>
      <c r="T6488" s="91" t="str">
        <f t="shared" si="409"/>
        <v/>
      </c>
    </row>
    <row r="6489" spans="17:20" x14ac:dyDescent="0.2">
      <c r="Q6489" s="131" t="str">
        <f t="shared" si="407"/>
        <v/>
      </c>
      <c r="R6489" s="91" t="str">
        <f t="shared" si="408"/>
        <v/>
      </c>
      <c r="S6489" s="91" t="str">
        <f t="shared" si="410"/>
        <v/>
      </c>
      <c r="T6489" s="91" t="str">
        <f t="shared" si="409"/>
        <v/>
      </c>
    </row>
    <row r="6490" spans="17:20" x14ac:dyDescent="0.2">
      <c r="Q6490" s="131" t="str">
        <f t="shared" si="407"/>
        <v/>
      </c>
      <c r="R6490" s="91" t="str">
        <f t="shared" si="408"/>
        <v/>
      </c>
      <c r="S6490" s="91" t="str">
        <f t="shared" si="410"/>
        <v/>
      </c>
      <c r="T6490" s="91" t="str">
        <f t="shared" si="409"/>
        <v/>
      </c>
    </row>
    <row r="6491" spans="17:20" x14ac:dyDescent="0.2">
      <c r="Q6491" s="131" t="str">
        <f t="shared" si="407"/>
        <v/>
      </c>
      <c r="R6491" s="91" t="str">
        <f t="shared" si="408"/>
        <v/>
      </c>
      <c r="S6491" s="91" t="str">
        <f t="shared" si="410"/>
        <v/>
      </c>
      <c r="T6491" s="91" t="str">
        <f t="shared" si="409"/>
        <v/>
      </c>
    </row>
    <row r="6492" spans="17:20" x14ac:dyDescent="0.2">
      <c r="Q6492" s="131" t="str">
        <f t="shared" si="407"/>
        <v/>
      </c>
      <c r="R6492" s="91" t="str">
        <f t="shared" si="408"/>
        <v/>
      </c>
      <c r="S6492" s="91" t="str">
        <f t="shared" si="410"/>
        <v/>
      </c>
      <c r="T6492" s="91" t="str">
        <f t="shared" si="409"/>
        <v/>
      </c>
    </row>
    <row r="6493" spans="17:20" x14ac:dyDescent="0.2">
      <c r="Q6493" s="131" t="str">
        <f t="shared" si="407"/>
        <v/>
      </c>
      <c r="R6493" s="91" t="str">
        <f t="shared" si="408"/>
        <v/>
      </c>
      <c r="S6493" s="91" t="str">
        <f t="shared" si="410"/>
        <v/>
      </c>
      <c r="T6493" s="91" t="str">
        <f t="shared" si="409"/>
        <v/>
      </c>
    </row>
    <row r="6494" spans="17:20" x14ac:dyDescent="0.2">
      <c r="Q6494" s="131" t="str">
        <f t="shared" si="407"/>
        <v/>
      </c>
      <c r="R6494" s="91" t="str">
        <f t="shared" si="408"/>
        <v/>
      </c>
      <c r="S6494" s="91" t="str">
        <f t="shared" si="410"/>
        <v/>
      </c>
      <c r="T6494" s="91" t="str">
        <f t="shared" si="409"/>
        <v/>
      </c>
    </row>
    <row r="6495" spans="17:20" x14ac:dyDescent="0.2">
      <c r="Q6495" s="131" t="str">
        <f t="shared" si="407"/>
        <v/>
      </c>
      <c r="R6495" s="91" t="str">
        <f t="shared" si="408"/>
        <v/>
      </c>
      <c r="S6495" s="91" t="str">
        <f t="shared" si="410"/>
        <v/>
      </c>
      <c r="T6495" s="91" t="str">
        <f t="shared" si="409"/>
        <v/>
      </c>
    </row>
    <row r="6496" spans="17:20" x14ac:dyDescent="0.2">
      <c r="Q6496" s="131" t="str">
        <f t="shared" si="407"/>
        <v/>
      </c>
      <c r="R6496" s="91" t="str">
        <f t="shared" si="408"/>
        <v/>
      </c>
      <c r="S6496" s="91" t="str">
        <f t="shared" si="410"/>
        <v/>
      </c>
      <c r="T6496" s="91" t="str">
        <f t="shared" si="409"/>
        <v/>
      </c>
    </row>
    <row r="6497" spans="17:20" x14ac:dyDescent="0.2">
      <c r="Q6497" s="131" t="str">
        <f t="shared" si="407"/>
        <v/>
      </c>
      <c r="R6497" s="91" t="str">
        <f t="shared" si="408"/>
        <v/>
      </c>
      <c r="S6497" s="91" t="str">
        <f t="shared" si="410"/>
        <v/>
      </c>
      <c r="T6497" s="91" t="str">
        <f t="shared" si="409"/>
        <v/>
      </c>
    </row>
    <row r="6498" spans="17:20" x14ac:dyDescent="0.2">
      <c r="Q6498" s="131" t="str">
        <f t="shared" si="407"/>
        <v/>
      </c>
      <c r="R6498" s="91" t="str">
        <f t="shared" si="408"/>
        <v/>
      </c>
      <c r="S6498" s="91" t="str">
        <f t="shared" si="410"/>
        <v/>
      </c>
      <c r="T6498" s="91" t="str">
        <f t="shared" si="409"/>
        <v/>
      </c>
    </row>
    <row r="6499" spans="17:20" x14ac:dyDescent="0.2">
      <c r="Q6499" s="131" t="str">
        <f t="shared" si="407"/>
        <v/>
      </c>
      <c r="R6499" s="91" t="str">
        <f t="shared" si="408"/>
        <v/>
      </c>
      <c r="S6499" s="91" t="str">
        <f t="shared" si="410"/>
        <v/>
      </c>
      <c r="T6499" s="91" t="str">
        <f t="shared" si="409"/>
        <v/>
      </c>
    </row>
    <row r="6500" spans="17:20" x14ac:dyDescent="0.2">
      <c r="Q6500" s="131" t="str">
        <f t="shared" si="407"/>
        <v/>
      </c>
      <c r="R6500" s="91" t="str">
        <f t="shared" si="408"/>
        <v/>
      </c>
      <c r="S6500" s="91" t="str">
        <f t="shared" si="410"/>
        <v/>
      </c>
      <c r="T6500" s="91" t="str">
        <f t="shared" si="409"/>
        <v/>
      </c>
    </row>
    <row r="6501" spans="17:20" x14ac:dyDescent="0.2">
      <c r="Q6501" s="131" t="str">
        <f t="shared" si="407"/>
        <v/>
      </c>
      <c r="R6501" s="91" t="str">
        <f t="shared" si="408"/>
        <v/>
      </c>
      <c r="S6501" s="91" t="str">
        <f t="shared" si="410"/>
        <v/>
      </c>
      <c r="T6501" s="91" t="str">
        <f t="shared" si="409"/>
        <v/>
      </c>
    </row>
    <row r="6502" spans="17:20" x14ac:dyDescent="0.2">
      <c r="Q6502" s="131" t="str">
        <f t="shared" si="407"/>
        <v/>
      </c>
      <c r="R6502" s="91" t="str">
        <f t="shared" si="408"/>
        <v/>
      </c>
      <c r="S6502" s="91" t="str">
        <f t="shared" si="410"/>
        <v/>
      </c>
      <c r="T6502" s="91" t="str">
        <f t="shared" si="409"/>
        <v/>
      </c>
    </row>
    <row r="6503" spans="17:20" x14ac:dyDescent="0.2">
      <c r="Q6503" s="131" t="str">
        <f t="shared" si="407"/>
        <v/>
      </c>
      <c r="R6503" s="91" t="str">
        <f t="shared" si="408"/>
        <v/>
      </c>
      <c r="S6503" s="91" t="str">
        <f t="shared" si="410"/>
        <v/>
      </c>
      <c r="T6503" s="91" t="str">
        <f t="shared" si="409"/>
        <v/>
      </c>
    </row>
    <row r="6504" spans="17:20" x14ac:dyDescent="0.2">
      <c r="Q6504" s="131" t="str">
        <f t="shared" ref="Q6504:Q6567" si="411">IF(A6504="","",1)</f>
        <v/>
      </c>
      <c r="R6504" s="91" t="str">
        <f t="shared" ref="R6504:R6567" si="412">IF(OR(N6504="TROP CHER ALL IN", N6504="TROP CHER FOB", N6504="TROP CHER FRET", N6504="REP HORS DELAIS", N6504="PDT NON ADAPTE", N6504="CDE ANNULEE", N6504="AUTRE"),1, "")</f>
        <v/>
      </c>
      <c r="S6504" s="91" t="str">
        <f t="shared" si="410"/>
        <v/>
      </c>
      <c r="T6504" s="91" t="str">
        <f t="shared" ref="T6504:T6567" si="413">IF(U6504="AGENT",2,"")&amp;IF(U6504="CLIENT",1,"")</f>
        <v/>
      </c>
    </row>
    <row r="6505" spans="17:20" x14ac:dyDescent="0.2">
      <c r="Q6505" s="131" t="str">
        <f t="shared" si="411"/>
        <v/>
      </c>
      <c r="R6505" s="91" t="str">
        <f t="shared" si="412"/>
        <v/>
      </c>
      <c r="S6505" s="91" t="str">
        <f t="shared" si="410"/>
        <v/>
      </c>
      <c r="T6505" s="91" t="str">
        <f t="shared" si="413"/>
        <v/>
      </c>
    </row>
    <row r="6506" spans="17:20" x14ac:dyDescent="0.2">
      <c r="Q6506" s="131" t="str">
        <f t="shared" si="411"/>
        <v/>
      </c>
      <c r="R6506" s="91" t="str">
        <f t="shared" si="412"/>
        <v/>
      </c>
      <c r="S6506" s="91" t="str">
        <f t="shared" si="410"/>
        <v/>
      </c>
      <c r="T6506" s="91" t="str">
        <f t="shared" si="413"/>
        <v/>
      </c>
    </row>
    <row r="6507" spans="17:20" x14ac:dyDescent="0.2">
      <c r="Q6507" s="131" t="str">
        <f t="shared" si="411"/>
        <v/>
      </c>
      <c r="R6507" s="91" t="str">
        <f t="shared" si="412"/>
        <v/>
      </c>
      <c r="S6507" s="91" t="str">
        <f t="shared" si="410"/>
        <v/>
      </c>
      <c r="T6507" s="91" t="str">
        <f t="shared" si="413"/>
        <v/>
      </c>
    </row>
    <row r="6508" spans="17:20" x14ac:dyDescent="0.2">
      <c r="Q6508" s="131" t="str">
        <f t="shared" si="411"/>
        <v/>
      </c>
      <c r="R6508" s="91" t="str">
        <f t="shared" si="412"/>
        <v/>
      </c>
      <c r="S6508" s="91" t="str">
        <f t="shared" si="410"/>
        <v/>
      </c>
      <c r="T6508" s="91" t="str">
        <f t="shared" si="413"/>
        <v/>
      </c>
    </row>
    <row r="6509" spans="17:20" x14ac:dyDescent="0.2">
      <c r="Q6509" s="131" t="str">
        <f t="shared" si="411"/>
        <v/>
      </c>
      <c r="R6509" s="91" t="str">
        <f t="shared" si="412"/>
        <v/>
      </c>
      <c r="S6509" s="91" t="str">
        <f t="shared" si="410"/>
        <v/>
      </c>
      <c r="T6509" s="91" t="str">
        <f t="shared" si="413"/>
        <v/>
      </c>
    </row>
    <row r="6510" spans="17:20" x14ac:dyDescent="0.2">
      <c r="Q6510" s="131" t="str">
        <f t="shared" si="411"/>
        <v/>
      </c>
      <c r="R6510" s="91" t="str">
        <f t="shared" si="412"/>
        <v/>
      </c>
      <c r="S6510" s="91" t="str">
        <f t="shared" si="410"/>
        <v/>
      </c>
      <c r="T6510" s="91" t="str">
        <f t="shared" si="413"/>
        <v/>
      </c>
    </row>
    <row r="6511" spans="17:20" x14ac:dyDescent="0.2">
      <c r="Q6511" s="131" t="str">
        <f t="shared" si="411"/>
        <v/>
      </c>
      <c r="R6511" s="91" t="str">
        <f t="shared" si="412"/>
        <v/>
      </c>
      <c r="S6511" s="91" t="str">
        <f t="shared" si="410"/>
        <v/>
      </c>
      <c r="T6511" s="91" t="str">
        <f t="shared" si="413"/>
        <v/>
      </c>
    </row>
    <row r="6512" spans="17:20" x14ac:dyDescent="0.2">
      <c r="Q6512" s="131" t="str">
        <f t="shared" si="411"/>
        <v/>
      </c>
      <c r="R6512" s="91" t="str">
        <f t="shared" si="412"/>
        <v/>
      </c>
      <c r="S6512" s="91" t="str">
        <f t="shared" si="410"/>
        <v/>
      </c>
      <c r="T6512" s="91" t="str">
        <f t="shared" si="413"/>
        <v/>
      </c>
    </row>
    <row r="6513" spans="17:20" x14ac:dyDescent="0.2">
      <c r="Q6513" s="131" t="str">
        <f t="shared" si="411"/>
        <v/>
      </c>
      <c r="R6513" s="91" t="str">
        <f t="shared" si="412"/>
        <v/>
      </c>
      <c r="S6513" s="91" t="str">
        <f t="shared" si="410"/>
        <v/>
      </c>
      <c r="T6513" s="91" t="str">
        <f t="shared" si="413"/>
        <v/>
      </c>
    </row>
    <row r="6514" spans="17:20" x14ac:dyDescent="0.2">
      <c r="Q6514" s="131" t="str">
        <f t="shared" si="411"/>
        <v/>
      </c>
      <c r="R6514" s="91" t="str">
        <f t="shared" si="412"/>
        <v/>
      </c>
      <c r="S6514" s="91" t="str">
        <f t="shared" si="410"/>
        <v/>
      </c>
      <c r="T6514" s="91" t="str">
        <f t="shared" si="413"/>
        <v/>
      </c>
    </row>
    <row r="6515" spans="17:20" x14ac:dyDescent="0.2">
      <c r="Q6515" s="131" t="str">
        <f t="shared" si="411"/>
        <v/>
      </c>
      <c r="R6515" s="91" t="str">
        <f t="shared" si="412"/>
        <v/>
      </c>
      <c r="S6515" s="91" t="str">
        <f t="shared" si="410"/>
        <v/>
      </c>
      <c r="T6515" s="91" t="str">
        <f t="shared" si="413"/>
        <v/>
      </c>
    </row>
    <row r="6516" spans="17:20" x14ac:dyDescent="0.2">
      <c r="Q6516" s="131" t="str">
        <f t="shared" si="411"/>
        <v/>
      </c>
      <c r="R6516" s="91" t="str">
        <f t="shared" si="412"/>
        <v/>
      </c>
      <c r="S6516" s="91" t="str">
        <f t="shared" si="410"/>
        <v/>
      </c>
      <c r="T6516" s="91" t="str">
        <f t="shared" si="413"/>
        <v/>
      </c>
    </row>
    <row r="6517" spans="17:20" x14ac:dyDescent="0.2">
      <c r="Q6517" s="131" t="str">
        <f t="shared" si="411"/>
        <v/>
      </c>
      <c r="R6517" s="91" t="str">
        <f t="shared" si="412"/>
        <v/>
      </c>
      <c r="S6517" s="91" t="str">
        <f t="shared" si="410"/>
        <v/>
      </c>
      <c r="T6517" s="91" t="str">
        <f t="shared" si="413"/>
        <v/>
      </c>
    </row>
    <row r="6518" spans="17:20" x14ac:dyDescent="0.2">
      <c r="Q6518" s="131" t="str">
        <f t="shared" si="411"/>
        <v/>
      </c>
      <c r="R6518" s="91" t="str">
        <f t="shared" si="412"/>
        <v/>
      </c>
      <c r="S6518" s="91" t="str">
        <f t="shared" si="410"/>
        <v/>
      </c>
      <c r="T6518" s="91" t="str">
        <f t="shared" si="413"/>
        <v/>
      </c>
    </row>
    <row r="6519" spans="17:20" x14ac:dyDescent="0.2">
      <c r="Q6519" s="131" t="str">
        <f t="shared" si="411"/>
        <v/>
      </c>
      <c r="R6519" s="91" t="str">
        <f t="shared" si="412"/>
        <v/>
      </c>
      <c r="S6519" s="91" t="str">
        <f t="shared" si="410"/>
        <v/>
      </c>
      <c r="T6519" s="91" t="str">
        <f t="shared" si="413"/>
        <v/>
      </c>
    </row>
    <row r="6520" spans="17:20" x14ac:dyDescent="0.2">
      <c r="Q6520" s="131" t="str">
        <f t="shared" si="411"/>
        <v/>
      </c>
      <c r="R6520" s="91" t="str">
        <f t="shared" si="412"/>
        <v/>
      </c>
      <c r="S6520" s="91" t="str">
        <f t="shared" si="410"/>
        <v/>
      </c>
      <c r="T6520" s="91" t="str">
        <f t="shared" si="413"/>
        <v/>
      </c>
    </row>
    <row r="6521" spans="17:20" x14ac:dyDescent="0.2">
      <c r="Q6521" s="131" t="str">
        <f t="shared" si="411"/>
        <v/>
      </c>
      <c r="R6521" s="91" t="str">
        <f t="shared" si="412"/>
        <v/>
      </c>
      <c r="S6521" s="91" t="str">
        <f t="shared" si="410"/>
        <v/>
      </c>
      <c r="T6521" s="91" t="str">
        <f t="shared" si="413"/>
        <v/>
      </c>
    </row>
    <row r="6522" spans="17:20" x14ac:dyDescent="0.2">
      <c r="Q6522" s="131" t="str">
        <f t="shared" si="411"/>
        <v/>
      </c>
      <c r="R6522" s="91" t="str">
        <f t="shared" si="412"/>
        <v/>
      </c>
      <c r="S6522" s="91" t="str">
        <f t="shared" si="410"/>
        <v/>
      </c>
      <c r="T6522" s="91" t="str">
        <f t="shared" si="413"/>
        <v/>
      </c>
    </row>
    <row r="6523" spans="17:20" x14ac:dyDescent="0.2">
      <c r="Q6523" s="131" t="str">
        <f t="shared" si="411"/>
        <v/>
      </c>
      <c r="R6523" s="91" t="str">
        <f t="shared" si="412"/>
        <v/>
      </c>
      <c r="S6523" s="91" t="str">
        <f t="shared" si="410"/>
        <v/>
      </c>
      <c r="T6523" s="91" t="str">
        <f t="shared" si="413"/>
        <v/>
      </c>
    </row>
    <row r="6524" spans="17:20" x14ac:dyDescent="0.2">
      <c r="Q6524" s="131" t="str">
        <f t="shared" si="411"/>
        <v/>
      </c>
      <c r="R6524" s="91" t="str">
        <f t="shared" si="412"/>
        <v/>
      </c>
      <c r="S6524" s="91" t="str">
        <f t="shared" si="410"/>
        <v/>
      </c>
      <c r="T6524" s="91" t="str">
        <f t="shared" si="413"/>
        <v/>
      </c>
    </row>
    <row r="6525" spans="17:20" x14ac:dyDescent="0.2">
      <c r="Q6525" s="131" t="str">
        <f t="shared" si="411"/>
        <v/>
      </c>
      <c r="R6525" s="91" t="str">
        <f t="shared" si="412"/>
        <v/>
      </c>
      <c r="S6525" s="91" t="str">
        <f t="shared" si="410"/>
        <v/>
      </c>
      <c r="T6525" s="91" t="str">
        <f t="shared" si="413"/>
        <v/>
      </c>
    </row>
    <row r="6526" spans="17:20" x14ac:dyDescent="0.2">
      <c r="Q6526" s="131" t="str">
        <f t="shared" si="411"/>
        <v/>
      </c>
      <c r="R6526" s="91" t="str">
        <f t="shared" si="412"/>
        <v/>
      </c>
      <c r="S6526" s="91" t="str">
        <f t="shared" si="410"/>
        <v/>
      </c>
      <c r="T6526" s="91" t="str">
        <f t="shared" si="413"/>
        <v/>
      </c>
    </row>
    <row r="6527" spans="17:20" x14ac:dyDescent="0.2">
      <c r="Q6527" s="131" t="str">
        <f t="shared" si="411"/>
        <v/>
      </c>
      <c r="R6527" s="91" t="str">
        <f t="shared" si="412"/>
        <v/>
      </c>
      <c r="S6527" s="91" t="str">
        <f t="shared" si="410"/>
        <v/>
      </c>
      <c r="T6527" s="91" t="str">
        <f t="shared" si="413"/>
        <v/>
      </c>
    </row>
    <row r="6528" spans="17:20" x14ac:dyDescent="0.2">
      <c r="Q6528" s="131" t="str">
        <f t="shared" si="411"/>
        <v/>
      </c>
      <c r="R6528" s="91" t="str">
        <f t="shared" si="412"/>
        <v/>
      </c>
      <c r="S6528" s="91" t="str">
        <f t="shared" si="410"/>
        <v/>
      </c>
      <c r="T6528" s="91" t="str">
        <f t="shared" si="413"/>
        <v/>
      </c>
    </row>
    <row r="6529" spans="17:20" x14ac:dyDescent="0.2">
      <c r="Q6529" s="131" t="str">
        <f t="shared" si="411"/>
        <v/>
      </c>
      <c r="R6529" s="91" t="str">
        <f t="shared" si="412"/>
        <v/>
      </c>
      <c r="S6529" s="91" t="str">
        <f t="shared" si="410"/>
        <v/>
      </c>
      <c r="T6529" s="91" t="str">
        <f t="shared" si="413"/>
        <v/>
      </c>
    </row>
    <row r="6530" spans="17:20" x14ac:dyDescent="0.2">
      <c r="Q6530" s="131" t="str">
        <f t="shared" si="411"/>
        <v/>
      </c>
      <c r="R6530" s="91" t="str">
        <f t="shared" si="412"/>
        <v/>
      </c>
      <c r="S6530" s="91" t="str">
        <f t="shared" si="410"/>
        <v/>
      </c>
      <c r="T6530" s="91" t="str">
        <f t="shared" si="413"/>
        <v/>
      </c>
    </row>
    <row r="6531" spans="17:20" x14ac:dyDescent="0.2">
      <c r="Q6531" s="131" t="str">
        <f t="shared" si="411"/>
        <v/>
      </c>
      <c r="R6531" s="91" t="str">
        <f t="shared" si="412"/>
        <v/>
      </c>
      <c r="S6531" s="91" t="str">
        <f t="shared" si="410"/>
        <v/>
      </c>
      <c r="T6531" s="91" t="str">
        <f t="shared" si="413"/>
        <v/>
      </c>
    </row>
    <row r="6532" spans="17:20" x14ac:dyDescent="0.2">
      <c r="Q6532" s="131" t="str">
        <f t="shared" si="411"/>
        <v/>
      </c>
      <c r="R6532" s="91" t="str">
        <f t="shared" si="412"/>
        <v/>
      </c>
      <c r="S6532" s="91" t="str">
        <f t="shared" si="410"/>
        <v/>
      </c>
      <c r="T6532" s="91" t="str">
        <f t="shared" si="413"/>
        <v/>
      </c>
    </row>
    <row r="6533" spans="17:20" x14ac:dyDescent="0.2">
      <c r="Q6533" s="131" t="str">
        <f t="shared" si="411"/>
        <v/>
      </c>
      <c r="R6533" s="91" t="str">
        <f t="shared" si="412"/>
        <v/>
      </c>
      <c r="S6533" s="91" t="str">
        <f t="shared" si="410"/>
        <v/>
      </c>
      <c r="T6533" s="91" t="str">
        <f t="shared" si="413"/>
        <v/>
      </c>
    </row>
    <row r="6534" spans="17:20" x14ac:dyDescent="0.2">
      <c r="Q6534" s="131" t="str">
        <f t="shared" si="411"/>
        <v/>
      </c>
      <c r="R6534" s="91" t="str">
        <f t="shared" si="412"/>
        <v/>
      </c>
      <c r="S6534" s="91" t="str">
        <f t="shared" si="410"/>
        <v/>
      </c>
      <c r="T6534" s="91" t="str">
        <f t="shared" si="413"/>
        <v/>
      </c>
    </row>
    <row r="6535" spans="17:20" x14ac:dyDescent="0.2">
      <c r="Q6535" s="131" t="str">
        <f t="shared" si="411"/>
        <v/>
      </c>
      <c r="R6535" s="91" t="str">
        <f t="shared" si="412"/>
        <v/>
      </c>
      <c r="S6535" s="91" t="str">
        <f t="shared" ref="S6535:S6598" si="414">D6535&amp;E6535&amp;T6535</f>
        <v/>
      </c>
      <c r="T6535" s="91" t="str">
        <f t="shared" si="413"/>
        <v/>
      </c>
    </row>
    <row r="6536" spans="17:20" x14ac:dyDescent="0.2">
      <c r="Q6536" s="131" t="str">
        <f t="shared" si="411"/>
        <v/>
      </c>
      <c r="R6536" s="91" t="str">
        <f t="shared" si="412"/>
        <v/>
      </c>
      <c r="S6536" s="91" t="str">
        <f t="shared" si="414"/>
        <v/>
      </c>
      <c r="T6536" s="91" t="str">
        <f t="shared" si="413"/>
        <v/>
      </c>
    </row>
    <row r="6537" spans="17:20" x14ac:dyDescent="0.2">
      <c r="Q6537" s="131" t="str">
        <f t="shared" si="411"/>
        <v/>
      </c>
      <c r="R6537" s="91" t="str">
        <f t="shared" si="412"/>
        <v/>
      </c>
      <c r="S6537" s="91" t="str">
        <f t="shared" si="414"/>
        <v/>
      </c>
      <c r="T6537" s="91" t="str">
        <f t="shared" si="413"/>
        <v/>
      </c>
    </row>
    <row r="6538" spans="17:20" x14ac:dyDescent="0.2">
      <c r="Q6538" s="131" t="str">
        <f t="shared" si="411"/>
        <v/>
      </c>
      <c r="R6538" s="91" t="str">
        <f t="shared" si="412"/>
        <v/>
      </c>
      <c r="S6538" s="91" t="str">
        <f t="shared" si="414"/>
        <v/>
      </c>
      <c r="T6538" s="91" t="str">
        <f t="shared" si="413"/>
        <v/>
      </c>
    </row>
    <row r="6539" spans="17:20" x14ac:dyDescent="0.2">
      <c r="Q6539" s="131" t="str">
        <f t="shared" si="411"/>
        <v/>
      </c>
      <c r="R6539" s="91" t="str">
        <f t="shared" si="412"/>
        <v/>
      </c>
      <c r="S6539" s="91" t="str">
        <f t="shared" si="414"/>
        <v/>
      </c>
      <c r="T6539" s="91" t="str">
        <f t="shared" si="413"/>
        <v/>
      </c>
    </row>
    <row r="6540" spans="17:20" x14ac:dyDescent="0.2">
      <c r="Q6540" s="131" t="str">
        <f t="shared" si="411"/>
        <v/>
      </c>
      <c r="R6540" s="91" t="str">
        <f t="shared" si="412"/>
        <v/>
      </c>
      <c r="S6540" s="91" t="str">
        <f t="shared" si="414"/>
        <v/>
      </c>
      <c r="T6540" s="91" t="str">
        <f t="shared" si="413"/>
        <v/>
      </c>
    </row>
    <row r="6541" spans="17:20" x14ac:dyDescent="0.2">
      <c r="Q6541" s="131" t="str">
        <f t="shared" si="411"/>
        <v/>
      </c>
      <c r="R6541" s="91" t="str">
        <f t="shared" si="412"/>
        <v/>
      </c>
      <c r="S6541" s="91" t="str">
        <f t="shared" si="414"/>
        <v/>
      </c>
      <c r="T6541" s="91" t="str">
        <f t="shared" si="413"/>
        <v/>
      </c>
    </row>
    <row r="6542" spans="17:20" x14ac:dyDescent="0.2">
      <c r="Q6542" s="131" t="str">
        <f t="shared" si="411"/>
        <v/>
      </c>
      <c r="R6542" s="91" t="str">
        <f t="shared" si="412"/>
        <v/>
      </c>
      <c r="S6542" s="91" t="str">
        <f t="shared" si="414"/>
        <v/>
      </c>
      <c r="T6542" s="91" t="str">
        <f t="shared" si="413"/>
        <v/>
      </c>
    </row>
    <row r="6543" spans="17:20" x14ac:dyDescent="0.2">
      <c r="Q6543" s="131" t="str">
        <f t="shared" si="411"/>
        <v/>
      </c>
      <c r="R6543" s="91" t="str">
        <f t="shared" si="412"/>
        <v/>
      </c>
      <c r="S6543" s="91" t="str">
        <f t="shared" si="414"/>
        <v/>
      </c>
      <c r="T6543" s="91" t="str">
        <f t="shared" si="413"/>
        <v/>
      </c>
    </row>
    <row r="6544" spans="17:20" x14ac:dyDescent="0.2">
      <c r="Q6544" s="131" t="str">
        <f t="shared" si="411"/>
        <v/>
      </c>
      <c r="R6544" s="91" t="str">
        <f t="shared" si="412"/>
        <v/>
      </c>
      <c r="S6544" s="91" t="str">
        <f t="shared" si="414"/>
        <v/>
      </c>
      <c r="T6544" s="91" t="str">
        <f t="shared" si="413"/>
        <v/>
      </c>
    </row>
    <row r="6545" spans="17:20" x14ac:dyDescent="0.2">
      <c r="Q6545" s="131" t="str">
        <f t="shared" si="411"/>
        <v/>
      </c>
      <c r="R6545" s="91" t="str">
        <f t="shared" si="412"/>
        <v/>
      </c>
      <c r="S6545" s="91" t="str">
        <f t="shared" si="414"/>
        <v/>
      </c>
      <c r="T6545" s="91" t="str">
        <f t="shared" si="413"/>
        <v/>
      </c>
    </row>
    <row r="6546" spans="17:20" x14ac:dyDescent="0.2">
      <c r="Q6546" s="131" t="str">
        <f t="shared" si="411"/>
        <v/>
      </c>
      <c r="R6546" s="91" t="str">
        <f t="shared" si="412"/>
        <v/>
      </c>
      <c r="S6546" s="91" t="str">
        <f t="shared" si="414"/>
        <v/>
      </c>
      <c r="T6546" s="91" t="str">
        <f t="shared" si="413"/>
        <v/>
      </c>
    </row>
    <row r="6547" spans="17:20" x14ac:dyDescent="0.2">
      <c r="Q6547" s="131" t="str">
        <f t="shared" si="411"/>
        <v/>
      </c>
      <c r="R6547" s="91" t="str">
        <f t="shared" si="412"/>
        <v/>
      </c>
      <c r="S6547" s="91" t="str">
        <f t="shared" si="414"/>
        <v/>
      </c>
      <c r="T6547" s="91" t="str">
        <f t="shared" si="413"/>
        <v/>
      </c>
    </row>
    <row r="6548" spans="17:20" x14ac:dyDescent="0.2">
      <c r="Q6548" s="131" t="str">
        <f t="shared" si="411"/>
        <v/>
      </c>
      <c r="R6548" s="91" t="str">
        <f t="shared" si="412"/>
        <v/>
      </c>
      <c r="S6548" s="91" t="str">
        <f t="shared" si="414"/>
        <v/>
      </c>
      <c r="T6548" s="91" t="str">
        <f t="shared" si="413"/>
        <v/>
      </c>
    </row>
    <row r="6549" spans="17:20" x14ac:dyDescent="0.2">
      <c r="Q6549" s="131" t="str">
        <f t="shared" si="411"/>
        <v/>
      </c>
      <c r="R6549" s="91" t="str">
        <f t="shared" si="412"/>
        <v/>
      </c>
      <c r="S6549" s="91" t="str">
        <f t="shared" si="414"/>
        <v/>
      </c>
      <c r="T6549" s="91" t="str">
        <f t="shared" si="413"/>
        <v/>
      </c>
    </row>
    <row r="6550" spans="17:20" x14ac:dyDescent="0.2">
      <c r="Q6550" s="131" t="str">
        <f t="shared" si="411"/>
        <v/>
      </c>
      <c r="R6550" s="91" t="str">
        <f t="shared" si="412"/>
        <v/>
      </c>
      <c r="S6550" s="91" t="str">
        <f t="shared" si="414"/>
        <v/>
      </c>
      <c r="T6550" s="91" t="str">
        <f t="shared" si="413"/>
        <v/>
      </c>
    </row>
    <row r="6551" spans="17:20" x14ac:dyDescent="0.2">
      <c r="Q6551" s="131" t="str">
        <f t="shared" si="411"/>
        <v/>
      </c>
      <c r="R6551" s="91" t="str">
        <f t="shared" si="412"/>
        <v/>
      </c>
      <c r="S6551" s="91" t="str">
        <f t="shared" si="414"/>
        <v/>
      </c>
      <c r="T6551" s="91" t="str">
        <f t="shared" si="413"/>
        <v/>
      </c>
    </row>
    <row r="6552" spans="17:20" x14ac:dyDescent="0.2">
      <c r="Q6552" s="131" t="str">
        <f t="shared" si="411"/>
        <v/>
      </c>
      <c r="R6552" s="91" t="str">
        <f t="shared" si="412"/>
        <v/>
      </c>
      <c r="S6552" s="91" t="str">
        <f t="shared" si="414"/>
        <v/>
      </c>
      <c r="T6552" s="91" t="str">
        <f t="shared" si="413"/>
        <v/>
      </c>
    </row>
    <row r="6553" spans="17:20" x14ac:dyDescent="0.2">
      <c r="Q6553" s="131" t="str">
        <f t="shared" si="411"/>
        <v/>
      </c>
      <c r="R6553" s="91" t="str">
        <f t="shared" si="412"/>
        <v/>
      </c>
      <c r="S6553" s="91" t="str">
        <f t="shared" si="414"/>
        <v/>
      </c>
      <c r="T6553" s="91" t="str">
        <f t="shared" si="413"/>
        <v/>
      </c>
    </row>
    <row r="6554" spans="17:20" x14ac:dyDescent="0.2">
      <c r="Q6554" s="131" t="str">
        <f t="shared" si="411"/>
        <v/>
      </c>
      <c r="R6554" s="91" t="str">
        <f t="shared" si="412"/>
        <v/>
      </c>
      <c r="S6554" s="91" t="str">
        <f t="shared" si="414"/>
        <v/>
      </c>
      <c r="T6554" s="91" t="str">
        <f t="shared" si="413"/>
        <v/>
      </c>
    </row>
    <row r="6555" spans="17:20" x14ac:dyDescent="0.2">
      <c r="Q6555" s="131" t="str">
        <f t="shared" si="411"/>
        <v/>
      </c>
      <c r="R6555" s="91" t="str">
        <f t="shared" si="412"/>
        <v/>
      </c>
      <c r="S6555" s="91" t="str">
        <f t="shared" si="414"/>
        <v/>
      </c>
      <c r="T6555" s="91" t="str">
        <f t="shared" si="413"/>
        <v/>
      </c>
    </row>
    <row r="6556" spans="17:20" x14ac:dyDescent="0.2">
      <c r="Q6556" s="131" t="str">
        <f t="shared" si="411"/>
        <v/>
      </c>
      <c r="R6556" s="91" t="str">
        <f t="shared" si="412"/>
        <v/>
      </c>
      <c r="S6556" s="91" t="str">
        <f t="shared" si="414"/>
        <v/>
      </c>
      <c r="T6556" s="91" t="str">
        <f t="shared" si="413"/>
        <v/>
      </c>
    </row>
    <row r="6557" spans="17:20" x14ac:dyDescent="0.2">
      <c r="Q6557" s="131" t="str">
        <f t="shared" si="411"/>
        <v/>
      </c>
      <c r="R6557" s="91" t="str">
        <f t="shared" si="412"/>
        <v/>
      </c>
      <c r="S6557" s="91" t="str">
        <f t="shared" si="414"/>
        <v/>
      </c>
      <c r="T6557" s="91" t="str">
        <f t="shared" si="413"/>
        <v/>
      </c>
    </row>
    <row r="6558" spans="17:20" x14ac:dyDescent="0.2">
      <c r="Q6558" s="131" t="str">
        <f t="shared" si="411"/>
        <v/>
      </c>
      <c r="R6558" s="91" t="str">
        <f t="shared" si="412"/>
        <v/>
      </c>
      <c r="S6558" s="91" t="str">
        <f t="shared" si="414"/>
        <v/>
      </c>
      <c r="T6558" s="91" t="str">
        <f t="shared" si="413"/>
        <v/>
      </c>
    </row>
    <row r="6559" spans="17:20" x14ac:dyDescent="0.2">
      <c r="Q6559" s="131" t="str">
        <f t="shared" si="411"/>
        <v/>
      </c>
      <c r="R6559" s="91" t="str">
        <f t="shared" si="412"/>
        <v/>
      </c>
      <c r="S6559" s="91" t="str">
        <f t="shared" si="414"/>
        <v/>
      </c>
      <c r="T6559" s="91" t="str">
        <f t="shared" si="413"/>
        <v/>
      </c>
    </row>
    <row r="6560" spans="17:20" x14ac:dyDescent="0.2">
      <c r="Q6560" s="131" t="str">
        <f t="shared" si="411"/>
        <v/>
      </c>
      <c r="R6560" s="91" t="str">
        <f t="shared" si="412"/>
        <v/>
      </c>
      <c r="S6560" s="91" t="str">
        <f t="shared" si="414"/>
        <v/>
      </c>
      <c r="T6560" s="91" t="str">
        <f t="shared" si="413"/>
        <v/>
      </c>
    </row>
    <row r="6561" spans="17:20" x14ac:dyDescent="0.2">
      <c r="Q6561" s="131" t="str">
        <f t="shared" si="411"/>
        <v/>
      </c>
      <c r="R6561" s="91" t="str">
        <f t="shared" si="412"/>
        <v/>
      </c>
      <c r="S6561" s="91" t="str">
        <f t="shared" si="414"/>
        <v/>
      </c>
      <c r="T6561" s="91" t="str">
        <f t="shared" si="413"/>
        <v/>
      </c>
    </row>
    <row r="6562" spans="17:20" x14ac:dyDescent="0.2">
      <c r="Q6562" s="131" t="str">
        <f t="shared" si="411"/>
        <v/>
      </c>
      <c r="R6562" s="91" t="str">
        <f t="shared" si="412"/>
        <v/>
      </c>
      <c r="S6562" s="91" t="str">
        <f t="shared" si="414"/>
        <v/>
      </c>
      <c r="T6562" s="91" t="str">
        <f t="shared" si="413"/>
        <v/>
      </c>
    </row>
    <row r="6563" spans="17:20" x14ac:dyDescent="0.2">
      <c r="Q6563" s="131" t="str">
        <f t="shared" si="411"/>
        <v/>
      </c>
      <c r="R6563" s="91" t="str">
        <f t="shared" si="412"/>
        <v/>
      </c>
      <c r="S6563" s="91" t="str">
        <f t="shared" si="414"/>
        <v/>
      </c>
      <c r="T6563" s="91" t="str">
        <f t="shared" si="413"/>
        <v/>
      </c>
    </row>
    <row r="6564" spans="17:20" x14ac:dyDescent="0.2">
      <c r="Q6564" s="131" t="str">
        <f t="shared" si="411"/>
        <v/>
      </c>
      <c r="R6564" s="91" t="str">
        <f t="shared" si="412"/>
        <v/>
      </c>
      <c r="S6564" s="91" t="str">
        <f t="shared" si="414"/>
        <v/>
      </c>
      <c r="T6564" s="91" t="str">
        <f t="shared" si="413"/>
        <v/>
      </c>
    </row>
    <row r="6565" spans="17:20" x14ac:dyDescent="0.2">
      <c r="Q6565" s="131" t="str">
        <f t="shared" si="411"/>
        <v/>
      </c>
      <c r="R6565" s="91" t="str">
        <f t="shared" si="412"/>
        <v/>
      </c>
      <c r="S6565" s="91" t="str">
        <f t="shared" si="414"/>
        <v/>
      </c>
      <c r="T6565" s="91" t="str">
        <f t="shared" si="413"/>
        <v/>
      </c>
    </row>
    <row r="6566" spans="17:20" x14ac:dyDescent="0.2">
      <c r="Q6566" s="131" t="str">
        <f t="shared" si="411"/>
        <v/>
      </c>
      <c r="R6566" s="91" t="str">
        <f t="shared" si="412"/>
        <v/>
      </c>
      <c r="S6566" s="91" t="str">
        <f t="shared" si="414"/>
        <v/>
      </c>
      <c r="T6566" s="91" t="str">
        <f t="shared" si="413"/>
        <v/>
      </c>
    </row>
    <row r="6567" spans="17:20" x14ac:dyDescent="0.2">
      <c r="Q6567" s="131" t="str">
        <f t="shared" si="411"/>
        <v/>
      </c>
      <c r="R6567" s="91" t="str">
        <f t="shared" si="412"/>
        <v/>
      </c>
      <c r="S6567" s="91" t="str">
        <f t="shared" si="414"/>
        <v/>
      </c>
      <c r="T6567" s="91" t="str">
        <f t="shared" si="413"/>
        <v/>
      </c>
    </row>
    <row r="6568" spans="17:20" x14ac:dyDescent="0.2">
      <c r="Q6568" s="131" t="str">
        <f t="shared" ref="Q6568:Q6631" si="415">IF(A6568="","",1)</f>
        <v/>
      </c>
      <c r="R6568" s="91" t="str">
        <f t="shared" ref="R6568:R6631" si="416">IF(OR(N6568="TROP CHER ALL IN", N6568="TROP CHER FOB", N6568="TROP CHER FRET", N6568="REP HORS DELAIS", N6568="PDT NON ADAPTE", N6568="CDE ANNULEE", N6568="AUTRE"),1, "")</f>
        <v/>
      </c>
      <c r="S6568" s="91" t="str">
        <f t="shared" si="414"/>
        <v/>
      </c>
      <c r="T6568" s="91" t="str">
        <f t="shared" ref="T6568:T6631" si="417">IF(U6568="AGENT",2,"")&amp;IF(U6568="CLIENT",1,"")</f>
        <v/>
      </c>
    </row>
    <row r="6569" spans="17:20" x14ac:dyDescent="0.2">
      <c r="Q6569" s="131" t="str">
        <f t="shared" si="415"/>
        <v/>
      </c>
      <c r="R6569" s="91" t="str">
        <f t="shared" si="416"/>
        <v/>
      </c>
      <c r="S6569" s="91" t="str">
        <f t="shared" si="414"/>
        <v/>
      </c>
      <c r="T6569" s="91" t="str">
        <f t="shared" si="417"/>
        <v/>
      </c>
    </row>
    <row r="6570" spans="17:20" x14ac:dyDescent="0.2">
      <c r="Q6570" s="131" t="str">
        <f t="shared" si="415"/>
        <v/>
      </c>
      <c r="R6570" s="91" t="str">
        <f t="shared" si="416"/>
        <v/>
      </c>
      <c r="S6570" s="91" t="str">
        <f t="shared" si="414"/>
        <v/>
      </c>
      <c r="T6570" s="91" t="str">
        <f t="shared" si="417"/>
        <v/>
      </c>
    </row>
    <row r="6571" spans="17:20" x14ac:dyDescent="0.2">
      <c r="Q6571" s="131" t="str">
        <f t="shared" si="415"/>
        <v/>
      </c>
      <c r="R6571" s="91" t="str">
        <f t="shared" si="416"/>
        <v/>
      </c>
      <c r="S6571" s="91" t="str">
        <f t="shared" si="414"/>
        <v/>
      </c>
      <c r="T6571" s="91" t="str">
        <f t="shared" si="417"/>
        <v/>
      </c>
    </row>
    <row r="6572" spans="17:20" x14ac:dyDescent="0.2">
      <c r="Q6572" s="131" t="str">
        <f t="shared" si="415"/>
        <v/>
      </c>
      <c r="R6572" s="91" t="str">
        <f t="shared" si="416"/>
        <v/>
      </c>
      <c r="S6572" s="91" t="str">
        <f t="shared" si="414"/>
        <v/>
      </c>
      <c r="T6572" s="91" t="str">
        <f t="shared" si="417"/>
        <v/>
      </c>
    </row>
    <row r="6573" spans="17:20" x14ac:dyDescent="0.2">
      <c r="Q6573" s="131" t="str">
        <f t="shared" si="415"/>
        <v/>
      </c>
      <c r="R6573" s="91" t="str">
        <f t="shared" si="416"/>
        <v/>
      </c>
      <c r="S6573" s="91" t="str">
        <f t="shared" si="414"/>
        <v/>
      </c>
      <c r="T6573" s="91" t="str">
        <f t="shared" si="417"/>
        <v/>
      </c>
    </row>
    <row r="6574" spans="17:20" x14ac:dyDescent="0.2">
      <c r="Q6574" s="131" t="str">
        <f t="shared" si="415"/>
        <v/>
      </c>
      <c r="R6574" s="91" t="str">
        <f t="shared" si="416"/>
        <v/>
      </c>
      <c r="S6574" s="91" t="str">
        <f t="shared" si="414"/>
        <v/>
      </c>
      <c r="T6574" s="91" t="str">
        <f t="shared" si="417"/>
        <v/>
      </c>
    </row>
    <row r="6575" spans="17:20" x14ac:dyDescent="0.2">
      <c r="Q6575" s="131" t="str">
        <f t="shared" si="415"/>
        <v/>
      </c>
      <c r="R6575" s="91" t="str">
        <f t="shared" si="416"/>
        <v/>
      </c>
      <c r="S6575" s="91" t="str">
        <f t="shared" si="414"/>
        <v/>
      </c>
      <c r="T6575" s="91" t="str">
        <f t="shared" si="417"/>
        <v/>
      </c>
    </row>
    <row r="6576" spans="17:20" x14ac:dyDescent="0.2">
      <c r="Q6576" s="131" t="str">
        <f t="shared" si="415"/>
        <v/>
      </c>
      <c r="R6576" s="91" t="str">
        <f t="shared" si="416"/>
        <v/>
      </c>
      <c r="S6576" s="91" t="str">
        <f t="shared" si="414"/>
        <v/>
      </c>
      <c r="T6576" s="91" t="str">
        <f t="shared" si="417"/>
        <v/>
      </c>
    </row>
    <row r="6577" spans="17:20" x14ac:dyDescent="0.2">
      <c r="Q6577" s="131" t="str">
        <f t="shared" si="415"/>
        <v/>
      </c>
      <c r="R6577" s="91" t="str">
        <f t="shared" si="416"/>
        <v/>
      </c>
      <c r="S6577" s="91" t="str">
        <f t="shared" si="414"/>
        <v/>
      </c>
      <c r="T6577" s="91" t="str">
        <f t="shared" si="417"/>
        <v/>
      </c>
    </row>
    <row r="6578" spans="17:20" x14ac:dyDescent="0.2">
      <c r="Q6578" s="131" t="str">
        <f t="shared" si="415"/>
        <v/>
      </c>
      <c r="R6578" s="91" t="str">
        <f t="shared" si="416"/>
        <v/>
      </c>
      <c r="S6578" s="91" t="str">
        <f t="shared" si="414"/>
        <v/>
      </c>
      <c r="T6578" s="91" t="str">
        <f t="shared" si="417"/>
        <v/>
      </c>
    </row>
    <row r="6579" spans="17:20" x14ac:dyDescent="0.2">
      <c r="Q6579" s="131" t="str">
        <f t="shared" si="415"/>
        <v/>
      </c>
      <c r="R6579" s="91" t="str">
        <f t="shared" si="416"/>
        <v/>
      </c>
      <c r="S6579" s="91" t="str">
        <f t="shared" si="414"/>
        <v/>
      </c>
      <c r="T6579" s="91" t="str">
        <f t="shared" si="417"/>
        <v/>
      </c>
    </row>
    <row r="6580" spans="17:20" x14ac:dyDescent="0.2">
      <c r="Q6580" s="131" t="str">
        <f t="shared" si="415"/>
        <v/>
      </c>
      <c r="R6580" s="91" t="str">
        <f t="shared" si="416"/>
        <v/>
      </c>
      <c r="S6580" s="91" t="str">
        <f t="shared" si="414"/>
        <v/>
      </c>
      <c r="T6580" s="91" t="str">
        <f t="shared" si="417"/>
        <v/>
      </c>
    </row>
    <row r="6581" spans="17:20" x14ac:dyDescent="0.2">
      <c r="Q6581" s="131" t="str">
        <f t="shared" si="415"/>
        <v/>
      </c>
      <c r="R6581" s="91" t="str">
        <f t="shared" si="416"/>
        <v/>
      </c>
      <c r="S6581" s="91" t="str">
        <f t="shared" si="414"/>
        <v/>
      </c>
      <c r="T6581" s="91" t="str">
        <f t="shared" si="417"/>
        <v/>
      </c>
    </row>
    <row r="6582" spans="17:20" x14ac:dyDescent="0.2">
      <c r="Q6582" s="131" t="str">
        <f t="shared" si="415"/>
        <v/>
      </c>
      <c r="R6582" s="91" t="str">
        <f t="shared" si="416"/>
        <v/>
      </c>
      <c r="S6582" s="91" t="str">
        <f t="shared" si="414"/>
        <v/>
      </c>
      <c r="T6582" s="91" t="str">
        <f t="shared" si="417"/>
        <v/>
      </c>
    </row>
    <row r="6583" spans="17:20" x14ac:dyDescent="0.2">
      <c r="Q6583" s="131" t="str">
        <f t="shared" si="415"/>
        <v/>
      </c>
      <c r="R6583" s="91" t="str">
        <f t="shared" si="416"/>
        <v/>
      </c>
      <c r="S6583" s="91" t="str">
        <f t="shared" si="414"/>
        <v/>
      </c>
      <c r="T6583" s="91" t="str">
        <f t="shared" si="417"/>
        <v/>
      </c>
    </row>
    <row r="6584" spans="17:20" x14ac:dyDescent="0.2">
      <c r="Q6584" s="131" t="str">
        <f t="shared" si="415"/>
        <v/>
      </c>
      <c r="R6584" s="91" t="str">
        <f t="shared" si="416"/>
        <v/>
      </c>
      <c r="S6584" s="91" t="str">
        <f t="shared" si="414"/>
        <v/>
      </c>
      <c r="T6584" s="91" t="str">
        <f t="shared" si="417"/>
        <v/>
      </c>
    </row>
    <row r="6585" spans="17:20" x14ac:dyDescent="0.2">
      <c r="Q6585" s="131" t="str">
        <f t="shared" si="415"/>
        <v/>
      </c>
      <c r="R6585" s="91" t="str">
        <f t="shared" si="416"/>
        <v/>
      </c>
      <c r="S6585" s="91" t="str">
        <f t="shared" si="414"/>
        <v/>
      </c>
      <c r="T6585" s="91" t="str">
        <f t="shared" si="417"/>
        <v/>
      </c>
    </row>
    <row r="6586" spans="17:20" x14ac:dyDescent="0.2">
      <c r="Q6586" s="131" t="str">
        <f t="shared" si="415"/>
        <v/>
      </c>
      <c r="R6586" s="91" t="str">
        <f t="shared" si="416"/>
        <v/>
      </c>
      <c r="S6586" s="91" t="str">
        <f t="shared" si="414"/>
        <v/>
      </c>
      <c r="T6586" s="91" t="str">
        <f t="shared" si="417"/>
        <v/>
      </c>
    </row>
    <row r="6587" spans="17:20" x14ac:dyDescent="0.2">
      <c r="Q6587" s="131" t="str">
        <f t="shared" si="415"/>
        <v/>
      </c>
      <c r="R6587" s="91" t="str">
        <f t="shared" si="416"/>
        <v/>
      </c>
      <c r="S6587" s="91" t="str">
        <f t="shared" si="414"/>
        <v/>
      </c>
      <c r="T6587" s="91" t="str">
        <f t="shared" si="417"/>
        <v/>
      </c>
    </row>
    <row r="6588" spans="17:20" x14ac:dyDescent="0.2">
      <c r="Q6588" s="131" t="str">
        <f t="shared" si="415"/>
        <v/>
      </c>
      <c r="R6588" s="91" t="str">
        <f t="shared" si="416"/>
        <v/>
      </c>
      <c r="S6588" s="91" t="str">
        <f t="shared" si="414"/>
        <v/>
      </c>
      <c r="T6588" s="91" t="str">
        <f t="shared" si="417"/>
        <v/>
      </c>
    </row>
    <row r="6589" spans="17:20" x14ac:dyDescent="0.2">
      <c r="Q6589" s="131" t="str">
        <f t="shared" si="415"/>
        <v/>
      </c>
      <c r="R6589" s="91" t="str">
        <f t="shared" si="416"/>
        <v/>
      </c>
      <c r="S6589" s="91" t="str">
        <f t="shared" si="414"/>
        <v/>
      </c>
      <c r="T6589" s="91" t="str">
        <f t="shared" si="417"/>
        <v/>
      </c>
    </row>
    <row r="6590" spans="17:20" x14ac:dyDescent="0.2">
      <c r="Q6590" s="131" t="str">
        <f t="shared" si="415"/>
        <v/>
      </c>
      <c r="R6590" s="91" t="str">
        <f t="shared" si="416"/>
        <v/>
      </c>
      <c r="S6590" s="91" t="str">
        <f t="shared" si="414"/>
        <v/>
      </c>
      <c r="T6590" s="91" t="str">
        <f t="shared" si="417"/>
        <v/>
      </c>
    </row>
    <row r="6591" spans="17:20" x14ac:dyDescent="0.2">
      <c r="Q6591" s="131" t="str">
        <f t="shared" si="415"/>
        <v/>
      </c>
      <c r="R6591" s="91" t="str">
        <f t="shared" si="416"/>
        <v/>
      </c>
      <c r="S6591" s="91" t="str">
        <f t="shared" si="414"/>
        <v/>
      </c>
      <c r="T6591" s="91" t="str">
        <f t="shared" si="417"/>
        <v/>
      </c>
    </row>
    <row r="6592" spans="17:20" x14ac:dyDescent="0.2">
      <c r="Q6592" s="131" t="str">
        <f t="shared" si="415"/>
        <v/>
      </c>
      <c r="R6592" s="91" t="str">
        <f t="shared" si="416"/>
        <v/>
      </c>
      <c r="S6592" s="91" t="str">
        <f t="shared" si="414"/>
        <v/>
      </c>
      <c r="T6592" s="91" t="str">
        <f t="shared" si="417"/>
        <v/>
      </c>
    </row>
    <row r="6593" spans="17:20" x14ac:dyDescent="0.2">
      <c r="Q6593" s="131" t="str">
        <f t="shared" si="415"/>
        <v/>
      </c>
      <c r="R6593" s="91" t="str">
        <f t="shared" si="416"/>
        <v/>
      </c>
      <c r="S6593" s="91" t="str">
        <f t="shared" si="414"/>
        <v/>
      </c>
      <c r="T6593" s="91" t="str">
        <f t="shared" si="417"/>
        <v/>
      </c>
    </row>
    <row r="6594" spans="17:20" x14ac:dyDescent="0.2">
      <c r="Q6594" s="131" t="str">
        <f t="shared" si="415"/>
        <v/>
      </c>
      <c r="R6594" s="91" t="str">
        <f t="shared" si="416"/>
        <v/>
      </c>
      <c r="S6594" s="91" t="str">
        <f t="shared" si="414"/>
        <v/>
      </c>
      <c r="T6594" s="91" t="str">
        <f t="shared" si="417"/>
        <v/>
      </c>
    </row>
    <row r="6595" spans="17:20" x14ac:dyDescent="0.2">
      <c r="Q6595" s="131" t="str">
        <f t="shared" si="415"/>
        <v/>
      </c>
      <c r="R6595" s="91" t="str">
        <f t="shared" si="416"/>
        <v/>
      </c>
      <c r="S6595" s="91" t="str">
        <f t="shared" si="414"/>
        <v/>
      </c>
      <c r="T6595" s="91" t="str">
        <f t="shared" si="417"/>
        <v/>
      </c>
    </row>
    <row r="6596" spans="17:20" x14ac:dyDescent="0.2">
      <c r="Q6596" s="131" t="str">
        <f t="shared" si="415"/>
        <v/>
      </c>
      <c r="R6596" s="91" t="str">
        <f t="shared" si="416"/>
        <v/>
      </c>
      <c r="S6596" s="91" t="str">
        <f t="shared" si="414"/>
        <v/>
      </c>
      <c r="T6596" s="91" t="str">
        <f t="shared" si="417"/>
        <v/>
      </c>
    </row>
    <row r="6597" spans="17:20" x14ac:dyDescent="0.2">
      <c r="Q6597" s="131" t="str">
        <f t="shared" si="415"/>
        <v/>
      </c>
      <c r="R6597" s="91" t="str">
        <f t="shared" si="416"/>
        <v/>
      </c>
      <c r="S6597" s="91" t="str">
        <f t="shared" si="414"/>
        <v/>
      </c>
      <c r="T6597" s="91" t="str">
        <f t="shared" si="417"/>
        <v/>
      </c>
    </row>
    <row r="6598" spans="17:20" x14ac:dyDescent="0.2">
      <c r="Q6598" s="131" t="str">
        <f t="shared" si="415"/>
        <v/>
      </c>
      <c r="R6598" s="91" t="str">
        <f t="shared" si="416"/>
        <v/>
      </c>
      <c r="S6598" s="91" t="str">
        <f t="shared" si="414"/>
        <v/>
      </c>
      <c r="T6598" s="91" t="str">
        <f t="shared" si="417"/>
        <v/>
      </c>
    </row>
    <row r="6599" spans="17:20" x14ac:dyDescent="0.2">
      <c r="Q6599" s="131" t="str">
        <f t="shared" si="415"/>
        <v/>
      </c>
      <c r="R6599" s="91" t="str">
        <f t="shared" si="416"/>
        <v/>
      </c>
      <c r="S6599" s="91" t="str">
        <f t="shared" ref="S6599:S6662" si="418">D6599&amp;E6599&amp;T6599</f>
        <v/>
      </c>
      <c r="T6599" s="91" t="str">
        <f t="shared" si="417"/>
        <v/>
      </c>
    </row>
    <row r="6600" spans="17:20" x14ac:dyDescent="0.2">
      <c r="Q6600" s="131" t="str">
        <f t="shared" si="415"/>
        <v/>
      </c>
      <c r="R6600" s="91" t="str">
        <f t="shared" si="416"/>
        <v/>
      </c>
      <c r="S6600" s="91" t="str">
        <f t="shared" si="418"/>
        <v/>
      </c>
      <c r="T6600" s="91" t="str">
        <f t="shared" si="417"/>
        <v/>
      </c>
    </row>
    <row r="6601" spans="17:20" x14ac:dyDescent="0.2">
      <c r="Q6601" s="131" t="str">
        <f t="shared" si="415"/>
        <v/>
      </c>
      <c r="R6601" s="91" t="str">
        <f t="shared" si="416"/>
        <v/>
      </c>
      <c r="S6601" s="91" t="str">
        <f t="shared" si="418"/>
        <v/>
      </c>
      <c r="T6601" s="91" t="str">
        <f t="shared" si="417"/>
        <v/>
      </c>
    </row>
    <row r="6602" spans="17:20" x14ac:dyDescent="0.2">
      <c r="Q6602" s="131" t="str">
        <f t="shared" si="415"/>
        <v/>
      </c>
      <c r="R6602" s="91" t="str">
        <f t="shared" si="416"/>
        <v/>
      </c>
      <c r="S6602" s="91" t="str">
        <f t="shared" si="418"/>
        <v/>
      </c>
      <c r="T6602" s="91" t="str">
        <f t="shared" si="417"/>
        <v/>
      </c>
    </row>
    <row r="6603" spans="17:20" x14ac:dyDescent="0.2">
      <c r="Q6603" s="131" t="str">
        <f t="shared" si="415"/>
        <v/>
      </c>
      <c r="R6603" s="91" t="str">
        <f t="shared" si="416"/>
        <v/>
      </c>
      <c r="S6603" s="91" t="str">
        <f t="shared" si="418"/>
        <v/>
      </c>
      <c r="T6603" s="91" t="str">
        <f t="shared" si="417"/>
        <v/>
      </c>
    </row>
    <row r="6604" spans="17:20" x14ac:dyDescent="0.2">
      <c r="Q6604" s="131" t="str">
        <f t="shared" si="415"/>
        <v/>
      </c>
      <c r="R6604" s="91" t="str">
        <f t="shared" si="416"/>
        <v/>
      </c>
      <c r="S6604" s="91" t="str">
        <f t="shared" si="418"/>
        <v/>
      </c>
      <c r="T6604" s="91" t="str">
        <f t="shared" si="417"/>
        <v/>
      </c>
    </row>
    <row r="6605" spans="17:20" x14ac:dyDescent="0.2">
      <c r="Q6605" s="131" t="str">
        <f t="shared" si="415"/>
        <v/>
      </c>
      <c r="R6605" s="91" t="str">
        <f t="shared" si="416"/>
        <v/>
      </c>
      <c r="S6605" s="91" t="str">
        <f t="shared" si="418"/>
        <v/>
      </c>
      <c r="T6605" s="91" t="str">
        <f t="shared" si="417"/>
        <v/>
      </c>
    </row>
    <row r="6606" spans="17:20" x14ac:dyDescent="0.2">
      <c r="Q6606" s="131" t="str">
        <f t="shared" si="415"/>
        <v/>
      </c>
      <c r="R6606" s="91" t="str">
        <f t="shared" si="416"/>
        <v/>
      </c>
      <c r="S6606" s="91" t="str">
        <f t="shared" si="418"/>
        <v/>
      </c>
      <c r="T6606" s="91" t="str">
        <f t="shared" si="417"/>
        <v/>
      </c>
    </row>
    <row r="6607" spans="17:20" x14ac:dyDescent="0.2">
      <c r="Q6607" s="131" t="str">
        <f t="shared" si="415"/>
        <v/>
      </c>
      <c r="R6607" s="91" t="str">
        <f t="shared" si="416"/>
        <v/>
      </c>
      <c r="S6607" s="91" t="str">
        <f t="shared" si="418"/>
        <v/>
      </c>
      <c r="T6607" s="91" t="str">
        <f t="shared" si="417"/>
        <v/>
      </c>
    </row>
    <row r="6608" spans="17:20" x14ac:dyDescent="0.2">
      <c r="Q6608" s="131" t="str">
        <f t="shared" si="415"/>
        <v/>
      </c>
      <c r="R6608" s="91" t="str">
        <f t="shared" si="416"/>
        <v/>
      </c>
      <c r="S6608" s="91" t="str">
        <f t="shared" si="418"/>
        <v/>
      </c>
      <c r="T6608" s="91" t="str">
        <f t="shared" si="417"/>
        <v/>
      </c>
    </row>
    <row r="6609" spans="17:20" x14ac:dyDescent="0.2">
      <c r="Q6609" s="131" t="str">
        <f t="shared" si="415"/>
        <v/>
      </c>
      <c r="R6609" s="91" t="str">
        <f t="shared" si="416"/>
        <v/>
      </c>
      <c r="S6609" s="91" t="str">
        <f t="shared" si="418"/>
        <v/>
      </c>
      <c r="T6609" s="91" t="str">
        <f t="shared" si="417"/>
        <v/>
      </c>
    </row>
    <row r="6610" spans="17:20" x14ac:dyDescent="0.2">
      <c r="Q6610" s="131" t="str">
        <f t="shared" si="415"/>
        <v/>
      </c>
      <c r="R6610" s="91" t="str">
        <f t="shared" si="416"/>
        <v/>
      </c>
      <c r="S6610" s="91" t="str">
        <f t="shared" si="418"/>
        <v/>
      </c>
      <c r="T6610" s="91" t="str">
        <f t="shared" si="417"/>
        <v/>
      </c>
    </row>
    <row r="6611" spans="17:20" x14ac:dyDescent="0.2">
      <c r="Q6611" s="131" t="str">
        <f t="shared" si="415"/>
        <v/>
      </c>
      <c r="R6611" s="91" t="str">
        <f t="shared" si="416"/>
        <v/>
      </c>
      <c r="S6611" s="91" t="str">
        <f t="shared" si="418"/>
        <v/>
      </c>
      <c r="T6611" s="91" t="str">
        <f t="shared" si="417"/>
        <v/>
      </c>
    </row>
    <row r="6612" spans="17:20" x14ac:dyDescent="0.2">
      <c r="Q6612" s="131" t="str">
        <f t="shared" si="415"/>
        <v/>
      </c>
      <c r="R6612" s="91" t="str">
        <f t="shared" si="416"/>
        <v/>
      </c>
      <c r="S6612" s="91" t="str">
        <f t="shared" si="418"/>
        <v/>
      </c>
      <c r="T6612" s="91" t="str">
        <f t="shared" si="417"/>
        <v/>
      </c>
    </row>
    <row r="6613" spans="17:20" x14ac:dyDescent="0.2">
      <c r="Q6613" s="131" t="str">
        <f t="shared" si="415"/>
        <v/>
      </c>
      <c r="R6613" s="91" t="str">
        <f t="shared" si="416"/>
        <v/>
      </c>
      <c r="S6613" s="91" t="str">
        <f t="shared" si="418"/>
        <v/>
      </c>
      <c r="T6613" s="91" t="str">
        <f t="shared" si="417"/>
        <v/>
      </c>
    </row>
    <row r="6614" spans="17:20" x14ac:dyDescent="0.2">
      <c r="Q6614" s="131" t="str">
        <f t="shared" si="415"/>
        <v/>
      </c>
      <c r="R6614" s="91" t="str">
        <f t="shared" si="416"/>
        <v/>
      </c>
      <c r="S6614" s="91" t="str">
        <f t="shared" si="418"/>
        <v/>
      </c>
      <c r="T6614" s="91" t="str">
        <f t="shared" si="417"/>
        <v/>
      </c>
    </row>
    <row r="6615" spans="17:20" x14ac:dyDescent="0.2">
      <c r="Q6615" s="131" t="str">
        <f t="shared" si="415"/>
        <v/>
      </c>
      <c r="R6615" s="91" t="str">
        <f t="shared" si="416"/>
        <v/>
      </c>
      <c r="S6615" s="91" t="str">
        <f t="shared" si="418"/>
        <v/>
      </c>
      <c r="T6615" s="91" t="str">
        <f t="shared" si="417"/>
        <v/>
      </c>
    </row>
    <row r="6616" spans="17:20" x14ac:dyDescent="0.2">
      <c r="Q6616" s="131" t="str">
        <f t="shared" si="415"/>
        <v/>
      </c>
      <c r="R6616" s="91" t="str">
        <f t="shared" si="416"/>
        <v/>
      </c>
      <c r="S6616" s="91" t="str">
        <f t="shared" si="418"/>
        <v/>
      </c>
      <c r="T6616" s="91" t="str">
        <f t="shared" si="417"/>
        <v/>
      </c>
    </row>
    <row r="6617" spans="17:20" x14ac:dyDescent="0.2">
      <c r="Q6617" s="131" t="str">
        <f t="shared" si="415"/>
        <v/>
      </c>
      <c r="R6617" s="91" t="str">
        <f t="shared" si="416"/>
        <v/>
      </c>
      <c r="S6617" s="91" t="str">
        <f t="shared" si="418"/>
        <v/>
      </c>
      <c r="T6617" s="91" t="str">
        <f t="shared" si="417"/>
        <v/>
      </c>
    </row>
    <row r="6618" spans="17:20" x14ac:dyDescent="0.2">
      <c r="Q6618" s="131" t="str">
        <f t="shared" si="415"/>
        <v/>
      </c>
      <c r="R6618" s="91" t="str">
        <f t="shared" si="416"/>
        <v/>
      </c>
      <c r="S6618" s="91" t="str">
        <f t="shared" si="418"/>
        <v/>
      </c>
      <c r="T6618" s="91" t="str">
        <f t="shared" si="417"/>
        <v/>
      </c>
    </row>
    <row r="6619" spans="17:20" x14ac:dyDescent="0.2">
      <c r="Q6619" s="131" t="str">
        <f t="shared" si="415"/>
        <v/>
      </c>
      <c r="R6619" s="91" t="str">
        <f t="shared" si="416"/>
        <v/>
      </c>
      <c r="S6619" s="91" t="str">
        <f t="shared" si="418"/>
        <v/>
      </c>
      <c r="T6619" s="91" t="str">
        <f t="shared" si="417"/>
        <v/>
      </c>
    </row>
    <row r="6620" spans="17:20" x14ac:dyDescent="0.2">
      <c r="Q6620" s="131" t="str">
        <f t="shared" si="415"/>
        <v/>
      </c>
      <c r="R6620" s="91" t="str">
        <f t="shared" si="416"/>
        <v/>
      </c>
      <c r="S6620" s="91" t="str">
        <f t="shared" si="418"/>
        <v/>
      </c>
      <c r="T6620" s="91" t="str">
        <f t="shared" si="417"/>
        <v/>
      </c>
    </row>
    <row r="6621" spans="17:20" x14ac:dyDescent="0.2">
      <c r="Q6621" s="131" t="str">
        <f t="shared" si="415"/>
        <v/>
      </c>
      <c r="R6621" s="91" t="str">
        <f t="shared" si="416"/>
        <v/>
      </c>
      <c r="S6621" s="91" t="str">
        <f t="shared" si="418"/>
        <v/>
      </c>
      <c r="T6621" s="91" t="str">
        <f t="shared" si="417"/>
        <v/>
      </c>
    </row>
    <row r="6622" spans="17:20" x14ac:dyDescent="0.2">
      <c r="Q6622" s="131" t="str">
        <f t="shared" si="415"/>
        <v/>
      </c>
      <c r="R6622" s="91" t="str">
        <f t="shared" si="416"/>
        <v/>
      </c>
      <c r="S6622" s="91" t="str">
        <f t="shared" si="418"/>
        <v/>
      </c>
      <c r="T6622" s="91" t="str">
        <f t="shared" si="417"/>
        <v/>
      </c>
    </row>
    <row r="6623" spans="17:20" x14ac:dyDescent="0.2">
      <c r="Q6623" s="131" t="str">
        <f t="shared" si="415"/>
        <v/>
      </c>
      <c r="R6623" s="91" t="str">
        <f t="shared" si="416"/>
        <v/>
      </c>
      <c r="S6623" s="91" t="str">
        <f t="shared" si="418"/>
        <v/>
      </c>
      <c r="T6623" s="91" t="str">
        <f t="shared" si="417"/>
        <v/>
      </c>
    </row>
    <row r="6624" spans="17:20" x14ac:dyDescent="0.2">
      <c r="Q6624" s="131" t="str">
        <f t="shared" si="415"/>
        <v/>
      </c>
      <c r="R6624" s="91" t="str">
        <f t="shared" si="416"/>
        <v/>
      </c>
      <c r="S6624" s="91" t="str">
        <f t="shared" si="418"/>
        <v/>
      </c>
      <c r="T6624" s="91" t="str">
        <f t="shared" si="417"/>
        <v/>
      </c>
    </row>
    <row r="6625" spans="17:20" x14ac:dyDescent="0.2">
      <c r="Q6625" s="131" t="str">
        <f t="shared" si="415"/>
        <v/>
      </c>
      <c r="R6625" s="91" t="str">
        <f t="shared" si="416"/>
        <v/>
      </c>
      <c r="S6625" s="91" t="str">
        <f t="shared" si="418"/>
        <v/>
      </c>
      <c r="T6625" s="91" t="str">
        <f t="shared" si="417"/>
        <v/>
      </c>
    </row>
    <row r="6626" spans="17:20" x14ac:dyDescent="0.2">
      <c r="Q6626" s="131" t="str">
        <f t="shared" si="415"/>
        <v/>
      </c>
      <c r="R6626" s="91" t="str">
        <f t="shared" si="416"/>
        <v/>
      </c>
      <c r="S6626" s="91" t="str">
        <f t="shared" si="418"/>
        <v/>
      </c>
      <c r="T6626" s="91" t="str">
        <f t="shared" si="417"/>
        <v/>
      </c>
    </row>
    <row r="6627" spans="17:20" x14ac:dyDescent="0.2">
      <c r="Q6627" s="131" t="str">
        <f t="shared" si="415"/>
        <v/>
      </c>
      <c r="R6627" s="91" t="str">
        <f t="shared" si="416"/>
        <v/>
      </c>
      <c r="S6627" s="91" t="str">
        <f t="shared" si="418"/>
        <v/>
      </c>
      <c r="T6627" s="91" t="str">
        <f t="shared" si="417"/>
        <v/>
      </c>
    </row>
    <row r="6628" spans="17:20" x14ac:dyDescent="0.2">
      <c r="Q6628" s="131" t="str">
        <f t="shared" si="415"/>
        <v/>
      </c>
      <c r="R6628" s="91" t="str">
        <f t="shared" si="416"/>
        <v/>
      </c>
      <c r="S6628" s="91" t="str">
        <f t="shared" si="418"/>
        <v/>
      </c>
      <c r="T6628" s="91" t="str">
        <f t="shared" si="417"/>
        <v/>
      </c>
    </row>
    <row r="6629" spans="17:20" x14ac:dyDescent="0.2">
      <c r="Q6629" s="131" t="str">
        <f t="shared" si="415"/>
        <v/>
      </c>
      <c r="R6629" s="91" t="str">
        <f t="shared" si="416"/>
        <v/>
      </c>
      <c r="S6629" s="91" t="str">
        <f t="shared" si="418"/>
        <v/>
      </c>
      <c r="T6629" s="91" t="str">
        <f t="shared" si="417"/>
        <v/>
      </c>
    </row>
    <row r="6630" spans="17:20" x14ac:dyDescent="0.2">
      <c r="Q6630" s="131" t="str">
        <f t="shared" si="415"/>
        <v/>
      </c>
      <c r="R6630" s="91" t="str">
        <f t="shared" si="416"/>
        <v/>
      </c>
      <c r="S6630" s="91" t="str">
        <f t="shared" si="418"/>
        <v/>
      </c>
      <c r="T6630" s="91" t="str">
        <f t="shared" si="417"/>
        <v/>
      </c>
    </row>
    <row r="6631" spans="17:20" x14ac:dyDescent="0.2">
      <c r="Q6631" s="131" t="str">
        <f t="shared" si="415"/>
        <v/>
      </c>
      <c r="R6631" s="91" t="str">
        <f t="shared" si="416"/>
        <v/>
      </c>
      <c r="S6631" s="91" t="str">
        <f t="shared" si="418"/>
        <v/>
      </c>
      <c r="T6631" s="91" t="str">
        <f t="shared" si="417"/>
        <v/>
      </c>
    </row>
    <row r="6632" spans="17:20" x14ac:dyDescent="0.2">
      <c r="Q6632" s="131" t="str">
        <f t="shared" ref="Q6632:Q6695" si="419">IF(A6632="","",1)</f>
        <v/>
      </c>
      <c r="R6632" s="91" t="str">
        <f t="shared" ref="R6632:R6695" si="420">IF(OR(N6632="TROP CHER ALL IN", N6632="TROP CHER FOB", N6632="TROP CHER FRET", N6632="REP HORS DELAIS", N6632="PDT NON ADAPTE", N6632="CDE ANNULEE", N6632="AUTRE"),1, "")</f>
        <v/>
      </c>
      <c r="S6632" s="91" t="str">
        <f t="shared" si="418"/>
        <v/>
      </c>
      <c r="T6632" s="91" t="str">
        <f t="shared" ref="T6632:T6695" si="421">IF(U6632="AGENT",2,"")&amp;IF(U6632="CLIENT",1,"")</f>
        <v/>
      </c>
    </row>
    <row r="6633" spans="17:20" x14ac:dyDescent="0.2">
      <c r="Q6633" s="131" t="str">
        <f t="shared" si="419"/>
        <v/>
      </c>
      <c r="R6633" s="91" t="str">
        <f t="shared" si="420"/>
        <v/>
      </c>
      <c r="S6633" s="91" t="str">
        <f t="shared" si="418"/>
        <v/>
      </c>
      <c r="T6633" s="91" t="str">
        <f t="shared" si="421"/>
        <v/>
      </c>
    </row>
    <row r="6634" spans="17:20" x14ac:dyDescent="0.2">
      <c r="Q6634" s="131" t="str">
        <f t="shared" si="419"/>
        <v/>
      </c>
      <c r="R6634" s="91" t="str">
        <f t="shared" si="420"/>
        <v/>
      </c>
      <c r="S6634" s="91" t="str">
        <f t="shared" si="418"/>
        <v/>
      </c>
      <c r="T6634" s="91" t="str">
        <f t="shared" si="421"/>
        <v/>
      </c>
    </row>
    <row r="6635" spans="17:20" x14ac:dyDescent="0.2">
      <c r="Q6635" s="131" t="str">
        <f t="shared" si="419"/>
        <v/>
      </c>
      <c r="R6635" s="91" t="str">
        <f t="shared" si="420"/>
        <v/>
      </c>
      <c r="S6635" s="91" t="str">
        <f t="shared" si="418"/>
        <v/>
      </c>
      <c r="T6635" s="91" t="str">
        <f t="shared" si="421"/>
        <v/>
      </c>
    </row>
    <row r="6636" spans="17:20" x14ac:dyDescent="0.2">
      <c r="Q6636" s="131" t="str">
        <f t="shared" si="419"/>
        <v/>
      </c>
      <c r="R6636" s="91" t="str">
        <f t="shared" si="420"/>
        <v/>
      </c>
      <c r="S6636" s="91" t="str">
        <f t="shared" si="418"/>
        <v/>
      </c>
      <c r="T6636" s="91" t="str">
        <f t="shared" si="421"/>
        <v/>
      </c>
    </row>
    <row r="6637" spans="17:20" x14ac:dyDescent="0.2">
      <c r="Q6637" s="131" t="str">
        <f t="shared" si="419"/>
        <v/>
      </c>
      <c r="R6637" s="91" t="str">
        <f t="shared" si="420"/>
        <v/>
      </c>
      <c r="S6637" s="91" t="str">
        <f t="shared" si="418"/>
        <v/>
      </c>
      <c r="T6637" s="91" t="str">
        <f t="shared" si="421"/>
        <v/>
      </c>
    </row>
    <row r="6638" spans="17:20" x14ac:dyDescent="0.2">
      <c r="Q6638" s="131" t="str">
        <f t="shared" si="419"/>
        <v/>
      </c>
      <c r="R6638" s="91" t="str">
        <f t="shared" si="420"/>
        <v/>
      </c>
      <c r="S6638" s="91" t="str">
        <f t="shared" si="418"/>
        <v/>
      </c>
      <c r="T6638" s="91" t="str">
        <f t="shared" si="421"/>
        <v/>
      </c>
    </row>
    <row r="6639" spans="17:20" x14ac:dyDescent="0.2">
      <c r="Q6639" s="131" t="str">
        <f t="shared" si="419"/>
        <v/>
      </c>
      <c r="R6639" s="91" t="str">
        <f t="shared" si="420"/>
        <v/>
      </c>
      <c r="S6639" s="91" t="str">
        <f t="shared" si="418"/>
        <v/>
      </c>
      <c r="T6639" s="91" t="str">
        <f t="shared" si="421"/>
        <v/>
      </c>
    </row>
    <row r="6640" spans="17:20" x14ac:dyDescent="0.2">
      <c r="Q6640" s="131" t="str">
        <f t="shared" si="419"/>
        <v/>
      </c>
      <c r="R6640" s="91" t="str">
        <f t="shared" si="420"/>
        <v/>
      </c>
      <c r="S6640" s="91" t="str">
        <f t="shared" si="418"/>
        <v/>
      </c>
      <c r="T6640" s="91" t="str">
        <f t="shared" si="421"/>
        <v/>
      </c>
    </row>
    <row r="6641" spans="17:20" x14ac:dyDescent="0.2">
      <c r="Q6641" s="131" t="str">
        <f t="shared" si="419"/>
        <v/>
      </c>
      <c r="R6641" s="91" t="str">
        <f t="shared" si="420"/>
        <v/>
      </c>
      <c r="S6641" s="91" t="str">
        <f t="shared" si="418"/>
        <v/>
      </c>
      <c r="T6641" s="91" t="str">
        <f t="shared" si="421"/>
        <v/>
      </c>
    </row>
    <row r="6642" spans="17:20" x14ac:dyDescent="0.2">
      <c r="Q6642" s="131" t="str">
        <f t="shared" si="419"/>
        <v/>
      </c>
      <c r="R6642" s="91" t="str">
        <f t="shared" si="420"/>
        <v/>
      </c>
      <c r="S6642" s="91" t="str">
        <f t="shared" si="418"/>
        <v/>
      </c>
      <c r="T6642" s="91" t="str">
        <f t="shared" si="421"/>
        <v/>
      </c>
    </row>
    <row r="6643" spans="17:20" x14ac:dyDescent="0.2">
      <c r="Q6643" s="131" t="str">
        <f t="shared" si="419"/>
        <v/>
      </c>
      <c r="R6643" s="91" t="str">
        <f t="shared" si="420"/>
        <v/>
      </c>
      <c r="S6643" s="91" t="str">
        <f t="shared" si="418"/>
        <v/>
      </c>
      <c r="T6643" s="91" t="str">
        <f t="shared" si="421"/>
        <v/>
      </c>
    </row>
    <row r="6644" spans="17:20" x14ac:dyDescent="0.2">
      <c r="Q6644" s="131" t="str">
        <f t="shared" si="419"/>
        <v/>
      </c>
      <c r="R6644" s="91" t="str">
        <f t="shared" si="420"/>
        <v/>
      </c>
      <c r="S6644" s="91" t="str">
        <f t="shared" si="418"/>
        <v/>
      </c>
      <c r="T6644" s="91" t="str">
        <f t="shared" si="421"/>
        <v/>
      </c>
    </row>
    <row r="6645" spans="17:20" x14ac:dyDescent="0.2">
      <c r="Q6645" s="131" t="str">
        <f t="shared" si="419"/>
        <v/>
      </c>
      <c r="R6645" s="91" t="str">
        <f t="shared" si="420"/>
        <v/>
      </c>
      <c r="S6645" s="91" t="str">
        <f t="shared" si="418"/>
        <v/>
      </c>
      <c r="T6645" s="91" t="str">
        <f t="shared" si="421"/>
        <v/>
      </c>
    </row>
    <row r="6646" spans="17:20" x14ac:dyDescent="0.2">
      <c r="Q6646" s="131" t="str">
        <f t="shared" si="419"/>
        <v/>
      </c>
      <c r="R6646" s="91" t="str">
        <f t="shared" si="420"/>
        <v/>
      </c>
      <c r="S6646" s="91" t="str">
        <f t="shared" si="418"/>
        <v/>
      </c>
      <c r="T6646" s="91" t="str">
        <f t="shared" si="421"/>
        <v/>
      </c>
    </row>
    <row r="6647" spans="17:20" x14ac:dyDescent="0.2">
      <c r="Q6647" s="131" t="str">
        <f t="shared" si="419"/>
        <v/>
      </c>
      <c r="R6647" s="91" t="str">
        <f t="shared" si="420"/>
        <v/>
      </c>
      <c r="S6647" s="91" t="str">
        <f t="shared" si="418"/>
        <v/>
      </c>
      <c r="T6647" s="91" t="str">
        <f t="shared" si="421"/>
        <v/>
      </c>
    </row>
    <row r="6648" spans="17:20" x14ac:dyDescent="0.2">
      <c r="Q6648" s="131" t="str">
        <f t="shared" si="419"/>
        <v/>
      </c>
      <c r="R6648" s="91" t="str">
        <f t="shared" si="420"/>
        <v/>
      </c>
      <c r="S6648" s="91" t="str">
        <f t="shared" si="418"/>
        <v/>
      </c>
      <c r="T6648" s="91" t="str">
        <f t="shared" si="421"/>
        <v/>
      </c>
    </row>
    <row r="6649" spans="17:20" x14ac:dyDescent="0.2">
      <c r="Q6649" s="131" t="str">
        <f t="shared" si="419"/>
        <v/>
      </c>
      <c r="R6649" s="91" t="str">
        <f t="shared" si="420"/>
        <v/>
      </c>
      <c r="S6649" s="91" t="str">
        <f t="shared" si="418"/>
        <v/>
      </c>
      <c r="T6649" s="91" t="str">
        <f t="shared" si="421"/>
        <v/>
      </c>
    </row>
    <row r="6650" spans="17:20" x14ac:dyDescent="0.2">
      <c r="Q6650" s="131" t="str">
        <f t="shared" si="419"/>
        <v/>
      </c>
      <c r="R6650" s="91" t="str">
        <f t="shared" si="420"/>
        <v/>
      </c>
      <c r="S6650" s="91" t="str">
        <f t="shared" si="418"/>
        <v/>
      </c>
      <c r="T6650" s="91" t="str">
        <f t="shared" si="421"/>
        <v/>
      </c>
    </row>
    <row r="6651" spans="17:20" x14ac:dyDescent="0.2">
      <c r="Q6651" s="131" t="str">
        <f t="shared" si="419"/>
        <v/>
      </c>
      <c r="R6651" s="91" t="str">
        <f t="shared" si="420"/>
        <v/>
      </c>
      <c r="S6651" s="91" t="str">
        <f t="shared" si="418"/>
        <v/>
      </c>
      <c r="T6651" s="91" t="str">
        <f t="shared" si="421"/>
        <v/>
      </c>
    </row>
    <row r="6652" spans="17:20" x14ac:dyDescent="0.2">
      <c r="Q6652" s="131" t="str">
        <f t="shared" si="419"/>
        <v/>
      </c>
      <c r="R6652" s="91" t="str">
        <f t="shared" si="420"/>
        <v/>
      </c>
      <c r="S6652" s="91" t="str">
        <f t="shared" si="418"/>
        <v/>
      </c>
      <c r="T6652" s="91" t="str">
        <f t="shared" si="421"/>
        <v/>
      </c>
    </row>
    <row r="6653" spans="17:20" x14ac:dyDescent="0.2">
      <c r="Q6653" s="131" t="str">
        <f t="shared" si="419"/>
        <v/>
      </c>
      <c r="R6653" s="91" t="str">
        <f t="shared" si="420"/>
        <v/>
      </c>
      <c r="S6653" s="91" t="str">
        <f t="shared" si="418"/>
        <v/>
      </c>
      <c r="T6653" s="91" t="str">
        <f t="shared" si="421"/>
        <v/>
      </c>
    </row>
    <row r="6654" spans="17:20" x14ac:dyDescent="0.2">
      <c r="Q6654" s="131" t="str">
        <f t="shared" si="419"/>
        <v/>
      </c>
      <c r="R6654" s="91" t="str">
        <f t="shared" si="420"/>
        <v/>
      </c>
      <c r="S6654" s="91" t="str">
        <f t="shared" si="418"/>
        <v/>
      </c>
      <c r="T6654" s="91" t="str">
        <f t="shared" si="421"/>
        <v/>
      </c>
    </row>
    <row r="6655" spans="17:20" x14ac:dyDescent="0.2">
      <c r="Q6655" s="131" t="str">
        <f t="shared" si="419"/>
        <v/>
      </c>
      <c r="R6655" s="91" t="str">
        <f t="shared" si="420"/>
        <v/>
      </c>
      <c r="S6655" s="91" t="str">
        <f t="shared" si="418"/>
        <v/>
      </c>
      <c r="T6655" s="91" t="str">
        <f t="shared" si="421"/>
        <v/>
      </c>
    </row>
    <row r="6656" spans="17:20" x14ac:dyDescent="0.2">
      <c r="Q6656" s="131" t="str">
        <f t="shared" si="419"/>
        <v/>
      </c>
      <c r="R6656" s="91" t="str">
        <f t="shared" si="420"/>
        <v/>
      </c>
      <c r="S6656" s="91" t="str">
        <f t="shared" si="418"/>
        <v/>
      </c>
      <c r="T6656" s="91" t="str">
        <f t="shared" si="421"/>
        <v/>
      </c>
    </row>
    <row r="6657" spans="17:20" x14ac:dyDescent="0.2">
      <c r="Q6657" s="131" t="str">
        <f t="shared" si="419"/>
        <v/>
      </c>
      <c r="R6657" s="91" t="str">
        <f t="shared" si="420"/>
        <v/>
      </c>
      <c r="S6657" s="91" t="str">
        <f t="shared" si="418"/>
        <v/>
      </c>
      <c r="T6657" s="91" t="str">
        <f t="shared" si="421"/>
        <v/>
      </c>
    </row>
    <row r="6658" spans="17:20" x14ac:dyDescent="0.2">
      <c r="Q6658" s="131" t="str">
        <f t="shared" si="419"/>
        <v/>
      </c>
      <c r="R6658" s="91" t="str">
        <f t="shared" si="420"/>
        <v/>
      </c>
      <c r="S6658" s="91" t="str">
        <f t="shared" si="418"/>
        <v/>
      </c>
      <c r="T6658" s="91" t="str">
        <f t="shared" si="421"/>
        <v/>
      </c>
    </row>
    <row r="6659" spans="17:20" x14ac:dyDescent="0.2">
      <c r="Q6659" s="131" t="str">
        <f t="shared" si="419"/>
        <v/>
      </c>
      <c r="R6659" s="91" t="str">
        <f t="shared" si="420"/>
        <v/>
      </c>
      <c r="S6659" s="91" t="str">
        <f t="shared" si="418"/>
        <v/>
      </c>
      <c r="T6659" s="91" t="str">
        <f t="shared" si="421"/>
        <v/>
      </c>
    </row>
    <row r="6660" spans="17:20" x14ac:dyDescent="0.2">
      <c r="Q6660" s="131" t="str">
        <f t="shared" si="419"/>
        <v/>
      </c>
      <c r="R6660" s="91" t="str">
        <f t="shared" si="420"/>
        <v/>
      </c>
      <c r="S6660" s="91" t="str">
        <f t="shared" si="418"/>
        <v/>
      </c>
      <c r="T6660" s="91" t="str">
        <f t="shared" si="421"/>
        <v/>
      </c>
    </row>
    <row r="6661" spans="17:20" x14ac:dyDescent="0.2">
      <c r="Q6661" s="131" t="str">
        <f t="shared" si="419"/>
        <v/>
      </c>
      <c r="R6661" s="91" t="str">
        <f t="shared" si="420"/>
        <v/>
      </c>
      <c r="S6661" s="91" t="str">
        <f t="shared" si="418"/>
        <v/>
      </c>
      <c r="T6661" s="91" t="str">
        <f t="shared" si="421"/>
        <v/>
      </c>
    </row>
    <row r="6662" spans="17:20" x14ac:dyDescent="0.2">
      <c r="Q6662" s="131" t="str">
        <f t="shared" si="419"/>
        <v/>
      </c>
      <c r="R6662" s="91" t="str">
        <f t="shared" si="420"/>
        <v/>
      </c>
      <c r="S6662" s="91" t="str">
        <f t="shared" si="418"/>
        <v/>
      </c>
      <c r="T6662" s="91" t="str">
        <f t="shared" si="421"/>
        <v/>
      </c>
    </row>
    <row r="6663" spans="17:20" x14ac:dyDescent="0.2">
      <c r="Q6663" s="131" t="str">
        <f t="shared" si="419"/>
        <v/>
      </c>
      <c r="R6663" s="91" t="str">
        <f t="shared" si="420"/>
        <v/>
      </c>
      <c r="S6663" s="91" t="str">
        <f t="shared" ref="S6663:S6726" si="422">D6663&amp;E6663&amp;T6663</f>
        <v/>
      </c>
      <c r="T6663" s="91" t="str">
        <f t="shared" si="421"/>
        <v/>
      </c>
    </row>
    <row r="6664" spans="17:20" x14ac:dyDescent="0.2">
      <c r="Q6664" s="131" t="str">
        <f t="shared" si="419"/>
        <v/>
      </c>
      <c r="R6664" s="91" t="str">
        <f t="shared" si="420"/>
        <v/>
      </c>
      <c r="S6664" s="91" t="str">
        <f t="shared" si="422"/>
        <v/>
      </c>
      <c r="T6664" s="91" t="str">
        <f t="shared" si="421"/>
        <v/>
      </c>
    </row>
    <row r="6665" spans="17:20" x14ac:dyDescent="0.2">
      <c r="Q6665" s="131" t="str">
        <f t="shared" si="419"/>
        <v/>
      </c>
      <c r="R6665" s="91" t="str">
        <f t="shared" si="420"/>
        <v/>
      </c>
      <c r="S6665" s="91" t="str">
        <f t="shared" si="422"/>
        <v/>
      </c>
      <c r="T6665" s="91" t="str">
        <f t="shared" si="421"/>
        <v/>
      </c>
    </row>
    <row r="6666" spans="17:20" x14ac:dyDescent="0.2">
      <c r="Q6666" s="131" t="str">
        <f t="shared" si="419"/>
        <v/>
      </c>
      <c r="R6666" s="91" t="str">
        <f t="shared" si="420"/>
        <v/>
      </c>
      <c r="S6666" s="91" t="str">
        <f t="shared" si="422"/>
        <v/>
      </c>
      <c r="T6666" s="91" t="str">
        <f t="shared" si="421"/>
        <v/>
      </c>
    </row>
    <row r="6667" spans="17:20" x14ac:dyDescent="0.2">
      <c r="Q6667" s="131" t="str">
        <f t="shared" si="419"/>
        <v/>
      </c>
      <c r="R6667" s="91" t="str">
        <f t="shared" si="420"/>
        <v/>
      </c>
      <c r="S6667" s="91" t="str">
        <f t="shared" si="422"/>
        <v/>
      </c>
      <c r="T6667" s="91" t="str">
        <f t="shared" si="421"/>
        <v/>
      </c>
    </row>
    <row r="6668" spans="17:20" x14ac:dyDescent="0.2">
      <c r="Q6668" s="131" t="str">
        <f t="shared" si="419"/>
        <v/>
      </c>
      <c r="R6668" s="91" t="str">
        <f t="shared" si="420"/>
        <v/>
      </c>
      <c r="S6668" s="91" t="str">
        <f t="shared" si="422"/>
        <v/>
      </c>
      <c r="T6668" s="91" t="str">
        <f t="shared" si="421"/>
        <v/>
      </c>
    </row>
    <row r="6669" spans="17:20" x14ac:dyDescent="0.2">
      <c r="Q6669" s="131" t="str">
        <f t="shared" si="419"/>
        <v/>
      </c>
      <c r="R6669" s="91" t="str">
        <f t="shared" si="420"/>
        <v/>
      </c>
      <c r="S6669" s="91" t="str">
        <f t="shared" si="422"/>
        <v/>
      </c>
      <c r="T6669" s="91" t="str">
        <f t="shared" si="421"/>
        <v/>
      </c>
    </row>
    <row r="6670" spans="17:20" x14ac:dyDescent="0.2">
      <c r="Q6670" s="131" t="str">
        <f t="shared" si="419"/>
        <v/>
      </c>
      <c r="R6670" s="91" t="str">
        <f t="shared" si="420"/>
        <v/>
      </c>
      <c r="S6670" s="91" t="str">
        <f t="shared" si="422"/>
        <v/>
      </c>
      <c r="T6670" s="91" t="str">
        <f t="shared" si="421"/>
        <v/>
      </c>
    </row>
    <row r="6671" spans="17:20" x14ac:dyDescent="0.2">
      <c r="Q6671" s="131" t="str">
        <f t="shared" si="419"/>
        <v/>
      </c>
      <c r="R6671" s="91" t="str">
        <f t="shared" si="420"/>
        <v/>
      </c>
      <c r="S6671" s="91" t="str">
        <f t="shared" si="422"/>
        <v/>
      </c>
      <c r="T6671" s="91" t="str">
        <f t="shared" si="421"/>
        <v/>
      </c>
    </row>
    <row r="6672" spans="17:20" x14ac:dyDescent="0.2">
      <c r="Q6672" s="131" t="str">
        <f t="shared" si="419"/>
        <v/>
      </c>
      <c r="R6672" s="91" t="str">
        <f t="shared" si="420"/>
        <v/>
      </c>
      <c r="S6672" s="91" t="str">
        <f t="shared" si="422"/>
        <v/>
      </c>
      <c r="T6672" s="91" t="str">
        <f t="shared" si="421"/>
        <v/>
      </c>
    </row>
    <row r="6673" spans="17:20" x14ac:dyDescent="0.2">
      <c r="Q6673" s="131" t="str">
        <f t="shared" si="419"/>
        <v/>
      </c>
      <c r="R6673" s="91" t="str">
        <f t="shared" si="420"/>
        <v/>
      </c>
      <c r="S6673" s="91" t="str">
        <f t="shared" si="422"/>
        <v/>
      </c>
      <c r="T6673" s="91" t="str">
        <f t="shared" si="421"/>
        <v/>
      </c>
    </row>
    <row r="6674" spans="17:20" x14ac:dyDescent="0.2">
      <c r="Q6674" s="131" t="str">
        <f t="shared" si="419"/>
        <v/>
      </c>
      <c r="R6674" s="91" t="str">
        <f t="shared" si="420"/>
        <v/>
      </c>
      <c r="S6674" s="91" t="str">
        <f t="shared" si="422"/>
        <v/>
      </c>
      <c r="T6674" s="91" t="str">
        <f t="shared" si="421"/>
        <v/>
      </c>
    </row>
    <row r="6675" spans="17:20" x14ac:dyDescent="0.2">
      <c r="Q6675" s="131" t="str">
        <f t="shared" si="419"/>
        <v/>
      </c>
      <c r="R6675" s="91" t="str">
        <f t="shared" si="420"/>
        <v/>
      </c>
      <c r="S6675" s="91" t="str">
        <f t="shared" si="422"/>
        <v/>
      </c>
      <c r="T6675" s="91" t="str">
        <f t="shared" si="421"/>
        <v/>
      </c>
    </row>
    <row r="6676" spans="17:20" x14ac:dyDescent="0.2">
      <c r="Q6676" s="131" t="str">
        <f t="shared" si="419"/>
        <v/>
      </c>
      <c r="R6676" s="91" t="str">
        <f t="shared" si="420"/>
        <v/>
      </c>
      <c r="S6676" s="91" t="str">
        <f t="shared" si="422"/>
        <v/>
      </c>
      <c r="T6676" s="91" t="str">
        <f t="shared" si="421"/>
        <v/>
      </c>
    </row>
    <row r="6677" spans="17:20" x14ac:dyDescent="0.2">
      <c r="Q6677" s="131" t="str">
        <f t="shared" si="419"/>
        <v/>
      </c>
      <c r="R6677" s="91" t="str">
        <f t="shared" si="420"/>
        <v/>
      </c>
      <c r="S6677" s="91" t="str">
        <f t="shared" si="422"/>
        <v/>
      </c>
      <c r="T6677" s="91" t="str">
        <f t="shared" si="421"/>
        <v/>
      </c>
    </row>
    <row r="6678" spans="17:20" x14ac:dyDescent="0.2">
      <c r="Q6678" s="131" t="str">
        <f t="shared" si="419"/>
        <v/>
      </c>
      <c r="R6678" s="91" t="str">
        <f t="shared" si="420"/>
        <v/>
      </c>
      <c r="S6678" s="91" t="str">
        <f t="shared" si="422"/>
        <v/>
      </c>
      <c r="T6678" s="91" t="str">
        <f t="shared" si="421"/>
        <v/>
      </c>
    </row>
    <row r="6679" spans="17:20" x14ac:dyDescent="0.2">
      <c r="Q6679" s="131" t="str">
        <f t="shared" si="419"/>
        <v/>
      </c>
      <c r="R6679" s="91" t="str">
        <f t="shared" si="420"/>
        <v/>
      </c>
      <c r="S6679" s="91" t="str">
        <f t="shared" si="422"/>
        <v/>
      </c>
      <c r="T6679" s="91" t="str">
        <f t="shared" si="421"/>
        <v/>
      </c>
    </row>
    <row r="6680" spans="17:20" x14ac:dyDescent="0.2">
      <c r="Q6680" s="131" t="str">
        <f t="shared" si="419"/>
        <v/>
      </c>
      <c r="R6680" s="91" t="str">
        <f t="shared" si="420"/>
        <v/>
      </c>
      <c r="S6680" s="91" t="str">
        <f t="shared" si="422"/>
        <v/>
      </c>
      <c r="T6680" s="91" t="str">
        <f t="shared" si="421"/>
        <v/>
      </c>
    </row>
    <row r="6681" spans="17:20" x14ac:dyDescent="0.2">
      <c r="Q6681" s="131" t="str">
        <f t="shared" si="419"/>
        <v/>
      </c>
      <c r="R6681" s="91" t="str">
        <f t="shared" si="420"/>
        <v/>
      </c>
      <c r="S6681" s="91" t="str">
        <f t="shared" si="422"/>
        <v/>
      </c>
      <c r="T6681" s="91" t="str">
        <f t="shared" si="421"/>
        <v/>
      </c>
    </row>
    <row r="6682" spans="17:20" x14ac:dyDescent="0.2">
      <c r="Q6682" s="131" t="str">
        <f t="shared" si="419"/>
        <v/>
      </c>
      <c r="R6682" s="91" t="str">
        <f t="shared" si="420"/>
        <v/>
      </c>
      <c r="S6682" s="91" t="str">
        <f t="shared" si="422"/>
        <v/>
      </c>
      <c r="T6682" s="91" t="str">
        <f t="shared" si="421"/>
        <v/>
      </c>
    </row>
    <row r="6683" spans="17:20" x14ac:dyDescent="0.2">
      <c r="Q6683" s="131" t="str">
        <f t="shared" si="419"/>
        <v/>
      </c>
      <c r="R6683" s="91" t="str">
        <f t="shared" si="420"/>
        <v/>
      </c>
      <c r="S6683" s="91" t="str">
        <f t="shared" si="422"/>
        <v/>
      </c>
      <c r="T6683" s="91" t="str">
        <f t="shared" si="421"/>
        <v/>
      </c>
    </row>
    <row r="6684" spans="17:20" x14ac:dyDescent="0.2">
      <c r="Q6684" s="131" t="str">
        <f t="shared" si="419"/>
        <v/>
      </c>
      <c r="R6684" s="91" t="str">
        <f t="shared" si="420"/>
        <v/>
      </c>
      <c r="S6684" s="91" t="str">
        <f t="shared" si="422"/>
        <v/>
      </c>
      <c r="T6684" s="91" t="str">
        <f t="shared" si="421"/>
        <v/>
      </c>
    </row>
    <row r="6685" spans="17:20" x14ac:dyDescent="0.2">
      <c r="Q6685" s="131" t="str">
        <f t="shared" si="419"/>
        <v/>
      </c>
      <c r="R6685" s="91" t="str">
        <f t="shared" si="420"/>
        <v/>
      </c>
      <c r="S6685" s="91" t="str">
        <f t="shared" si="422"/>
        <v/>
      </c>
      <c r="T6685" s="91" t="str">
        <f t="shared" si="421"/>
        <v/>
      </c>
    </row>
    <row r="6686" spans="17:20" x14ac:dyDescent="0.2">
      <c r="Q6686" s="131" t="str">
        <f t="shared" si="419"/>
        <v/>
      </c>
      <c r="R6686" s="91" t="str">
        <f t="shared" si="420"/>
        <v/>
      </c>
      <c r="S6686" s="91" t="str">
        <f t="shared" si="422"/>
        <v/>
      </c>
      <c r="T6686" s="91" t="str">
        <f t="shared" si="421"/>
        <v/>
      </c>
    </row>
    <row r="6687" spans="17:20" x14ac:dyDescent="0.2">
      <c r="Q6687" s="131" t="str">
        <f t="shared" si="419"/>
        <v/>
      </c>
      <c r="R6687" s="91" t="str">
        <f t="shared" si="420"/>
        <v/>
      </c>
      <c r="S6687" s="91" t="str">
        <f t="shared" si="422"/>
        <v/>
      </c>
      <c r="T6687" s="91" t="str">
        <f t="shared" si="421"/>
        <v/>
      </c>
    </row>
    <row r="6688" spans="17:20" x14ac:dyDescent="0.2">
      <c r="Q6688" s="131" t="str">
        <f t="shared" si="419"/>
        <v/>
      </c>
      <c r="R6688" s="91" t="str">
        <f t="shared" si="420"/>
        <v/>
      </c>
      <c r="S6688" s="91" t="str">
        <f t="shared" si="422"/>
        <v/>
      </c>
      <c r="T6688" s="91" t="str">
        <f t="shared" si="421"/>
        <v/>
      </c>
    </row>
    <row r="6689" spans="17:20" x14ac:dyDescent="0.2">
      <c r="Q6689" s="131" t="str">
        <f t="shared" si="419"/>
        <v/>
      </c>
      <c r="R6689" s="91" t="str">
        <f t="shared" si="420"/>
        <v/>
      </c>
      <c r="S6689" s="91" t="str">
        <f t="shared" si="422"/>
        <v/>
      </c>
      <c r="T6689" s="91" t="str">
        <f t="shared" si="421"/>
        <v/>
      </c>
    </row>
    <row r="6690" spans="17:20" x14ac:dyDescent="0.2">
      <c r="Q6690" s="131" t="str">
        <f t="shared" si="419"/>
        <v/>
      </c>
      <c r="R6690" s="91" t="str">
        <f t="shared" si="420"/>
        <v/>
      </c>
      <c r="S6690" s="91" t="str">
        <f t="shared" si="422"/>
        <v/>
      </c>
      <c r="T6690" s="91" t="str">
        <f t="shared" si="421"/>
        <v/>
      </c>
    </row>
    <row r="6691" spans="17:20" x14ac:dyDescent="0.2">
      <c r="Q6691" s="131" t="str">
        <f t="shared" si="419"/>
        <v/>
      </c>
      <c r="R6691" s="91" t="str">
        <f t="shared" si="420"/>
        <v/>
      </c>
      <c r="S6691" s="91" t="str">
        <f t="shared" si="422"/>
        <v/>
      </c>
      <c r="T6691" s="91" t="str">
        <f t="shared" si="421"/>
        <v/>
      </c>
    </row>
    <row r="6692" spans="17:20" x14ac:dyDescent="0.2">
      <c r="Q6692" s="131" t="str">
        <f t="shared" si="419"/>
        <v/>
      </c>
      <c r="R6692" s="91" t="str">
        <f t="shared" si="420"/>
        <v/>
      </c>
      <c r="S6692" s="91" t="str">
        <f t="shared" si="422"/>
        <v/>
      </c>
      <c r="T6692" s="91" t="str">
        <f t="shared" si="421"/>
        <v/>
      </c>
    </row>
    <row r="6693" spans="17:20" x14ac:dyDescent="0.2">
      <c r="Q6693" s="131" t="str">
        <f t="shared" si="419"/>
        <v/>
      </c>
      <c r="R6693" s="91" t="str">
        <f t="shared" si="420"/>
        <v/>
      </c>
      <c r="S6693" s="91" t="str">
        <f t="shared" si="422"/>
        <v/>
      </c>
      <c r="T6693" s="91" t="str">
        <f t="shared" si="421"/>
        <v/>
      </c>
    </row>
    <row r="6694" spans="17:20" x14ac:dyDescent="0.2">
      <c r="Q6694" s="131" t="str">
        <f t="shared" si="419"/>
        <v/>
      </c>
      <c r="R6694" s="91" t="str">
        <f t="shared" si="420"/>
        <v/>
      </c>
      <c r="S6694" s="91" t="str">
        <f t="shared" si="422"/>
        <v/>
      </c>
      <c r="T6694" s="91" t="str">
        <f t="shared" si="421"/>
        <v/>
      </c>
    </row>
    <row r="6695" spans="17:20" x14ac:dyDescent="0.2">
      <c r="Q6695" s="131" t="str">
        <f t="shared" si="419"/>
        <v/>
      </c>
      <c r="R6695" s="91" t="str">
        <f t="shared" si="420"/>
        <v/>
      </c>
      <c r="S6695" s="91" t="str">
        <f t="shared" si="422"/>
        <v/>
      </c>
      <c r="T6695" s="91" t="str">
        <f t="shared" si="421"/>
        <v/>
      </c>
    </row>
    <row r="6696" spans="17:20" x14ac:dyDescent="0.2">
      <c r="Q6696" s="131" t="str">
        <f t="shared" ref="Q6696:Q6759" si="423">IF(A6696="","",1)</f>
        <v/>
      </c>
      <c r="R6696" s="91" t="str">
        <f t="shared" ref="R6696:R6759" si="424">IF(OR(N6696="TROP CHER ALL IN", N6696="TROP CHER FOB", N6696="TROP CHER FRET", N6696="REP HORS DELAIS", N6696="PDT NON ADAPTE", N6696="CDE ANNULEE", N6696="AUTRE"),1, "")</f>
        <v/>
      </c>
      <c r="S6696" s="91" t="str">
        <f t="shared" si="422"/>
        <v/>
      </c>
      <c r="T6696" s="91" t="str">
        <f t="shared" ref="T6696:T6759" si="425">IF(U6696="AGENT",2,"")&amp;IF(U6696="CLIENT",1,"")</f>
        <v/>
      </c>
    </row>
    <row r="6697" spans="17:20" x14ac:dyDescent="0.2">
      <c r="Q6697" s="131" t="str">
        <f t="shared" si="423"/>
        <v/>
      </c>
      <c r="R6697" s="91" t="str">
        <f t="shared" si="424"/>
        <v/>
      </c>
      <c r="S6697" s="91" t="str">
        <f t="shared" si="422"/>
        <v/>
      </c>
      <c r="T6697" s="91" t="str">
        <f t="shared" si="425"/>
        <v/>
      </c>
    </row>
    <row r="6698" spans="17:20" x14ac:dyDescent="0.2">
      <c r="Q6698" s="131" t="str">
        <f t="shared" si="423"/>
        <v/>
      </c>
      <c r="R6698" s="91" t="str">
        <f t="shared" si="424"/>
        <v/>
      </c>
      <c r="S6698" s="91" t="str">
        <f t="shared" si="422"/>
        <v/>
      </c>
      <c r="T6698" s="91" t="str">
        <f t="shared" si="425"/>
        <v/>
      </c>
    </row>
    <row r="6699" spans="17:20" x14ac:dyDescent="0.2">
      <c r="Q6699" s="131" t="str">
        <f t="shared" si="423"/>
        <v/>
      </c>
      <c r="R6699" s="91" t="str">
        <f t="shared" si="424"/>
        <v/>
      </c>
      <c r="S6699" s="91" t="str">
        <f t="shared" si="422"/>
        <v/>
      </c>
      <c r="T6699" s="91" t="str">
        <f t="shared" si="425"/>
        <v/>
      </c>
    </row>
    <row r="6700" spans="17:20" x14ac:dyDescent="0.2">
      <c r="Q6700" s="131" t="str">
        <f t="shared" si="423"/>
        <v/>
      </c>
      <c r="R6700" s="91" t="str">
        <f t="shared" si="424"/>
        <v/>
      </c>
      <c r="S6700" s="91" t="str">
        <f t="shared" si="422"/>
        <v/>
      </c>
      <c r="T6700" s="91" t="str">
        <f t="shared" si="425"/>
        <v/>
      </c>
    </row>
    <row r="6701" spans="17:20" x14ac:dyDescent="0.2">
      <c r="Q6701" s="131" t="str">
        <f t="shared" si="423"/>
        <v/>
      </c>
      <c r="R6701" s="91" t="str">
        <f t="shared" si="424"/>
        <v/>
      </c>
      <c r="S6701" s="91" t="str">
        <f t="shared" si="422"/>
        <v/>
      </c>
      <c r="T6701" s="91" t="str">
        <f t="shared" si="425"/>
        <v/>
      </c>
    </row>
    <row r="6702" spans="17:20" x14ac:dyDescent="0.2">
      <c r="Q6702" s="131" t="str">
        <f t="shared" si="423"/>
        <v/>
      </c>
      <c r="R6702" s="91" t="str">
        <f t="shared" si="424"/>
        <v/>
      </c>
      <c r="S6702" s="91" t="str">
        <f t="shared" si="422"/>
        <v/>
      </c>
      <c r="T6702" s="91" t="str">
        <f t="shared" si="425"/>
        <v/>
      </c>
    </row>
    <row r="6703" spans="17:20" x14ac:dyDescent="0.2">
      <c r="Q6703" s="131" t="str">
        <f t="shared" si="423"/>
        <v/>
      </c>
      <c r="R6703" s="91" t="str">
        <f t="shared" si="424"/>
        <v/>
      </c>
      <c r="S6703" s="91" t="str">
        <f t="shared" si="422"/>
        <v/>
      </c>
      <c r="T6703" s="91" t="str">
        <f t="shared" si="425"/>
        <v/>
      </c>
    </row>
    <row r="6704" spans="17:20" x14ac:dyDescent="0.2">
      <c r="Q6704" s="131" t="str">
        <f t="shared" si="423"/>
        <v/>
      </c>
      <c r="R6704" s="91" t="str">
        <f t="shared" si="424"/>
        <v/>
      </c>
      <c r="S6704" s="91" t="str">
        <f t="shared" si="422"/>
        <v/>
      </c>
      <c r="T6704" s="91" t="str">
        <f t="shared" si="425"/>
        <v/>
      </c>
    </row>
    <row r="6705" spans="17:20" x14ac:dyDescent="0.2">
      <c r="Q6705" s="131" t="str">
        <f t="shared" si="423"/>
        <v/>
      </c>
      <c r="R6705" s="91" t="str">
        <f t="shared" si="424"/>
        <v/>
      </c>
      <c r="S6705" s="91" t="str">
        <f t="shared" si="422"/>
        <v/>
      </c>
      <c r="T6705" s="91" t="str">
        <f t="shared" si="425"/>
        <v/>
      </c>
    </row>
    <row r="6706" spans="17:20" x14ac:dyDescent="0.2">
      <c r="Q6706" s="131" t="str">
        <f t="shared" si="423"/>
        <v/>
      </c>
      <c r="R6706" s="91" t="str">
        <f t="shared" si="424"/>
        <v/>
      </c>
      <c r="S6706" s="91" t="str">
        <f t="shared" si="422"/>
        <v/>
      </c>
      <c r="T6706" s="91" t="str">
        <f t="shared" si="425"/>
        <v/>
      </c>
    </row>
    <row r="6707" spans="17:20" x14ac:dyDescent="0.2">
      <c r="Q6707" s="131" t="str">
        <f t="shared" si="423"/>
        <v/>
      </c>
      <c r="R6707" s="91" t="str">
        <f t="shared" si="424"/>
        <v/>
      </c>
      <c r="S6707" s="91" t="str">
        <f t="shared" si="422"/>
        <v/>
      </c>
      <c r="T6707" s="91" t="str">
        <f t="shared" si="425"/>
        <v/>
      </c>
    </row>
    <row r="6708" spans="17:20" x14ac:dyDescent="0.2">
      <c r="Q6708" s="131" t="str">
        <f t="shared" si="423"/>
        <v/>
      </c>
      <c r="R6708" s="91" t="str">
        <f t="shared" si="424"/>
        <v/>
      </c>
      <c r="S6708" s="91" t="str">
        <f t="shared" si="422"/>
        <v/>
      </c>
      <c r="T6708" s="91" t="str">
        <f t="shared" si="425"/>
        <v/>
      </c>
    </row>
    <row r="6709" spans="17:20" x14ac:dyDescent="0.2">
      <c r="Q6709" s="131" t="str">
        <f t="shared" si="423"/>
        <v/>
      </c>
      <c r="R6709" s="91" t="str">
        <f t="shared" si="424"/>
        <v/>
      </c>
      <c r="S6709" s="91" t="str">
        <f t="shared" si="422"/>
        <v/>
      </c>
      <c r="T6709" s="91" t="str">
        <f t="shared" si="425"/>
        <v/>
      </c>
    </row>
    <row r="6710" spans="17:20" x14ac:dyDescent="0.2">
      <c r="Q6710" s="131" t="str">
        <f t="shared" si="423"/>
        <v/>
      </c>
      <c r="R6710" s="91" t="str">
        <f t="shared" si="424"/>
        <v/>
      </c>
      <c r="S6710" s="91" t="str">
        <f t="shared" si="422"/>
        <v/>
      </c>
      <c r="T6710" s="91" t="str">
        <f t="shared" si="425"/>
        <v/>
      </c>
    </row>
    <row r="6711" spans="17:20" x14ac:dyDescent="0.2">
      <c r="Q6711" s="131" t="str">
        <f t="shared" si="423"/>
        <v/>
      </c>
      <c r="R6711" s="91" t="str">
        <f t="shared" si="424"/>
        <v/>
      </c>
      <c r="S6711" s="91" t="str">
        <f t="shared" si="422"/>
        <v/>
      </c>
      <c r="T6711" s="91" t="str">
        <f t="shared" si="425"/>
        <v/>
      </c>
    </row>
    <row r="6712" spans="17:20" x14ac:dyDescent="0.2">
      <c r="Q6712" s="131" t="str">
        <f t="shared" si="423"/>
        <v/>
      </c>
      <c r="R6712" s="91" t="str">
        <f t="shared" si="424"/>
        <v/>
      </c>
      <c r="S6712" s="91" t="str">
        <f t="shared" si="422"/>
        <v/>
      </c>
      <c r="T6712" s="91" t="str">
        <f t="shared" si="425"/>
        <v/>
      </c>
    </row>
    <row r="6713" spans="17:20" x14ac:dyDescent="0.2">
      <c r="Q6713" s="131" t="str">
        <f t="shared" si="423"/>
        <v/>
      </c>
      <c r="R6713" s="91" t="str">
        <f t="shared" si="424"/>
        <v/>
      </c>
      <c r="S6713" s="91" t="str">
        <f t="shared" si="422"/>
        <v/>
      </c>
      <c r="T6713" s="91" t="str">
        <f t="shared" si="425"/>
        <v/>
      </c>
    </row>
    <row r="6714" spans="17:20" x14ac:dyDescent="0.2">
      <c r="Q6714" s="131" t="str">
        <f t="shared" si="423"/>
        <v/>
      </c>
      <c r="R6714" s="91" t="str">
        <f t="shared" si="424"/>
        <v/>
      </c>
      <c r="S6714" s="91" t="str">
        <f t="shared" si="422"/>
        <v/>
      </c>
      <c r="T6714" s="91" t="str">
        <f t="shared" si="425"/>
        <v/>
      </c>
    </row>
    <row r="6715" spans="17:20" x14ac:dyDescent="0.2">
      <c r="Q6715" s="131" t="str">
        <f t="shared" si="423"/>
        <v/>
      </c>
      <c r="R6715" s="91" t="str">
        <f t="shared" si="424"/>
        <v/>
      </c>
      <c r="S6715" s="91" t="str">
        <f t="shared" si="422"/>
        <v/>
      </c>
      <c r="T6715" s="91" t="str">
        <f t="shared" si="425"/>
        <v/>
      </c>
    </row>
    <row r="6716" spans="17:20" x14ac:dyDescent="0.2">
      <c r="Q6716" s="131" t="str">
        <f t="shared" si="423"/>
        <v/>
      </c>
      <c r="R6716" s="91" t="str">
        <f t="shared" si="424"/>
        <v/>
      </c>
      <c r="S6716" s="91" t="str">
        <f t="shared" si="422"/>
        <v/>
      </c>
      <c r="T6716" s="91" t="str">
        <f t="shared" si="425"/>
        <v/>
      </c>
    </row>
    <row r="6717" spans="17:20" x14ac:dyDescent="0.2">
      <c r="Q6717" s="131" t="str">
        <f t="shared" si="423"/>
        <v/>
      </c>
      <c r="R6717" s="91" t="str">
        <f t="shared" si="424"/>
        <v/>
      </c>
      <c r="S6717" s="91" t="str">
        <f t="shared" si="422"/>
        <v/>
      </c>
      <c r="T6717" s="91" t="str">
        <f t="shared" si="425"/>
        <v/>
      </c>
    </row>
    <row r="6718" spans="17:20" x14ac:dyDescent="0.2">
      <c r="Q6718" s="131" t="str">
        <f t="shared" si="423"/>
        <v/>
      </c>
      <c r="R6718" s="91" t="str">
        <f t="shared" si="424"/>
        <v/>
      </c>
      <c r="S6718" s="91" t="str">
        <f t="shared" si="422"/>
        <v/>
      </c>
      <c r="T6718" s="91" t="str">
        <f t="shared" si="425"/>
        <v/>
      </c>
    </row>
    <row r="6719" spans="17:20" x14ac:dyDescent="0.2">
      <c r="Q6719" s="131" t="str">
        <f t="shared" si="423"/>
        <v/>
      </c>
      <c r="R6719" s="91" t="str">
        <f t="shared" si="424"/>
        <v/>
      </c>
      <c r="S6719" s="91" t="str">
        <f t="shared" si="422"/>
        <v/>
      </c>
      <c r="T6719" s="91" t="str">
        <f t="shared" si="425"/>
        <v/>
      </c>
    </row>
    <row r="6720" spans="17:20" x14ac:dyDescent="0.2">
      <c r="Q6720" s="131" t="str">
        <f t="shared" si="423"/>
        <v/>
      </c>
      <c r="R6720" s="91" t="str">
        <f t="shared" si="424"/>
        <v/>
      </c>
      <c r="S6720" s="91" t="str">
        <f t="shared" si="422"/>
        <v/>
      </c>
      <c r="T6720" s="91" t="str">
        <f t="shared" si="425"/>
        <v/>
      </c>
    </row>
    <row r="6721" spans="17:20" x14ac:dyDescent="0.2">
      <c r="Q6721" s="131" t="str">
        <f t="shared" si="423"/>
        <v/>
      </c>
      <c r="R6721" s="91" t="str">
        <f t="shared" si="424"/>
        <v/>
      </c>
      <c r="S6721" s="91" t="str">
        <f t="shared" si="422"/>
        <v/>
      </c>
      <c r="T6721" s="91" t="str">
        <f t="shared" si="425"/>
        <v/>
      </c>
    </row>
    <row r="6722" spans="17:20" x14ac:dyDescent="0.2">
      <c r="Q6722" s="131" t="str">
        <f t="shared" si="423"/>
        <v/>
      </c>
      <c r="R6722" s="91" t="str">
        <f t="shared" si="424"/>
        <v/>
      </c>
      <c r="S6722" s="91" t="str">
        <f t="shared" si="422"/>
        <v/>
      </c>
      <c r="T6722" s="91" t="str">
        <f t="shared" si="425"/>
        <v/>
      </c>
    </row>
    <row r="6723" spans="17:20" x14ac:dyDescent="0.2">
      <c r="Q6723" s="131" t="str">
        <f t="shared" si="423"/>
        <v/>
      </c>
      <c r="R6723" s="91" t="str">
        <f t="shared" si="424"/>
        <v/>
      </c>
      <c r="S6723" s="91" t="str">
        <f t="shared" si="422"/>
        <v/>
      </c>
      <c r="T6723" s="91" t="str">
        <f t="shared" si="425"/>
        <v/>
      </c>
    </row>
    <row r="6724" spans="17:20" x14ac:dyDescent="0.2">
      <c r="Q6724" s="131" t="str">
        <f t="shared" si="423"/>
        <v/>
      </c>
      <c r="R6724" s="91" t="str">
        <f t="shared" si="424"/>
        <v/>
      </c>
      <c r="S6724" s="91" t="str">
        <f t="shared" si="422"/>
        <v/>
      </c>
      <c r="T6724" s="91" t="str">
        <f t="shared" si="425"/>
        <v/>
      </c>
    </row>
    <row r="6725" spans="17:20" x14ac:dyDescent="0.2">
      <c r="Q6725" s="131" t="str">
        <f t="shared" si="423"/>
        <v/>
      </c>
      <c r="R6725" s="91" t="str">
        <f t="shared" si="424"/>
        <v/>
      </c>
      <c r="S6725" s="91" t="str">
        <f t="shared" si="422"/>
        <v/>
      </c>
      <c r="T6725" s="91" t="str">
        <f t="shared" si="425"/>
        <v/>
      </c>
    </row>
    <row r="6726" spans="17:20" x14ac:dyDescent="0.2">
      <c r="Q6726" s="131" t="str">
        <f t="shared" si="423"/>
        <v/>
      </c>
      <c r="R6726" s="91" t="str">
        <f t="shared" si="424"/>
        <v/>
      </c>
      <c r="S6726" s="91" t="str">
        <f t="shared" si="422"/>
        <v/>
      </c>
      <c r="T6726" s="91" t="str">
        <f t="shared" si="425"/>
        <v/>
      </c>
    </row>
    <row r="6727" spans="17:20" x14ac:dyDescent="0.2">
      <c r="Q6727" s="131" t="str">
        <f t="shared" si="423"/>
        <v/>
      </c>
      <c r="R6727" s="91" t="str">
        <f t="shared" si="424"/>
        <v/>
      </c>
      <c r="S6727" s="91" t="str">
        <f t="shared" ref="S6727:S6790" si="426">D6727&amp;E6727&amp;T6727</f>
        <v/>
      </c>
      <c r="T6727" s="91" t="str">
        <f t="shared" si="425"/>
        <v/>
      </c>
    </row>
    <row r="6728" spans="17:20" x14ac:dyDescent="0.2">
      <c r="Q6728" s="131" t="str">
        <f t="shared" si="423"/>
        <v/>
      </c>
      <c r="R6728" s="91" t="str">
        <f t="shared" si="424"/>
        <v/>
      </c>
      <c r="S6728" s="91" t="str">
        <f t="shared" si="426"/>
        <v/>
      </c>
      <c r="T6728" s="91" t="str">
        <f t="shared" si="425"/>
        <v/>
      </c>
    </row>
    <row r="6729" spans="17:20" x14ac:dyDescent="0.2">
      <c r="Q6729" s="131" t="str">
        <f t="shared" si="423"/>
        <v/>
      </c>
      <c r="R6729" s="91" t="str">
        <f t="shared" si="424"/>
        <v/>
      </c>
      <c r="S6729" s="91" t="str">
        <f t="shared" si="426"/>
        <v/>
      </c>
      <c r="T6729" s="91" t="str">
        <f t="shared" si="425"/>
        <v/>
      </c>
    </row>
    <row r="6730" spans="17:20" x14ac:dyDescent="0.2">
      <c r="Q6730" s="131" t="str">
        <f t="shared" si="423"/>
        <v/>
      </c>
      <c r="R6730" s="91" t="str">
        <f t="shared" si="424"/>
        <v/>
      </c>
      <c r="S6730" s="91" t="str">
        <f t="shared" si="426"/>
        <v/>
      </c>
      <c r="T6730" s="91" t="str">
        <f t="shared" si="425"/>
        <v/>
      </c>
    </row>
    <row r="6731" spans="17:20" x14ac:dyDescent="0.2">
      <c r="Q6731" s="131" t="str">
        <f t="shared" si="423"/>
        <v/>
      </c>
      <c r="R6731" s="91" t="str">
        <f t="shared" si="424"/>
        <v/>
      </c>
      <c r="S6731" s="91" t="str">
        <f t="shared" si="426"/>
        <v/>
      </c>
      <c r="T6731" s="91" t="str">
        <f t="shared" si="425"/>
        <v/>
      </c>
    </row>
    <row r="6732" spans="17:20" x14ac:dyDescent="0.2">
      <c r="Q6732" s="131" t="str">
        <f t="shared" si="423"/>
        <v/>
      </c>
      <c r="R6732" s="91" t="str">
        <f t="shared" si="424"/>
        <v/>
      </c>
      <c r="S6732" s="91" t="str">
        <f t="shared" si="426"/>
        <v/>
      </c>
      <c r="T6732" s="91" t="str">
        <f t="shared" si="425"/>
        <v/>
      </c>
    </row>
    <row r="6733" spans="17:20" x14ac:dyDescent="0.2">
      <c r="Q6733" s="131" t="str">
        <f t="shared" si="423"/>
        <v/>
      </c>
      <c r="R6733" s="91" t="str">
        <f t="shared" si="424"/>
        <v/>
      </c>
      <c r="S6733" s="91" t="str">
        <f t="shared" si="426"/>
        <v/>
      </c>
      <c r="T6733" s="91" t="str">
        <f t="shared" si="425"/>
        <v/>
      </c>
    </row>
    <row r="6734" spans="17:20" x14ac:dyDescent="0.2">
      <c r="Q6734" s="131" t="str">
        <f t="shared" si="423"/>
        <v/>
      </c>
      <c r="R6734" s="91" t="str">
        <f t="shared" si="424"/>
        <v/>
      </c>
      <c r="S6734" s="91" t="str">
        <f t="shared" si="426"/>
        <v/>
      </c>
      <c r="T6734" s="91" t="str">
        <f t="shared" si="425"/>
        <v/>
      </c>
    </row>
    <row r="6735" spans="17:20" x14ac:dyDescent="0.2">
      <c r="Q6735" s="131" t="str">
        <f t="shared" si="423"/>
        <v/>
      </c>
      <c r="R6735" s="91" t="str">
        <f t="shared" si="424"/>
        <v/>
      </c>
      <c r="S6735" s="91" t="str">
        <f t="shared" si="426"/>
        <v/>
      </c>
      <c r="T6735" s="91" t="str">
        <f t="shared" si="425"/>
        <v/>
      </c>
    </row>
    <row r="6736" spans="17:20" x14ac:dyDescent="0.2">
      <c r="Q6736" s="131" t="str">
        <f t="shared" si="423"/>
        <v/>
      </c>
      <c r="R6736" s="91" t="str">
        <f t="shared" si="424"/>
        <v/>
      </c>
      <c r="S6736" s="91" t="str">
        <f t="shared" si="426"/>
        <v/>
      </c>
      <c r="T6736" s="91" t="str">
        <f t="shared" si="425"/>
        <v/>
      </c>
    </row>
    <row r="6737" spans="17:20" x14ac:dyDescent="0.2">
      <c r="Q6737" s="131" t="str">
        <f t="shared" si="423"/>
        <v/>
      </c>
      <c r="R6737" s="91" t="str">
        <f t="shared" si="424"/>
        <v/>
      </c>
      <c r="S6737" s="91" t="str">
        <f t="shared" si="426"/>
        <v/>
      </c>
      <c r="T6737" s="91" t="str">
        <f t="shared" si="425"/>
        <v/>
      </c>
    </row>
    <row r="6738" spans="17:20" x14ac:dyDescent="0.2">
      <c r="Q6738" s="131" t="str">
        <f t="shared" si="423"/>
        <v/>
      </c>
      <c r="R6738" s="91" t="str">
        <f t="shared" si="424"/>
        <v/>
      </c>
      <c r="S6738" s="91" t="str">
        <f t="shared" si="426"/>
        <v/>
      </c>
      <c r="T6738" s="91" t="str">
        <f t="shared" si="425"/>
        <v/>
      </c>
    </row>
    <row r="6739" spans="17:20" x14ac:dyDescent="0.2">
      <c r="Q6739" s="131" t="str">
        <f t="shared" si="423"/>
        <v/>
      </c>
      <c r="R6739" s="91" t="str">
        <f t="shared" si="424"/>
        <v/>
      </c>
      <c r="S6739" s="91" t="str">
        <f t="shared" si="426"/>
        <v/>
      </c>
      <c r="T6739" s="91" t="str">
        <f t="shared" si="425"/>
        <v/>
      </c>
    </row>
    <row r="6740" spans="17:20" x14ac:dyDescent="0.2">
      <c r="Q6740" s="131" t="str">
        <f t="shared" si="423"/>
        <v/>
      </c>
      <c r="R6740" s="91" t="str">
        <f t="shared" si="424"/>
        <v/>
      </c>
      <c r="S6740" s="91" t="str">
        <f t="shared" si="426"/>
        <v/>
      </c>
      <c r="T6740" s="91" t="str">
        <f t="shared" si="425"/>
        <v/>
      </c>
    </row>
    <row r="6741" spans="17:20" x14ac:dyDescent="0.2">
      <c r="Q6741" s="131" t="str">
        <f t="shared" si="423"/>
        <v/>
      </c>
      <c r="R6741" s="91" t="str">
        <f t="shared" si="424"/>
        <v/>
      </c>
      <c r="S6741" s="91" t="str">
        <f t="shared" si="426"/>
        <v/>
      </c>
      <c r="T6741" s="91" t="str">
        <f t="shared" si="425"/>
        <v/>
      </c>
    </row>
    <row r="6742" spans="17:20" x14ac:dyDescent="0.2">
      <c r="Q6742" s="131" t="str">
        <f t="shared" si="423"/>
        <v/>
      </c>
      <c r="R6742" s="91" t="str">
        <f t="shared" si="424"/>
        <v/>
      </c>
      <c r="S6742" s="91" t="str">
        <f t="shared" si="426"/>
        <v/>
      </c>
      <c r="T6742" s="91" t="str">
        <f t="shared" si="425"/>
        <v/>
      </c>
    </row>
    <row r="6743" spans="17:20" x14ac:dyDescent="0.2">
      <c r="Q6743" s="131" t="str">
        <f t="shared" si="423"/>
        <v/>
      </c>
      <c r="R6743" s="91" t="str">
        <f t="shared" si="424"/>
        <v/>
      </c>
      <c r="S6743" s="91" t="str">
        <f t="shared" si="426"/>
        <v/>
      </c>
      <c r="T6743" s="91" t="str">
        <f t="shared" si="425"/>
        <v/>
      </c>
    </row>
    <row r="6744" spans="17:20" x14ac:dyDescent="0.2">
      <c r="Q6744" s="131" t="str">
        <f t="shared" si="423"/>
        <v/>
      </c>
      <c r="R6744" s="91" t="str">
        <f t="shared" si="424"/>
        <v/>
      </c>
      <c r="S6744" s="91" t="str">
        <f t="shared" si="426"/>
        <v/>
      </c>
      <c r="T6744" s="91" t="str">
        <f t="shared" si="425"/>
        <v/>
      </c>
    </row>
    <row r="6745" spans="17:20" x14ac:dyDescent="0.2">
      <c r="Q6745" s="131" t="str">
        <f t="shared" si="423"/>
        <v/>
      </c>
      <c r="R6745" s="91" t="str">
        <f t="shared" si="424"/>
        <v/>
      </c>
      <c r="S6745" s="91" t="str">
        <f t="shared" si="426"/>
        <v/>
      </c>
      <c r="T6745" s="91" t="str">
        <f t="shared" si="425"/>
        <v/>
      </c>
    </row>
    <row r="6746" spans="17:20" x14ac:dyDescent="0.2">
      <c r="Q6746" s="131" t="str">
        <f t="shared" si="423"/>
        <v/>
      </c>
      <c r="R6746" s="91" t="str">
        <f t="shared" si="424"/>
        <v/>
      </c>
      <c r="S6746" s="91" t="str">
        <f t="shared" si="426"/>
        <v/>
      </c>
      <c r="T6746" s="91" t="str">
        <f t="shared" si="425"/>
        <v/>
      </c>
    </row>
    <row r="6747" spans="17:20" x14ac:dyDescent="0.2">
      <c r="Q6747" s="131" t="str">
        <f t="shared" si="423"/>
        <v/>
      </c>
      <c r="R6747" s="91" t="str">
        <f t="shared" si="424"/>
        <v/>
      </c>
      <c r="S6747" s="91" t="str">
        <f t="shared" si="426"/>
        <v/>
      </c>
      <c r="T6747" s="91" t="str">
        <f t="shared" si="425"/>
        <v/>
      </c>
    </row>
    <row r="6748" spans="17:20" x14ac:dyDescent="0.2">
      <c r="Q6748" s="131" t="str">
        <f t="shared" si="423"/>
        <v/>
      </c>
      <c r="R6748" s="91" t="str">
        <f t="shared" si="424"/>
        <v/>
      </c>
      <c r="S6748" s="91" t="str">
        <f t="shared" si="426"/>
        <v/>
      </c>
      <c r="T6748" s="91" t="str">
        <f t="shared" si="425"/>
        <v/>
      </c>
    </row>
    <row r="6749" spans="17:20" x14ac:dyDescent="0.2">
      <c r="Q6749" s="131" t="str">
        <f t="shared" si="423"/>
        <v/>
      </c>
      <c r="R6749" s="91" t="str">
        <f t="shared" si="424"/>
        <v/>
      </c>
      <c r="S6749" s="91" t="str">
        <f t="shared" si="426"/>
        <v/>
      </c>
      <c r="T6749" s="91" t="str">
        <f t="shared" si="425"/>
        <v/>
      </c>
    </row>
    <row r="6750" spans="17:20" x14ac:dyDescent="0.2">
      <c r="Q6750" s="131" t="str">
        <f t="shared" si="423"/>
        <v/>
      </c>
      <c r="R6750" s="91" t="str">
        <f t="shared" si="424"/>
        <v/>
      </c>
      <c r="S6750" s="91" t="str">
        <f t="shared" si="426"/>
        <v/>
      </c>
      <c r="T6750" s="91" t="str">
        <f t="shared" si="425"/>
        <v/>
      </c>
    </row>
    <row r="6751" spans="17:20" x14ac:dyDescent="0.2">
      <c r="Q6751" s="131" t="str">
        <f t="shared" si="423"/>
        <v/>
      </c>
      <c r="R6751" s="91" t="str">
        <f t="shared" si="424"/>
        <v/>
      </c>
      <c r="S6751" s="91" t="str">
        <f t="shared" si="426"/>
        <v/>
      </c>
      <c r="T6751" s="91" t="str">
        <f t="shared" si="425"/>
        <v/>
      </c>
    </row>
    <row r="6752" spans="17:20" x14ac:dyDescent="0.2">
      <c r="Q6752" s="131" t="str">
        <f t="shared" si="423"/>
        <v/>
      </c>
      <c r="R6752" s="91" t="str">
        <f t="shared" si="424"/>
        <v/>
      </c>
      <c r="S6752" s="91" t="str">
        <f t="shared" si="426"/>
        <v/>
      </c>
      <c r="T6752" s="91" t="str">
        <f t="shared" si="425"/>
        <v/>
      </c>
    </row>
    <row r="6753" spans="17:20" x14ac:dyDescent="0.2">
      <c r="Q6753" s="131" t="str">
        <f t="shared" si="423"/>
        <v/>
      </c>
      <c r="R6753" s="91" t="str">
        <f t="shared" si="424"/>
        <v/>
      </c>
      <c r="S6753" s="91" t="str">
        <f t="shared" si="426"/>
        <v/>
      </c>
      <c r="T6753" s="91" t="str">
        <f t="shared" si="425"/>
        <v/>
      </c>
    </row>
    <row r="6754" spans="17:20" x14ac:dyDescent="0.2">
      <c r="Q6754" s="131" t="str">
        <f t="shared" si="423"/>
        <v/>
      </c>
      <c r="R6754" s="91" t="str">
        <f t="shared" si="424"/>
        <v/>
      </c>
      <c r="S6754" s="91" t="str">
        <f t="shared" si="426"/>
        <v/>
      </c>
      <c r="T6754" s="91" t="str">
        <f t="shared" si="425"/>
        <v/>
      </c>
    </row>
    <row r="6755" spans="17:20" x14ac:dyDescent="0.2">
      <c r="Q6755" s="131" t="str">
        <f t="shared" si="423"/>
        <v/>
      </c>
      <c r="R6755" s="91" t="str">
        <f t="shared" si="424"/>
        <v/>
      </c>
      <c r="S6755" s="91" t="str">
        <f t="shared" si="426"/>
        <v/>
      </c>
      <c r="T6755" s="91" t="str">
        <f t="shared" si="425"/>
        <v/>
      </c>
    </row>
    <row r="6756" spans="17:20" x14ac:dyDescent="0.2">
      <c r="Q6756" s="131" t="str">
        <f t="shared" si="423"/>
        <v/>
      </c>
      <c r="R6756" s="91" t="str">
        <f t="shared" si="424"/>
        <v/>
      </c>
      <c r="S6756" s="91" t="str">
        <f t="shared" si="426"/>
        <v/>
      </c>
      <c r="T6756" s="91" t="str">
        <f t="shared" si="425"/>
        <v/>
      </c>
    </row>
    <row r="6757" spans="17:20" x14ac:dyDescent="0.2">
      <c r="Q6757" s="131" t="str">
        <f t="shared" si="423"/>
        <v/>
      </c>
      <c r="R6757" s="91" t="str">
        <f t="shared" si="424"/>
        <v/>
      </c>
      <c r="S6757" s="91" t="str">
        <f t="shared" si="426"/>
        <v/>
      </c>
      <c r="T6757" s="91" t="str">
        <f t="shared" si="425"/>
        <v/>
      </c>
    </row>
    <row r="6758" spans="17:20" x14ac:dyDescent="0.2">
      <c r="Q6758" s="131" t="str">
        <f t="shared" si="423"/>
        <v/>
      </c>
      <c r="R6758" s="91" t="str">
        <f t="shared" si="424"/>
        <v/>
      </c>
      <c r="S6758" s="91" t="str">
        <f t="shared" si="426"/>
        <v/>
      </c>
      <c r="T6758" s="91" t="str">
        <f t="shared" si="425"/>
        <v/>
      </c>
    </row>
    <row r="6759" spans="17:20" x14ac:dyDescent="0.2">
      <c r="Q6759" s="131" t="str">
        <f t="shared" si="423"/>
        <v/>
      </c>
      <c r="R6759" s="91" t="str">
        <f t="shared" si="424"/>
        <v/>
      </c>
      <c r="S6759" s="91" t="str">
        <f t="shared" si="426"/>
        <v/>
      </c>
      <c r="T6759" s="91" t="str">
        <f t="shared" si="425"/>
        <v/>
      </c>
    </row>
    <row r="6760" spans="17:20" x14ac:dyDescent="0.2">
      <c r="Q6760" s="131" t="str">
        <f t="shared" ref="Q6760:Q6823" si="427">IF(A6760="","",1)</f>
        <v/>
      </c>
      <c r="R6760" s="91" t="str">
        <f t="shared" ref="R6760:R6823" si="428">IF(OR(N6760="TROP CHER ALL IN", N6760="TROP CHER FOB", N6760="TROP CHER FRET", N6760="REP HORS DELAIS", N6760="PDT NON ADAPTE", N6760="CDE ANNULEE", N6760="AUTRE"),1, "")</f>
        <v/>
      </c>
      <c r="S6760" s="91" t="str">
        <f t="shared" si="426"/>
        <v/>
      </c>
      <c r="T6760" s="91" t="str">
        <f t="shared" ref="T6760:T6823" si="429">IF(U6760="AGENT",2,"")&amp;IF(U6760="CLIENT",1,"")</f>
        <v/>
      </c>
    </row>
    <row r="6761" spans="17:20" x14ac:dyDescent="0.2">
      <c r="Q6761" s="131" t="str">
        <f t="shared" si="427"/>
        <v/>
      </c>
      <c r="R6761" s="91" t="str">
        <f t="shared" si="428"/>
        <v/>
      </c>
      <c r="S6761" s="91" t="str">
        <f t="shared" si="426"/>
        <v/>
      </c>
      <c r="T6761" s="91" t="str">
        <f t="shared" si="429"/>
        <v/>
      </c>
    </row>
    <row r="6762" spans="17:20" x14ac:dyDescent="0.2">
      <c r="Q6762" s="131" t="str">
        <f t="shared" si="427"/>
        <v/>
      </c>
      <c r="R6762" s="91" t="str">
        <f t="shared" si="428"/>
        <v/>
      </c>
      <c r="S6762" s="91" t="str">
        <f t="shared" si="426"/>
        <v/>
      </c>
      <c r="T6762" s="91" t="str">
        <f t="shared" si="429"/>
        <v/>
      </c>
    </row>
    <row r="6763" spans="17:20" x14ac:dyDescent="0.2">
      <c r="Q6763" s="131" t="str">
        <f t="shared" si="427"/>
        <v/>
      </c>
      <c r="R6763" s="91" t="str">
        <f t="shared" si="428"/>
        <v/>
      </c>
      <c r="S6763" s="91" t="str">
        <f t="shared" si="426"/>
        <v/>
      </c>
      <c r="T6763" s="91" t="str">
        <f t="shared" si="429"/>
        <v/>
      </c>
    </row>
    <row r="6764" spans="17:20" x14ac:dyDescent="0.2">
      <c r="Q6764" s="131" t="str">
        <f t="shared" si="427"/>
        <v/>
      </c>
      <c r="R6764" s="91" t="str">
        <f t="shared" si="428"/>
        <v/>
      </c>
      <c r="S6764" s="91" t="str">
        <f t="shared" si="426"/>
        <v/>
      </c>
      <c r="T6764" s="91" t="str">
        <f t="shared" si="429"/>
        <v/>
      </c>
    </row>
    <row r="6765" spans="17:20" x14ac:dyDescent="0.2">
      <c r="Q6765" s="131" t="str">
        <f t="shared" si="427"/>
        <v/>
      </c>
      <c r="R6765" s="91" t="str">
        <f t="shared" si="428"/>
        <v/>
      </c>
      <c r="S6765" s="91" t="str">
        <f t="shared" si="426"/>
        <v/>
      </c>
      <c r="T6765" s="91" t="str">
        <f t="shared" si="429"/>
        <v/>
      </c>
    </row>
    <row r="6766" spans="17:20" x14ac:dyDescent="0.2">
      <c r="Q6766" s="131" t="str">
        <f t="shared" si="427"/>
        <v/>
      </c>
      <c r="R6766" s="91" t="str">
        <f t="shared" si="428"/>
        <v/>
      </c>
      <c r="S6766" s="91" t="str">
        <f t="shared" si="426"/>
        <v/>
      </c>
      <c r="T6766" s="91" t="str">
        <f t="shared" si="429"/>
        <v/>
      </c>
    </row>
    <row r="6767" spans="17:20" x14ac:dyDescent="0.2">
      <c r="Q6767" s="131" t="str">
        <f t="shared" si="427"/>
        <v/>
      </c>
      <c r="R6767" s="91" t="str">
        <f t="shared" si="428"/>
        <v/>
      </c>
      <c r="S6767" s="91" t="str">
        <f t="shared" si="426"/>
        <v/>
      </c>
      <c r="T6767" s="91" t="str">
        <f t="shared" si="429"/>
        <v/>
      </c>
    </row>
    <row r="6768" spans="17:20" x14ac:dyDescent="0.2">
      <c r="Q6768" s="131" t="str">
        <f t="shared" si="427"/>
        <v/>
      </c>
      <c r="R6768" s="91" t="str">
        <f t="shared" si="428"/>
        <v/>
      </c>
      <c r="S6768" s="91" t="str">
        <f t="shared" si="426"/>
        <v/>
      </c>
      <c r="T6768" s="91" t="str">
        <f t="shared" si="429"/>
        <v/>
      </c>
    </row>
    <row r="6769" spans="17:20" x14ac:dyDescent="0.2">
      <c r="Q6769" s="131" t="str">
        <f t="shared" si="427"/>
        <v/>
      </c>
      <c r="R6769" s="91" t="str">
        <f t="shared" si="428"/>
        <v/>
      </c>
      <c r="S6769" s="91" t="str">
        <f t="shared" si="426"/>
        <v/>
      </c>
      <c r="T6769" s="91" t="str">
        <f t="shared" si="429"/>
        <v/>
      </c>
    </row>
    <row r="6770" spans="17:20" x14ac:dyDescent="0.2">
      <c r="Q6770" s="131" t="str">
        <f t="shared" si="427"/>
        <v/>
      </c>
      <c r="R6770" s="91" t="str">
        <f t="shared" si="428"/>
        <v/>
      </c>
      <c r="S6770" s="91" t="str">
        <f t="shared" si="426"/>
        <v/>
      </c>
      <c r="T6770" s="91" t="str">
        <f t="shared" si="429"/>
        <v/>
      </c>
    </row>
    <row r="6771" spans="17:20" x14ac:dyDescent="0.2">
      <c r="Q6771" s="131" t="str">
        <f t="shared" si="427"/>
        <v/>
      </c>
      <c r="R6771" s="91" t="str">
        <f t="shared" si="428"/>
        <v/>
      </c>
      <c r="S6771" s="91" t="str">
        <f t="shared" si="426"/>
        <v/>
      </c>
      <c r="T6771" s="91" t="str">
        <f t="shared" si="429"/>
        <v/>
      </c>
    </row>
    <row r="6772" spans="17:20" x14ac:dyDescent="0.2">
      <c r="Q6772" s="131" t="str">
        <f t="shared" si="427"/>
        <v/>
      </c>
      <c r="R6772" s="91" t="str">
        <f t="shared" si="428"/>
        <v/>
      </c>
      <c r="S6772" s="91" t="str">
        <f t="shared" si="426"/>
        <v/>
      </c>
      <c r="T6772" s="91" t="str">
        <f t="shared" si="429"/>
        <v/>
      </c>
    </row>
    <row r="6773" spans="17:20" x14ac:dyDescent="0.2">
      <c r="Q6773" s="131" t="str">
        <f t="shared" si="427"/>
        <v/>
      </c>
      <c r="R6773" s="91" t="str">
        <f t="shared" si="428"/>
        <v/>
      </c>
      <c r="S6773" s="91" t="str">
        <f t="shared" si="426"/>
        <v/>
      </c>
      <c r="T6773" s="91" t="str">
        <f t="shared" si="429"/>
        <v/>
      </c>
    </row>
    <row r="6774" spans="17:20" x14ac:dyDescent="0.2">
      <c r="Q6774" s="131" t="str">
        <f t="shared" si="427"/>
        <v/>
      </c>
      <c r="R6774" s="91" t="str">
        <f t="shared" si="428"/>
        <v/>
      </c>
      <c r="S6774" s="91" t="str">
        <f t="shared" si="426"/>
        <v/>
      </c>
      <c r="T6774" s="91" t="str">
        <f t="shared" si="429"/>
        <v/>
      </c>
    </row>
    <row r="6775" spans="17:20" x14ac:dyDescent="0.2">
      <c r="Q6775" s="131" t="str">
        <f t="shared" si="427"/>
        <v/>
      </c>
      <c r="R6775" s="91" t="str">
        <f t="shared" si="428"/>
        <v/>
      </c>
      <c r="S6775" s="91" t="str">
        <f t="shared" si="426"/>
        <v/>
      </c>
      <c r="T6775" s="91" t="str">
        <f t="shared" si="429"/>
        <v/>
      </c>
    </row>
    <row r="6776" spans="17:20" x14ac:dyDescent="0.2">
      <c r="Q6776" s="131" t="str">
        <f t="shared" si="427"/>
        <v/>
      </c>
      <c r="R6776" s="91" t="str">
        <f t="shared" si="428"/>
        <v/>
      </c>
      <c r="S6776" s="91" t="str">
        <f t="shared" si="426"/>
        <v/>
      </c>
      <c r="T6776" s="91" t="str">
        <f t="shared" si="429"/>
        <v/>
      </c>
    </row>
    <row r="6777" spans="17:20" x14ac:dyDescent="0.2">
      <c r="Q6777" s="131" t="str">
        <f t="shared" si="427"/>
        <v/>
      </c>
      <c r="R6777" s="91" t="str">
        <f t="shared" si="428"/>
        <v/>
      </c>
      <c r="S6777" s="91" t="str">
        <f t="shared" si="426"/>
        <v/>
      </c>
      <c r="T6777" s="91" t="str">
        <f t="shared" si="429"/>
        <v/>
      </c>
    </row>
    <row r="6778" spans="17:20" x14ac:dyDescent="0.2">
      <c r="Q6778" s="131" t="str">
        <f t="shared" si="427"/>
        <v/>
      </c>
      <c r="R6778" s="91" t="str">
        <f t="shared" si="428"/>
        <v/>
      </c>
      <c r="S6778" s="91" t="str">
        <f t="shared" si="426"/>
        <v/>
      </c>
      <c r="T6778" s="91" t="str">
        <f t="shared" si="429"/>
        <v/>
      </c>
    </row>
    <row r="6779" spans="17:20" x14ac:dyDescent="0.2">
      <c r="Q6779" s="131" t="str">
        <f t="shared" si="427"/>
        <v/>
      </c>
      <c r="R6779" s="91" t="str">
        <f t="shared" si="428"/>
        <v/>
      </c>
      <c r="S6779" s="91" t="str">
        <f t="shared" si="426"/>
        <v/>
      </c>
      <c r="T6779" s="91" t="str">
        <f t="shared" si="429"/>
        <v/>
      </c>
    </row>
    <row r="6780" spans="17:20" x14ac:dyDescent="0.2">
      <c r="Q6780" s="131" t="str">
        <f t="shared" si="427"/>
        <v/>
      </c>
      <c r="R6780" s="91" t="str">
        <f t="shared" si="428"/>
        <v/>
      </c>
      <c r="S6780" s="91" t="str">
        <f t="shared" si="426"/>
        <v/>
      </c>
      <c r="T6780" s="91" t="str">
        <f t="shared" si="429"/>
        <v/>
      </c>
    </row>
    <row r="6781" spans="17:20" x14ac:dyDescent="0.2">
      <c r="Q6781" s="131" t="str">
        <f t="shared" si="427"/>
        <v/>
      </c>
      <c r="R6781" s="91" t="str">
        <f t="shared" si="428"/>
        <v/>
      </c>
      <c r="S6781" s="91" t="str">
        <f t="shared" si="426"/>
        <v/>
      </c>
      <c r="T6781" s="91" t="str">
        <f t="shared" si="429"/>
        <v/>
      </c>
    </row>
    <row r="6782" spans="17:20" x14ac:dyDescent="0.2">
      <c r="Q6782" s="131" t="str">
        <f t="shared" si="427"/>
        <v/>
      </c>
      <c r="R6782" s="91" t="str">
        <f t="shared" si="428"/>
        <v/>
      </c>
      <c r="S6782" s="91" t="str">
        <f t="shared" si="426"/>
        <v/>
      </c>
      <c r="T6782" s="91" t="str">
        <f t="shared" si="429"/>
        <v/>
      </c>
    </row>
    <row r="6783" spans="17:20" x14ac:dyDescent="0.2">
      <c r="Q6783" s="131" t="str">
        <f t="shared" si="427"/>
        <v/>
      </c>
      <c r="R6783" s="91" t="str">
        <f t="shared" si="428"/>
        <v/>
      </c>
      <c r="S6783" s="91" t="str">
        <f t="shared" si="426"/>
        <v/>
      </c>
      <c r="T6783" s="91" t="str">
        <f t="shared" si="429"/>
        <v/>
      </c>
    </row>
    <row r="6784" spans="17:20" x14ac:dyDescent="0.2">
      <c r="Q6784" s="131" t="str">
        <f t="shared" si="427"/>
        <v/>
      </c>
      <c r="R6784" s="91" t="str">
        <f t="shared" si="428"/>
        <v/>
      </c>
      <c r="S6784" s="91" t="str">
        <f t="shared" si="426"/>
        <v/>
      </c>
      <c r="T6784" s="91" t="str">
        <f t="shared" si="429"/>
        <v/>
      </c>
    </row>
    <row r="6785" spans="17:20" x14ac:dyDescent="0.2">
      <c r="Q6785" s="131" t="str">
        <f t="shared" si="427"/>
        <v/>
      </c>
      <c r="R6785" s="91" t="str">
        <f t="shared" si="428"/>
        <v/>
      </c>
      <c r="S6785" s="91" t="str">
        <f t="shared" si="426"/>
        <v/>
      </c>
      <c r="T6785" s="91" t="str">
        <f t="shared" si="429"/>
        <v/>
      </c>
    </row>
    <row r="6786" spans="17:20" x14ac:dyDescent="0.2">
      <c r="Q6786" s="131" t="str">
        <f t="shared" si="427"/>
        <v/>
      </c>
      <c r="R6786" s="91" t="str">
        <f t="shared" si="428"/>
        <v/>
      </c>
      <c r="S6786" s="91" t="str">
        <f t="shared" si="426"/>
        <v/>
      </c>
      <c r="T6786" s="91" t="str">
        <f t="shared" si="429"/>
        <v/>
      </c>
    </row>
    <row r="6787" spans="17:20" x14ac:dyDescent="0.2">
      <c r="Q6787" s="131" t="str">
        <f t="shared" si="427"/>
        <v/>
      </c>
      <c r="R6787" s="91" t="str">
        <f t="shared" si="428"/>
        <v/>
      </c>
      <c r="S6787" s="91" t="str">
        <f t="shared" si="426"/>
        <v/>
      </c>
      <c r="T6787" s="91" t="str">
        <f t="shared" si="429"/>
        <v/>
      </c>
    </row>
    <row r="6788" spans="17:20" x14ac:dyDescent="0.2">
      <c r="Q6788" s="131" t="str">
        <f t="shared" si="427"/>
        <v/>
      </c>
      <c r="R6788" s="91" t="str">
        <f t="shared" si="428"/>
        <v/>
      </c>
      <c r="S6788" s="91" t="str">
        <f t="shared" si="426"/>
        <v/>
      </c>
      <c r="T6788" s="91" t="str">
        <f t="shared" si="429"/>
        <v/>
      </c>
    </row>
    <row r="6789" spans="17:20" x14ac:dyDescent="0.2">
      <c r="Q6789" s="131" t="str">
        <f t="shared" si="427"/>
        <v/>
      </c>
      <c r="R6789" s="91" t="str">
        <f t="shared" si="428"/>
        <v/>
      </c>
      <c r="S6789" s="91" t="str">
        <f t="shared" si="426"/>
        <v/>
      </c>
      <c r="T6789" s="91" t="str">
        <f t="shared" si="429"/>
        <v/>
      </c>
    </row>
    <row r="6790" spans="17:20" x14ac:dyDescent="0.2">
      <c r="Q6790" s="131" t="str">
        <f t="shared" si="427"/>
        <v/>
      </c>
      <c r="R6790" s="91" t="str">
        <f t="shared" si="428"/>
        <v/>
      </c>
      <c r="S6790" s="91" t="str">
        <f t="shared" si="426"/>
        <v/>
      </c>
      <c r="T6790" s="91" t="str">
        <f t="shared" si="429"/>
        <v/>
      </c>
    </row>
    <row r="6791" spans="17:20" x14ac:dyDescent="0.2">
      <c r="Q6791" s="131" t="str">
        <f t="shared" si="427"/>
        <v/>
      </c>
      <c r="R6791" s="91" t="str">
        <f t="shared" si="428"/>
        <v/>
      </c>
      <c r="S6791" s="91" t="str">
        <f t="shared" ref="S6791:S6854" si="430">D6791&amp;E6791&amp;T6791</f>
        <v/>
      </c>
      <c r="T6791" s="91" t="str">
        <f t="shared" si="429"/>
        <v/>
      </c>
    </row>
    <row r="6792" spans="17:20" x14ac:dyDescent="0.2">
      <c r="Q6792" s="131" t="str">
        <f t="shared" si="427"/>
        <v/>
      </c>
      <c r="R6792" s="91" t="str">
        <f t="shared" si="428"/>
        <v/>
      </c>
      <c r="S6792" s="91" t="str">
        <f t="shared" si="430"/>
        <v/>
      </c>
      <c r="T6792" s="91" t="str">
        <f t="shared" si="429"/>
        <v/>
      </c>
    </row>
    <row r="6793" spans="17:20" x14ac:dyDescent="0.2">
      <c r="Q6793" s="131" t="str">
        <f t="shared" si="427"/>
        <v/>
      </c>
      <c r="R6793" s="91" t="str">
        <f t="shared" si="428"/>
        <v/>
      </c>
      <c r="S6793" s="91" t="str">
        <f t="shared" si="430"/>
        <v/>
      </c>
      <c r="T6793" s="91" t="str">
        <f t="shared" si="429"/>
        <v/>
      </c>
    </row>
    <row r="6794" spans="17:20" x14ac:dyDescent="0.2">
      <c r="Q6794" s="131" t="str">
        <f t="shared" si="427"/>
        <v/>
      </c>
      <c r="R6794" s="91" t="str">
        <f t="shared" si="428"/>
        <v/>
      </c>
      <c r="S6794" s="91" t="str">
        <f t="shared" si="430"/>
        <v/>
      </c>
      <c r="T6794" s="91" t="str">
        <f t="shared" si="429"/>
        <v/>
      </c>
    </row>
    <row r="6795" spans="17:20" x14ac:dyDescent="0.2">
      <c r="Q6795" s="131" t="str">
        <f t="shared" si="427"/>
        <v/>
      </c>
      <c r="R6795" s="91" t="str">
        <f t="shared" si="428"/>
        <v/>
      </c>
      <c r="S6795" s="91" t="str">
        <f t="shared" si="430"/>
        <v/>
      </c>
      <c r="T6795" s="91" t="str">
        <f t="shared" si="429"/>
        <v/>
      </c>
    </row>
    <row r="6796" spans="17:20" x14ac:dyDescent="0.2">
      <c r="Q6796" s="131" t="str">
        <f t="shared" si="427"/>
        <v/>
      </c>
      <c r="R6796" s="91" t="str">
        <f t="shared" si="428"/>
        <v/>
      </c>
      <c r="S6796" s="91" t="str">
        <f t="shared" si="430"/>
        <v/>
      </c>
      <c r="T6796" s="91" t="str">
        <f t="shared" si="429"/>
        <v/>
      </c>
    </row>
    <row r="6797" spans="17:20" x14ac:dyDescent="0.2">
      <c r="Q6797" s="131" t="str">
        <f t="shared" si="427"/>
        <v/>
      </c>
      <c r="R6797" s="91" t="str">
        <f t="shared" si="428"/>
        <v/>
      </c>
      <c r="S6797" s="91" t="str">
        <f t="shared" si="430"/>
        <v/>
      </c>
      <c r="T6797" s="91" t="str">
        <f t="shared" si="429"/>
        <v/>
      </c>
    </row>
    <row r="6798" spans="17:20" x14ac:dyDescent="0.2">
      <c r="Q6798" s="131" t="str">
        <f t="shared" si="427"/>
        <v/>
      </c>
      <c r="R6798" s="91" t="str">
        <f t="shared" si="428"/>
        <v/>
      </c>
      <c r="S6798" s="91" t="str">
        <f t="shared" si="430"/>
        <v/>
      </c>
      <c r="T6798" s="91" t="str">
        <f t="shared" si="429"/>
        <v/>
      </c>
    </row>
    <row r="6799" spans="17:20" x14ac:dyDescent="0.2">
      <c r="Q6799" s="131" t="str">
        <f t="shared" si="427"/>
        <v/>
      </c>
      <c r="R6799" s="91" t="str">
        <f t="shared" si="428"/>
        <v/>
      </c>
      <c r="S6799" s="91" t="str">
        <f t="shared" si="430"/>
        <v/>
      </c>
      <c r="T6799" s="91" t="str">
        <f t="shared" si="429"/>
        <v/>
      </c>
    </row>
    <row r="6800" spans="17:20" x14ac:dyDescent="0.2">
      <c r="Q6800" s="131" t="str">
        <f t="shared" si="427"/>
        <v/>
      </c>
      <c r="R6800" s="91" t="str">
        <f t="shared" si="428"/>
        <v/>
      </c>
      <c r="S6800" s="91" t="str">
        <f t="shared" si="430"/>
        <v/>
      </c>
      <c r="T6800" s="91" t="str">
        <f t="shared" si="429"/>
        <v/>
      </c>
    </row>
    <row r="6801" spans="17:20" x14ac:dyDescent="0.2">
      <c r="Q6801" s="131" t="str">
        <f t="shared" si="427"/>
        <v/>
      </c>
      <c r="R6801" s="91" t="str">
        <f t="shared" si="428"/>
        <v/>
      </c>
      <c r="S6801" s="91" t="str">
        <f t="shared" si="430"/>
        <v/>
      </c>
      <c r="T6801" s="91" t="str">
        <f t="shared" si="429"/>
        <v/>
      </c>
    </row>
    <row r="6802" spans="17:20" x14ac:dyDescent="0.2">
      <c r="Q6802" s="131" t="str">
        <f t="shared" si="427"/>
        <v/>
      </c>
      <c r="R6802" s="91" t="str">
        <f t="shared" si="428"/>
        <v/>
      </c>
      <c r="S6802" s="91" t="str">
        <f t="shared" si="430"/>
        <v/>
      </c>
      <c r="T6802" s="91" t="str">
        <f t="shared" si="429"/>
        <v/>
      </c>
    </row>
    <row r="6803" spans="17:20" x14ac:dyDescent="0.2">
      <c r="Q6803" s="131" t="str">
        <f t="shared" si="427"/>
        <v/>
      </c>
      <c r="R6803" s="91" t="str">
        <f t="shared" si="428"/>
        <v/>
      </c>
      <c r="S6803" s="91" t="str">
        <f t="shared" si="430"/>
        <v/>
      </c>
      <c r="T6803" s="91" t="str">
        <f t="shared" si="429"/>
        <v/>
      </c>
    </row>
    <row r="6804" spans="17:20" x14ac:dyDescent="0.2">
      <c r="Q6804" s="131" t="str">
        <f t="shared" si="427"/>
        <v/>
      </c>
      <c r="R6804" s="91" t="str">
        <f t="shared" si="428"/>
        <v/>
      </c>
      <c r="S6804" s="91" t="str">
        <f t="shared" si="430"/>
        <v/>
      </c>
      <c r="T6804" s="91" t="str">
        <f t="shared" si="429"/>
        <v/>
      </c>
    </row>
    <row r="6805" spans="17:20" x14ac:dyDescent="0.2">
      <c r="Q6805" s="131" t="str">
        <f t="shared" si="427"/>
        <v/>
      </c>
      <c r="R6805" s="91" t="str">
        <f t="shared" si="428"/>
        <v/>
      </c>
      <c r="S6805" s="91" t="str">
        <f t="shared" si="430"/>
        <v/>
      </c>
      <c r="T6805" s="91" t="str">
        <f t="shared" si="429"/>
        <v/>
      </c>
    </row>
    <row r="6806" spans="17:20" x14ac:dyDescent="0.2">
      <c r="Q6806" s="131" t="str">
        <f t="shared" si="427"/>
        <v/>
      </c>
      <c r="R6806" s="91" t="str">
        <f t="shared" si="428"/>
        <v/>
      </c>
      <c r="S6806" s="91" t="str">
        <f t="shared" si="430"/>
        <v/>
      </c>
      <c r="T6806" s="91" t="str">
        <f t="shared" si="429"/>
        <v/>
      </c>
    </row>
    <row r="6807" spans="17:20" x14ac:dyDescent="0.2">
      <c r="Q6807" s="131" t="str">
        <f t="shared" si="427"/>
        <v/>
      </c>
      <c r="R6807" s="91" t="str">
        <f t="shared" si="428"/>
        <v/>
      </c>
      <c r="S6807" s="91" t="str">
        <f t="shared" si="430"/>
        <v/>
      </c>
      <c r="T6807" s="91" t="str">
        <f t="shared" si="429"/>
        <v/>
      </c>
    </row>
    <row r="6808" spans="17:20" x14ac:dyDescent="0.2">
      <c r="Q6808" s="131" t="str">
        <f t="shared" si="427"/>
        <v/>
      </c>
      <c r="R6808" s="91" t="str">
        <f t="shared" si="428"/>
        <v/>
      </c>
      <c r="S6808" s="91" t="str">
        <f t="shared" si="430"/>
        <v/>
      </c>
      <c r="T6808" s="91" t="str">
        <f t="shared" si="429"/>
        <v/>
      </c>
    </row>
    <row r="6809" spans="17:20" x14ac:dyDescent="0.2">
      <c r="Q6809" s="131" t="str">
        <f t="shared" si="427"/>
        <v/>
      </c>
      <c r="R6809" s="91" t="str">
        <f t="shared" si="428"/>
        <v/>
      </c>
      <c r="S6809" s="91" t="str">
        <f t="shared" si="430"/>
        <v/>
      </c>
      <c r="T6809" s="91" t="str">
        <f t="shared" si="429"/>
        <v/>
      </c>
    </row>
    <row r="6810" spans="17:20" x14ac:dyDescent="0.2">
      <c r="Q6810" s="131" t="str">
        <f t="shared" si="427"/>
        <v/>
      </c>
      <c r="R6810" s="91" t="str">
        <f t="shared" si="428"/>
        <v/>
      </c>
      <c r="S6810" s="91" t="str">
        <f t="shared" si="430"/>
        <v/>
      </c>
      <c r="T6810" s="91" t="str">
        <f t="shared" si="429"/>
        <v/>
      </c>
    </row>
    <row r="6811" spans="17:20" x14ac:dyDescent="0.2">
      <c r="Q6811" s="131" t="str">
        <f t="shared" si="427"/>
        <v/>
      </c>
      <c r="R6811" s="91" t="str">
        <f t="shared" si="428"/>
        <v/>
      </c>
      <c r="S6811" s="91" t="str">
        <f t="shared" si="430"/>
        <v/>
      </c>
      <c r="T6811" s="91" t="str">
        <f t="shared" si="429"/>
        <v/>
      </c>
    </row>
    <row r="6812" spans="17:20" x14ac:dyDescent="0.2">
      <c r="Q6812" s="131" t="str">
        <f t="shared" si="427"/>
        <v/>
      </c>
      <c r="R6812" s="91" t="str">
        <f t="shared" si="428"/>
        <v/>
      </c>
      <c r="S6812" s="91" t="str">
        <f t="shared" si="430"/>
        <v/>
      </c>
      <c r="T6812" s="91" t="str">
        <f t="shared" si="429"/>
        <v/>
      </c>
    </row>
    <row r="6813" spans="17:20" x14ac:dyDescent="0.2">
      <c r="Q6813" s="131" t="str">
        <f t="shared" si="427"/>
        <v/>
      </c>
      <c r="R6813" s="91" t="str">
        <f t="shared" si="428"/>
        <v/>
      </c>
      <c r="S6813" s="91" t="str">
        <f t="shared" si="430"/>
        <v/>
      </c>
      <c r="T6813" s="91" t="str">
        <f t="shared" si="429"/>
        <v/>
      </c>
    </row>
    <row r="6814" spans="17:20" x14ac:dyDescent="0.2">
      <c r="Q6814" s="131" t="str">
        <f t="shared" si="427"/>
        <v/>
      </c>
      <c r="R6814" s="91" t="str">
        <f t="shared" si="428"/>
        <v/>
      </c>
      <c r="S6814" s="91" t="str">
        <f t="shared" si="430"/>
        <v/>
      </c>
      <c r="T6814" s="91" t="str">
        <f t="shared" si="429"/>
        <v/>
      </c>
    </row>
    <row r="6815" spans="17:20" x14ac:dyDescent="0.2">
      <c r="Q6815" s="131" t="str">
        <f t="shared" si="427"/>
        <v/>
      </c>
      <c r="R6815" s="91" t="str">
        <f t="shared" si="428"/>
        <v/>
      </c>
      <c r="S6815" s="91" t="str">
        <f t="shared" si="430"/>
        <v/>
      </c>
      <c r="T6815" s="91" t="str">
        <f t="shared" si="429"/>
        <v/>
      </c>
    </row>
    <row r="6816" spans="17:20" x14ac:dyDescent="0.2">
      <c r="Q6816" s="131" t="str">
        <f t="shared" si="427"/>
        <v/>
      </c>
      <c r="R6816" s="91" t="str">
        <f t="shared" si="428"/>
        <v/>
      </c>
      <c r="S6816" s="91" t="str">
        <f t="shared" si="430"/>
        <v/>
      </c>
      <c r="T6816" s="91" t="str">
        <f t="shared" si="429"/>
        <v/>
      </c>
    </row>
    <row r="6817" spans="17:20" x14ac:dyDescent="0.2">
      <c r="Q6817" s="131" t="str">
        <f t="shared" si="427"/>
        <v/>
      </c>
      <c r="R6817" s="91" t="str">
        <f t="shared" si="428"/>
        <v/>
      </c>
      <c r="S6817" s="91" t="str">
        <f t="shared" si="430"/>
        <v/>
      </c>
      <c r="T6817" s="91" t="str">
        <f t="shared" si="429"/>
        <v/>
      </c>
    </row>
    <row r="6818" spans="17:20" x14ac:dyDescent="0.2">
      <c r="Q6818" s="131" t="str">
        <f t="shared" si="427"/>
        <v/>
      </c>
      <c r="R6818" s="91" t="str">
        <f t="shared" si="428"/>
        <v/>
      </c>
      <c r="S6818" s="91" t="str">
        <f t="shared" si="430"/>
        <v/>
      </c>
      <c r="T6818" s="91" t="str">
        <f t="shared" si="429"/>
        <v/>
      </c>
    </row>
    <row r="6819" spans="17:20" x14ac:dyDescent="0.2">
      <c r="Q6819" s="131" t="str">
        <f t="shared" si="427"/>
        <v/>
      </c>
      <c r="R6819" s="91" t="str">
        <f t="shared" si="428"/>
        <v/>
      </c>
      <c r="S6819" s="91" t="str">
        <f t="shared" si="430"/>
        <v/>
      </c>
      <c r="T6819" s="91" t="str">
        <f t="shared" si="429"/>
        <v/>
      </c>
    </row>
    <row r="6820" spans="17:20" x14ac:dyDescent="0.2">
      <c r="Q6820" s="131" t="str">
        <f t="shared" si="427"/>
        <v/>
      </c>
      <c r="R6820" s="91" t="str">
        <f t="shared" si="428"/>
        <v/>
      </c>
      <c r="S6820" s="91" t="str">
        <f t="shared" si="430"/>
        <v/>
      </c>
      <c r="T6820" s="91" t="str">
        <f t="shared" si="429"/>
        <v/>
      </c>
    </row>
    <row r="6821" spans="17:20" x14ac:dyDescent="0.2">
      <c r="Q6821" s="131" t="str">
        <f t="shared" si="427"/>
        <v/>
      </c>
      <c r="R6821" s="91" t="str">
        <f t="shared" si="428"/>
        <v/>
      </c>
      <c r="S6821" s="91" t="str">
        <f t="shared" si="430"/>
        <v/>
      </c>
      <c r="T6821" s="91" t="str">
        <f t="shared" si="429"/>
        <v/>
      </c>
    </row>
    <row r="6822" spans="17:20" x14ac:dyDescent="0.2">
      <c r="Q6822" s="131" t="str">
        <f t="shared" si="427"/>
        <v/>
      </c>
      <c r="R6822" s="91" t="str">
        <f t="shared" si="428"/>
        <v/>
      </c>
      <c r="S6822" s="91" t="str">
        <f t="shared" si="430"/>
        <v/>
      </c>
      <c r="T6822" s="91" t="str">
        <f t="shared" si="429"/>
        <v/>
      </c>
    </row>
    <row r="6823" spans="17:20" x14ac:dyDescent="0.2">
      <c r="Q6823" s="131" t="str">
        <f t="shared" si="427"/>
        <v/>
      </c>
      <c r="R6823" s="91" t="str">
        <f t="shared" si="428"/>
        <v/>
      </c>
      <c r="S6823" s="91" t="str">
        <f t="shared" si="430"/>
        <v/>
      </c>
      <c r="T6823" s="91" t="str">
        <f t="shared" si="429"/>
        <v/>
      </c>
    </row>
    <row r="6824" spans="17:20" x14ac:dyDescent="0.2">
      <c r="Q6824" s="131" t="str">
        <f t="shared" ref="Q6824:Q6887" si="431">IF(A6824="","",1)</f>
        <v/>
      </c>
      <c r="R6824" s="91" t="str">
        <f t="shared" ref="R6824:R6887" si="432">IF(OR(N6824="TROP CHER ALL IN", N6824="TROP CHER FOB", N6824="TROP CHER FRET", N6824="REP HORS DELAIS", N6824="PDT NON ADAPTE", N6824="CDE ANNULEE", N6824="AUTRE"),1, "")</f>
        <v/>
      </c>
      <c r="S6824" s="91" t="str">
        <f t="shared" si="430"/>
        <v/>
      </c>
      <c r="T6824" s="91" t="str">
        <f t="shared" ref="T6824:T6887" si="433">IF(U6824="AGENT",2,"")&amp;IF(U6824="CLIENT",1,"")</f>
        <v/>
      </c>
    </row>
    <row r="6825" spans="17:20" x14ac:dyDescent="0.2">
      <c r="Q6825" s="131" t="str">
        <f t="shared" si="431"/>
        <v/>
      </c>
      <c r="R6825" s="91" t="str">
        <f t="shared" si="432"/>
        <v/>
      </c>
      <c r="S6825" s="91" t="str">
        <f t="shared" si="430"/>
        <v/>
      </c>
      <c r="T6825" s="91" t="str">
        <f t="shared" si="433"/>
        <v/>
      </c>
    </row>
    <row r="6826" spans="17:20" x14ac:dyDescent="0.2">
      <c r="Q6826" s="131" t="str">
        <f t="shared" si="431"/>
        <v/>
      </c>
      <c r="R6826" s="91" t="str">
        <f t="shared" si="432"/>
        <v/>
      </c>
      <c r="S6826" s="91" t="str">
        <f t="shared" si="430"/>
        <v/>
      </c>
      <c r="T6826" s="91" t="str">
        <f t="shared" si="433"/>
        <v/>
      </c>
    </row>
    <row r="6827" spans="17:20" x14ac:dyDescent="0.2">
      <c r="Q6827" s="131" t="str">
        <f t="shared" si="431"/>
        <v/>
      </c>
      <c r="R6827" s="91" t="str">
        <f t="shared" si="432"/>
        <v/>
      </c>
      <c r="S6827" s="91" t="str">
        <f t="shared" si="430"/>
        <v/>
      </c>
      <c r="T6827" s="91" t="str">
        <f t="shared" si="433"/>
        <v/>
      </c>
    </row>
    <row r="6828" spans="17:20" x14ac:dyDescent="0.2">
      <c r="Q6828" s="131" t="str">
        <f t="shared" si="431"/>
        <v/>
      </c>
      <c r="R6828" s="91" t="str">
        <f t="shared" si="432"/>
        <v/>
      </c>
      <c r="S6828" s="91" t="str">
        <f t="shared" si="430"/>
        <v/>
      </c>
      <c r="T6828" s="91" t="str">
        <f t="shared" si="433"/>
        <v/>
      </c>
    </row>
    <row r="6829" spans="17:20" x14ac:dyDescent="0.2">
      <c r="Q6829" s="131" t="str">
        <f t="shared" si="431"/>
        <v/>
      </c>
      <c r="R6829" s="91" t="str">
        <f t="shared" si="432"/>
        <v/>
      </c>
      <c r="S6829" s="91" t="str">
        <f t="shared" si="430"/>
        <v/>
      </c>
      <c r="T6829" s="91" t="str">
        <f t="shared" si="433"/>
        <v/>
      </c>
    </row>
    <row r="6830" spans="17:20" x14ac:dyDescent="0.2">
      <c r="Q6830" s="131" t="str">
        <f t="shared" si="431"/>
        <v/>
      </c>
      <c r="R6830" s="91" t="str">
        <f t="shared" si="432"/>
        <v/>
      </c>
      <c r="S6830" s="91" t="str">
        <f t="shared" si="430"/>
        <v/>
      </c>
      <c r="T6830" s="91" t="str">
        <f t="shared" si="433"/>
        <v/>
      </c>
    </row>
    <row r="6831" spans="17:20" x14ac:dyDescent="0.2">
      <c r="Q6831" s="131" t="str">
        <f t="shared" si="431"/>
        <v/>
      </c>
      <c r="R6831" s="91" t="str">
        <f t="shared" si="432"/>
        <v/>
      </c>
      <c r="S6831" s="91" t="str">
        <f t="shared" si="430"/>
        <v/>
      </c>
      <c r="T6831" s="91" t="str">
        <f t="shared" si="433"/>
        <v/>
      </c>
    </row>
    <row r="6832" spans="17:20" x14ac:dyDescent="0.2">
      <c r="Q6832" s="131" t="str">
        <f t="shared" si="431"/>
        <v/>
      </c>
      <c r="R6832" s="91" t="str">
        <f t="shared" si="432"/>
        <v/>
      </c>
      <c r="S6832" s="91" t="str">
        <f t="shared" si="430"/>
        <v/>
      </c>
      <c r="T6832" s="91" t="str">
        <f t="shared" si="433"/>
        <v/>
      </c>
    </row>
    <row r="6833" spans="17:20" x14ac:dyDescent="0.2">
      <c r="Q6833" s="131" t="str">
        <f t="shared" si="431"/>
        <v/>
      </c>
      <c r="R6833" s="91" t="str">
        <f t="shared" si="432"/>
        <v/>
      </c>
      <c r="S6833" s="91" t="str">
        <f t="shared" si="430"/>
        <v/>
      </c>
      <c r="T6833" s="91" t="str">
        <f t="shared" si="433"/>
        <v/>
      </c>
    </row>
    <row r="6834" spans="17:20" x14ac:dyDescent="0.2">
      <c r="Q6834" s="131" t="str">
        <f t="shared" si="431"/>
        <v/>
      </c>
      <c r="R6834" s="91" t="str">
        <f t="shared" si="432"/>
        <v/>
      </c>
      <c r="S6834" s="91" t="str">
        <f t="shared" si="430"/>
        <v/>
      </c>
      <c r="T6834" s="91" t="str">
        <f t="shared" si="433"/>
        <v/>
      </c>
    </row>
    <row r="6835" spans="17:20" x14ac:dyDescent="0.2">
      <c r="Q6835" s="131" t="str">
        <f t="shared" si="431"/>
        <v/>
      </c>
      <c r="R6835" s="91" t="str">
        <f t="shared" si="432"/>
        <v/>
      </c>
      <c r="S6835" s="91" t="str">
        <f t="shared" si="430"/>
        <v/>
      </c>
      <c r="T6835" s="91" t="str">
        <f t="shared" si="433"/>
        <v/>
      </c>
    </row>
    <row r="6836" spans="17:20" x14ac:dyDescent="0.2">
      <c r="Q6836" s="131" t="str">
        <f t="shared" si="431"/>
        <v/>
      </c>
      <c r="R6836" s="91" t="str">
        <f t="shared" si="432"/>
        <v/>
      </c>
      <c r="S6836" s="91" t="str">
        <f t="shared" si="430"/>
        <v/>
      </c>
      <c r="T6836" s="91" t="str">
        <f t="shared" si="433"/>
        <v/>
      </c>
    </row>
    <row r="6837" spans="17:20" x14ac:dyDescent="0.2">
      <c r="Q6837" s="131" t="str">
        <f t="shared" si="431"/>
        <v/>
      </c>
      <c r="R6837" s="91" t="str">
        <f t="shared" si="432"/>
        <v/>
      </c>
      <c r="S6837" s="91" t="str">
        <f t="shared" si="430"/>
        <v/>
      </c>
      <c r="T6837" s="91" t="str">
        <f t="shared" si="433"/>
        <v/>
      </c>
    </row>
    <row r="6838" spans="17:20" x14ac:dyDescent="0.2">
      <c r="Q6838" s="131" t="str">
        <f t="shared" si="431"/>
        <v/>
      </c>
      <c r="R6838" s="91" t="str">
        <f t="shared" si="432"/>
        <v/>
      </c>
      <c r="S6838" s="91" t="str">
        <f t="shared" si="430"/>
        <v/>
      </c>
      <c r="T6838" s="91" t="str">
        <f t="shared" si="433"/>
        <v/>
      </c>
    </row>
    <row r="6839" spans="17:20" x14ac:dyDescent="0.2">
      <c r="Q6839" s="131" t="str">
        <f t="shared" si="431"/>
        <v/>
      </c>
      <c r="R6839" s="91" t="str">
        <f t="shared" si="432"/>
        <v/>
      </c>
      <c r="S6839" s="91" t="str">
        <f t="shared" si="430"/>
        <v/>
      </c>
      <c r="T6839" s="91" t="str">
        <f t="shared" si="433"/>
        <v/>
      </c>
    </row>
    <row r="6840" spans="17:20" x14ac:dyDescent="0.2">
      <c r="Q6840" s="131" t="str">
        <f t="shared" si="431"/>
        <v/>
      </c>
      <c r="R6840" s="91" t="str">
        <f t="shared" si="432"/>
        <v/>
      </c>
      <c r="S6840" s="91" t="str">
        <f t="shared" si="430"/>
        <v/>
      </c>
      <c r="T6840" s="91" t="str">
        <f t="shared" si="433"/>
        <v/>
      </c>
    </row>
    <row r="6841" spans="17:20" x14ac:dyDescent="0.2">
      <c r="Q6841" s="131" t="str">
        <f t="shared" si="431"/>
        <v/>
      </c>
      <c r="R6841" s="91" t="str">
        <f t="shared" si="432"/>
        <v/>
      </c>
      <c r="S6841" s="91" t="str">
        <f t="shared" si="430"/>
        <v/>
      </c>
      <c r="T6841" s="91" t="str">
        <f t="shared" si="433"/>
        <v/>
      </c>
    </row>
    <row r="6842" spans="17:20" x14ac:dyDescent="0.2">
      <c r="Q6842" s="131" t="str">
        <f t="shared" si="431"/>
        <v/>
      </c>
      <c r="R6842" s="91" t="str">
        <f t="shared" si="432"/>
        <v/>
      </c>
      <c r="S6842" s="91" t="str">
        <f t="shared" si="430"/>
        <v/>
      </c>
      <c r="T6842" s="91" t="str">
        <f t="shared" si="433"/>
        <v/>
      </c>
    </row>
    <row r="6843" spans="17:20" x14ac:dyDescent="0.2">
      <c r="Q6843" s="131" t="str">
        <f t="shared" si="431"/>
        <v/>
      </c>
      <c r="R6843" s="91" t="str">
        <f t="shared" si="432"/>
        <v/>
      </c>
      <c r="S6843" s="91" t="str">
        <f t="shared" si="430"/>
        <v/>
      </c>
      <c r="T6843" s="91" t="str">
        <f t="shared" si="433"/>
        <v/>
      </c>
    </row>
    <row r="6844" spans="17:20" x14ac:dyDescent="0.2">
      <c r="Q6844" s="131" t="str">
        <f t="shared" si="431"/>
        <v/>
      </c>
      <c r="R6844" s="91" t="str">
        <f t="shared" si="432"/>
        <v/>
      </c>
      <c r="S6844" s="91" t="str">
        <f t="shared" si="430"/>
        <v/>
      </c>
      <c r="T6844" s="91" t="str">
        <f t="shared" si="433"/>
        <v/>
      </c>
    </row>
    <row r="6845" spans="17:20" x14ac:dyDescent="0.2">
      <c r="Q6845" s="131" t="str">
        <f t="shared" si="431"/>
        <v/>
      </c>
      <c r="R6845" s="91" t="str">
        <f t="shared" si="432"/>
        <v/>
      </c>
      <c r="S6845" s="91" t="str">
        <f t="shared" si="430"/>
        <v/>
      </c>
      <c r="T6845" s="91" t="str">
        <f t="shared" si="433"/>
        <v/>
      </c>
    </row>
    <row r="6846" spans="17:20" x14ac:dyDescent="0.2">
      <c r="Q6846" s="131" t="str">
        <f t="shared" si="431"/>
        <v/>
      </c>
      <c r="R6846" s="91" t="str">
        <f t="shared" si="432"/>
        <v/>
      </c>
      <c r="S6846" s="91" t="str">
        <f t="shared" si="430"/>
        <v/>
      </c>
      <c r="T6846" s="91" t="str">
        <f t="shared" si="433"/>
        <v/>
      </c>
    </row>
    <row r="6847" spans="17:20" x14ac:dyDescent="0.2">
      <c r="Q6847" s="131" t="str">
        <f t="shared" si="431"/>
        <v/>
      </c>
      <c r="R6847" s="91" t="str">
        <f t="shared" si="432"/>
        <v/>
      </c>
      <c r="S6847" s="91" t="str">
        <f t="shared" si="430"/>
        <v/>
      </c>
      <c r="T6847" s="91" t="str">
        <f t="shared" si="433"/>
        <v/>
      </c>
    </row>
    <row r="6848" spans="17:20" x14ac:dyDescent="0.2">
      <c r="Q6848" s="131" t="str">
        <f t="shared" si="431"/>
        <v/>
      </c>
      <c r="R6848" s="91" t="str">
        <f t="shared" si="432"/>
        <v/>
      </c>
      <c r="S6848" s="91" t="str">
        <f t="shared" si="430"/>
        <v/>
      </c>
      <c r="T6848" s="91" t="str">
        <f t="shared" si="433"/>
        <v/>
      </c>
    </row>
    <row r="6849" spans="17:20" x14ac:dyDescent="0.2">
      <c r="Q6849" s="131" t="str">
        <f t="shared" si="431"/>
        <v/>
      </c>
      <c r="R6849" s="91" t="str">
        <f t="shared" si="432"/>
        <v/>
      </c>
      <c r="S6849" s="91" t="str">
        <f t="shared" si="430"/>
        <v/>
      </c>
      <c r="T6849" s="91" t="str">
        <f t="shared" si="433"/>
        <v/>
      </c>
    </row>
    <row r="6850" spans="17:20" x14ac:dyDescent="0.2">
      <c r="Q6850" s="131" t="str">
        <f t="shared" si="431"/>
        <v/>
      </c>
      <c r="R6850" s="91" t="str">
        <f t="shared" si="432"/>
        <v/>
      </c>
      <c r="S6850" s="91" t="str">
        <f t="shared" si="430"/>
        <v/>
      </c>
      <c r="T6850" s="91" t="str">
        <f t="shared" si="433"/>
        <v/>
      </c>
    </row>
    <row r="6851" spans="17:20" x14ac:dyDescent="0.2">
      <c r="Q6851" s="131" t="str">
        <f t="shared" si="431"/>
        <v/>
      </c>
      <c r="R6851" s="91" t="str">
        <f t="shared" si="432"/>
        <v/>
      </c>
      <c r="S6851" s="91" t="str">
        <f t="shared" si="430"/>
        <v/>
      </c>
      <c r="T6851" s="91" t="str">
        <f t="shared" si="433"/>
        <v/>
      </c>
    </row>
    <row r="6852" spans="17:20" x14ac:dyDescent="0.2">
      <c r="Q6852" s="131" t="str">
        <f t="shared" si="431"/>
        <v/>
      </c>
      <c r="R6852" s="91" t="str">
        <f t="shared" si="432"/>
        <v/>
      </c>
      <c r="S6852" s="91" t="str">
        <f t="shared" si="430"/>
        <v/>
      </c>
      <c r="T6852" s="91" t="str">
        <f t="shared" si="433"/>
        <v/>
      </c>
    </row>
    <row r="6853" spans="17:20" x14ac:dyDescent="0.2">
      <c r="Q6853" s="131" t="str">
        <f t="shared" si="431"/>
        <v/>
      </c>
      <c r="R6853" s="91" t="str">
        <f t="shared" si="432"/>
        <v/>
      </c>
      <c r="S6853" s="91" t="str">
        <f t="shared" si="430"/>
        <v/>
      </c>
      <c r="T6853" s="91" t="str">
        <f t="shared" si="433"/>
        <v/>
      </c>
    </row>
    <row r="6854" spans="17:20" x14ac:dyDescent="0.2">
      <c r="Q6854" s="131" t="str">
        <f t="shared" si="431"/>
        <v/>
      </c>
      <c r="R6854" s="91" t="str">
        <f t="shared" si="432"/>
        <v/>
      </c>
      <c r="S6854" s="91" t="str">
        <f t="shared" si="430"/>
        <v/>
      </c>
      <c r="T6854" s="91" t="str">
        <f t="shared" si="433"/>
        <v/>
      </c>
    </row>
    <row r="6855" spans="17:20" x14ac:dyDescent="0.2">
      <c r="Q6855" s="131" t="str">
        <f t="shared" si="431"/>
        <v/>
      </c>
      <c r="R6855" s="91" t="str">
        <f t="shared" si="432"/>
        <v/>
      </c>
      <c r="S6855" s="91" t="str">
        <f t="shared" ref="S6855:S6918" si="434">D6855&amp;E6855&amp;T6855</f>
        <v/>
      </c>
      <c r="T6855" s="91" t="str">
        <f t="shared" si="433"/>
        <v/>
      </c>
    </row>
    <row r="6856" spans="17:20" x14ac:dyDescent="0.2">
      <c r="Q6856" s="131" t="str">
        <f t="shared" si="431"/>
        <v/>
      </c>
      <c r="R6856" s="91" t="str">
        <f t="shared" si="432"/>
        <v/>
      </c>
      <c r="S6856" s="91" t="str">
        <f t="shared" si="434"/>
        <v/>
      </c>
      <c r="T6856" s="91" t="str">
        <f t="shared" si="433"/>
        <v/>
      </c>
    </row>
    <row r="6857" spans="17:20" x14ac:dyDescent="0.2">
      <c r="Q6857" s="131" t="str">
        <f t="shared" si="431"/>
        <v/>
      </c>
      <c r="R6857" s="91" t="str">
        <f t="shared" si="432"/>
        <v/>
      </c>
      <c r="S6857" s="91" t="str">
        <f t="shared" si="434"/>
        <v/>
      </c>
      <c r="T6857" s="91" t="str">
        <f t="shared" si="433"/>
        <v/>
      </c>
    </row>
    <row r="6858" spans="17:20" x14ac:dyDescent="0.2">
      <c r="Q6858" s="131" t="str">
        <f t="shared" si="431"/>
        <v/>
      </c>
      <c r="R6858" s="91" t="str">
        <f t="shared" si="432"/>
        <v/>
      </c>
      <c r="S6858" s="91" t="str">
        <f t="shared" si="434"/>
        <v/>
      </c>
      <c r="T6858" s="91" t="str">
        <f t="shared" si="433"/>
        <v/>
      </c>
    </row>
    <row r="6859" spans="17:20" x14ac:dyDescent="0.2">
      <c r="Q6859" s="131" t="str">
        <f t="shared" si="431"/>
        <v/>
      </c>
      <c r="R6859" s="91" t="str">
        <f t="shared" si="432"/>
        <v/>
      </c>
      <c r="S6859" s="91" t="str">
        <f t="shared" si="434"/>
        <v/>
      </c>
      <c r="T6859" s="91" t="str">
        <f t="shared" si="433"/>
        <v/>
      </c>
    </row>
    <row r="6860" spans="17:20" x14ac:dyDescent="0.2">
      <c r="Q6860" s="131" t="str">
        <f t="shared" si="431"/>
        <v/>
      </c>
      <c r="R6860" s="91" t="str">
        <f t="shared" si="432"/>
        <v/>
      </c>
      <c r="S6860" s="91" t="str">
        <f t="shared" si="434"/>
        <v/>
      </c>
      <c r="T6860" s="91" t="str">
        <f t="shared" si="433"/>
        <v/>
      </c>
    </row>
    <row r="6861" spans="17:20" x14ac:dyDescent="0.2">
      <c r="Q6861" s="131" t="str">
        <f t="shared" si="431"/>
        <v/>
      </c>
      <c r="R6861" s="91" t="str">
        <f t="shared" si="432"/>
        <v/>
      </c>
      <c r="S6861" s="91" t="str">
        <f t="shared" si="434"/>
        <v/>
      </c>
      <c r="T6861" s="91" t="str">
        <f t="shared" si="433"/>
        <v/>
      </c>
    </row>
    <row r="6862" spans="17:20" x14ac:dyDescent="0.2">
      <c r="Q6862" s="131" t="str">
        <f t="shared" si="431"/>
        <v/>
      </c>
      <c r="R6862" s="91" t="str">
        <f t="shared" si="432"/>
        <v/>
      </c>
      <c r="S6862" s="91" t="str">
        <f t="shared" si="434"/>
        <v/>
      </c>
      <c r="T6862" s="91" t="str">
        <f t="shared" si="433"/>
        <v/>
      </c>
    </row>
    <row r="6863" spans="17:20" x14ac:dyDescent="0.2">
      <c r="Q6863" s="131" t="str">
        <f t="shared" si="431"/>
        <v/>
      </c>
      <c r="R6863" s="91" t="str">
        <f t="shared" si="432"/>
        <v/>
      </c>
      <c r="S6863" s="91" t="str">
        <f t="shared" si="434"/>
        <v/>
      </c>
      <c r="T6863" s="91" t="str">
        <f t="shared" si="433"/>
        <v/>
      </c>
    </row>
    <row r="6864" spans="17:20" x14ac:dyDescent="0.2">
      <c r="Q6864" s="131" t="str">
        <f t="shared" si="431"/>
        <v/>
      </c>
      <c r="R6864" s="91" t="str">
        <f t="shared" si="432"/>
        <v/>
      </c>
      <c r="S6864" s="91" t="str">
        <f t="shared" si="434"/>
        <v/>
      </c>
      <c r="T6864" s="91" t="str">
        <f t="shared" si="433"/>
        <v/>
      </c>
    </row>
    <row r="6865" spans="17:20" x14ac:dyDescent="0.2">
      <c r="Q6865" s="131" t="str">
        <f t="shared" si="431"/>
        <v/>
      </c>
      <c r="R6865" s="91" t="str">
        <f t="shared" si="432"/>
        <v/>
      </c>
      <c r="S6865" s="91" t="str">
        <f t="shared" si="434"/>
        <v/>
      </c>
      <c r="T6865" s="91" t="str">
        <f t="shared" si="433"/>
        <v/>
      </c>
    </row>
    <row r="6866" spans="17:20" x14ac:dyDescent="0.2">
      <c r="Q6866" s="131" t="str">
        <f t="shared" si="431"/>
        <v/>
      </c>
      <c r="R6866" s="91" t="str">
        <f t="shared" si="432"/>
        <v/>
      </c>
      <c r="S6866" s="91" t="str">
        <f t="shared" si="434"/>
        <v/>
      </c>
      <c r="T6866" s="91" t="str">
        <f t="shared" si="433"/>
        <v/>
      </c>
    </row>
    <row r="6867" spans="17:20" x14ac:dyDescent="0.2">
      <c r="Q6867" s="131" t="str">
        <f t="shared" si="431"/>
        <v/>
      </c>
      <c r="R6867" s="91" t="str">
        <f t="shared" si="432"/>
        <v/>
      </c>
      <c r="S6867" s="91" t="str">
        <f t="shared" si="434"/>
        <v/>
      </c>
      <c r="T6867" s="91" t="str">
        <f t="shared" si="433"/>
        <v/>
      </c>
    </row>
    <row r="6868" spans="17:20" x14ac:dyDescent="0.2">
      <c r="Q6868" s="131" t="str">
        <f t="shared" si="431"/>
        <v/>
      </c>
      <c r="R6868" s="91" t="str">
        <f t="shared" si="432"/>
        <v/>
      </c>
      <c r="S6868" s="91" t="str">
        <f t="shared" si="434"/>
        <v/>
      </c>
      <c r="T6868" s="91" t="str">
        <f t="shared" si="433"/>
        <v/>
      </c>
    </row>
    <row r="6869" spans="17:20" x14ac:dyDescent="0.2">
      <c r="Q6869" s="131" t="str">
        <f t="shared" si="431"/>
        <v/>
      </c>
      <c r="R6869" s="91" t="str">
        <f t="shared" si="432"/>
        <v/>
      </c>
      <c r="S6869" s="91" t="str">
        <f t="shared" si="434"/>
        <v/>
      </c>
      <c r="T6869" s="91" t="str">
        <f t="shared" si="433"/>
        <v/>
      </c>
    </row>
    <row r="6870" spans="17:20" x14ac:dyDescent="0.2">
      <c r="Q6870" s="131" t="str">
        <f t="shared" si="431"/>
        <v/>
      </c>
      <c r="R6870" s="91" t="str">
        <f t="shared" si="432"/>
        <v/>
      </c>
      <c r="S6870" s="91" t="str">
        <f t="shared" si="434"/>
        <v/>
      </c>
      <c r="T6870" s="91" t="str">
        <f t="shared" si="433"/>
        <v/>
      </c>
    </row>
    <row r="6871" spans="17:20" x14ac:dyDescent="0.2">
      <c r="Q6871" s="131" t="str">
        <f t="shared" si="431"/>
        <v/>
      </c>
      <c r="R6871" s="91" t="str">
        <f t="shared" si="432"/>
        <v/>
      </c>
      <c r="S6871" s="91" t="str">
        <f t="shared" si="434"/>
        <v/>
      </c>
      <c r="T6871" s="91" t="str">
        <f t="shared" si="433"/>
        <v/>
      </c>
    </row>
    <row r="6872" spans="17:20" x14ac:dyDescent="0.2">
      <c r="Q6872" s="131" t="str">
        <f t="shared" si="431"/>
        <v/>
      </c>
      <c r="R6872" s="91" t="str">
        <f t="shared" si="432"/>
        <v/>
      </c>
      <c r="S6872" s="91" t="str">
        <f t="shared" si="434"/>
        <v/>
      </c>
      <c r="T6872" s="91" t="str">
        <f t="shared" si="433"/>
        <v/>
      </c>
    </row>
    <row r="6873" spans="17:20" x14ac:dyDescent="0.2">
      <c r="Q6873" s="131" t="str">
        <f t="shared" si="431"/>
        <v/>
      </c>
      <c r="R6873" s="91" t="str">
        <f t="shared" si="432"/>
        <v/>
      </c>
      <c r="S6873" s="91" t="str">
        <f t="shared" si="434"/>
        <v/>
      </c>
      <c r="T6873" s="91" t="str">
        <f t="shared" si="433"/>
        <v/>
      </c>
    </row>
    <row r="6874" spans="17:20" x14ac:dyDescent="0.2">
      <c r="Q6874" s="131" t="str">
        <f t="shared" si="431"/>
        <v/>
      </c>
      <c r="R6874" s="91" t="str">
        <f t="shared" si="432"/>
        <v/>
      </c>
      <c r="S6874" s="91" t="str">
        <f t="shared" si="434"/>
        <v/>
      </c>
      <c r="T6874" s="91" t="str">
        <f t="shared" si="433"/>
        <v/>
      </c>
    </row>
    <row r="6875" spans="17:20" x14ac:dyDescent="0.2">
      <c r="Q6875" s="131" t="str">
        <f t="shared" si="431"/>
        <v/>
      </c>
      <c r="R6875" s="91" t="str">
        <f t="shared" si="432"/>
        <v/>
      </c>
      <c r="S6875" s="91" t="str">
        <f t="shared" si="434"/>
        <v/>
      </c>
      <c r="T6875" s="91" t="str">
        <f t="shared" si="433"/>
        <v/>
      </c>
    </row>
    <row r="6876" spans="17:20" x14ac:dyDescent="0.2">
      <c r="Q6876" s="131" t="str">
        <f t="shared" si="431"/>
        <v/>
      </c>
      <c r="R6876" s="91" t="str">
        <f t="shared" si="432"/>
        <v/>
      </c>
      <c r="S6876" s="91" t="str">
        <f t="shared" si="434"/>
        <v/>
      </c>
      <c r="T6876" s="91" t="str">
        <f t="shared" si="433"/>
        <v/>
      </c>
    </row>
    <row r="6877" spans="17:20" x14ac:dyDescent="0.2">
      <c r="Q6877" s="131" t="str">
        <f t="shared" si="431"/>
        <v/>
      </c>
      <c r="R6877" s="91" t="str">
        <f t="shared" si="432"/>
        <v/>
      </c>
      <c r="S6877" s="91" t="str">
        <f t="shared" si="434"/>
        <v/>
      </c>
      <c r="T6877" s="91" t="str">
        <f t="shared" si="433"/>
        <v/>
      </c>
    </row>
    <row r="6878" spans="17:20" x14ac:dyDescent="0.2">
      <c r="Q6878" s="131" t="str">
        <f t="shared" si="431"/>
        <v/>
      </c>
      <c r="R6878" s="91" t="str">
        <f t="shared" si="432"/>
        <v/>
      </c>
      <c r="S6878" s="91" t="str">
        <f t="shared" si="434"/>
        <v/>
      </c>
      <c r="T6878" s="91" t="str">
        <f t="shared" si="433"/>
        <v/>
      </c>
    </row>
    <row r="6879" spans="17:20" x14ac:dyDescent="0.2">
      <c r="Q6879" s="131" t="str">
        <f t="shared" si="431"/>
        <v/>
      </c>
      <c r="R6879" s="91" t="str">
        <f t="shared" si="432"/>
        <v/>
      </c>
      <c r="S6879" s="91" t="str">
        <f t="shared" si="434"/>
        <v/>
      </c>
      <c r="T6879" s="91" t="str">
        <f t="shared" si="433"/>
        <v/>
      </c>
    </row>
    <row r="6880" spans="17:20" x14ac:dyDescent="0.2">
      <c r="Q6880" s="131" t="str">
        <f t="shared" si="431"/>
        <v/>
      </c>
      <c r="R6880" s="91" t="str">
        <f t="shared" si="432"/>
        <v/>
      </c>
      <c r="S6880" s="91" t="str">
        <f t="shared" si="434"/>
        <v/>
      </c>
      <c r="T6880" s="91" t="str">
        <f t="shared" si="433"/>
        <v/>
      </c>
    </row>
    <row r="6881" spans="17:20" x14ac:dyDescent="0.2">
      <c r="Q6881" s="131" t="str">
        <f t="shared" si="431"/>
        <v/>
      </c>
      <c r="R6881" s="91" t="str">
        <f t="shared" si="432"/>
        <v/>
      </c>
      <c r="S6881" s="91" t="str">
        <f t="shared" si="434"/>
        <v/>
      </c>
      <c r="T6881" s="91" t="str">
        <f t="shared" si="433"/>
        <v/>
      </c>
    </row>
    <row r="6882" spans="17:20" x14ac:dyDescent="0.2">
      <c r="Q6882" s="131" t="str">
        <f t="shared" si="431"/>
        <v/>
      </c>
      <c r="R6882" s="91" t="str">
        <f t="shared" si="432"/>
        <v/>
      </c>
      <c r="S6882" s="91" t="str">
        <f t="shared" si="434"/>
        <v/>
      </c>
      <c r="T6882" s="91" t="str">
        <f t="shared" si="433"/>
        <v/>
      </c>
    </row>
    <row r="6883" spans="17:20" x14ac:dyDescent="0.2">
      <c r="Q6883" s="131" t="str">
        <f t="shared" si="431"/>
        <v/>
      </c>
      <c r="R6883" s="91" t="str">
        <f t="shared" si="432"/>
        <v/>
      </c>
      <c r="S6883" s="91" t="str">
        <f t="shared" si="434"/>
        <v/>
      </c>
      <c r="T6883" s="91" t="str">
        <f t="shared" si="433"/>
        <v/>
      </c>
    </row>
    <row r="6884" spans="17:20" x14ac:dyDescent="0.2">
      <c r="Q6884" s="131" t="str">
        <f t="shared" si="431"/>
        <v/>
      </c>
      <c r="R6884" s="91" t="str">
        <f t="shared" si="432"/>
        <v/>
      </c>
      <c r="S6884" s="91" t="str">
        <f t="shared" si="434"/>
        <v/>
      </c>
      <c r="T6884" s="91" t="str">
        <f t="shared" si="433"/>
        <v/>
      </c>
    </row>
    <row r="6885" spans="17:20" x14ac:dyDescent="0.2">
      <c r="Q6885" s="131" t="str">
        <f t="shared" si="431"/>
        <v/>
      </c>
      <c r="R6885" s="91" t="str">
        <f t="shared" si="432"/>
        <v/>
      </c>
      <c r="S6885" s="91" t="str">
        <f t="shared" si="434"/>
        <v/>
      </c>
      <c r="T6885" s="91" t="str">
        <f t="shared" si="433"/>
        <v/>
      </c>
    </row>
    <row r="6886" spans="17:20" x14ac:dyDescent="0.2">
      <c r="Q6886" s="131" t="str">
        <f t="shared" si="431"/>
        <v/>
      </c>
      <c r="R6886" s="91" t="str">
        <f t="shared" si="432"/>
        <v/>
      </c>
      <c r="S6886" s="91" t="str">
        <f t="shared" si="434"/>
        <v/>
      </c>
      <c r="T6886" s="91" t="str">
        <f t="shared" si="433"/>
        <v/>
      </c>
    </row>
    <row r="6887" spans="17:20" x14ac:dyDescent="0.2">
      <c r="Q6887" s="131" t="str">
        <f t="shared" si="431"/>
        <v/>
      </c>
      <c r="R6887" s="91" t="str">
        <f t="shared" si="432"/>
        <v/>
      </c>
      <c r="S6887" s="91" t="str">
        <f t="shared" si="434"/>
        <v/>
      </c>
      <c r="T6887" s="91" t="str">
        <f t="shared" si="433"/>
        <v/>
      </c>
    </row>
    <row r="6888" spans="17:20" x14ac:dyDescent="0.2">
      <c r="Q6888" s="131" t="str">
        <f t="shared" ref="Q6888:Q6951" si="435">IF(A6888="","",1)</f>
        <v/>
      </c>
      <c r="R6888" s="91" t="str">
        <f t="shared" ref="R6888:R6951" si="436">IF(OR(N6888="TROP CHER ALL IN", N6888="TROP CHER FOB", N6888="TROP CHER FRET", N6888="REP HORS DELAIS", N6888="PDT NON ADAPTE", N6888="CDE ANNULEE", N6888="AUTRE"),1, "")</f>
        <v/>
      </c>
      <c r="S6888" s="91" t="str">
        <f t="shared" si="434"/>
        <v/>
      </c>
      <c r="T6888" s="91" t="str">
        <f t="shared" ref="T6888:T6951" si="437">IF(U6888="AGENT",2,"")&amp;IF(U6888="CLIENT",1,"")</f>
        <v/>
      </c>
    </row>
    <row r="6889" spans="17:20" x14ac:dyDescent="0.2">
      <c r="Q6889" s="131" t="str">
        <f t="shared" si="435"/>
        <v/>
      </c>
      <c r="R6889" s="91" t="str">
        <f t="shared" si="436"/>
        <v/>
      </c>
      <c r="S6889" s="91" t="str">
        <f t="shared" si="434"/>
        <v/>
      </c>
      <c r="T6889" s="91" t="str">
        <f t="shared" si="437"/>
        <v/>
      </c>
    </row>
    <row r="6890" spans="17:20" x14ac:dyDescent="0.2">
      <c r="Q6890" s="131" t="str">
        <f t="shared" si="435"/>
        <v/>
      </c>
      <c r="R6890" s="91" t="str">
        <f t="shared" si="436"/>
        <v/>
      </c>
      <c r="S6890" s="91" t="str">
        <f t="shared" si="434"/>
        <v/>
      </c>
      <c r="T6890" s="91" t="str">
        <f t="shared" si="437"/>
        <v/>
      </c>
    </row>
    <row r="6891" spans="17:20" x14ac:dyDescent="0.2">
      <c r="Q6891" s="131" t="str">
        <f t="shared" si="435"/>
        <v/>
      </c>
      <c r="R6891" s="91" t="str">
        <f t="shared" si="436"/>
        <v/>
      </c>
      <c r="S6891" s="91" t="str">
        <f t="shared" si="434"/>
        <v/>
      </c>
      <c r="T6891" s="91" t="str">
        <f t="shared" si="437"/>
        <v/>
      </c>
    </row>
    <row r="6892" spans="17:20" x14ac:dyDescent="0.2">
      <c r="Q6892" s="131" t="str">
        <f t="shared" si="435"/>
        <v/>
      </c>
      <c r="R6892" s="91" t="str">
        <f t="shared" si="436"/>
        <v/>
      </c>
      <c r="S6892" s="91" t="str">
        <f t="shared" si="434"/>
        <v/>
      </c>
      <c r="T6892" s="91" t="str">
        <f t="shared" si="437"/>
        <v/>
      </c>
    </row>
    <row r="6893" spans="17:20" x14ac:dyDescent="0.2">
      <c r="Q6893" s="131" t="str">
        <f t="shared" si="435"/>
        <v/>
      </c>
      <c r="R6893" s="91" t="str">
        <f t="shared" si="436"/>
        <v/>
      </c>
      <c r="S6893" s="91" t="str">
        <f t="shared" si="434"/>
        <v/>
      </c>
      <c r="T6893" s="91" t="str">
        <f t="shared" si="437"/>
        <v/>
      </c>
    </row>
    <row r="6894" spans="17:20" x14ac:dyDescent="0.2">
      <c r="Q6894" s="131" t="str">
        <f t="shared" si="435"/>
        <v/>
      </c>
      <c r="R6894" s="91" t="str">
        <f t="shared" si="436"/>
        <v/>
      </c>
      <c r="S6894" s="91" t="str">
        <f t="shared" si="434"/>
        <v/>
      </c>
      <c r="T6894" s="91" t="str">
        <f t="shared" si="437"/>
        <v/>
      </c>
    </row>
    <row r="6895" spans="17:20" x14ac:dyDescent="0.2">
      <c r="Q6895" s="131" t="str">
        <f t="shared" si="435"/>
        <v/>
      </c>
      <c r="R6895" s="91" t="str">
        <f t="shared" si="436"/>
        <v/>
      </c>
      <c r="S6895" s="91" t="str">
        <f t="shared" si="434"/>
        <v/>
      </c>
      <c r="T6895" s="91" t="str">
        <f t="shared" si="437"/>
        <v/>
      </c>
    </row>
    <row r="6896" spans="17:20" x14ac:dyDescent="0.2">
      <c r="Q6896" s="131" t="str">
        <f t="shared" si="435"/>
        <v/>
      </c>
      <c r="R6896" s="91" t="str">
        <f t="shared" si="436"/>
        <v/>
      </c>
      <c r="S6896" s="91" t="str">
        <f t="shared" si="434"/>
        <v/>
      </c>
      <c r="T6896" s="91" t="str">
        <f t="shared" si="437"/>
        <v/>
      </c>
    </row>
    <row r="6897" spans="17:20" x14ac:dyDescent="0.2">
      <c r="Q6897" s="131" t="str">
        <f t="shared" si="435"/>
        <v/>
      </c>
      <c r="R6897" s="91" t="str">
        <f t="shared" si="436"/>
        <v/>
      </c>
      <c r="S6897" s="91" t="str">
        <f t="shared" si="434"/>
        <v/>
      </c>
      <c r="T6897" s="91" t="str">
        <f t="shared" si="437"/>
        <v/>
      </c>
    </row>
    <row r="6898" spans="17:20" x14ac:dyDescent="0.2">
      <c r="Q6898" s="131" t="str">
        <f t="shared" si="435"/>
        <v/>
      </c>
      <c r="R6898" s="91" t="str">
        <f t="shared" si="436"/>
        <v/>
      </c>
      <c r="S6898" s="91" t="str">
        <f t="shared" si="434"/>
        <v/>
      </c>
      <c r="T6898" s="91" t="str">
        <f t="shared" si="437"/>
        <v/>
      </c>
    </row>
    <row r="6899" spans="17:20" x14ac:dyDescent="0.2">
      <c r="Q6899" s="131" t="str">
        <f t="shared" si="435"/>
        <v/>
      </c>
      <c r="R6899" s="91" t="str">
        <f t="shared" si="436"/>
        <v/>
      </c>
      <c r="S6899" s="91" t="str">
        <f t="shared" si="434"/>
        <v/>
      </c>
      <c r="T6899" s="91" t="str">
        <f t="shared" si="437"/>
        <v/>
      </c>
    </row>
    <row r="6900" spans="17:20" x14ac:dyDescent="0.2">
      <c r="Q6900" s="131" t="str">
        <f t="shared" si="435"/>
        <v/>
      </c>
      <c r="R6900" s="91" t="str">
        <f t="shared" si="436"/>
        <v/>
      </c>
      <c r="S6900" s="91" t="str">
        <f t="shared" si="434"/>
        <v/>
      </c>
      <c r="T6900" s="91" t="str">
        <f t="shared" si="437"/>
        <v/>
      </c>
    </row>
    <row r="6901" spans="17:20" x14ac:dyDescent="0.2">
      <c r="Q6901" s="131" t="str">
        <f t="shared" si="435"/>
        <v/>
      </c>
      <c r="R6901" s="91" t="str">
        <f t="shared" si="436"/>
        <v/>
      </c>
      <c r="S6901" s="91" t="str">
        <f t="shared" si="434"/>
        <v/>
      </c>
      <c r="T6901" s="91" t="str">
        <f t="shared" si="437"/>
        <v/>
      </c>
    </row>
    <row r="6902" spans="17:20" x14ac:dyDescent="0.2">
      <c r="Q6902" s="131" t="str">
        <f t="shared" si="435"/>
        <v/>
      </c>
      <c r="R6902" s="91" t="str">
        <f t="shared" si="436"/>
        <v/>
      </c>
      <c r="S6902" s="91" t="str">
        <f t="shared" si="434"/>
        <v/>
      </c>
      <c r="T6902" s="91" t="str">
        <f t="shared" si="437"/>
        <v/>
      </c>
    </row>
    <row r="6903" spans="17:20" x14ac:dyDescent="0.2">
      <c r="Q6903" s="131" t="str">
        <f t="shared" si="435"/>
        <v/>
      </c>
      <c r="R6903" s="91" t="str">
        <f t="shared" si="436"/>
        <v/>
      </c>
      <c r="S6903" s="91" t="str">
        <f t="shared" si="434"/>
        <v/>
      </c>
      <c r="T6903" s="91" t="str">
        <f t="shared" si="437"/>
        <v/>
      </c>
    </row>
    <row r="6904" spans="17:20" x14ac:dyDescent="0.2">
      <c r="Q6904" s="131" t="str">
        <f t="shared" si="435"/>
        <v/>
      </c>
      <c r="R6904" s="91" t="str">
        <f t="shared" si="436"/>
        <v/>
      </c>
      <c r="S6904" s="91" t="str">
        <f t="shared" si="434"/>
        <v/>
      </c>
      <c r="T6904" s="91" t="str">
        <f t="shared" si="437"/>
        <v/>
      </c>
    </row>
    <row r="6905" spans="17:20" x14ac:dyDescent="0.2">
      <c r="Q6905" s="131" t="str">
        <f t="shared" si="435"/>
        <v/>
      </c>
      <c r="R6905" s="91" t="str">
        <f t="shared" si="436"/>
        <v/>
      </c>
      <c r="S6905" s="91" t="str">
        <f t="shared" si="434"/>
        <v/>
      </c>
      <c r="T6905" s="91" t="str">
        <f t="shared" si="437"/>
        <v/>
      </c>
    </row>
    <row r="6906" spans="17:20" x14ac:dyDescent="0.2">
      <c r="Q6906" s="131" t="str">
        <f t="shared" si="435"/>
        <v/>
      </c>
      <c r="R6906" s="91" t="str">
        <f t="shared" si="436"/>
        <v/>
      </c>
      <c r="S6906" s="91" t="str">
        <f t="shared" si="434"/>
        <v/>
      </c>
      <c r="T6906" s="91" t="str">
        <f t="shared" si="437"/>
        <v/>
      </c>
    </row>
    <row r="6907" spans="17:20" x14ac:dyDescent="0.2">
      <c r="Q6907" s="131" t="str">
        <f t="shared" si="435"/>
        <v/>
      </c>
      <c r="R6907" s="91" t="str">
        <f t="shared" si="436"/>
        <v/>
      </c>
      <c r="S6907" s="91" t="str">
        <f t="shared" si="434"/>
        <v/>
      </c>
      <c r="T6907" s="91" t="str">
        <f t="shared" si="437"/>
        <v/>
      </c>
    </row>
    <row r="6908" spans="17:20" x14ac:dyDescent="0.2">
      <c r="Q6908" s="131" t="str">
        <f t="shared" si="435"/>
        <v/>
      </c>
      <c r="R6908" s="91" t="str">
        <f t="shared" si="436"/>
        <v/>
      </c>
      <c r="S6908" s="91" t="str">
        <f t="shared" si="434"/>
        <v/>
      </c>
      <c r="T6908" s="91" t="str">
        <f t="shared" si="437"/>
        <v/>
      </c>
    </row>
    <row r="6909" spans="17:20" x14ac:dyDescent="0.2">
      <c r="Q6909" s="131" t="str">
        <f t="shared" si="435"/>
        <v/>
      </c>
      <c r="R6909" s="91" t="str">
        <f t="shared" si="436"/>
        <v/>
      </c>
      <c r="S6909" s="91" t="str">
        <f t="shared" si="434"/>
        <v/>
      </c>
      <c r="T6909" s="91" t="str">
        <f t="shared" si="437"/>
        <v/>
      </c>
    </row>
    <row r="6910" spans="17:20" x14ac:dyDescent="0.2">
      <c r="Q6910" s="131" t="str">
        <f t="shared" si="435"/>
        <v/>
      </c>
      <c r="R6910" s="91" t="str">
        <f t="shared" si="436"/>
        <v/>
      </c>
      <c r="S6910" s="91" t="str">
        <f t="shared" si="434"/>
        <v/>
      </c>
      <c r="T6910" s="91" t="str">
        <f t="shared" si="437"/>
        <v/>
      </c>
    </row>
    <row r="6911" spans="17:20" x14ac:dyDescent="0.2">
      <c r="Q6911" s="131" t="str">
        <f t="shared" si="435"/>
        <v/>
      </c>
      <c r="R6911" s="91" t="str">
        <f t="shared" si="436"/>
        <v/>
      </c>
      <c r="S6911" s="91" t="str">
        <f t="shared" si="434"/>
        <v/>
      </c>
      <c r="T6911" s="91" t="str">
        <f t="shared" si="437"/>
        <v/>
      </c>
    </row>
    <row r="6912" spans="17:20" x14ac:dyDescent="0.2">
      <c r="Q6912" s="131" t="str">
        <f t="shared" si="435"/>
        <v/>
      </c>
      <c r="R6912" s="91" t="str">
        <f t="shared" si="436"/>
        <v/>
      </c>
      <c r="S6912" s="91" t="str">
        <f t="shared" si="434"/>
        <v/>
      </c>
      <c r="T6912" s="91" t="str">
        <f t="shared" si="437"/>
        <v/>
      </c>
    </row>
    <row r="6913" spans="17:20" x14ac:dyDescent="0.2">
      <c r="Q6913" s="131" t="str">
        <f t="shared" si="435"/>
        <v/>
      </c>
      <c r="R6913" s="91" t="str">
        <f t="shared" si="436"/>
        <v/>
      </c>
      <c r="S6913" s="91" t="str">
        <f t="shared" si="434"/>
        <v/>
      </c>
      <c r="T6913" s="91" t="str">
        <f t="shared" si="437"/>
        <v/>
      </c>
    </row>
    <row r="6914" spans="17:20" x14ac:dyDescent="0.2">
      <c r="Q6914" s="131" t="str">
        <f t="shared" si="435"/>
        <v/>
      </c>
      <c r="R6914" s="91" t="str">
        <f t="shared" si="436"/>
        <v/>
      </c>
      <c r="S6914" s="91" t="str">
        <f t="shared" si="434"/>
        <v/>
      </c>
      <c r="T6914" s="91" t="str">
        <f t="shared" si="437"/>
        <v/>
      </c>
    </row>
    <row r="6915" spans="17:20" x14ac:dyDescent="0.2">
      <c r="Q6915" s="131" t="str">
        <f t="shared" si="435"/>
        <v/>
      </c>
      <c r="R6915" s="91" t="str">
        <f t="shared" si="436"/>
        <v/>
      </c>
      <c r="S6915" s="91" t="str">
        <f t="shared" si="434"/>
        <v/>
      </c>
      <c r="T6915" s="91" t="str">
        <f t="shared" si="437"/>
        <v/>
      </c>
    </row>
    <row r="6916" spans="17:20" x14ac:dyDescent="0.2">
      <c r="Q6916" s="131" t="str">
        <f t="shared" si="435"/>
        <v/>
      </c>
      <c r="R6916" s="91" t="str">
        <f t="shared" si="436"/>
        <v/>
      </c>
      <c r="S6916" s="91" t="str">
        <f t="shared" si="434"/>
        <v/>
      </c>
      <c r="T6916" s="91" t="str">
        <f t="shared" si="437"/>
        <v/>
      </c>
    </row>
    <row r="6917" spans="17:20" x14ac:dyDescent="0.2">
      <c r="Q6917" s="131" t="str">
        <f t="shared" si="435"/>
        <v/>
      </c>
      <c r="R6917" s="91" t="str">
        <f t="shared" si="436"/>
        <v/>
      </c>
      <c r="S6917" s="91" t="str">
        <f t="shared" si="434"/>
        <v/>
      </c>
      <c r="T6917" s="91" t="str">
        <f t="shared" si="437"/>
        <v/>
      </c>
    </row>
    <row r="6918" spans="17:20" x14ac:dyDescent="0.2">
      <c r="Q6918" s="131" t="str">
        <f t="shared" si="435"/>
        <v/>
      </c>
      <c r="R6918" s="91" t="str">
        <f t="shared" si="436"/>
        <v/>
      </c>
      <c r="S6918" s="91" t="str">
        <f t="shared" si="434"/>
        <v/>
      </c>
      <c r="T6918" s="91" t="str">
        <f t="shared" si="437"/>
        <v/>
      </c>
    </row>
    <row r="6919" spans="17:20" x14ac:dyDescent="0.2">
      <c r="Q6919" s="131" t="str">
        <f t="shared" si="435"/>
        <v/>
      </c>
      <c r="R6919" s="91" t="str">
        <f t="shared" si="436"/>
        <v/>
      </c>
      <c r="S6919" s="91" t="str">
        <f t="shared" ref="S6919:S6982" si="438">D6919&amp;E6919&amp;T6919</f>
        <v/>
      </c>
      <c r="T6919" s="91" t="str">
        <f t="shared" si="437"/>
        <v/>
      </c>
    </row>
    <row r="6920" spans="17:20" x14ac:dyDescent="0.2">
      <c r="Q6920" s="131" t="str">
        <f t="shared" si="435"/>
        <v/>
      </c>
      <c r="R6920" s="91" t="str">
        <f t="shared" si="436"/>
        <v/>
      </c>
      <c r="S6920" s="91" t="str">
        <f t="shared" si="438"/>
        <v/>
      </c>
      <c r="T6920" s="91" t="str">
        <f t="shared" si="437"/>
        <v/>
      </c>
    </row>
    <row r="6921" spans="17:20" x14ac:dyDescent="0.2">
      <c r="Q6921" s="131" t="str">
        <f t="shared" si="435"/>
        <v/>
      </c>
      <c r="R6921" s="91" t="str">
        <f t="shared" si="436"/>
        <v/>
      </c>
      <c r="S6921" s="91" t="str">
        <f t="shared" si="438"/>
        <v/>
      </c>
      <c r="T6921" s="91" t="str">
        <f t="shared" si="437"/>
        <v/>
      </c>
    </row>
    <row r="6922" spans="17:20" x14ac:dyDescent="0.2">
      <c r="Q6922" s="131" t="str">
        <f t="shared" si="435"/>
        <v/>
      </c>
      <c r="R6922" s="91" t="str">
        <f t="shared" si="436"/>
        <v/>
      </c>
      <c r="S6922" s="91" t="str">
        <f t="shared" si="438"/>
        <v/>
      </c>
      <c r="T6922" s="91" t="str">
        <f t="shared" si="437"/>
        <v/>
      </c>
    </row>
    <row r="6923" spans="17:20" x14ac:dyDescent="0.2">
      <c r="Q6923" s="131" t="str">
        <f t="shared" si="435"/>
        <v/>
      </c>
      <c r="R6923" s="91" t="str">
        <f t="shared" si="436"/>
        <v/>
      </c>
      <c r="S6923" s="91" t="str">
        <f t="shared" si="438"/>
        <v/>
      </c>
      <c r="T6923" s="91" t="str">
        <f t="shared" si="437"/>
        <v/>
      </c>
    </row>
    <row r="6924" spans="17:20" x14ac:dyDescent="0.2">
      <c r="Q6924" s="131" t="str">
        <f t="shared" si="435"/>
        <v/>
      </c>
      <c r="R6924" s="91" t="str">
        <f t="shared" si="436"/>
        <v/>
      </c>
      <c r="S6924" s="91" t="str">
        <f t="shared" si="438"/>
        <v/>
      </c>
      <c r="T6924" s="91" t="str">
        <f t="shared" si="437"/>
        <v/>
      </c>
    </row>
    <row r="6925" spans="17:20" x14ac:dyDescent="0.2">
      <c r="Q6925" s="131" t="str">
        <f t="shared" si="435"/>
        <v/>
      </c>
      <c r="R6925" s="91" t="str">
        <f t="shared" si="436"/>
        <v/>
      </c>
      <c r="S6925" s="91" t="str">
        <f t="shared" si="438"/>
        <v/>
      </c>
      <c r="T6925" s="91" t="str">
        <f t="shared" si="437"/>
        <v/>
      </c>
    </row>
    <row r="6926" spans="17:20" x14ac:dyDescent="0.2">
      <c r="Q6926" s="131" t="str">
        <f t="shared" si="435"/>
        <v/>
      </c>
      <c r="R6926" s="91" t="str">
        <f t="shared" si="436"/>
        <v/>
      </c>
      <c r="S6926" s="91" t="str">
        <f t="shared" si="438"/>
        <v/>
      </c>
      <c r="T6926" s="91" t="str">
        <f t="shared" si="437"/>
        <v/>
      </c>
    </row>
    <row r="6927" spans="17:20" x14ac:dyDescent="0.2">
      <c r="Q6927" s="131" t="str">
        <f t="shared" si="435"/>
        <v/>
      </c>
      <c r="R6927" s="91" t="str">
        <f t="shared" si="436"/>
        <v/>
      </c>
      <c r="S6927" s="91" t="str">
        <f t="shared" si="438"/>
        <v/>
      </c>
      <c r="T6927" s="91" t="str">
        <f t="shared" si="437"/>
        <v/>
      </c>
    </row>
    <row r="6928" spans="17:20" x14ac:dyDescent="0.2">
      <c r="Q6928" s="131" t="str">
        <f t="shared" si="435"/>
        <v/>
      </c>
      <c r="R6928" s="91" t="str">
        <f t="shared" si="436"/>
        <v/>
      </c>
      <c r="S6928" s="91" t="str">
        <f t="shared" si="438"/>
        <v/>
      </c>
      <c r="T6928" s="91" t="str">
        <f t="shared" si="437"/>
        <v/>
      </c>
    </row>
    <row r="6929" spans="17:20" x14ac:dyDescent="0.2">
      <c r="Q6929" s="131" t="str">
        <f t="shared" si="435"/>
        <v/>
      </c>
      <c r="R6929" s="91" t="str">
        <f t="shared" si="436"/>
        <v/>
      </c>
      <c r="S6929" s="91" t="str">
        <f t="shared" si="438"/>
        <v/>
      </c>
      <c r="T6929" s="91" t="str">
        <f t="shared" si="437"/>
        <v/>
      </c>
    </row>
    <row r="6930" spans="17:20" x14ac:dyDescent="0.2">
      <c r="Q6930" s="131" t="str">
        <f t="shared" si="435"/>
        <v/>
      </c>
      <c r="R6930" s="91" t="str">
        <f t="shared" si="436"/>
        <v/>
      </c>
      <c r="S6930" s="91" t="str">
        <f t="shared" si="438"/>
        <v/>
      </c>
      <c r="T6930" s="91" t="str">
        <f t="shared" si="437"/>
        <v/>
      </c>
    </row>
    <row r="6931" spans="17:20" x14ac:dyDescent="0.2">
      <c r="Q6931" s="131" t="str">
        <f t="shared" si="435"/>
        <v/>
      </c>
      <c r="R6931" s="91" t="str">
        <f t="shared" si="436"/>
        <v/>
      </c>
      <c r="S6931" s="91" t="str">
        <f t="shared" si="438"/>
        <v/>
      </c>
      <c r="T6931" s="91" t="str">
        <f t="shared" si="437"/>
        <v/>
      </c>
    </row>
    <row r="6932" spans="17:20" x14ac:dyDescent="0.2">
      <c r="Q6932" s="131" t="str">
        <f t="shared" si="435"/>
        <v/>
      </c>
      <c r="R6932" s="91" t="str">
        <f t="shared" si="436"/>
        <v/>
      </c>
      <c r="S6932" s="91" t="str">
        <f t="shared" si="438"/>
        <v/>
      </c>
      <c r="T6932" s="91" t="str">
        <f t="shared" si="437"/>
        <v/>
      </c>
    </row>
    <row r="6933" spans="17:20" x14ac:dyDescent="0.2">
      <c r="Q6933" s="131" t="str">
        <f t="shared" si="435"/>
        <v/>
      </c>
      <c r="R6933" s="91" t="str">
        <f t="shared" si="436"/>
        <v/>
      </c>
      <c r="S6933" s="91" t="str">
        <f t="shared" si="438"/>
        <v/>
      </c>
      <c r="T6933" s="91" t="str">
        <f t="shared" si="437"/>
        <v/>
      </c>
    </row>
    <row r="6934" spans="17:20" x14ac:dyDescent="0.2">
      <c r="Q6934" s="131" t="str">
        <f t="shared" si="435"/>
        <v/>
      </c>
      <c r="R6934" s="91" t="str">
        <f t="shared" si="436"/>
        <v/>
      </c>
      <c r="S6934" s="91" t="str">
        <f t="shared" si="438"/>
        <v/>
      </c>
      <c r="T6934" s="91" t="str">
        <f t="shared" si="437"/>
        <v/>
      </c>
    </row>
    <row r="6935" spans="17:20" x14ac:dyDescent="0.2">
      <c r="Q6935" s="131" t="str">
        <f t="shared" si="435"/>
        <v/>
      </c>
      <c r="R6935" s="91" t="str">
        <f t="shared" si="436"/>
        <v/>
      </c>
      <c r="S6935" s="91" t="str">
        <f t="shared" si="438"/>
        <v/>
      </c>
      <c r="T6935" s="91" t="str">
        <f t="shared" si="437"/>
        <v/>
      </c>
    </row>
    <row r="6936" spans="17:20" x14ac:dyDescent="0.2">
      <c r="Q6936" s="131" t="str">
        <f t="shared" si="435"/>
        <v/>
      </c>
      <c r="R6936" s="91" t="str">
        <f t="shared" si="436"/>
        <v/>
      </c>
      <c r="S6936" s="91" t="str">
        <f t="shared" si="438"/>
        <v/>
      </c>
      <c r="T6936" s="91" t="str">
        <f t="shared" si="437"/>
        <v/>
      </c>
    </row>
    <row r="6937" spans="17:20" x14ac:dyDescent="0.2">
      <c r="Q6937" s="131" t="str">
        <f t="shared" si="435"/>
        <v/>
      </c>
      <c r="R6937" s="91" t="str">
        <f t="shared" si="436"/>
        <v/>
      </c>
      <c r="S6937" s="91" t="str">
        <f t="shared" si="438"/>
        <v/>
      </c>
      <c r="T6937" s="91" t="str">
        <f t="shared" si="437"/>
        <v/>
      </c>
    </row>
    <row r="6938" spans="17:20" x14ac:dyDescent="0.2">
      <c r="Q6938" s="131" t="str">
        <f t="shared" si="435"/>
        <v/>
      </c>
      <c r="R6938" s="91" t="str">
        <f t="shared" si="436"/>
        <v/>
      </c>
      <c r="S6938" s="91" t="str">
        <f t="shared" si="438"/>
        <v/>
      </c>
      <c r="T6938" s="91" t="str">
        <f t="shared" si="437"/>
        <v/>
      </c>
    </row>
    <row r="6939" spans="17:20" x14ac:dyDescent="0.2">
      <c r="Q6939" s="131" t="str">
        <f t="shared" si="435"/>
        <v/>
      </c>
      <c r="R6939" s="91" t="str">
        <f t="shared" si="436"/>
        <v/>
      </c>
      <c r="S6939" s="91" t="str">
        <f t="shared" si="438"/>
        <v/>
      </c>
      <c r="T6939" s="91" t="str">
        <f t="shared" si="437"/>
        <v/>
      </c>
    </row>
    <row r="6940" spans="17:20" x14ac:dyDescent="0.2">
      <c r="Q6940" s="131" t="str">
        <f t="shared" si="435"/>
        <v/>
      </c>
      <c r="R6940" s="91" t="str">
        <f t="shared" si="436"/>
        <v/>
      </c>
      <c r="S6940" s="91" t="str">
        <f t="shared" si="438"/>
        <v/>
      </c>
      <c r="T6940" s="91" t="str">
        <f t="shared" si="437"/>
        <v/>
      </c>
    </row>
    <row r="6941" spans="17:20" x14ac:dyDescent="0.2">
      <c r="Q6941" s="131" t="str">
        <f t="shared" si="435"/>
        <v/>
      </c>
      <c r="R6941" s="91" t="str">
        <f t="shared" si="436"/>
        <v/>
      </c>
      <c r="S6941" s="91" t="str">
        <f t="shared" si="438"/>
        <v/>
      </c>
      <c r="T6941" s="91" t="str">
        <f t="shared" si="437"/>
        <v/>
      </c>
    </row>
    <row r="6942" spans="17:20" x14ac:dyDescent="0.2">
      <c r="Q6942" s="131" t="str">
        <f t="shared" si="435"/>
        <v/>
      </c>
      <c r="R6942" s="91" t="str">
        <f t="shared" si="436"/>
        <v/>
      </c>
      <c r="S6942" s="91" t="str">
        <f t="shared" si="438"/>
        <v/>
      </c>
      <c r="T6942" s="91" t="str">
        <f t="shared" si="437"/>
        <v/>
      </c>
    </row>
    <row r="6943" spans="17:20" x14ac:dyDescent="0.2">
      <c r="Q6943" s="131" t="str">
        <f t="shared" si="435"/>
        <v/>
      </c>
      <c r="R6943" s="91" t="str">
        <f t="shared" si="436"/>
        <v/>
      </c>
      <c r="S6943" s="91" t="str">
        <f t="shared" si="438"/>
        <v/>
      </c>
      <c r="T6943" s="91" t="str">
        <f t="shared" si="437"/>
        <v/>
      </c>
    </row>
    <row r="6944" spans="17:20" x14ac:dyDescent="0.2">
      <c r="Q6944" s="131" t="str">
        <f t="shared" si="435"/>
        <v/>
      </c>
      <c r="R6944" s="91" t="str">
        <f t="shared" si="436"/>
        <v/>
      </c>
      <c r="S6944" s="91" t="str">
        <f t="shared" si="438"/>
        <v/>
      </c>
      <c r="T6944" s="91" t="str">
        <f t="shared" si="437"/>
        <v/>
      </c>
    </row>
    <row r="6945" spans="17:20" x14ac:dyDescent="0.2">
      <c r="Q6945" s="131" t="str">
        <f t="shared" si="435"/>
        <v/>
      </c>
      <c r="R6945" s="91" t="str">
        <f t="shared" si="436"/>
        <v/>
      </c>
      <c r="S6945" s="91" t="str">
        <f t="shared" si="438"/>
        <v/>
      </c>
      <c r="T6945" s="91" t="str">
        <f t="shared" si="437"/>
        <v/>
      </c>
    </row>
    <row r="6946" spans="17:20" x14ac:dyDescent="0.2">
      <c r="Q6946" s="131" t="str">
        <f t="shared" si="435"/>
        <v/>
      </c>
      <c r="R6946" s="91" t="str">
        <f t="shared" si="436"/>
        <v/>
      </c>
      <c r="S6946" s="91" t="str">
        <f t="shared" si="438"/>
        <v/>
      </c>
      <c r="T6946" s="91" t="str">
        <f t="shared" si="437"/>
        <v/>
      </c>
    </row>
    <row r="6947" spans="17:20" x14ac:dyDescent="0.2">
      <c r="Q6947" s="131" t="str">
        <f t="shared" si="435"/>
        <v/>
      </c>
      <c r="R6947" s="91" t="str">
        <f t="shared" si="436"/>
        <v/>
      </c>
      <c r="S6947" s="91" t="str">
        <f t="shared" si="438"/>
        <v/>
      </c>
      <c r="T6947" s="91" t="str">
        <f t="shared" si="437"/>
        <v/>
      </c>
    </row>
    <row r="6948" spans="17:20" x14ac:dyDescent="0.2">
      <c r="Q6948" s="131" t="str">
        <f t="shared" si="435"/>
        <v/>
      </c>
      <c r="R6948" s="91" t="str">
        <f t="shared" si="436"/>
        <v/>
      </c>
      <c r="S6948" s="91" t="str">
        <f t="shared" si="438"/>
        <v/>
      </c>
      <c r="T6948" s="91" t="str">
        <f t="shared" si="437"/>
        <v/>
      </c>
    </row>
    <row r="6949" spans="17:20" x14ac:dyDescent="0.2">
      <c r="Q6949" s="131" t="str">
        <f t="shared" si="435"/>
        <v/>
      </c>
      <c r="R6949" s="91" t="str">
        <f t="shared" si="436"/>
        <v/>
      </c>
      <c r="S6949" s="91" t="str">
        <f t="shared" si="438"/>
        <v/>
      </c>
      <c r="T6949" s="91" t="str">
        <f t="shared" si="437"/>
        <v/>
      </c>
    </row>
    <row r="6950" spans="17:20" x14ac:dyDescent="0.2">
      <c r="Q6950" s="131" t="str">
        <f t="shared" si="435"/>
        <v/>
      </c>
      <c r="R6950" s="91" t="str">
        <f t="shared" si="436"/>
        <v/>
      </c>
      <c r="S6950" s="91" t="str">
        <f t="shared" si="438"/>
        <v/>
      </c>
      <c r="T6950" s="91" t="str">
        <f t="shared" si="437"/>
        <v/>
      </c>
    </row>
    <row r="6951" spans="17:20" x14ac:dyDescent="0.2">
      <c r="Q6951" s="131" t="str">
        <f t="shared" si="435"/>
        <v/>
      </c>
      <c r="R6951" s="91" t="str">
        <f t="shared" si="436"/>
        <v/>
      </c>
      <c r="S6951" s="91" t="str">
        <f t="shared" si="438"/>
        <v/>
      </c>
      <c r="T6951" s="91" t="str">
        <f t="shared" si="437"/>
        <v/>
      </c>
    </row>
    <row r="6952" spans="17:20" x14ac:dyDescent="0.2">
      <c r="Q6952" s="131" t="str">
        <f t="shared" ref="Q6952:Q7015" si="439">IF(A6952="","",1)</f>
        <v/>
      </c>
      <c r="R6952" s="91" t="str">
        <f t="shared" ref="R6952:R7015" si="440">IF(OR(N6952="TROP CHER ALL IN", N6952="TROP CHER FOB", N6952="TROP CHER FRET", N6952="REP HORS DELAIS", N6952="PDT NON ADAPTE", N6952="CDE ANNULEE", N6952="AUTRE"),1, "")</f>
        <v/>
      </c>
      <c r="S6952" s="91" t="str">
        <f t="shared" si="438"/>
        <v/>
      </c>
      <c r="T6952" s="91" t="str">
        <f t="shared" ref="T6952:T7015" si="441">IF(U6952="AGENT",2,"")&amp;IF(U6952="CLIENT",1,"")</f>
        <v/>
      </c>
    </row>
    <row r="6953" spans="17:20" x14ac:dyDescent="0.2">
      <c r="Q6953" s="131" t="str">
        <f t="shared" si="439"/>
        <v/>
      </c>
      <c r="R6953" s="91" t="str">
        <f t="shared" si="440"/>
        <v/>
      </c>
      <c r="S6953" s="91" t="str">
        <f t="shared" si="438"/>
        <v/>
      </c>
      <c r="T6953" s="91" t="str">
        <f t="shared" si="441"/>
        <v/>
      </c>
    </row>
    <row r="6954" spans="17:20" x14ac:dyDescent="0.2">
      <c r="Q6954" s="131" t="str">
        <f t="shared" si="439"/>
        <v/>
      </c>
      <c r="R6954" s="91" t="str">
        <f t="shared" si="440"/>
        <v/>
      </c>
      <c r="S6954" s="91" t="str">
        <f t="shared" si="438"/>
        <v/>
      </c>
      <c r="T6954" s="91" t="str">
        <f t="shared" si="441"/>
        <v/>
      </c>
    </row>
    <row r="6955" spans="17:20" x14ac:dyDescent="0.2">
      <c r="Q6955" s="131" t="str">
        <f t="shared" si="439"/>
        <v/>
      </c>
      <c r="R6955" s="91" t="str">
        <f t="shared" si="440"/>
        <v/>
      </c>
      <c r="S6955" s="91" t="str">
        <f t="shared" si="438"/>
        <v/>
      </c>
      <c r="T6955" s="91" t="str">
        <f t="shared" si="441"/>
        <v/>
      </c>
    </row>
    <row r="6956" spans="17:20" x14ac:dyDescent="0.2">
      <c r="Q6956" s="131" t="str">
        <f t="shared" si="439"/>
        <v/>
      </c>
      <c r="R6956" s="91" t="str">
        <f t="shared" si="440"/>
        <v/>
      </c>
      <c r="S6956" s="91" t="str">
        <f t="shared" si="438"/>
        <v/>
      </c>
      <c r="T6956" s="91" t="str">
        <f t="shared" si="441"/>
        <v/>
      </c>
    </row>
    <row r="6957" spans="17:20" x14ac:dyDescent="0.2">
      <c r="Q6957" s="131" t="str">
        <f t="shared" si="439"/>
        <v/>
      </c>
      <c r="R6957" s="91" t="str">
        <f t="shared" si="440"/>
        <v/>
      </c>
      <c r="S6957" s="91" t="str">
        <f t="shared" si="438"/>
        <v/>
      </c>
      <c r="T6957" s="91" t="str">
        <f t="shared" si="441"/>
        <v/>
      </c>
    </row>
    <row r="6958" spans="17:20" x14ac:dyDescent="0.2">
      <c r="Q6958" s="131" t="str">
        <f t="shared" si="439"/>
        <v/>
      </c>
      <c r="R6958" s="91" t="str">
        <f t="shared" si="440"/>
        <v/>
      </c>
      <c r="S6958" s="91" t="str">
        <f t="shared" si="438"/>
        <v/>
      </c>
      <c r="T6958" s="91" t="str">
        <f t="shared" si="441"/>
        <v/>
      </c>
    </row>
    <row r="6959" spans="17:20" x14ac:dyDescent="0.2">
      <c r="Q6959" s="131" t="str">
        <f t="shared" si="439"/>
        <v/>
      </c>
      <c r="R6959" s="91" t="str">
        <f t="shared" si="440"/>
        <v/>
      </c>
      <c r="S6959" s="91" t="str">
        <f t="shared" si="438"/>
        <v/>
      </c>
      <c r="T6959" s="91" t="str">
        <f t="shared" si="441"/>
        <v/>
      </c>
    </row>
    <row r="6960" spans="17:20" x14ac:dyDescent="0.2">
      <c r="Q6960" s="131" t="str">
        <f t="shared" si="439"/>
        <v/>
      </c>
      <c r="R6960" s="91" t="str">
        <f t="shared" si="440"/>
        <v/>
      </c>
      <c r="S6960" s="91" t="str">
        <f t="shared" si="438"/>
        <v/>
      </c>
      <c r="T6960" s="91" t="str">
        <f t="shared" si="441"/>
        <v/>
      </c>
    </row>
    <row r="6961" spans="17:20" x14ac:dyDescent="0.2">
      <c r="Q6961" s="131" t="str">
        <f t="shared" si="439"/>
        <v/>
      </c>
      <c r="R6961" s="91" t="str">
        <f t="shared" si="440"/>
        <v/>
      </c>
      <c r="S6961" s="91" t="str">
        <f t="shared" si="438"/>
        <v/>
      </c>
      <c r="T6961" s="91" t="str">
        <f t="shared" si="441"/>
        <v/>
      </c>
    </row>
    <row r="6962" spans="17:20" x14ac:dyDescent="0.2">
      <c r="Q6962" s="131" t="str">
        <f t="shared" si="439"/>
        <v/>
      </c>
      <c r="R6962" s="91" t="str">
        <f t="shared" si="440"/>
        <v/>
      </c>
      <c r="S6962" s="91" t="str">
        <f t="shared" si="438"/>
        <v/>
      </c>
      <c r="T6962" s="91" t="str">
        <f t="shared" si="441"/>
        <v/>
      </c>
    </row>
    <row r="6963" spans="17:20" x14ac:dyDescent="0.2">
      <c r="Q6963" s="131" t="str">
        <f t="shared" si="439"/>
        <v/>
      </c>
      <c r="R6963" s="91" t="str">
        <f t="shared" si="440"/>
        <v/>
      </c>
      <c r="S6963" s="91" t="str">
        <f t="shared" si="438"/>
        <v/>
      </c>
      <c r="T6963" s="91" t="str">
        <f t="shared" si="441"/>
        <v/>
      </c>
    </row>
    <row r="6964" spans="17:20" x14ac:dyDescent="0.2">
      <c r="Q6964" s="131" t="str">
        <f t="shared" si="439"/>
        <v/>
      </c>
      <c r="R6964" s="91" t="str">
        <f t="shared" si="440"/>
        <v/>
      </c>
      <c r="S6964" s="91" t="str">
        <f t="shared" si="438"/>
        <v/>
      </c>
      <c r="T6964" s="91" t="str">
        <f t="shared" si="441"/>
        <v/>
      </c>
    </row>
    <row r="6965" spans="17:20" x14ac:dyDescent="0.2">
      <c r="Q6965" s="131" t="str">
        <f t="shared" si="439"/>
        <v/>
      </c>
      <c r="R6965" s="91" t="str">
        <f t="shared" si="440"/>
        <v/>
      </c>
      <c r="S6965" s="91" t="str">
        <f t="shared" si="438"/>
        <v/>
      </c>
      <c r="T6965" s="91" t="str">
        <f t="shared" si="441"/>
        <v/>
      </c>
    </row>
    <row r="6966" spans="17:20" x14ac:dyDescent="0.2">
      <c r="Q6966" s="131" t="str">
        <f t="shared" si="439"/>
        <v/>
      </c>
      <c r="R6966" s="91" t="str">
        <f t="shared" si="440"/>
        <v/>
      </c>
      <c r="S6966" s="91" t="str">
        <f t="shared" si="438"/>
        <v/>
      </c>
      <c r="T6966" s="91" t="str">
        <f t="shared" si="441"/>
        <v/>
      </c>
    </row>
    <row r="6967" spans="17:20" x14ac:dyDescent="0.2">
      <c r="Q6967" s="131" t="str">
        <f t="shared" si="439"/>
        <v/>
      </c>
      <c r="R6967" s="91" t="str">
        <f t="shared" si="440"/>
        <v/>
      </c>
      <c r="S6967" s="91" t="str">
        <f t="shared" si="438"/>
        <v/>
      </c>
      <c r="T6967" s="91" t="str">
        <f t="shared" si="441"/>
        <v/>
      </c>
    </row>
    <row r="6968" spans="17:20" x14ac:dyDescent="0.2">
      <c r="Q6968" s="131" t="str">
        <f t="shared" si="439"/>
        <v/>
      </c>
      <c r="R6968" s="91" t="str">
        <f t="shared" si="440"/>
        <v/>
      </c>
      <c r="S6968" s="91" t="str">
        <f t="shared" si="438"/>
        <v/>
      </c>
      <c r="T6968" s="91" t="str">
        <f t="shared" si="441"/>
        <v/>
      </c>
    </row>
    <row r="6969" spans="17:20" x14ac:dyDescent="0.2">
      <c r="Q6969" s="131" t="str">
        <f t="shared" si="439"/>
        <v/>
      </c>
      <c r="R6969" s="91" t="str">
        <f t="shared" si="440"/>
        <v/>
      </c>
      <c r="S6969" s="91" t="str">
        <f t="shared" si="438"/>
        <v/>
      </c>
      <c r="T6969" s="91" t="str">
        <f t="shared" si="441"/>
        <v/>
      </c>
    </row>
    <row r="6970" spans="17:20" x14ac:dyDescent="0.2">
      <c r="Q6970" s="131" t="str">
        <f t="shared" si="439"/>
        <v/>
      </c>
      <c r="R6970" s="91" t="str">
        <f t="shared" si="440"/>
        <v/>
      </c>
      <c r="S6970" s="91" t="str">
        <f t="shared" si="438"/>
        <v/>
      </c>
      <c r="T6970" s="91" t="str">
        <f t="shared" si="441"/>
        <v/>
      </c>
    </row>
    <row r="6971" spans="17:20" x14ac:dyDescent="0.2">
      <c r="Q6971" s="131" t="str">
        <f t="shared" si="439"/>
        <v/>
      </c>
      <c r="R6971" s="91" t="str">
        <f t="shared" si="440"/>
        <v/>
      </c>
      <c r="S6971" s="91" t="str">
        <f t="shared" si="438"/>
        <v/>
      </c>
      <c r="T6971" s="91" t="str">
        <f t="shared" si="441"/>
        <v/>
      </c>
    </row>
    <row r="6972" spans="17:20" x14ac:dyDescent="0.2">
      <c r="Q6972" s="131" t="str">
        <f t="shared" si="439"/>
        <v/>
      </c>
      <c r="R6972" s="91" t="str">
        <f t="shared" si="440"/>
        <v/>
      </c>
      <c r="S6972" s="91" t="str">
        <f t="shared" si="438"/>
        <v/>
      </c>
      <c r="T6972" s="91" t="str">
        <f t="shared" si="441"/>
        <v/>
      </c>
    </row>
    <row r="6973" spans="17:20" x14ac:dyDescent="0.2">
      <c r="Q6973" s="131" t="str">
        <f t="shared" si="439"/>
        <v/>
      </c>
      <c r="R6973" s="91" t="str">
        <f t="shared" si="440"/>
        <v/>
      </c>
      <c r="S6973" s="91" t="str">
        <f t="shared" si="438"/>
        <v/>
      </c>
      <c r="T6973" s="91" t="str">
        <f t="shared" si="441"/>
        <v/>
      </c>
    </row>
    <row r="6974" spans="17:20" x14ac:dyDescent="0.2">
      <c r="Q6974" s="131" t="str">
        <f t="shared" si="439"/>
        <v/>
      </c>
      <c r="R6974" s="91" t="str">
        <f t="shared" si="440"/>
        <v/>
      </c>
      <c r="S6974" s="91" t="str">
        <f t="shared" si="438"/>
        <v/>
      </c>
      <c r="T6974" s="91" t="str">
        <f t="shared" si="441"/>
        <v/>
      </c>
    </row>
    <row r="6975" spans="17:20" x14ac:dyDescent="0.2">
      <c r="Q6975" s="131" t="str">
        <f t="shared" si="439"/>
        <v/>
      </c>
      <c r="R6975" s="91" t="str">
        <f t="shared" si="440"/>
        <v/>
      </c>
      <c r="S6975" s="91" t="str">
        <f t="shared" si="438"/>
        <v/>
      </c>
      <c r="T6975" s="91" t="str">
        <f t="shared" si="441"/>
        <v/>
      </c>
    </row>
    <row r="6976" spans="17:20" x14ac:dyDescent="0.2">
      <c r="Q6976" s="131" t="str">
        <f t="shared" si="439"/>
        <v/>
      </c>
      <c r="R6976" s="91" t="str">
        <f t="shared" si="440"/>
        <v/>
      </c>
      <c r="S6976" s="91" t="str">
        <f t="shared" si="438"/>
        <v/>
      </c>
      <c r="T6976" s="91" t="str">
        <f t="shared" si="441"/>
        <v/>
      </c>
    </row>
    <row r="6977" spans="17:20" x14ac:dyDescent="0.2">
      <c r="Q6977" s="131" t="str">
        <f t="shared" si="439"/>
        <v/>
      </c>
      <c r="R6977" s="91" t="str">
        <f t="shared" si="440"/>
        <v/>
      </c>
      <c r="S6977" s="91" t="str">
        <f t="shared" si="438"/>
        <v/>
      </c>
      <c r="T6977" s="91" t="str">
        <f t="shared" si="441"/>
        <v/>
      </c>
    </row>
    <row r="6978" spans="17:20" x14ac:dyDescent="0.2">
      <c r="Q6978" s="131" t="str">
        <f t="shared" si="439"/>
        <v/>
      </c>
      <c r="R6978" s="91" t="str">
        <f t="shared" si="440"/>
        <v/>
      </c>
      <c r="S6978" s="91" t="str">
        <f t="shared" si="438"/>
        <v/>
      </c>
      <c r="T6978" s="91" t="str">
        <f t="shared" si="441"/>
        <v/>
      </c>
    </row>
    <row r="6979" spans="17:20" x14ac:dyDescent="0.2">
      <c r="Q6979" s="131" t="str">
        <f t="shared" si="439"/>
        <v/>
      </c>
      <c r="R6979" s="91" t="str">
        <f t="shared" si="440"/>
        <v/>
      </c>
      <c r="S6979" s="91" t="str">
        <f t="shared" si="438"/>
        <v/>
      </c>
      <c r="T6979" s="91" t="str">
        <f t="shared" si="441"/>
        <v/>
      </c>
    </row>
    <row r="6980" spans="17:20" x14ac:dyDescent="0.2">
      <c r="Q6980" s="131" t="str">
        <f t="shared" si="439"/>
        <v/>
      </c>
      <c r="R6980" s="91" t="str">
        <f t="shared" si="440"/>
        <v/>
      </c>
      <c r="S6980" s="91" t="str">
        <f t="shared" si="438"/>
        <v/>
      </c>
      <c r="T6980" s="91" t="str">
        <f t="shared" si="441"/>
        <v/>
      </c>
    </row>
    <row r="6981" spans="17:20" x14ac:dyDescent="0.2">
      <c r="Q6981" s="131" t="str">
        <f t="shared" si="439"/>
        <v/>
      </c>
      <c r="R6981" s="91" t="str">
        <f t="shared" si="440"/>
        <v/>
      </c>
      <c r="S6981" s="91" t="str">
        <f t="shared" si="438"/>
        <v/>
      </c>
      <c r="T6981" s="91" t="str">
        <f t="shared" si="441"/>
        <v/>
      </c>
    </row>
    <row r="6982" spans="17:20" x14ac:dyDescent="0.2">
      <c r="Q6982" s="131" t="str">
        <f t="shared" si="439"/>
        <v/>
      </c>
      <c r="R6982" s="91" t="str">
        <f t="shared" si="440"/>
        <v/>
      </c>
      <c r="S6982" s="91" t="str">
        <f t="shared" si="438"/>
        <v/>
      </c>
      <c r="T6982" s="91" t="str">
        <f t="shared" si="441"/>
        <v/>
      </c>
    </row>
    <row r="6983" spans="17:20" x14ac:dyDescent="0.2">
      <c r="Q6983" s="131" t="str">
        <f t="shared" si="439"/>
        <v/>
      </c>
      <c r="R6983" s="91" t="str">
        <f t="shared" si="440"/>
        <v/>
      </c>
      <c r="S6983" s="91" t="str">
        <f t="shared" ref="S6983:S7046" si="442">D6983&amp;E6983&amp;T6983</f>
        <v/>
      </c>
      <c r="T6983" s="91" t="str">
        <f t="shared" si="441"/>
        <v/>
      </c>
    </row>
    <row r="6984" spans="17:20" x14ac:dyDescent="0.2">
      <c r="Q6984" s="131" t="str">
        <f t="shared" si="439"/>
        <v/>
      </c>
      <c r="R6984" s="91" t="str">
        <f t="shared" si="440"/>
        <v/>
      </c>
      <c r="S6984" s="91" t="str">
        <f t="shared" si="442"/>
        <v/>
      </c>
      <c r="T6984" s="91" t="str">
        <f t="shared" si="441"/>
        <v/>
      </c>
    </row>
    <row r="6985" spans="17:20" x14ac:dyDescent="0.2">
      <c r="Q6985" s="131" t="str">
        <f t="shared" si="439"/>
        <v/>
      </c>
      <c r="R6985" s="91" t="str">
        <f t="shared" si="440"/>
        <v/>
      </c>
      <c r="S6985" s="91" t="str">
        <f t="shared" si="442"/>
        <v/>
      </c>
      <c r="T6985" s="91" t="str">
        <f t="shared" si="441"/>
        <v/>
      </c>
    </row>
    <row r="6986" spans="17:20" x14ac:dyDescent="0.2">
      <c r="Q6986" s="131" t="str">
        <f t="shared" si="439"/>
        <v/>
      </c>
      <c r="R6986" s="91" t="str">
        <f t="shared" si="440"/>
        <v/>
      </c>
      <c r="S6986" s="91" t="str">
        <f t="shared" si="442"/>
        <v/>
      </c>
      <c r="T6986" s="91" t="str">
        <f t="shared" si="441"/>
        <v/>
      </c>
    </row>
    <row r="6987" spans="17:20" x14ac:dyDescent="0.2">
      <c r="Q6987" s="131" t="str">
        <f t="shared" si="439"/>
        <v/>
      </c>
      <c r="R6987" s="91" t="str">
        <f t="shared" si="440"/>
        <v/>
      </c>
      <c r="S6987" s="91" t="str">
        <f t="shared" si="442"/>
        <v/>
      </c>
      <c r="T6987" s="91" t="str">
        <f t="shared" si="441"/>
        <v/>
      </c>
    </row>
    <row r="6988" spans="17:20" x14ac:dyDescent="0.2">
      <c r="Q6988" s="131" t="str">
        <f t="shared" si="439"/>
        <v/>
      </c>
      <c r="R6988" s="91" t="str">
        <f t="shared" si="440"/>
        <v/>
      </c>
      <c r="S6988" s="91" t="str">
        <f t="shared" si="442"/>
        <v/>
      </c>
      <c r="T6988" s="91" t="str">
        <f t="shared" si="441"/>
        <v/>
      </c>
    </row>
    <row r="6989" spans="17:20" x14ac:dyDescent="0.2">
      <c r="Q6989" s="131" t="str">
        <f t="shared" si="439"/>
        <v/>
      </c>
      <c r="R6989" s="91" t="str">
        <f t="shared" si="440"/>
        <v/>
      </c>
      <c r="S6989" s="91" t="str">
        <f t="shared" si="442"/>
        <v/>
      </c>
      <c r="T6989" s="91" t="str">
        <f t="shared" si="441"/>
        <v/>
      </c>
    </row>
    <row r="6990" spans="17:20" x14ac:dyDescent="0.2">
      <c r="Q6990" s="131" t="str">
        <f t="shared" si="439"/>
        <v/>
      </c>
      <c r="R6990" s="91" t="str">
        <f t="shared" si="440"/>
        <v/>
      </c>
      <c r="S6990" s="91" t="str">
        <f t="shared" si="442"/>
        <v/>
      </c>
      <c r="T6990" s="91" t="str">
        <f t="shared" si="441"/>
        <v/>
      </c>
    </row>
    <row r="6991" spans="17:20" x14ac:dyDescent="0.2">
      <c r="Q6991" s="131" t="str">
        <f t="shared" si="439"/>
        <v/>
      </c>
      <c r="R6991" s="91" t="str">
        <f t="shared" si="440"/>
        <v/>
      </c>
      <c r="S6991" s="91" t="str">
        <f t="shared" si="442"/>
        <v/>
      </c>
      <c r="T6991" s="91" t="str">
        <f t="shared" si="441"/>
        <v/>
      </c>
    </row>
    <row r="6992" spans="17:20" x14ac:dyDescent="0.2">
      <c r="Q6992" s="131" t="str">
        <f t="shared" si="439"/>
        <v/>
      </c>
      <c r="R6992" s="91" t="str">
        <f t="shared" si="440"/>
        <v/>
      </c>
      <c r="S6992" s="91" t="str">
        <f t="shared" si="442"/>
        <v/>
      </c>
      <c r="T6992" s="91" t="str">
        <f t="shared" si="441"/>
        <v/>
      </c>
    </row>
    <row r="6993" spans="17:20" x14ac:dyDescent="0.2">
      <c r="Q6993" s="131" t="str">
        <f t="shared" si="439"/>
        <v/>
      </c>
      <c r="R6993" s="91" t="str">
        <f t="shared" si="440"/>
        <v/>
      </c>
      <c r="S6993" s="91" t="str">
        <f t="shared" si="442"/>
        <v/>
      </c>
      <c r="T6993" s="91" t="str">
        <f t="shared" si="441"/>
        <v/>
      </c>
    </row>
    <row r="6994" spans="17:20" x14ac:dyDescent="0.2">
      <c r="Q6994" s="131" t="str">
        <f t="shared" si="439"/>
        <v/>
      </c>
      <c r="R6994" s="91" t="str">
        <f t="shared" si="440"/>
        <v/>
      </c>
      <c r="S6994" s="91" t="str">
        <f t="shared" si="442"/>
        <v/>
      </c>
      <c r="T6994" s="91" t="str">
        <f t="shared" si="441"/>
        <v/>
      </c>
    </row>
    <row r="6995" spans="17:20" x14ac:dyDescent="0.2">
      <c r="Q6995" s="131" t="str">
        <f t="shared" si="439"/>
        <v/>
      </c>
      <c r="R6995" s="91" t="str">
        <f t="shared" si="440"/>
        <v/>
      </c>
      <c r="S6995" s="91" t="str">
        <f t="shared" si="442"/>
        <v/>
      </c>
      <c r="T6995" s="91" t="str">
        <f t="shared" si="441"/>
        <v/>
      </c>
    </row>
    <row r="6996" spans="17:20" x14ac:dyDescent="0.2">
      <c r="Q6996" s="131" t="str">
        <f t="shared" si="439"/>
        <v/>
      </c>
      <c r="R6996" s="91" t="str">
        <f t="shared" si="440"/>
        <v/>
      </c>
      <c r="S6996" s="91" t="str">
        <f t="shared" si="442"/>
        <v/>
      </c>
      <c r="T6996" s="91" t="str">
        <f t="shared" si="441"/>
        <v/>
      </c>
    </row>
    <row r="6997" spans="17:20" x14ac:dyDescent="0.2">
      <c r="Q6997" s="131" t="str">
        <f t="shared" si="439"/>
        <v/>
      </c>
      <c r="R6997" s="91" t="str">
        <f t="shared" si="440"/>
        <v/>
      </c>
      <c r="S6997" s="91" t="str">
        <f t="shared" si="442"/>
        <v/>
      </c>
      <c r="T6997" s="91" t="str">
        <f t="shared" si="441"/>
        <v/>
      </c>
    </row>
    <row r="6998" spans="17:20" x14ac:dyDescent="0.2">
      <c r="Q6998" s="131" t="str">
        <f t="shared" si="439"/>
        <v/>
      </c>
      <c r="R6998" s="91" t="str">
        <f t="shared" si="440"/>
        <v/>
      </c>
      <c r="S6998" s="91" t="str">
        <f t="shared" si="442"/>
        <v/>
      </c>
      <c r="T6998" s="91" t="str">
        <f t="shared" si="441"/>
        <v/>
      </c>
    </row>
    <row r="6999" spans="17:20" x14ac:dyDescent="0.2">
      <c r="Q6999" s="131" t="str">
        <f t="shared" si="439"/>
        <v/>
      </c>
      <c r="R6999" s="91" t="str">
        <f t="shared" si="440"/>
        <v/>
      </c>
      <c r="S6999" s="91" t="str">
        <f t="shared" si="442"/>
        <v/>
      </c>
      <c r="T6999" s="91" t="str">
        <f t="shared" si="441"/>
        <v/>
      </c>
    </row>
    <row r="7000" spans="17:20" x14ac:dyDescent="0.2">
      <c r="Q7000" s="131" t="str">
        <f t="shared" si="439"/>
        <v/>
      </c>
      <c r="R7000" s="91" t="str">
        <f t="shared" si="440"/>
        <v/>
      </c>
      <c r="S7000" s="91" t="str">
        <f t="shared" si="442"/>
        <v/>
      </c>
      <c r="T7000" s="91" t="str">
        <f t="shared" si="441"/>
        <v/>
      </c>
    </row>
    <row r="7001" spans="17:20" x14ac:dyDescent="0.2">
      <c r="Q7001" s="131" t="str">
        <f t="shared" si="439"/>
        <v/>
      </c>
      <c r="R7001" s="91" t="str">
        <f t="shared" si="440"/>
        <v/>
      </c>
      <c r="S7001" s="91" t="str">
        <f t="shared" si="442"/>
        <v/>
      </c>
      <c r="T7001" s="91" t="str">
        <f t="shared" si="441"/>
        <v/>
      </c>
    </row>
    <row r="7002" spans="17:20" x14ac:dyDescent="0.2">
      <c r="Q7002" s="131" t="str">
        <f t="shared" si="439"/>
        <v/>
      </c>
      <c r="R7002" s="91" t="str">
        <f t="shared" si="440"/>
        <v/>
      </c>
      <c r="S7002" s="91" t="str">
        <f t="shared" si="442"/>
        <v/>
      </c>
      <c r="T7002" s="91" t="str">
        <f t="shared" si="441"/>
        <v/>
      </c>
    </row>
    <row r="7003" spans="17:20" x14ac:dyDescent="0.2">
      <c r="Q7003" s="131" t="str">
        <f t="shared" si="439"/>
        <v/>
      </c>
      <c r="R7003" s="91" t="str">
        <f t="shared" si="440"/>
        <v/>
      </c>
      <c r="S7003" s="91" t="str">
        <f t="shared" si="442"/>
        <v/>
      </c>
      <c r="T7003" s="91" t="str">
        <f t="shared" si="441"/>
        <v/>
      </c>
    </row>
    <row r="7004" spans="17:20" x14ac:dyDescent="0.2">
      <c r="Q7004" s="131" t="str">
        <f t="shared" si="439"/>
        <v/>
      </c>
      <c r="R7004" s="91" t="str">
        <f t="shared" si="440"/>
        <v/>
      </c>
      <c r="S7004" s="91" t="str">
        <f t="shared" si="442"/>
        <v/>
      </c>
      <c r="T7004" s="91" t="str">
        <f t="shared" si="441"/>
        <v/>
      </c>
    </row>
    <row r="7005" spans="17:20" x14ac:dyDescent="0.2">
      <c r="Q7005" s="131" t="str">
        <f t="shared" si="439"/>
        <v/>
      </c>
      <c r="R7005" s="91" t="str">
        <f t="shared" si="440"/>
        <v/>
      </c>
      <c r="S7005" s="91" t="str">
        <f t="shared" si="442"/>
        <v/>
      </c>
      <c r="T7005" s="91" t="str">
        <f t="shared" si="441"/>
        <v/>
      </c>
    </row>
    <row r="7006" spans="17:20" x14ac:dyDescent="0.2">
      <c r="Q7006" s="131" t="str">
        <f t="shared" si="439"/>
        <v/>
      </c>
      <c r="R7006" s="91" t="str">
        <f t="shared" si="440"/>
        <v/>
      </c>
      <c r="S7006" s="91" t="str">
        <f t="shared" si="442"/>
        <v/>
      </c>
      <c r="T7006" s="91" t="str">
        <f t="shared" si="441"/>
        <v/>
      </c>
    </row>
    <row r="7007" spans="17:20" x14ac:dyDescent="0.2">
      <c r="Q7007" s="131" t="str">
        <f t="shared" si="439"/>
        <v/>
      </c>
      <c r="R7007" s="91" t="str">
        <f t="shared" si="440"/>
        <v/>
      </c>
      <c r="S7007" s="91" t="str">
        <f t="shared" si="442"/>
        <v/>
      </c>
      <c r="T7007" s="91" t="str">
        <f t="shared" si="441"/>
        <v/>
      </c>
    </row>
    <row r="7008" spans="17:20" x14ac:dyDescent="0.2">
      <c r="Q7008" s="131" t="str">
        <f t="shared" si="439"/>
        <v/>
      </c>
      <c r="R7008" s="91" t="str">
        <f t="shared" si="440"/>
        <v/>
      </c>
      <c r="S7008" s="91" t="str">
        <f t="shared" si="442"/>
        <v/>
      </c>
      <c r="T7008" s="91" t="str">
        <f t="shared" si="441"/>
        <v/>
      </c>
    </row>
    <row r="7009" spans="17:20" x14ac:dyDescent="0.2">
      <c r="Q7009" s="131" t="str">
        <f t="shared" si="439"/>
        <v/>
      </c>
      <c r="R7009" s="91" t="str">
        <f t="shared" si="440"/>
        <v/>
      </c>
      <c r="S7009" s="91" t="str">
        <f t="shared" si="442"/>
        <v/>
      </c>
      <c r="T7009" s="91" t="str">
        <f t="shared" si="441"/>
        <v/>
      </c>
    </row>
    <row r="7010" spans="17:20" x14ac:dyDescent="0.2">
      <c r="Q7010" s="131" t="str">
        <f t="shared" si="439"/>
        <v/>
      </c>
      <c r="R7010" s="91" t="str">
        <f t="shared" si="440"/>
        <v/>
      </c>
      <c r="S7010" s="91" t="str">
        <f t="shared" si="442"/>
        <v/>
      </c>
      <c r="T7010" s="91" t="str">
        <f t="shared" si="441"/>
        <v/>
      </c>
    </row>
    <row r="7011" spans="17:20" x14ac:dyDescent="0.2">
      <c r="Q7011" s="131" t="str">
        <f t="shared" si="439"/>
        <v/>
      </c>
      <c r="R7011" s="91" t="str">
        <f t="shared" si="440"/>
        <v/>
      </c>
      <c r="S7011" s="91" t="str">
        <f t="shared" si="442"/>
        <v/>
      </c>
      <c r="T7011" s="91" t="str">
        <f t="shared" si="441"/>
        <v/>
      </c>
    </row>
    <row r="7012" spans="17:20" x14ac:dyDescent="0.2">
      <c r="Q7012" s="131" t="str">
        <f t="shared" si="439"/>
        <v/>
      </c>
      <c r="R7012" s="91" t="str">
        <f t="shared" si="440"/>
        <v/>
      </c>
      <c r="S7012" s="91" t="str">
        <f t="shared" si="442"/>
        <v/>
      </c>
      <c r="T7012" s="91" t="str">
        <f t="shared" si="441"/>
        <v/>
      </c>
    </row>
    <row r="7013" spans="17:20" x14ac:dyDescent="0.2">
      <c r="Q7013" s="131" t="str">
        <f t="shared" si="439"/>
        <v/>
      </c>
      <c r="R7013" s="91" t="str">
        <f t="shared" si="440"/>
        <v/>
      </c>
      <c r="S7013" s="91" t="str">
        <f t="shared" si="442"/>
        <v/>
      </c>
      <c r="T7013" s="91" t="str">
        <f t="shared" si="441"/>
        <v/>
      </c>
    </row>
    <row r="7014" spans="17:20" x14ac:dyDescent="0.2">
      <c r="Q7014" s="131" t="str">
        <f t="shared" si="439"/>
        <v/>
      </c>
      <c r="R7014" s="91" t="str">
        <f t="shared" si="440"/>
        <v/>
      </c>
      <c r="S7014" s="91" t="str">
        <f t="shared" si="442"/>
        <v/>
      </c>
      <c r="T7014" s="91" t="str">
        <f t="shared" si="441"/>
        <v/>
      </c>
    </row>
    <row r="7015" spans="17:20" x14ac:dyDescent="0.2">
      <c r="Q7015" s="131" t="str">
        <f t="shared" si="439"/>
        <v/>
      </c>
      <c r="R7015" s="91" t="str">
        <f t="shared" si="440"/>
        <v/>
      </c>
      <c r="S7015" s="91" t="str">
        <f t="shared" si="442"/>
        <v/>
      </c>
      <c r="T7015" s="91" t="str">
        <f t="shared" si="441"/>
        <v/>
      </c>
    </row>
    <row r="7016" spans="17:20" x14ac:dyDescent="0.2">
      <c r="Q7016" s="131" t="str">
        <f t="shared" ref="Q7016:Q7079" si="443">IF(A7016="","",1)</f>
        <v/>
      </c>
      <c r="R7016" s="91" t="str">
        <f t="shared" ref="R7016:R7079" si="444">IF(OR(N7016="TROP CHER ALL IN", N7016="TROP CHER FOB", N7016="TROP CHER FRET", N7016="REP HORS DELAIS", N7016="PDT NON ADAPTE", N7016="CDE ANNULEE", N7016="AUTRE"),1, "")</f>
        <v/>
      </c>
      <c r="S7016" s="91" t="str">
        <f t="shared" si="442"/>
        <v/>
      </c>
      <c r="T7016" s="91" t="str">
        <f t="shared" ref="T7016:T7079" si="445">IF(U7016="AGENT",2,"")&amp;IF(U7016="CLIENT",1,"")</f>
        <v/>
      </c>
    </row>
    <row r="7017" spans="17:20" x14ac:dyDescent="0.2">
      <c r="Q7017" s="131" t="str">
        <f t="shared" si="443"/>
        <v/>
      </c>
      <c r="R7017" s="91" t="str">
        <f t="shared" si="444"/>
        <v/>
      </c>
      <c r="S7017" s="91" t="str">
        <f t="shared" si="442"/>
        <v/>
      </c>
      <c r="T7017" s="91" t="str">
        <f t="shared" si="445"/>
        <v/>
      </c>
    </row>
    <row r="7018" spans="17:20" x14ac:dyDescent="0.2">
      <c r="Q7018" s="131" t="str">
        <f t="shared" si="443"/>
        <v/>
      </c>
      <c r="R7018" s="91" t="str">
        <f t="shared" si="444"/>
        <v/>
      </c>
      <c r="S7018" s="91" t="str">
        <f t="shared" si="442"/>
        <v/>
      </c>
      <c r="T7018" s="91" t="str">
        <f t="shared" si="445"/>
        <v/>
      </c>
    </row>
    <row r="7019" spans="17:20" x14ac:dyDescent="0.2">
      <c r="Q7019" s="131" t="str">
        <f t="shared" si="443"/>
        <v/>
      </c>
      <c r="R7019" s="91" t="str">
        <f t="shared" si="444"/>
        <v/>
      </c>
      <c r="S7019" s="91" t="str">
        <f t="shared" si="442"/>
        <v/>
      </c>
      <c r="T7019" s="91" t="str">
        <f t="shared" si="445"/>
        <v/>
      </c>
    </row>
    <row r="7020" spans="17:20" x14ac:dyDescent="0.2">
      <c r="Q7020" s="131" t="str">
        <f t="shared" si="443"/>
        <v/>
      </c>
      <c r="R7020" s="91" t="str">
        <f t="shared" si="444"/>
        <v/>
      </c>
      <c r="S7020" s="91" t="str">
        <f t="shared" si="442"/>
        <v/>
      </c>
      <c r="T7020" s="91" t="str">
        <f t="shared" si="445"/>
        <v/>
      </c>
    </row>
    <row r="7021" spans="17:20" x14ac:dyDescent="0.2">
      <c r="Q7021" s="131" t="str">
        <f t="shared" si="443"/>
        <v/>
      </c>
      <c r="R7021" s="91" t="str">
        <f t="shared" si="444"/>
        <v/>
      </c>
      <c r="S7021" s="91" t="str">
        <f t="shared" si="442"/>
        <v/>
      </c>
      <c r="T7021" s="91" t="str">
        <f t="shared" si="445"/>
        <v/>
      </c>
    </row>
    <row r="7022" spans="17:20" x14ac:dyDescent="0.2">
      <c r="Q7022" s="131" t="str">
        <f t="shared" si="443"/>
        <v/>
      </c>
      <c r="R7022" s="91" t="str">
        <f t="shared" si="444"/>
        <v/>
      </c>
      <c r="S7022" s="91" t="str">
        <f t="shared" si="442"/>
        <v/>
      </c>
      <c r="T7022" s="91" t="str">
        <f t="shared" si="445"/>
        <v/>
      </c>
    </row>
    <row r="7023" spans="17:20" x14ac:dyDescent="0.2">
      <c r="Q7023" s="131" t="str">
        <f t="shared" si="443"/>
        <v/>
      </c>
      <c r="R7023" s="91" t="str">
        <f t="shared" si="444"/>
        <v/>
      </c>
      <c r="S7023" s="91" t="str">
        <f t="shared" si="442"/>
        <v/>
      </c>
      <c r="T7023" s="91" t="str">
        <f t="shared" si="445"/>
        <v/>
      </c>
    </row>
    <row r="7024" spans="17:20" x14ac:dyDescent="0.2">
      <c r="Q7024" s="131" t="str">
        <f t="shared" si="443"/>
        <v/>
      </c>
      <c r="R7024" s="91" t="str">
        <f t="shared" si="444"/>
        <v/>
      </c>
      <c r="S7024" s="91" t="str">
        <f t="shared" si="442"/>
        <v/>
      </c>
      <c r="T7024" s="91" t="str">
        <f t="shared" si="445"/>
        <v/>
      </c>
    </row>
    <row r="7025" spans="17:20" x14ac:dyDescent="0.2">
      <c r="Q7025" s="131" t="str">
        <f t="shared" si="443"/>
        <v/>
      </c>
      <c r="R7025" s="91" t="str">
        <f t="shared" si="444"/>
        <v/>
      </c>
      <c r="S7025" s="91" t="str">
        <f t="shared" si="442"/>
        <v/>
      </c>
      <c r="T7025" s="91" t="str">
        <f t="shared" si="445"/>
        <v/>
      </c>
    </row>
    <row r="7026" spans="17:20" x14ac:dyDescent="0.2">
      <c r="Q7026" s="131" t="str">
        <f t="shared" si="443"/>
        <v/>
      </c>
      <c r="R7026" s="91" t="str">
        <f t="shared" si="444"/>
        <v/>
      </c>
      <c r="S7026" s="91" t="str">
        <f t="shared" si="442"/>
        <v/>
      </c>
      <c r="T7026" s="91" t="str">
        <f t="shared" si="445"/>
        <v/>
      </c>
    </row>
    <row r="7027" spans="17:20" x14ac:dyDescent="0.2">
      <c r="Q7027" s="131" t="str">
        <f t="shared" si="443"/>
        <v/>
      </c>
      <c r="R7027" s="91" t="str">
        <f t="shared" si="444"/>
        <v/>
      </c>
      <c r="S7027" s="91" t="str">
        <f t="shared" si="442"/>
        <v/>
      </c>
      <c r="T7027" s="91" t="str">
        <f t="shared" si="445"/>
        <v/>
      </c>
    </row>
    <row r="7028" spans="17:20" x14ac:dyDescent="0.2">
      <c r="Q7028" s="131" t="str">
        <f t="shared" si="443"/>
        <v/>
      </c>
      <c r="R7028" s="91" t="str">
        <f t="shared" si="444"/>
        <v/>
      </c>
      <c r="S7028" s="91" t="str">
        <f t="shared" si="442"/>
        <v/>
      </c>
      <c r="T7028" s="91" t="str">
        <f t="shared" si="445"/>
        <v/>
      </c>
    </row>
    <row r="7029" spans="17:20" x14ac:dyDescent="0.2">
      <c r="Q7029" s="131" t="str">
        <f t="shared" si="443"/>
        <v/>
      </c>
      <c r="R7029" s="91" t="str">
        <f t="shared" si="444"/>
        <v/>
      </c>
      <c r="S7029" s="91" t="str">
        <f t="shared" si="442"/>
        <v/>
      </c>
      <c r="T7029" s="91" t="str">
        <f t="shared" si="445"/>
        <v/>
      </c>
    </row>
    <row r="7030" spans="17:20" x14ac:dyDescent="0.2">
      <c r="Q7030" s="131" t="str">
        <f t="shared" si="443"/>
        <v/>
      </c>
      <c r="R7030" s="91" t="str">
        <f t="shared" si="444"/>
        <v/>
      </c>
      <c r="S7030" s="91" t="str">
        <f t="shared" si="442"/>
        <v/>
      </c>
      <c r="T7030" s="91" t="str">
        <f t="shared" si="445"/>
        <v/>
      </c>
    </row>
    <row r="7031" spans="17:20" x14ac:dyDescent="0.2">
      <c r="Q7031" s="131" t="str">
        <f t="shared" si="443"/>
        <v/>
      </c>
      <c r="R7031" s="91" t="str">
        <f t="shared" si="444"/>
        <v/>
      </c>
      <c r="S7031" s="91" t="str">
        <f t="shared" si="442"/>
        <v/>
      </c>
      <c r="T7031" s="91" t="str">
        <f t="shared" si="445"/>
        <v/>
      </c>
    </row>
    <row r="7032" spans="17:20" x14ac:dyDescent="0.2">
      <c r="Q7032" s="131" t="str">
        <f t="shared" si="443"/>
        <v/>
      </c>
      <c r="R7032" s="91" t="str">
        <f t="shared" si="444"/>
        <v/>
      </c>
      <c r="S7032" s="91" t="str">
        <f t="shared" si="442"/>
        <v/>
      </c>
      <c r="T7032" s="91" t="str">
        <f t="shared" si="445"/>
        <v/>
      </c>
    </row>
    <row r="7033" spans="17:20" x14ac:dyDescent="0.2">
      <c r="Q7033" s="131" t="str">
        <f t="shared" si="443"/>
        <v/>
      </c>
      <c r="R7033" s="91" t="str">
        <f t="shared" si="444"/>
        <v/>
      </c>
      <c r="S7033" s="91" t="str">
        <f t="shared" si="442"/>
        <v/>
      </c>
      <c r="T7033" s="91" t="str">
        <f t="shared" si="445"/>
        <v/>
      </c>
    </row>
    <row r="7034" spans="17:20" x14ac:dyDescent="0.2">
      <c r="Q7034" s="131" t="str">
        <f t="shared" si="443"/>
        <v/>
      </c>
      <c r="R7034" s="91" t="str">
        <f t="shared" si="444"/>
        <v/>
      </c>
      <c r="S7034" s="91" t="str">
        <f t="shared" si="442"/>
        <v/>
      </c>
      <c r="T7034" s="91" t="str">
        <f t="shared" si="445"/>
        <v/>
      </c>
    </row>
    <row r="7035" spans="17:20" x14ac:dyDescent="0.2">
      <c r="Q7035" s="131" t="str">
        <f t="shared" si="443"/>
        <v/>
      </c>
      <c r="R7035" s="91" t="str">
        <f t="shared" si="444"/>
        <v/>
      </c>
      <c r="S7035" s="91" t="str">
        <f t="shared" si="442"/>
        <v/>
      </c>
      <c r="T7035" s="91" t="str">
        <f t="shared" si="445"/>
        <v/>
      </c>
    </row>
    <row r="7036" spans="17:20" x14ac:dyDescent="0.2">
      <c r="Q7036" s="131" t="str">
        <f t="shared" si="443"/>
        <v/>
      </c>
      <c r="R7036" s="91" t="str">
        <f t="shared" si="444"/>
        <v/>
      </c>
      <c r="S7036" s="91" t="str">
        <f t="shared" si="442"/>
        <v/>
      </c>
      <c r="T7036" s="91" t="str">
        <f t="shared" si="445"/>
        <v/>
      </c>
    </row>
    <row r="7037" spans="17:20" x14ac:dyDescent="0.2">
      <c r="Q7037" s="131" t="str">
        <f t="shared" si="443"/>
        <v/>
      </c>
      <c r="R7037" s="91" t="str">
        <f t="shared" si="444"/>
        <v/>
      </c>
      <c r="S7037" s="91" t="str">
        <f t="shared" si="442"/>
        <v/>
      </c>
      <c r="T7037" s="91" t="str">
        <f t="shared" si="445"/>
        <v/>
      </c>
    </row>
    <row r="7038" spans="17:20" x14ac:dyDescent="0.2">
      <c r="Q7038" s="131" t="str">
        <f t="shared" si="443"/>
        <v/>
      </c>
      <c r="R7038" s="91" t="str">
        <f t="shared" si="444"/>
        <v/>
      </c>
      <c r="S7038" s="91" t="str">
        <f t="shared" si="442"/>
        <v/>
      </c>
      <c r="T7038" s="91" t="str">
        <f t="shared" si="445"/>
        <v/>
      </c>
    </row>
    <row r="7039" spans="17:20" x14ac:dyDescent="0.2">
      <c r="Q7039" s="131" t="str">
        <f t="shared" si="443"/>
        <v/>
      </c>
      <c r="R7039" s="91" t="str">
        <f t="shared" si="444"/>
        <v/>
      </c>
      <c r="S7039" s="91" t="str">
        <f t="shared" si="442"/>
        <v/>
      </c>
      <c r="T7039" s="91" t="str">
        <f t="shared" si="445"/>
        <v/>
      </c>
    </row>
    <row r="7040" spans="17:20" x14ac:dyDescent="0.2">
      <c r="Q7040" s="131" t="str">
        <f t="shared" si="443"/>
        <v/>
      </c>
      <c r="R7040" s="91" t="str">
        <f t="shared" si="444"/>
        <v/>
      </c>
      <c r="S7040" s="91" t="str">
        <f t="shared" si="442"/>
        <v/>
      </c>
      <c r="T7040" s="91" t="str">
        <f t="shared" si="445"/>
        <v/>
      </c>
    </row>
    <row r="7041" spans="17:20" x14ac:dyDescent="0.2">
      <c r="Q7041" s="131" t="str">
        <f t="shared" si="443"/>
        <v/>
      </c>
      <c r="R7041" s="91" t="str">
        <f t="shared" si="444"/>
        <v/>
      </c>
      <c r="S7041" s="91" t="str">
        <f t="shared" si="442"/>
        <v/>
      </c>
      <c r="T7041" s="91" t="str">
        <f t="shared" si="445"/>
        <v/>
      </c>
    </row>
    <row r="7042" spans="17:20" x14ac:dyDescent="0.2">
      <c r="Q7042" s="131" t="str">
        <f t="shared" si="443"/>
        <v/>
      </c>
      <c r="R7042" s="91" t="str">
        <f t="shared" si="444"/>
        <v/>
      </c>
      <c r="S7042" s="91" t="str">
        <f t="shared" si="442"/>
        <v/>
      </c>
      <c r="T7042" s="91" t="str">
        <f t="shared" si="445"/>
        <v/>
      </c>
    </row>
    <row r="7043" spans="17:20" x14ac:dyDescent="0.2">
      <c r="Q7043" s="131" t="str">
        <f t="shared" si="443"/>
        <v/>
      </c>
      <c r="R7043" s="91" t="str">
        <f t="shared" si="444"/>
        <v/>
      </c>
      <c r="S7043" s="91" t="str">
        <f t="shared" si="442"/>
        <v/>
      </c>
      <c r="T7043" s="91" t="str">
        <f t="shared" si="445"/>
        <v/>
      </c>
    </row>
    <row r="7044" spans="17:20" x14ac:dyDescent="0.2">
      <c r="Q7044" s="131" t="str">
        <f t="shared" si="443"/>
        <v/>
      </c>
      <c r="R7044" s="91" t="str">
        <f t="shared" si="444"/>
        <v/>
      </c>
      <c r="S7044" s="91" t="str">
        <f t="shared" si="442"/>
        <v/>
      </c>
      <c r="T7044" s="91" t="str">
        <f t="shared" si="445"/>
        <v/>
      </c>
    </row>
    <row r="7045" spans="17:20" x14ac:dyDescent="0.2">
      <c r="Q7045" s="131" t="str">
        <f t="shared" si="443"/>
        <v/>
      </c>
      <c r="R7045" s="91" t="str">
        <f t="shared" si="444"/>
        <v/>
      </c>
      <c r="S7045" s="91" t="str">
        <f t="shared" si="442"/>
        <v/>
      </c>
      <c r="T7045" s="91" t="str">
        <f t="shared" si="445"/>
        <v/>
      </c>
    </row>
    <row r="7046" spans="17:20" x14ac:dyDescent="0.2">
      <c r="Q7046" s="131" t="str">
        <f t="shared" si="443"/>
        <v/>
      </c>
      <c r="R7046" s="91" t="str">
        <f t="shared" si="444"/>
        <v/>
      </c>
      <c r="S7046" s="91" t="str">
        <f t="shared" si="442"/>
        <v/>
      </c>
      <c r="T7046" s="91" t="str">
        <f t="shared" si="445"/>
        <v/>
      </c>
    </row>
    <row r="7047" spans="17:20" x14ac:dyDescent="0.2">
      <c r="Q7047" s="131" t="str">
        <f t="shared" si="443"/>
        <v/>
      </c>
      <c r="R7047" s="91" t="str">
        <f t="shared" si="444"/>
        <v/>
      </c>
      <c r="S7047" s="91" t="str">
        <f t="shared" ref="S7047:S7110" si="446">D7047&amp;E7047&amp;T7047</f>
        <v/>
      </c>
      <c r="T7047" s="91" t="str">
        <f t="shared" si="445"/>
        <v/>
      </c>
    </row>
    <row r="7048" spans="17:20" x14ac:dyDescent="0.2">
      <c r="Q7048" s="131" t="str">
        <f t="shared" si="443"/>
        <v/>
      </c>
      <c r="R7048" s="91" t="str">
        <f t="shared" si="444"/>
        <v/>
      </c>
      <c r="S7048" s="91" t="str">
        <f t="shared" si="446"/>
        <v/>
      </c>
      <c r="T7048" s="91" t="str">
        <f t="shared" si="445"/>
        <v/>
      </c>
    </row>
    <row r="7049" spans="17:20" x14ac:dyDescent="0.2">
      <c r="Q7049" s="131" t="str">
        <f t="shared" si="443"/>
        <v/>
      </c>
      <c r="R7049" s="91" t="str">
        <f t="shared" si="444"/>
        <v/>
      </c>
      <c r="S7049" s="91" t="str">
        <f t="shared" si="446"/>
        <v/>
      </c>
      <c r="T7049" s="91" t="str">
        <f t="shared" si="445"/>
        <v/>
      </c>
    </row>
    <row r="7050" spans="17:20" x14ac:dyDescent="0.2">
      <c r="Q7050" s="131" t="str">
        <f t="shared" si="443"/>
        <v/>
      </c>
      <c r="R7050" s="91" t="str">
        <f t="shared" si="444"/>
        <v/>
      </c>
      <c r="S7050" s="91" t="str">
        <f t="shared" si="446"/>
        <v/>
      </c>
      <c r="T7050" s="91" t="str">
        <f t="shared" si="445"/>
        <v/>
      </c>
    </row>
    <row r="7051" spans="17:20" x14ac:dyDescent="0.2">
      <c r="Q7051" s="131" t="str">
        <f t="shared" si="443"/>
        <v/>
      </c>
      <c r="R7051" s="91" t="str">
        <f t="shared" si="444"/>
        <v/>
      </c>
      <c r="S7051" s="91" t="str">
        <f t="shared" si="446"/>
        <v/>
      </c>
      <c r="T7051" s="91" t="str">
        <f t="shared" si="445"/>
        <v/>
      </c>
    </row>
    <row r="7052" spans="17:20" x14ac:dyDescent="0.2">
      <c r="Q7052" s="131" t="str">
        <f t="shared" si="443"/>
        <v/>
      </c>
      <c r="R7052" s="91" t="str">
        <f t="shared" si="444"/>
        <v/>
      </c>
      <c r="S7052" s="91" t="str">
        <f t="shared" si="446"/>
        <v/>
      </c>
      <c r="T7052" s="91" t="str">
        <f t="shared" si="445"/>
        <v/>
      </c>
    </row>
    <row r="7053" spans="17:20" x14ac:dyDescent="0.2">
      <c r="Q7053" s="131" t="str">
        <f t="shared" si="443"/>
        <v/>
      </c>
      <c r="R7053" s="91" t="str">
        <f t="shared" si="444"/>
        <v/>
      </c>
      <c r="S7053" s="91" t="str">
        <f t="shared" si="446"/>
        <v/>
      </c>
      <c r="T7053" s="91" t="str">
        <f t="shared" si="445"/>
        <v/>
      </c>
    </row>
    <row r="7054" spans="17:20" x14ac:dyDescent="0.2">
      <c r="Q7054" s="131" t="str">
        <f t="shared" si="443"/>
        <v/>
      </c>
      <c r="R7054" s="91" t="str">
        <f t="shared" si="444"/>
        <v/>
      </c>
      <c r="S7054" s="91" t="str">
        <f t="shared" si="446"/>
        <v/>
      </c>
      <c r="T7054" s="91" t="str">
        <f t="shared" si="445"/>
        <v/>
      </c>
    </row>
    <row r="7055" spans="17:20" x14ac:dyDescent="0.2">
      <c r="Q7055" s="131" t="str">
        <f t="shared" si="443"/>
        <v/>
      </c>
      <c r="R7055" s="91" t="str">
        <f t="shared" si="444"/>
        <v/>
      </c>
      <c r="S7055" s="91" t="str">
        <f t="shared" si="446"/>
        <v/>
      </c>
      <c r="T7055" s="91" t="str">
        <f t="shared" si="445"/>
        <v/>
      </c>
    </row>
    <row r="7056" spans="17:20" x14ac:dyDescent="0.2">
      <c r="Q7056" s="131" t="str">
        <f t="shared" si="443"/>
        <v/>
      </c>
      <c r="R7056" s="91" t="str">
        <f t="shared" si="444"/>
        <v/>
      </c>
      <c r="S7056" s="91" t="str">
        <f t="shared" si="446"/>
        <v/>
      </c>
      <c r="T7056" s="91" t="str">
        <f t="shared" si="445"/>
        <v/>
      </c>
    </row>
    <row r="7057" spans="17:20" x14ac:dyDescent="0.2">
      <c r="Q7057" s="131" t="str">
        <f t="shared" si="443"/>
        <v/>
      </c>
      <c r="R7057" s="91" t="str">
        <f t="shared" si="444"/>
        <v/>
      </c>
      <c r="S7057" s="91" t="str">
        <f t="shared" si="446"/>
        <v/>
      </c>
      <c r="T7057" s="91" t="str">
        <f t="shared" si="445"/>
        <v/>
      </c>
    </row>
    <row r="7058" spans="17:20" x14ac:dyDescent="0.2">
      <c r="Q7058" s="131" t="str">
        <f t="shared" si="443"/>
        <v/>
      </c>
      <c r="R7058" s="91" t="str">
        <f t="shared" si="444"/>
        <v/>
      </c>
      <c r="S7058" s="91" t="str">
        <f t="shared" si="446"/>
        <v/>
      </c>
      <c r="T7058" s="91" t="str">
        <f t="shared" si="445"/>
        <v/>
      </c>
    </row>
    <row r="7059" spans="17:20" x14ac:dyDescent="0.2">
      <c r="Q7059" s="131" t="str">
        <f t="shared" si="443"/>
        <v/>
      </c>
      <c r="R7059" s="91" t="str">
        <f t="shared" si="444"/>
        <v/>
      </c>
      <c r="S7059" s="91" t="str">
        <f t="shared" si="446"/>
        <v/>
      </c>
      <c r="T7059" s="91" t="str">
        <f t="shared" si="445"/>
        <v/>
      </c>
    </row>
    <row r="7060" spans="17:20" x14ac:dyDescent="0.2">
      <c r="Q7060" s="131" t="str">
        <f t="shared" si="443"/>
        <v/>
      </c>
      <c r="R7060" s="91" t="str">
        <f t="shared" si="444"/>
        <v/>
      </c>
      <c r="S7060" s="91" t="str">
        <f t="shared" si="446"/>
        <v/>
      </c>
      <c r="T7060" s="91" t="str">
        <f t="shared" si="445"/>
        <v/>
      </c>
    </row>
    <row r="7061" spans="17:20" x14ac:dyDescent="0.2">
      <c r="Q7061" s="131" t="str">
        <f t="shared" si="443"/>
        <v/>
      </c>
      <c r="R7061" s="91" t="str">
        <f t="shared" si="444"/>
        <v/>
      </c>
      <c r="S7061" s="91" t="str">
        <f t="shared" si="446"/>
        <v/>
      </c>
      <c r="T7061" s="91" t="str">
        <f t="shared" si="445"/>
        <v/>
      </c>
    </row>
    <row r="7062" spans="17:20" x14ac:dyDescent="0.2">
      <c r="Q7062" s="131" t="str">
        <f t="shared" si="443"/>
        <v/>
      </c>
      <c r="R7062" s="91" t="str">
        <f t="shared" si="444"/>
        <v/>
      </c>
      <c r="S7062" s="91" t="str">
        <f t="shared" si="446"/>
        <v/>
      </c>
      <c r="T7062" s="91" t="str">
        <f t="shared" si="445"/>
        <v/>
      </c>
    </row>
    <row r="7063" spans="17:20" x14ac:dyDescent="0.2">
      <c r="Q7063" s="131" t="str">
        <f t="shared" si="443"/>
        <v/>
      </c>
      <c r="R7063" s="91" t="str">
        <f t="shared" si="444"/>
        <v/>
      </c>
      <c r="S7063" s="91" t="str">
        <f t="shared" si="446"/>
        <v/>
      </c>
      <c r="T7063" s="91" t="str">
        <f t="shared" si="445"/>
        <v/>
      </c>
    </row>
    <row r="7064" spans="17:20" x14ac:dyDescent="0.2">
      <c r="Q7064" s="131" t="str">
        <f t="shared" si="443"/>
        <v/>
      </c>
      <c r="R7064" s="91" t="str">
        <f t="shared" si="444"/>
        <v/>
      </c>
      <c r="S7064" s="91" t="str">
        <f t="shared" si="446"/>
        <v/>
      </c>
      <c r="T7064" s="91" t="str">
        <f t="shared" si="445"/>
        <v/>
      </c>
    </row>
    <row r="7065" spans="17:20" x14ac:dyDescent="0.2">
      <c r="Q7065" s="131" t="str">
        <f t="shared" si="443"/>
        <v/>
      </c>
      <c r="R7065" s="91" t="str">
        <f t="shared" si="444"/>
        <v/>
      </c>
      <c r="S7065" s="91" t="str">
        <f t="shared" si="446"/>
        <v/>
      </c>
      <c r="T7065" s="91" t="str">
        <f t="shared" si="445"/>
        <v/>
      </c>
    </row>
    <row r="7066" spans="17:20" x14ac:dyDescent="0.2">
      <c r="Q7066" s="131" t="str">
        <f t="shared" si="443"/>
        <v/>
      </c>
      <c r="R7066" s="91" t="str">
        <f t="shared" si="444"/>
        <v/>
      </c>
      <c r="S7066" s="91" t="str">
        <f t="shared" si="446"/>
        <v/>
      </c>
      <c r="T7066" s="91" t="str">
        <f t="shared" si="445"/>
        <v/>
      </c>
    </row>
    <row r="7067" spans="17:20" x14ac:dyDescent="0.2">
      <c r="Q7067" s="131" t="str">
        <f t="shared" si="443"/>
        <v/>
      </c>
      <c r="R7067" s="91" t="str">
        <f t="shared" si="444"/>
        <v/>
      </c>
      <c r="S7067" s="91" t="str">
        <f t="shared" si="446"/>
        <v/>
      </c>
      <c r="T7067" s="91" t="str">
        <f t="shared" si="445"/>
        <v/>
      </c>
    </row>
    <row r="7068" spans="17:20" x14ac:dyDescent="0.2">
      <c r="Q7068" s="131" t="str">
        <f t="shared" si="443"/>
        <v/>
      </c>
      <c r="R7068" s="91" t="str">
        <f t="shared" si="444"/>
        <v/>
      </c>
      <c r="S7068" s="91" t="str">
        <f t="shared" si="446"/>
        <v/>
      </c>
      <c r="T7068" s="91" t="str">
        <f t="shared" si="445"/>
        <v/>
      </c>
    </row>
    <row r="7069" spans="17:20" x14ac:dyDescent="0.2">
      <c r="Q7069" s="131" t="str">
        <f t="shared" si="443"/>
        <v/>
      </c>
      <c r="R7069" s="91" t="str">
        <f t="shared" si="444"/>
        <v/>
      </c>
      <c r="S7069" s="91" t="str">
        <f t="shared" si="446"/>
        <v/>
      </c>
      <c r="T7069" s="91" t="str">
        <f t="shared" si="445"/>
        <v/>
      </c>
    </row>
    <row r="7070" spans="17:20" x14ac:dyDescent="0.2">
      <c r="Q7070" s="131" t="str">
        <f t="shared" si="443"/>
        <v/>
      </c>
      <c r="R7070" s="91" t="str">
        <f t="shared" si="444"/>
        <v/>
      </c>
      <c r="S7070" s="91" t="str">
        <f t="shared" si="446"/>
        <v/>
      </c>
      <c r="T7070" s="91" t="str">
        <f t="shared" si="445"/>
        <v/>
      </c>
    </row>
    <row r="7071" spans="17:20" x14ac:dyDescent="0.2">
      <c r="Q7071" s="131" t="str">
        <f t="shared" si="443"/>
        <v/>
      </c>
      <c r="R7071" s="91" t="str">
        <f t="shared" si="444"/>
        <v/>
      </c>
      <c r="S7071" s="91" t="str">
        <f t="shared" si="446"/>
        <v/>
      </c>
      <c r="T7071" s="91" t="str">
        <f t="shared" si="445"/>
        <v/>
      </c>
    </row>
    <row r="7072" spans="17:20" x14ac:dyDescent="0.2">
      <c r="Q7072" s="131" t="str">
        <f t="shared" si="443"/>
        <v/>
      </c>
      <c r="R7072" s="91" t="str">
        <f t="shared" si="444"/>
        <v/>
      </c>
      <c r="S7072" s="91" t="str">
        <f t="shared" si="446"/>
        <v/>
      </c>
      <c r="T7072" s="91" t="str">
        <f t="shared" si="445"/>
        <v/>
      </c>
    </row>
    <row r="7073" spans="17:20" x14ac:dyDescent="0.2">
      <c r="Q7073" s="131" t="str">
        <f t="shared" si="443"/>
        <v/>
      </c>
      <c r="R7073" s="91" t="str">
        <f t="shared" si="444"/>
        <v/>
      </c>
      <c r="S7073" s="91" t="str">
        <f t="shared" si="446"/>
        <v/>
      </c>
      <c r="T7073" s="91" t="str">
        <f t="shared" si="445"/>
        <v/>
      </c>
    </row>
    <row r="7074" spans="17:20" x14ac:dyDescent="0.2">
      <c r="Q7074" s="131" t="str">
        <f t="shared" si="443"/>
        <v/>
      </c>
      <c r="R7074" s="91" t="str">
        <f t="shared" si="444"/>
        <v/>
      </c>
      <c r="S7074" s="91" t="str">
        <f t="shared" si="446"/>
        <v/>
      </c>
      <c r="T7074" s="91" t="str">
        <f t="shared" si="445"/>
        <v/>
      </c>
    </row>
    <row r="7075" spans="17:20" x14ac:dyDescent="0.2">
      <c r="Q7075" s="131" t="str">
        <f t="shared" si="443"/>
        <v/>
      </c>
      <c r="R7075" s="91" t="str">
        <f t="shared" si="444"/>
        <v/>
      </c>
      <c r="S7075" s="91" t="str">
        <f t="shared" si="446"/>
        <v/>
      </c>
      <c r="T7075" s="91" t="str">
        <f t="shared" si="445"/>
        <v/>
      </c>
    </row>
    <row r="7076" spans="17:20" x14ac:dyDescent="0.2">
      <c r="Q7076" s="131" t="str">
        <f t="shared" si="443"/>
        <v/>
      </c>
      <c r="R7076" s="91" t="str">
        <f t="shared" si="444"/>
        <v/>
      </c>
      <c r="S7076" s="91" t="str">
        <f t="shared" si="446"/>
        <v/>
      </c>
      <c r="T7076" s="91" t="str">
        <f t="shared" si="445"/>
        <v/>
      </c>
    </row>
    <row r="7077" spans="17:20" x14ac:dyDescent="0.2">
      <c r="Q7077" s="131" t="str">
        <f t="shared" si="443"/>
        <v/>
      </c>
      <c r="R7077" s="91" t="str">
        <f t="shared" si="444"/>
        <v/>
      </c>
      <c r="S7077" s="91" t="str">
        <f t="shared" si="446"/>
        <v/>
      </c>
      <c r="T7077" s="91" t="str">
        <f t="shared" si="445"/>
        <v/>
      </c>
    </row>
    <row r="7078" spans="17:20" x14ac:dyDescent="0.2">
      <c r="Q7078" s="131" t="str">
        <f t="shared" si="443"/>
        <v/>
      </c>
      <c r="R7078" s="91" t="str">
        <f t="shared" si="444"/>
        <v/>
      </c>
      <c r="S7078" s="91" t="str">
        <f t="shared" si="446"/>
        <v/>
      </c>
      <c r="T7078" s="91" t="str">
        <f t="shared" si="445"/>
        <v/>
      </c>
    </row>
    <row r="7079" spans="17:20" x14ac:dyDescent="0.2">
      <c r="Q7079" s="131" t="str">
        <f t="shared" si="443"/>
        <v/>
      </c>
      <c r="R7079" s="91" t="str">
        <f t="shared" si="444"/>
        <v/>
      </c>
      <c r="S7079" s="91" t="str">
        <f t="shared" si="446"/>
        <v/>
      </c>
      <c r="T7079" s="91" t="str">
        <f t="shared" si="445"/>
        <v/>
      </c>
    </row>
    <row r="7080" spans="17:20" x14ac:dyDescent="0.2">
      <c r="Q7080" s="131" t="str">
        <f t="shared" ref="Q7080:Q7143" si="447">IF(A7080="","",1)</f>
        <v/>
      </c>
      <c r="R7080" s="91" t="str">
        <f t="shared" ref="R7080:R7143" si="448">IF(OR(N7080="TROP CHER ALL IN", N7080="TROP CHER FOB", N7080="TROP CHER FRET", N7080="REP HORS DELAIS", N7080="PDT NON ADAPTE", N7080="CDE ANNULEE", N7080="AUTRE"),1, "")</f>
        <v/>
      </c>
      <c r="S7080" s="91" t="str">
        <f t="shared" si="446"/>
        <v/>
      </c>
      <c r="T7080" s="91" t="str">
        <f t="shared" ref="T7080:T7143" si="449">IF(U7080="AGENT",2,"")&amp;IF(U7080="CLIENT",1,"")</f>
        <v/>
      </c>
    </row>
    <row r="7081" spans="17:20" x14ac:dyDescent="0.2">
      <c r="Q7081" s="131" t="str">
        <f t="shared" si="447"/>
        <v/>
      </c>
      <c r="R7081" s="91" t="str">
        <f t="shared" si="448"/>
        <v/>
      </c>
      <c r="S7081" s="91" t="str">
        <f t="shared" si="446"/>
        <v/>
      </c>
      <c r="T7081" s="91" t="str">
        <f t="shared" si="449"/>
        <v/>
      </c>
    </row>
    <row r="7082" spans="17:20" x14ac:dyDescent="0.2">
      <c r="Q7082" s="131" t="str">
        <f t="shared" si="447"/>
        <v/>
      </c>
      <c r="R7082" s="91" t="str">
        <f t="shared" si="448"/>
        <v/>
      </c>
      <c r="S7082" s="91" t="str">
        <f t="shared" si="446"/>
        <v/>
      </c>
      <c r="T7082" s="91" t="str">
        <f t="shared" si="449"/>
        <v/>
      </c>
    </row>
    <row r="7083" spans="17:20" x14ac:dyDescent="0.2">
      <c r="Q7083" s="131" t="str">
        <f t="shared" si="447"/>
        <v/>
      </c>
      <c r="R7083" s="91" t="str">
        <f t="shared" si="448"/>
        <v/>
      </c>
      <c r="S7083" s="91" t="str">
        <f t="shared" si="446"/>
        <v/>
      </c>
      <c r="T7083" s="91" t="str">
        <f t="shared" si="449"/>
        <v/>
      </c>
    </row>
    <row r="7084" spans="17:20" x14ac:dyDescent="0.2">
      <c r="Q7084" s="131" t="str">
        <f t="shared" si="447"/>
        <v/>
      </c>
      <c r="R7084" s="91" t="str">
        <f t="shared" si="448"/>
        <v/>
      </c>
      <c r="S7084" s="91" t="str">
        <f t="shared" si="446"/>
        <v/>
      </c>
      <c r="T7084" s="91" t="str">
        <f t="shared" si="449"/>
        <v/>
      </c>
    </row>
    <row r="7085" spans="17:20" x14ac:dyDescent="0.2">
      <c r="Q7085" s="131" t="str">
        <f t="shared" si="447"/>
        <v/>
      </c>
      <c r="R7085" s="91" t="str">
        <f t="shared" si="448"/>
        <v/>
      </c>
      <c r="S7085" s="91" t="str">
        <f t="shared" si="446"/>
        <v/>
      </c>
      <c r="T7085" s="91" t="str">
        <f t="shared" si="449"/>
        <v/>
      </c>
    </row>
    <row r="7086" spans="17:20" x14ac:dyDescent="0.2">
      <c r="Q7086" s="131" t="str">
        <f t="shared" si="447"/>
        <v/>
      </c>
      <c r="R7086" s="91" t="str">
        <f t="shared" si="448"/>
        <v/>
      </c>
      <c r="S7086" s="91" t="str">
        <f t="shared" si="446"/>
        <v/>
      </c>
      <c r="T7086" s="91" t="str">
        <f t="shared" si="449"/>
        <v/>
      </c>
    </row>
    <row r="7087" spans="17:20" x14ac:dyDescent="0.2">
      <c r="Q7087" s="131" t="str">
        <f t="shared" si="447"/>
        <v/>
      </c>
      <c r="R7087" s="91" t="str">
        <f t="shared" si="448"/>
        <v/>
      </c>
      <c r="S7087" s="91" t="str">
        <f t="shared" si="446"/>
        <v/>
      </c>
      <c r="T7087" s="91" t="str">
        <f t="shared" si="449"/>
        <v/>
      </c>
    </row>
    <row r="7088" spans="17:20" x14ac:dyDescent="0.2">
      <c r="Q7088" s="131" t="str">
        <f t="shared" si="447"/>
        <v/>
      </c>
      <c r="R7088" s="91" t="str">
        <f t="shared" si="448"/>
        <v/>
      </c>
      <c r="S7088" s="91" t="str">
        <f t="shared" si="446"/>
        <v/>
      </c>
      <c r="T7088" s="91" t="str">
        <f t="shared" si="449"/>
        <v/>
      </c>
    </row>
    <row r="7089" spans="17:20" x14ac:dyDescent="0.2">
      <c r="Q7089" s="131" t="str">
        <f t="shared" si="447"/>
        <v/>
      </c>
      <c r="R7089" s="91" t="str">
        <f t="shared" si="448"/>
        <v/>
      </c>
      <c r="S7089" s="91" t="str">
        <f t="shared" si="446"/>
        <v/>
      </c>
      <c r="T7089" s="91" t="str">
        <f t="shared" si="449"/>
        <v/>
      </c>
    </row>
    <row r="7090" spans="17:20" x14ac:dyDescent="0.2">
      <c r="Q7090" s="131" t="str">
        <f t="shared" si="447"/>
        <v/>
      </c>
      <c r="R7090" s="91" t="str">
        <f t="shared" si="448"/>
        <v/>
      </c>
      <c r="S7090" s="91" t="str">
        <f t="shared" si="446"/>
        <v/>
      </c>
      <c r="T7090" s="91" t="str">
        <f t="shared" si="449"/>
        <v/>
      </c>
    </row>
    <row r="7091" spans="17:20" x14ac:dyDescent="0.2">
      <c r="Q7091" s="131" t="str">
        <f t="shared" si="447"/>
        <v/>
      </c>
      <c r="R7091" s="91" t="str">
        <f t="shared" si="448"/>
        <v/>
      </c>
      <c r="S7091" s="91" t="str">
        <f t="shared" si="446"/>
        <v/>
      </c>
      <c r="T7091" s="91" t="str">
        <f t="shared" si="449"/>
        <v/>
      </c>
    </row>
    <row r="7092" spans="17:20" x14ac:dyDescent="0.2">
      <c r="Q7092" s="131" t="str">
        <f t="shared" si="447"/>
        <v/>
      </c>
      <c r="R7092" s="91" t="str">
        <f t="shared" si="448"/>
        <v/>
      </c>
      <c r="S7092" s="91" t="str">
        <f t="shared" si="446"/>
        <v/>
      </c>
      <c r="T7092" s="91" t="str">
        <f t="shared" si="449"/>
        <v/>
      </c>
    </row>
    <row r="7093" spans="17:20" x14ac:dyDescent="0.2">
      <c r="Q7093" s="131" t="str">
        <f t="shared" si="447"/>
        <v/>
      </c>
      <c r="R7093" s="91" t="str">
        <f t="shared" si="448"/>
        <v/>
      </c>
      <c r="S7093" s="91" t="str">
        <f t="shared" si="446"/>
        <v/>
      </c>
      <c r="T7093" s="91" t="str">
        <f t="shared" si="449"/>
        <v/>
      </c>
    </row>
    <row r="7094" spans="17:20" x14ac:dyDescent="0.2">
      <c r="Q7094" s="131" t="str">
        <f t="shared" si="447"/>
        <v/>
      </c>
      <c r="R7094" s="91" t="str">
        <f t="shared" si="448"/>
        <v/>
      </c>
      <c r="S7094" s="91" t="str">
        <f t="shared" si="446"/>
        <v/>
      </c>
      <c r="T7094" s="91" t="str">
        <f t="shared" si="449"/>
        <v/>
      </c>
    </row>
    <row r="7095" spans="17:20" x14ac:dyDescent="0.2">
      <c r="Q7095" s="131" t="str">
        <f t="shared" si="447"/>
        <v/>
      </c>
      <c r="R7095" s="91" t="str">
        <f t="shared" si="448"/>
        <v/>
      </c>
      <c r="S7095" s="91" t="str">
        <f t="shared" si="446"/>
        <v/>
      </c>
      <c r="T7095" s="91" t="str">
        <f t="shared" si="449"/>
        <v/>
      </c>
    </row>
    <row r="7096" spans="17:20" x14ac:dyDescent="0.2">
      <c r="Q7096" s="131" t="str">
        <f t="shared" si="447"/>
        <v/>
      </c>
      <c r="R7096" s="91" t="str">
        <f t="shared" si="448"/>
        <v/>
      </c>
      <c r="S7096" s="91" t="str">
        <f t="shared" si="446"/>
        <v/>
      </c>
      <c r="T7096" s="91" t="str">
        <f t="shared" si="449"/>
        <v/>
      </c>
    </row>
    <row r="7097" spans="17:20" x14ac:dyDescent="0.2">
      <c r="Q7097" s="131" t="str">
        <f t="shared" si="447"/>
        <v/>
      </c>
      <c r="R7097" s="91" t="str">
        <f t="shared" si="448"/>
        <v/>
      </c>
      <c r="S7097" s="91" t="str">
        <f t="shared" si="446"/>
        <v/>
      </c>
      <c r="T7097" s="91" t="str">
        <f t="shared" si="449"/>
        <v/>
      </c>
    </row>
    <row r="7098" spans="17:20" x14ac:dyDescent="0.2">
      <c r="Q7098" s="131" t="str">
        <f t="shared" si="447"/>
        <v/>
      </c>
      <c r="R7098" s="91" t="str">
        <f t="shared" si="448"/>
        <v/>
      </c>
      <c r="S7098" s="91" t="str">
        <f t="shared" si="446"/>
        <v/>
      </c>
      <c r="T7098" s="91" t="str">
        <f t="shared" si="449"/>
        <v/>
      </c>
    </row>
    <row r="7099" spans="17:20" x14ac:dyDescent="0.2">
      <c r="Q7099" s="131" t="str">
        <f t="shared" si="447"/>
        <v/>
      </c>
      <c r="R7099" s="91" t="str">
        <f t="shared" si="448"/>
        <v/>
      </c>
      <c r="S7099" s="91" t="str">
        <f t="shared" si="446"/>
        <v/>
      </c>
      <c r="T7099" s="91" t="str">
        <f t="shared" si="449"/>
        <v/>
      </c>
    </row>
    <row r="7100" spans="17:20" x14ac:dyDescent="0.2">
      <c r="Q7100" s="131" t="str">
        <f t="shared" si="447"/>
        <v/>
      </c>
      <c r="R7100" s="91" t="str">
        <f t="shared" si="448"/>
        <v/>
      </c>
      <c r="S7100" s="91" t="str">
        <f t="shared" si="446"/>
        <v/>
      </c>
      <c r="T7100" s="91" t="str">
        <f t="shared" si="449"/>
        <v/>
      </c>
    </row>
    <row r="7101" spans="17:20" x14ac:dyDescent="0.2">
      <c r="Q7101" s="131" t="str">
        <f t="shared" si="447"/>
        <v/>
      </c>
      <c r="R7101" s="91" t="str">
        <f t="shared" si="448"/>
        <v/>
      </c>
      <c r="S7101" s="91" t="str">
        <f t="shared" si="446"/>
        <v/>
      </c>
      <c r="T7101" s="91" t="str">
        <f t="shared" si="449"/>
        <v/>
      </c>
    </row>
    <row r="7102" spans="17:20" x14ac:dyDescent="0.2">
      <c r="Q7102" s="131" t="str">
        <f t="shared" si="447"/>
        <v/>
      </c>
      <c r="R7102" s="91" t="str">
        <f t="shared" si="448"/>
        <v/>
      </c>
      <c r="S7102" s="91" t="str">
        <f t="shared" si="446"/>
        <v/>
      </c>
      <c r="T7102" s="91" t="str">
        <f t="shared" si="449"/>
        <v/>
      </c>
    </row>
    <row r="7103" spans="17:20" x14ac:dyDescent="0.2">
      <c r="Q7103" s="131" t="str">
        <f t="shared" si="447"/>
        <v/>
      </c>
      <c r="R7103" s="91" t="str">
        <f t="shared" si="448"/>
        <v/>
      </c>
      <c r="S7103" s="91" t="str">
        <f t="shared" si="446"/>
        <v/>
      </c>
      <c r="T7103" s="91" t="str">
        <f t="shared" si="449"/>
        <v/>
      </c>
    </row>
    <row r="7104" spans="17:20" x14ac:dyDescent="0.2">
      <c r="Q7104" s="131" t="str">
        <f t="shared" si="447"/>
        <v/>
      </c>
      <c r="R7104" s="91" t="str">
        <f t="shared" si="448"/>
        <v/>
      </c>
      <c r="S7104" s="91" t="str">
        <f t="shared" si="446"/>
        <v/>
      </c>
      <c r="T7104" s="91" t="str">
        <f t="shared" si="449"/>
        <v/>
      </c>
    </row>
    <row r="7105" spans="17:20" x14ac:dyDescent="0.2">
      <c r="Q7105" s="131" t="str">
        <f t="shared" si="447"/>
        <v/>
      </c>
      <c r="R7105" s="91" t="str">
        <f t="shared" si="448"/>
        <v/>
      </c>
      <c r="S7105" s="91" t="str">
        <f t="shared" si="446"/>
        <v/>
      </c>
      <c r="T7105" s="91" t="str">
        <f t="shared" si="449"/>
        <v/>
      </c>
    </row>
    <row r="7106" spans="17:20" x14ac:dyDescent="0.2">
      <c r="Q7106" s="131" t="str">
        <f t="shared" si="447"/>
        <v/>
      </c>
      <c r="R7106" s="91" t="str">
        <f t="shared" si="448"/>
        <v/>
      </c>
      <c r="S7106" s="91" t="str">
        <f t="shared" si="446"/>
        <v/>
      </c>
      <c r="T7106" s="91" t="str">
        <f t="shared" si="449"/>
        <v/>
      </c>
    </row>
    <row r="7107" spans="17:20" x14ac:dyDescent="0.2">
      <c r="Q7107" s="131" t="str">
        <f t="shared" si="447"/>
        <v/>
      </c>
      <c r="R7107" s="91" t="str">
        <f t="shared" si="448"/>
        <v/>
      </c>
      <c r="S7107" s="91" t="str">
        <f t="shared" si="446"/>
        <v/>
      </c>
      <c r="T7107" s="91" t="str">
        <f t="shared" si="449"/>
        <v/>
      </c>
    </row>
    <row r="7108" spans="17:20" x14ac:dyDescent="0.2">
      <c r="Q7108" s="131" t="str">
        <f t="shared" si="447"/>
        <v/>
      </c>
      <c r="R7108" s="91" t="str">
        <f t="shared" si="448"/>
        <v/>
      </c>
      <c r="S7108" s="91" t="str">
        <f t="shared" si="446"/>
        <v/>
      </c>
      <c r="T7108" s="91" t="str">
        <f t="shared" si="449"/>
        <v/>
      </c>
    </row>
    <row r="7109" spans="17:20" x14ac:dyDescent="0.2">
      <c r="Q7109" s="131" t="str">
        <f t="shared" si="447"/>
        <v/>
      </c>
      <c r="R7109" s="91" t="str">
        <f t="shared" si="448"/>
        <v/>
      </c>
      <c r="S7109" s="91" t="str">
        <f t="shared" si="446"/>
        <v/>
      </c>
      <c r="T7109" s="91" t="str">
        <f t="shared" si="449"/>
        <v/>
      </c>
    </row>
    <row r="7110" spans="17:20" x14ac:dyDescent="0.2">
      <c r="Q7110" s="131" t="str">
        <f t="shared" si="447"/>
        <v/>
      </c>
      <c r="R7110" s="91" t="str">
        <f t="shared" si="448"/>
        <v/>
      </c>
      <c r="S7110" s="91" t="str">
        <f t="shared" si="446"/>
        <v/>
      </c>
      <c r="T7110" s="91" t="str">
        <f t="shared" si="449"/>
        <v/>
      </c>
    </row>
    <row r="7111" spans="17:20" x14ac:dyDescent="0.2">
      <c r="Q7111" s="131" t="str">
        <f t="shared" si="447"/>
        <v/>
      </c>
      <c r="R7111" s="91" t="str">
        <f t="shared" si="448"/>
        <v/>
      </c>
      <c r="S7111" s="91" t="str">
        <f t="shared" ref="S7111:S7174" si="450">D7111&amp;E7111&amp;T7111</f>
        <v/>
      </c>
      <c r="T7111" s="91" t="str">
        <f t="shared" si="449"/>
        <v/>
      </c>
    </row>
    <row r="7112" spans="17:20" x14ac:dyDescent="0.2">
      <c r="Q7112" s="131" t="str">
        <f t="shared" si="447"/>
        <v/>
      </c>
      <c r="R7112" s="91" t="str">
        <f t="shared" si="448"/>
        <v/>
      </c>
      <c r="S7112" s="91" t="str">
        <f t="shared" si="450"/>
        <v/>
      </c>
      <c r="T7112" s="91" t="str">
        <f t="shared" si="449"/>
        <v/>
      </c>
    </row>
    <row r="7113" spans="17:20" x14ac:dyDescent="0.2">
      <c r="Q7113" s="131" t="str">
        <f t="shared" si="447"/>
        <v/>
      </c>
      <c r="R7113" s="91" t="str">
        <f t="shared" si="448"/>
        <v/>
      </c>
      <c r="S7113" s="91" t="str">
        <f t="shared" si="450"/>
        <v/>
      </c>
      <c r="T7113" s="91" t="str">
        <f t="shared" si="449"/>
        <v/>
      </c>
    </row>
    <row r="7114" spans="17:20" x14ac:dyDescent="0.2">
      <c r="Q7114" s="131" t="str">
        <f t="shared" si="447"/>
        <v/>
      </c>
      <c r="R7114" s="91" t="str">
        <f t="shared" si="448"/>
        <v/>
      </c>
      <c r="S7114" s="91" t="str">
        <f t="shared" si="450"/>
        <v/>
      </c>
      <c r="T7114" s="91" t="str">
        <f t="shared" si="449"/>
        <v/>
      </c>
    </row>
    <row r="7115" spans="17:20" x14ac:dyDescent="0.2">
      <c r="Q7115" s="131" t="str">
        <f t="shared" si="447"/>
        <v/>
      </c>
      <c r="R7115" s="91" t="str">
        <f t="shared" si="448"/>
        <v/>
      </c>
      <c r="S7115" s="91" t="str">
        <f t="shared" si="450"/>
        <v/>
      </c>
      <c r="T7115" s="91" t="str">
        <f t="shared" si="449"/>
        <v/>
      </c>
    </row>
    <row r="7116" spans="17:20" x14ac:dyDescent="0.2">
      <c r="Q7116" s="131" t="str">
        <f t="shared" si="447"/>
        <v/>
      </c>
      <c r="R7116" s="91" t="str">
        <f t="shared" si="448"/>
        <v/>
      </c>
      <c r="S7116" s="91" t="str">
        <f t="shared" si="450"/>
        <v/>
      </c>
      <c r="T7116" s="91" t="str">
        <f t="shared" si="449"/>
        <v/>
      </c>
    </row>
    <row r="7117" spans="17:20" x14ac:dyDescent="0.2">
      <c r="Q7117" s="131" t="str">
        <f t="shared" si="447"/>
        <v/>
      </c>
      <c r="R7117" s="91" t="str">
        <f t="shared" si="448"/>
        <v/>
      </c>
      <c r="S7117" s="91" t="str">
        <f t="shared" si="450"/>
        <v/>
      </c>
      <c r="T7117" s="91" t="str">
        <f t="shared" si="449"/>
        <v/>
      </c>
    </row>
    <row r="7118" spans="17:20" x14ac:dyDescent="0.2">
      <c r="Q7118" s="131" t="str">
        <f t="shared" si="447"/>
        <v/>
      </c>
      <c r="R7118" s="91" t="str">
        <f t="shared" si="448"/>
        <v/>
      </c>
      <c r="S7118" s="91" t="str">
        <f t="shared" si="450"/>
        <v/>
      </c>
      <c r="T7118" s="91" t="str">
        <f t="shared" si="449"/>
        <v/>
      </c>
    </row>
    <row r="7119" spans="17:20" x14ac:dyDescent="0.2">
      <c r="Q7119" s="131" t="str">
        <f t="shared" si="447"/>
        <v/>
      </c>
      <c r="R7119" s="91" t="str">
        <f t="shared" si="448"/>
        <v/>
      </c>
      <c r="S7119" s="91" t="str">
        <f t="shared" si="450"/>
        <v/>
      </c>
      <c r="T7119" s="91" t="str">
        <f t="shared" si="449"/>
        <v/>
      </c>
    </row>
    <row r="7120" spans="17:20" x14ac:dyDescent="0.2">
      <c r="Q7120" s="131" t="str">
        <f t="shared" si="447"/>
        <v/>
      </c>
      <c r="R7120" s="91" t="str">
        <f t="shared" si="448"/>
        <v/>
      </c>
      <c r="S7120" s="91" t="str">
        <f t="shared" si="450"/>
        <v/>
      </c>
      <c r="T7120" s="91" t="str">
        <f t="shared" si="449"/>
        <v/>
      </c>
    </row>
    <row r="7121" spans="17:20" x14ac:dyDescent="0.2">
      <c r="Q7121" s="131" t="str">
        <f t="shared" si="447"/>
        <v/>
      </c>
      <c r="R7121" s="91" t="str">
        <f t="shared" si="448"/>
        <v/>
      </c>
      <c r="S7121" s="91" t="str">
        <f t="shared" si="450"/>
        <v/>
      </c>
      <c r="T7121" s="91" t="str">
        <f t="shared" si="449"/>
        <v/>
      </c>
    </row>
    <row r="7122" spans="17:20" x14ac:dyDescent="0.2">
      <c r="Q7122" s="131" t="str">
        <f t="shared" si="447"/>
        <v/>
      </c>
      <c r="R7122" s="91" t="str">
        <f t="shared" si="448"/>
        <v/>
      </c>
      <c r="S7122" s="91" t="str">
        <f t="shared" si="450"/>
        <v/>
      </c>
      <c r="T7122" s="91" t="str">
        <f t="shared" si="449"/>
        <v/>
      </c>
    </row>
    <row r="7123" spans="17:20" x14ac:dyDescent="0.2">
      <c r="Q7123" s="131" t="str">
        <f t="shared" si="447"/>
        <v/>
      </c>
      <c r="R7123" s="91" t="str">
        <f t="shared" si="448"/>
        <v/>
      </c>
      <c r="S7123" s="91" t="str">
        <f t="shared" si="450"/>
        <v/>
      </c>
      <c r="T7123" s="91" t="str">
        <f t="shared" si="449"/>
        <v/>
      </c>
    </row>
    <row r="7124" spans="17:20" x14ac:dyDescent="0.2">
      <c r="Q7124" s="131" t="str">
        <f t="shared" si="447"/>
        <v/>
      </c>
      <c r="R7124" s="91" t="str">
        <f t="shared" si="448"/>
        <v/>
      </c>
      <c r="S7124" s="91" t="str">
        <f t="shared" si="450"/>
        <v/>
      </c>
      <c r="T7124" s="91" t="str">
        <f t="shared" si="449"/>
        <v/>
      </c>
    </row>
    <row r="7125" spans="17:20" x14ac:dyDescent="0.2">
      <c r="Q7125" s="131" t="str">
        <f t="shared" si="447"/>
        <v/>
      </c>
      <c r="R7125" s="91" t="str">
        <f t="shared" si="448"/>
        <v/>
      </c>
      <c r="S7125" s="91" t="str">
        <f t="shared" si="450"/>
        <v/>
      </c>
      <c r="T7125" s="91" t="str">
        <f t="shared" si="449"/>
        <v/>
      </c>
    </row>
    <row r="7126" spans="17:20" x14ac:dyDescent="0.2">
      <c r="Q7126" s="131" t="str">
        <f t="shared" si="447"/>
        <v/>
      </c>
      <c r="R7126" s="91" t="str">
        <f t="shared" si="448"/>
        <v/>
      </c>
      <c r="S7126" s="91" t="str">
        <f t="shared" si="450"/>
        <v/>
      </c>
      <c r="T7126" s="91" t="str">
        <f t="shared" si="449"/>
        <v/>
      </c>
    </row>
    <row r="7127" spans="17:20" x14ac:dyDescent="0.2">
      <c r="Q7127" s="131" t="str">
        <f t="shared" si="447"/>
        <v/>
      </c>
      <c r="R7127" s="91" t="str">
        <f t="shared" si="448"/>
        <v/>
      </c>
      <c r="S7127" s="91" t="str">
        <f t="shared" si="450"/>
        <v/>
      </c>
      <c r="T7127" s="91" t="str">
        <f t="shared" si="449"/>
        <v/>
      </c>
    </row>
    <row r="7128" spans="17:20" x14ac:dyDescent="0.2">
      <c r="Q7128" s="131" t="str">
        <f t="shared" si="447"/>
        <v/>
      </c>
      <c r="R7128" s="91" t="str">
        <f t="shared" si="448"/>
        <v/>
      </c>
      <c r="S7128" s="91" t="str">
        <f t="shared" si="450"/>
        <v/>
      </c>
      <c r="T7128" s="91" t="str">
        <f t="shared" si="449"/>
        <v/>
      </c>
    </row>
    <row r="7129" spans="17:20" x14ac:dyDescent="0.2">
      <c r="Q7129" s="131" t="str">
        <f t="shared" si="447"/>
        <v/>
      </c>
      <c r="R7129" s="91" t="str">
        <f t="shared" si="448"/>
        <v/>
      </c>
      <c r="S7129" s="91" t="str">
        <f t="shared" si="450"/>
        <v/>
      </c>
      <c r="T7129" s="91" t="str">
        <f t="shared" si="449"/>
        <v/>
      </c>
    </row>
    <row r="7130" spans="17:20" x14ac:dyDescent="0.2">
      <c r="Q7130" s="131" t="str">
        <f t="shared" si="447"/>
        <v/>
      </c>
      <c r="R7130" s="91" t="str">
        <f t="shared" si="448"/>
        <v/>
      </c>
      <c r="S7130" s="91" t="str">
        <f t="shared" si="450"/>
        <v/>
      </c>
      <c r="T7130" s="91" t="str">
        <f t="shared" si="449"/>
        <v/>
      </c>
    </row>
    <row r="7131" spans="17:20" x14ac:dyDescent="0.2">
      <c r="Q7131" s="131" t="str">
        <f t="shared" si="447"/>
        <v/>
      </c>
      <c r="R7131" s="91" t="str">
        <f t="shared" si="448"/>
        <v/>
      </c>
      <c r="S7131" s="91" t="str">
        <f t="shared" si="450"/>
        <v/>
      </c>
      <c r="T7131" s="91" t="str">
        <f t="shared" si="449"/>
        <v/>
      </c>
    </row>
    <row r="7132" spans="17:20" x14ac:dyDescent="0.2">
      <c r="Q7132" s="131" t="str">
        <f t="shared" si="447"/>
        <v/>
      </c>
      <c r="R7132" s="91" t="str">
        <f t="shared" si="448"/>
        <v/>
      </c>
      <c r="S7132" s="91" t="str">
        <f t="shared" si="450"/>
        <v/>
      </c>
      <c r="T7132" s="91" t="str">
        <f t="shared" si="449"/>
        <v/>
      </c>
    </row>
    <row r="7133" spans="17:20" x14ac:dyDescent="0.2">
      <c r="Q7133" s="131" t="str">
        <f t="shared" si="447"/>
        <v/>
      </c>
      <c r="R7133" s="91" t="str">
        <f t="shared" si="448"/>
        <v/>
      </c>
      <c r="S7133" s="91" t="str">
        <f t="shared" si="450"/>
        <v/>
      </c>
      <c r="T7133" s="91" t="str">
        <f t="shared" si="449"/>
        <v/>
      </c>
    </row>
    <row r="7134" spans="17:20" x14ac:dyDescent="0.2">
      <c r="Q7134" s="131" t="str">
        <f t="shared" si="447"/>
        <v/>
      </c>
      <c r="R7134" s="91" t="str">
        <f t="shared" si="448"/>
        <v/>
      </c>
      <c r="S7134" s="91" t="str">
        <f t="shared" si="450"/>
        <v/>
      </c>
      <c r="T7134" s="91" t="str">
        <f t="shared" si="449"/>
        <v/>
      </c>
    </row>
    <row r="7135" spans="17:20" x14ac:dyDescent="0.2">
      <c r="Q7135" s="131" t="str">
        <f t="shared" si="447"/>
        <v/>
      </c>
      <c r="R7135" s="91" t="str">
        <f t="shared" si="448"/>
        <v/>
      </c>
      <c r="S7135" s="91" t="str">
        <f t="shared" si="450"/>
        <v/>
      </c>
      <c r="T7135" s="91" t="str">
        <f t="shared" si="449"/>
        <v/>
      </c>
    </row>
    <row r="7136" spans="17:20" x14ac:dyDescent="0.2">
      <c r="Q7136" s="131" t="str">
        <f t="shared" si="447"/>
        <v/>
      </c>
      <c r="R7136" s="91" t="str">
        <f t="shared" si="448"/>
        <v/>
      </c>
      <c r="S7136" s="91" t="str">
        <f t="shared" si="450"/>
        <v/>
      </c>
      <c r="T7136" s="91" t="str">
        <f t="shared" si="449"/>
        <v/>
      </c>
    </row>
    <row r="7137" spans="17:20" x14ac:dyDescent="0.2">
      <c r="Q7137" s="131" t="str">
        <f t="shared" si="447"/>
        <v/>
      </c>
      <c r="R7137" s="91" t="str">
        <f t="shared" si="448"/>
        <v/>
      </c>
      <c r="S7137" s="91" t="str">
        <f t="shared" si="450"/>
        <v/>
      </c>
      <c r="T7137" s="91" t="str">
        <f t="shared" si="449"/>
        <v/>
      </c>
    </row>
    <row r="7138" spans="17:20" x14ac:dyDescent="0.2">
      <c r="Q7138" s="131" t="str">
        <f t="shared" si="447"/>
        <v/>
      </c>
      <c r="R7138" s="91" t="str">
        <f t="shared" si="448"/>
        <v/>
      </c>
      <c r="S7138" s="91" t="str">
        <f t="shared" si="450"/>
        <v/>
      </c>
      <c r="T7138" s="91" t="str">
        <f t="shared" si="449"/>
        <v/>
      </c>
    </row>
    <row r="7139" spans="17:20" x14ac:dyDescent="0.2">
      <c r="Q7139" s="131" t="str">
        <f t="shared" si="447"/>
        <v/>
      </c>
      <c r="R7139" s="91" t="str">
        <f t="shared" si="448"/>
        <v/>
      </c>
      <c r="S7139" s="91" t="str">
        <f t="shared" si="450"/>
        <v/>
      </c>
      <c r="T7139" s="91" t="str">
        <f t="shared" si="449"/>
        <v/>
      </c>
    </row>
    <row r="7140" spans="17:20" x14ac:dyDescent="0.2">
      <c r="Q7140" s="131" t="str">
        <f t="shared" si="447"/>
        <v/>
      </c>
      <c r="R7140" s="91" t="str">
        <f t="shared" si="448"/>
        <v/>
      </c>
      <c r="S7140" s="91" t="str">
        <f t="shared" si="450"/>
        <v/>
      </c>
      <c r="T7140" s="91" t="str">
        <f t="shared" si="449"/>
        <v/>
      </c>
    </row>
    <row r="7141" spans="17:20" x14ac:dyDescent="0.2">
      <c r="Q7141" s="131" t="str">
        <f t="shared" si="447"/>
        <v/>
      </c>
      <c r="R7141" s="91" t="str">
        <f t="shared" si="448"/>
        <v/>
      </c>
      <c r="S7141" s="91" t="str">
        <f t="shared" si="450"/>
        <v/>
      </c>
      <c r="T7141" s="91" t="str">
        <f t="shared" si="449"/>
        <v/>
      </c>
    </row>
    <row r="7142" spans="17:20" x14ac:dyDescent="0.2">
      <c r="Q7142" s="131" t="str">
        <f t="shared" si="447"/>
        <v/>
      </c>
      <c r="R7142" s="91" t="str">
        <f t="shared" si="448"/>
        <v/>
      </c>
      <c r="S7142" s="91" t="str">
        <f t="shared" si="450"/>
        <v/>
      </c>
      <c r="T7142" s="91" t="str">
        <f t="shared" si="449"/>
        <v/>
      </c>
    </row>
    <row r="7143" spans="17:20" x14ac:dyDescent="0.2">
      <c r="Q7143" s="131" t="str">
        <f t="shared" si="447"/>
        <v/>
      </c>
      <c r="R7143" s="91" t="str">
        <f t="shared" si="448"/>
        <v/>
      </c>
      <c r="S7143" s="91" t="str">
        <f t="shared" si="450"/>
        <v/>
      </c>
      <c r="T7143" s="91" t="str">
        <f t="shared" si="449"/>
        <v/>
      </c>
    </row>
    <row r="7144" spans="17:20" x14ac:dyDescent="0.2">
      <c r="Q7144" s="131" t="str">
        <f t="shared" ref="Q7144:Q7207" si="451">IF(A7144="","",1)</f>
        <v/>
      </c>
      <c r="R7144" s="91" t="str">
        <f t="shared" ref="R7144:R7207" si="452">IF(OR(N7144="TROP CHER ALL IN", N7144="TROP CHER FOB", N7144="TROP CHER FRET", N7144="REP HORS DELAIS", N7144="PDT NON ADAPTE", N7144="CDE ANNULEE", N7144="AUTRE"),1, "")</f>
        <v/>
      </c>
      <c r="S7144" s="91" t="str">
        <f t="shared" si="450"/>
        <v/>
      </c>
      <c r="T7144" s="91" t="str">
        <f t="shared" ref="T7144:T7207" si="453">IF(U7144="AGENT",2,"")&amp;IF(U7144="CLIENT",1,"")</f>
        <v/>
      </c>
    </row>
    <row r="7145" spans="17:20" x14ac:dyDescent="0.2">
      <c r="Q7145" s="131" t="str">
        <f t="shared" si="451"/>
        <v/>
      </c>
      <c r="R7145" s="91" t="str">
        <f t="shared" si="452"/>
        <v/>
      </c>
      <c r="S7145" s="91" t="str">
        <f t="shared" si="450"/>
        <v/>
      </c>
      <c r="T7145" s="91" t="str">
        <f t="shared" si="453"/>
        <v/>
      </c>
    </row>
    <row r="7146" spans="17:20" x14ac:dyDescent="0.2">
      <c r="Q7146" s="131" t="str">
        <f t="shared" si="451"/>
        <v/>
      </c>
      <c r="R7146" s="91" t="str">
        <f t="shared" si="452"/>
        <v/>
      </c>
      <c r="S7146" s="91" t="str">
        <f t="shared" si="450"/>
        <v/>
      </c>
      <c r="T7146" s="91" t="str">
        <f t="shared" si="453"/>
        <v/>
      </c>
    </row>
    <row r="7147" spans="17:20" x14ac:dyDescent="0.2">
      <c r="Q7147" s="131" t="str">
        <f t="shared" si="451"/>
        <v/>
      </c>
      <c r="R7147" s="91" t="str">
        <f t="shared" si="452"/>
        <v/>
      </c>
      <c r="S7147" s="91" t="str">
        <f t="shared" si="450"/>
        <v/>
      </c>
      <c r="T7147" s="91" t="str">
        <f t="shared" si="453"/>
        <v/>
      </c>
    </row>
    <row r="7148" spans="17:20" x14ac:dyDescent="0.2">
      <c r="Q7148" s="131" t="str">
        <f t="shared" si="451"/>
        <v/>
      </c>
      <c r="R7148" s="91" t="str">
        <f t="shared" si="452"/>
        <v/>
      </c>
      <c r="S7148" s="91" t="str">
        <f t="shared" si="450"/>
        <v/>
      </c>
      <c r="T7148" s="91" t="str">
        <f t="shared" si="453"/>
        <v/>
      </c>
    </row>
    <row r="7149" spans="17:20" x14ac:dyDescent="0.2">
      <c r="Q7149" s="131" t="str">
        <f t="shared" si="451"/>
        <v/>
      </c>
      <c r="R7149" s="91" t="str">
        <f t="shared" si="452"/>
        <v/>
      </c>
      <c r="S7149" s="91" t="str">
        <f t="shared" si="450"/>
        <v/>
      </c>
      <c r="T7149" s="91" t="str">
        <f t="shared" si="453"/>
        <v/>
      </c>
    </row>
    <row r="7150" spans="17:20" x14ac:dyDescent="0.2">
      <c r="Q7150" s="131" t="str">
        <f t="shared" si="451"/>
        <v/>
      </c>
      <c r="R7150" s="91" t="str">
        <f t="shared" si="452"/>
        <v/>
      </c>
      <c r="S7150" s="91" t="str">
        <f t="shared" si="450"/>
        <v/>
      </c>
      <c r="T7150" s="91" t="str">
        <f t="shared" si="453"/>
        <v/>
      </c>
    </row>
    <row r="7151" spans="17:20" x14ac:dyDescent="0.2">
      <c r="Q7151" s="131" t="str">
        <f t="shared" si="451"/>
        <v/>
      </c>
      <c r="R7151" s="91" t="str">
        <f t="shared" si="452"/>
        <v/>
      </c>
      <c r="S7151" s="91" t="str">
        <f t="shared" si="450"/>
        <v/>
      </c>
      <c r="T7151" s="91" t="str">
        <f t="shared" si="453"/>
        <v/>
      </c>
    </row>
    <row r="7152" spans="17:20" x14ac:dyDescent="0.2">
      <c r="Q7152" s="131" t="str">
        <f t="shared" si="451"/>
        <v/>
      </c>
      <c r="R7152" s="91" t="str">
        <f t="shared" si="452"/>
        <v/>
      </c>
      <c r="S7152" s="91" t="str">
        <f t="shared" si="450"/>
        <v/>
      </c>
      <c r="T7152" s="91" t="str">
        <f t="shared" si="453"/>
        <v/>
      </c>
    </row>
    <row r="7153" spans="17:20" x14ac:dyDescent="0.2">
      <c r="Q7153" s="131" t="str">
        <f t="shared" si="451"/>
        <v/>
      </c>
      <c r="R7153" s="91" t="str">
        <f t="shared" si="452"/>
        <v/>
      </c>
      <c r="S7153" s="91" t="str">
        <f t="shared" si="450"/>
        <v/>
      </c>
      <c r="T7153" s="91" t="str">
        <f t="shared" si="453"/>
        <v/>
      </c>
    </row>
    <row r="7154" spans="17:20" x14ac:dyDescent="0.2">
      <c r="Q7154" s="131" t="str">
        <f t="shared" si="451"/>
        <v/>
      </c>
      <c r="R7154" s="91" t="str">
        <f t="shared" si="452"/>
        <v/>
      </c>
      <c r="S7154" s="91" t="str">
        <f t="shared" si="450"/>
        <v/>
      </c>
      <c r="T7154" s="91" t="str">
        <f t="shared" si="453"/>
        <v/>
      </c>
    </row>
    <row r="7155" spans="17:20" x14ac:dyDescent="0.2">
      <c r="Q7155" s="131" t="str">
        <f t="shared" si="451"/>
        <v/>
      </c>
      <c r="R7155" s="91" t="str">
        <f t="shared" si="452"/>
        <v/>
      </c>
      <c r="S7155" s="91" t="str">
        <f t="shared" si="450"/>
        <v/>
      </c>
      <c r="T7155" s="91" t="str">
        <f t="shared" si="453"/>
        <v/>
      </c>
    </row>
    <row r="7156" spans="17:20" x14ac:dyDescent="0.2">
      <c r="Q7156" s="131" t="str">
        <f t="shared" si="451"/>
        <v/>
      </c>
      <c r="R7156" s="91" t="str">
        <f t="shared" si="452"/>
        <v/>
      </c>
      <c r="S7156" s="91" t="str">
        <f t="shared" si="450"/>
        <v/>
      </c>
      <c r="T7156" s="91" t="str">
        <f t="shared" si="453"/>
        <v/>
      </c>
    </row>
    <row r="7157" spans="17:20" x14ac:dyDescent="0.2">
      <c r="Q7157" s="131" t="str">
        <f t="shared" si="451"/>
        <v/>
      </c>
      <c r="R7157" s="91" t="str">
        <f t="shared" si="452"/>
        <v/>
      </c>
      <c r="S7157" s="91" t="str">
        <f t="shared" si="450"/>
        <v/>
      </c>
      <c r="T7157" s="91" t="str">
        <f t="shared" si="453"/>
        <v/>
      </c>
    </row>
    <row r="7158" spans="17:20" x14ac:dyDescent="0.2">
      <c r="Q7158" s="131" t="str">
        <f t="shared" si="451"/>
        <v/>
      </c>
      <c r="R7158" s="91" t="str">
        <f t="shared" si="452"/>
        <v/>
      </c>
      <c r="S7158" s="91" t="str">
        <f t="shared" si="450"/>
        <v/>
      </c>
      <c r="T7158" s="91" t="str">
        <f t="shared" si="453"/>
        <v/>
      </c>
    </row>
    <row r="7159" spans="17:20" x14ac:dyDescent="0.2">
      <c r="Q7159" s="131" t="str">
        <f t="shared" si="451"/>
        <v/>
      </c>
      <c r="R7159" s="91" t="str">
        <f t="shared" si="452"/>
        <v/>
      </c>
      <c r="S7159" s="91" t="str">
        <f t="shared" si="450"/>
        <v/>
      </c>
      <c r="T7159" s="91" t="str">
        <f t="shared" si="453"/>
        <v/>
      </c>
    </row>
    <row r="7160" spans="17:20" x14ac:dyDescent="0.2">
      <c r="Q7160" s="131" t="str">
        <f t="shared" si="451"/>
        <v/>
      </c>
      <c r="R7160" s="91" t="str">
        <f t="shared" si="452"/>
        <v/>
      </c>
      <c r="S7160" s="91" t="str">
        <f t="shared" si="450"/>
        <v/>
      </c>
      <c r="T7160" s="91" t="str">
        <f t="shared" si="453"/>
        <v/>
      </c>
    </row>
    <row r="7161" spans="17:20" x14ac:dyDescent="0.2">
      <c r="Q7161" s="131" t="str">
        <f t="shared" si="451"/>
        <v/>
      </c>
      <c r="R7161" s="91" t="str">
        <f t="shared" si="452"/>
        <v/>
      </c>
      <c r="S7161" s="91" t="str">
        <f t="shared" si="450"/>
        <v/>
      </c>
      <c r="T7161" s="91" t="str">
        <f t="shared" si="453"/>
        <v/>
      </c>
    </row>
    <row r="7162" spans="17:20" x14ac:dyDescent="0.2">
      <c r="Q7162" s="131" t="str">
        <f t="shared" si="451"/>
        <v/>
      </c>
      <c r="R7162" s="91" t="str">
        <f t="shared" si="452"/>
        <v/>
      </c>
      <c r="S7162" s="91" t="str">
        <f t="shared" si="450"/>
        <v/>
      </c>
      <c r="T7162" s="91" t="str">
        <f t="shared" si="453"/>
        <v/>
      </c>
    </row>
    <row r="7163" spans="17:20" x14ac:dyDescent="0.2">
      <c r="Q7163" s="131" t="str">
        <f t="shared" si="451"/>
        <v/>
      </c>
      <c r="R7163" s="91" t="str">
        <f t="shared" si="452"/>
        <v/>
      </c>
      <c r="S7163" s="91" t="str">
        <f t="shared" si="450"/>
        <v/>
      </c>
      <c r="T7163" s="91" t="str">
        <f t="shared" si="453"/>
        <v/>
      </c>
    </row>
    <row r="7164" spans="17:20" x14ac:dyDescent="0.2">
      <c r="Q7164" s="131" t="str">
        <f t="shared" si="451"/>
        <v/>
      </c>
      <c r="R7164" s="91" t="str">
        <f t="shared" si="452"/>
        <v/>
      </c>
      <c r="S7164" s="91" t="str">
        <f t="shared" si="450"/>
        <v/>
      </c>
      <c r="T7164" s="91" t="str">
        <f t="shared" si="453"/>
        <v/>
      </c>
    </row>
    <row r="7165" spans="17:20" x14ac:dyDescent="0.2">
      <c r="Q7165" s="131" t="str">
        <f t="shared" si="451"/>
        <v/>
      </c>
      <c r="R7165" s="91" t="str">
        <f t="shared" si="452"/>
        <v/>
      </c>
      <c r="S7165" s="91" t="str">
        <f t="shared" si="450"/>
        <v/>
      </c>
      <c r="T7165" s="91" t="str">
        <f t="shared" si="453"/>
        <v/>
      </c>
    </row>
    <row r="7166" spans="17:20" x14ac:dyDescent="0.2">
      <c r="Q7166" s="131" t="str">
        <f t="shared" si="451"/>
        <v/>
      </c>
      <c r="R7166" s="91" t="str">
        <f t="shared" si="452"/>
        <v/>
      </c>
      <c r="S7166" s="91" t="str">
        <f t="shared" si="450"/>
        <v/>
      </c>
      <c r="T7166" s="91" t="str">
        <f t="shared" si="453"/>
        <v/>
      </c>
    </row>
    <row r="7167" spans="17:20" x14ac:dyDescent="0.2">
      <c r="Q7167" s="131" t="str">
        <f t="shared" si="451"/>
        <v/>
      </c>
      <c r="R7167" s="91" t="str">
        <f t="shared" si="452"/>
        <v/>
      </c>
      <c r="S7167" s="91" t="str">
        <f t="shared" si="450"/>
        <v/>
      </c>
      <c r="T7167" s="91" t="str">
        <f t="shared" si="453"/>
        <v/>
      </c>
    </row>
    <row r="7168" spans="17:20" x14ac:dyDescent="0.2">
      <c r="Q7168" s="131" t="str">
        <f t="shared" si="451"/>
        <v/>
      </c>
      <c r="R7168" s="91" t="str">
        <f t="shared" si="452"/>
        <v/>
      </c>
      <c r="S7168" s="91" t="str">
        <f t="shared" si="450"/>
        <v/>
      </c>
      <c r="T7168" s="91" t="str">
        <f t="shared" si="453"/>
        <v/>
      </c>
    </row>
    <row r="7169" spans="17:20" x14ac:dyDescent="0.2">
      <c r="Q7169" s="131" t="str">
        <f t="shared" si="451"/>
        <v/>
      </c>
      <c r="R7169" s="91" t="str">
        <f t="shared" si="452"/>
        <v/>
      </c>
      <c r="S7169" s="91" t="str">
        <f t="shared" si="450"/>
        <v/>
      </c>
      <c r="T7169" s="91" t="str">
        <f t="shared" si="453"/>
        <v/>
      </c>
    </row>
    <row r="7170" spans="17:20" x14ac:dyDescent="0.2">
      <c r="Q7170" s="131" t="str">
        <f t="shared" si="451"/>
        <v/>
      </c>
      <c r="R7170" s="91" t="str">
        <f t="shared" si="452"/>
        <v/>
      </c>
      <c r="S7170" s="91" t="str">
        <f t="shared" si="450"/>
        <v/>
      </c>
      <c r="T7170" s="91" t="str">
        <f t="shared" si="453"/>
        <v/>
      </c>
    </row>
    <row r="7171" spans="17:20" x14ac:dyDescent="0.2">
      <c r="Q7171" s="131" t="str">
        <f t="shared" si="451"/>
        <v/>
      </c>
      <c r="R7171" s="91" t="str">
        <f t="shared" si="452"/>
        <v/>
      </c>
      <c r="S7171" s="91" t="str">
        <f t="shared" si="450"/>
        <v/>
      </c>
      <c r="T7171" s="91" t="str">
        <f t="shared" si="453"/>
        <v/>
      </c>
    </row>
    <row r="7172" spans="17:20" x14ac:dyDescent="0.2">
      <c r="Q7172" s="131" t="str">
        <f t="shared" si="451"/>
        <v/>
      </c>
      <c r="R7172" s="91" t="str">
        <f t="shared" si="452"/>
        <v/>
      </c>
      <c r="S7172" s="91" t="str">
        <f t="shared" si="450"/>
        <v/>
      </c>
      <c r="T7172" s="91" t="str">
        <f t="shared" si="453"/>
        <v/>
      </c>
    </row>
    <row r="7173" spans="17:20" x14ac:dyDescent="0.2">
      <c r="Q7173" s="131" t="str">
        <f t="shared" si="451"/>
        <v/>
      </c>
      <c r="R7173" s="91" t="str">
        <f t="shared" si="452"/>
        <v/>
      </c>
      <c r="S7173" s="91" t="str">
        <f t="shared" si="450"/>
        <v/>
      </c>
      <c r="T7173" s="91" t="str">
        <f t="shared" si="453"/>
        <v/>
      </c>
    </row>
    <row r="7174" spans="17:20" x14ac:dyDescent="0.2">
      <c r="Q7174" s="131" t="str">
        <f t="shared" si="451"/>
        <v/>
      </c>
      <c r="R7174" s="91" t="str">
        <f t="shared" si="452"/>
        <v/>
      </c>
      <c r="S7174" s="91" t="str">
        <f t="shared" si="450"/>
        <v/>
      </c>
      <c r="T7174" s="91" t="str">
        <f t="shared" si="453"/>
        <v/>
      </c>
    </row>
    <row r="7175" spans="17:20" x14ac:dyDescent="0.2">
      <c r="Q7175" s="131" t="str">
        <f t="shared" si="451"/>
        <v/>
      </c>
      <c r="R7175" s="91" t="str">
        <f t="shared" si="452"/>
        <v/>
      </c>
      <c r="S7175" s="91" t="str">
        <f t="shared" ref="S7175:S7238" si="454">D7175&amp;E7175&amp;T7175</f>
        <v/>
      </c>
      <c r="T7175" s="91" t="str">
        <f t="shared" si="453"/>
        <v/>
      </c>
    </row>
    <row r="7176" spans="17:20" x14ac:dyDescent="0.2">
      <c r="Q7176" s="131" t="str">
        <f t="shared" si="451"/>
        <v/>
      </c>
      <c r="R7176" s="91" t="str">
        <f t="shared" si="452"/>
        <v/>
      </c>
      <c r="S7176" s="91" t="str">
        <f t="shared" si="454"/>
        <v/>
      </c>
      <c r="T7176" s="91" t="str">
        <f t="shared" si="453"/>
        <v/>
      </c>
    </row>
    <row r="7177" spans="17:20" x14ac:dyDescent="0.2">
      <c r="Q7177" s="131" t="str">
        <f t="shared" si="451"/>
        <v/>
      </c>
      <c r="R7177" s="91" t="str">
        <f t="shared" si="452"/>
        <v/>
      </c>
      <c r="S7177" s="91" t="str">
        <f t="shared" si="454"/>
        <v/>
      </c>
      <c r="T7177" s="91" t="str">
        <f t="shared" si="453"/>
        <v/>
      </c>
    </row>
    <row r="7178" spans="17:20" x14ac:dyDescent="0.2">
      <c r="Q7178" s="131" t="str">
        <f t="shared" si="451"/>
        <v/>
      </c>
      <c r="R7178" s="91" t="str">
        <f t="shared" si="452"/>
        <v/>
      </c>
      <c r="S7178" s="91" t="str">
        <f t="shared" si="454"/>
        <v/>
      </c>
      <c r="T7178" s="91" t="str">
        <f t="shared" si="453"/>
        <v/>
      </c>
    </row>
    <row r="7179" spans="17:20" x14ac:dyDescent="0.2">
      <c r="Q7179" s="131" t="str">
        <f t="shared" si="451"/>
        <v/>
      </c>
      <c r="R7179" s="91" t="str">
        <f t="shared" si="452"/>
        <v/>
      </c>
      <c r="S7179" s="91" t="str">
        <f t="shared" si="454"/>
        <v/>
      </c>
      <c r="T7179" s="91" t="str">
        <f t="shared" si="453"/>
        <v/>
      </c>
    </row>
    <row r="7180" spans="17:20" x14ac:dyDescent="0.2">
      <c r="Q7180" s="131" t="str">
        <f t="shared" si="451"/>
        <v/>
      </c>
      <c r="R7180" s="91" t="str">
        <f t="shared" si="452"/>
        <v/>
      </c>
      <c r="S7180" s="91" t="str">
        <f t="shared" si="454"/>
        <v/>
      </c>
      <c r="T7180" s="91" t="str">
        <f t="shared" si="453"/>
        <v/>
      </c>
    </row>
    <row r="7181" spans="17:20" x14ac:dyDescent="0.2">
      <c r="Q7181" s="131" t="str">
        <f t="shared" si="451"/>
        <v/>
      </c>
      <c r="R7181" s="91" t="str">
        <f t="shared" si="452"/>
        <v/>
      </c>
      <c r="S7181" s="91" t="str">
        <f t="shared" si="454"/>
        <v/>
      </c>
      <c r="T7181" s="91" t="str">
        <f t="shared" si="453"/>
        <v/>
      </c>
    </row>
    <row r="7182" spans="17:20" x14ac:dyDescent="0.2">
      <c r="Q7182" s="131" t="str">
        <f t="shared" si="451"/>
        <v/>
      </c>
      <c r="R7182" s="91" t="str">
        <f t="shared" si="452"/>
        <v/>
      </c>
      <c r="S7182" s="91" t="str">
        <f t="shared" si="454"/>
        <v/>
      </c>
      <c r="T7182" s="91" t="str">
        <f t="shared" si="453"/>
        <v/>
      </c>
    </row>
    <row r="7183" spans="17:20" x14ac:dyDescent="0.2">
      <c r="Q7183" s="131" t="str">
        <f t="shared" si="451"/>
        <v/>
      </c>
      <c r="R7183" s="91" t="str">
        <f t="shared" si="452"/>
        <v/>
      </c>
      <c r="S7183" s="91" t="str">
        <f t="shared" si="454"/>
        <v/>
      </c>
      <c r="T7183" s="91" t="str">
        <f t="shared" si="453"/>
        <v/>
      </c>
    </row>
    <row r="7184" spans="17:20" x14ac:dyDescent="0.2">
      <c r="Q7184" s="131" t="str">
        <f t="shared" si="451"/>
        <v/>
      </c>
      <c r="R7184" s="91" t="str">
        <f t="shared" si="452"/>
        <v/>
      </c>
      <c r="S7184" s="91" t="str">
        <f t="shared" si="454"/>
        <v/>
      </c>
      <c r="T7184" s="91" t="str">
        <f t="shared" si="453"/>
        <v/>
      </c>
    </row>
    <row r="7185" spans="17:20" x14ac:dyDescent="0.2">
      <c r="Q7185" s="131" t="str">
        <f t="shared" si="451"/>
        <v/>
      </c>
      <c r="R7185" s="91" t="str">
        <f t="shared" si="452"/>
        <v/>
      </c>
      <c r="S7185" s="91" t="str">
        <f t="shared" si="454"/>
        <v/>
      </c>
      <c r="T7185" s="91" t="str">
        <f t="shared" si="453"/>
        <v/>
      </c>
    </row>
    <row r="7186" spans="17:20" x14ac:dyDescent="0.2">
      <c r="Q7186" s="131" t="str">
        <f t="shared" si="451"/>
        <v/>
      </c>
      <c r="R7186" s="91" t="str">
        <f t="shared" si="452"/>
        <v/>
      </c>
      <c r="S7186" s="91" t="str">
        <f t="shared" si="454"/>
        <v/>
      </c>
      <c r="T7186" s="91" t="str">
        <f t="shared" si="453"/>
        <v/>
      </c>
    </row>
    <row r="7187" spans="17:20" x14ac:dyDescent="0.2">
      <c r="Q7187" s="131" t="str">
        <f t="shared" si="451"/>
        <v/>
      </c>
      <c r="R7187" s="91" t="str">
        <f t="shared" si="452"/>
        <v/>
      </c>
      <c r="S7187" s="91" t="str">
        <f t="shared" si="454"/>
        <v/>
      </c>
      <c r="T7187" s="91" t="str">
        <f t="shared" si="453"/>
        <v/>
      </c>
    </row>
    <row r="7188" spans="17:20" x14ac:dyDescent="0.2">
      <c r="Q7188" s="131" t="str">
        <f t="shared" si="451"/>
        <v/>
      </c>
      <c r="R7188" s="91" t="str">
        <f t="shared" si="452"/>
        <v/>
      </c>
      <c r="S7188" s="91" t="str">
        <f t="shared" si="454"/>
        <v/>
      </c>
      <c r="T7188" s="91" t="str">
        <f t="shared" si="453"/>
        <v/>
      </c>
    </row>
    <row r="7189" spans="17:20" x14ac:dyDescent="0.2">
      <c r="Q7189" s="131" t="str">
        <f t="shared" si="451"/>
        <v/>
      </c>
      <c r="R7189" s="91" t="str">
        <f t="shared" si="452"/>
        <v/>
      </c>
      <c r="S7189" s="91" t="str">
        <f t="shared" si="454"/>
        <v/>
      </c>
      <c r="T7189" s="91" t="str">
        <f t="shared" si="453"/>
        <v/>
      </c>
    </row>
    <row r="7190" spans="17:20" x14ac:dyDescent="0.2">
      <c r="Q7190" s="131" t="str">
        <f t="shared" si="451"/>
        <v/>
      </c>
      <c r="R7190" s="91" t="str">
        <f t="shared" si="452"/>
        <v/>
      </c>
      <c r="S7190" s="91" t="str">
        <f t="shared" si="454"/>
        <v/>
      </c>
      <c r="T7190" s="91" t="str">
        <f t="shared" si="453"/>
        <v/>
      </c>
    </row>
    <row r="7191" spans="17:20" x14ac:dyDescent="0.2">
      <c r="Q7191" s="131" t="str">
        <f t="shared" si="451"/>
        <v/>
      </c>
      <c r="R7191" s="91" t="str">
        <f t="shared" si="452"/>
        <v/>
      </c>
      <c r="S7191" s="91" t="str">
        <f t="shared" si="454"/>
        <v/>
      </c>
      <c r="T7191" s="91" t="str">
        <f t="shared" si="453"/>
        <v/>
      </c>
    </row>
    <row r="7192" spans="17:20" x14ac:dyDescent="0.2">
      <c r="Q7192" s="131" t="str">
        <f t="shared" si="451"/>
        <v/>
      </c>
      <c r="R7192" s="91" t="str">
        <f t="shared" si="452"/>
        <v/>
      </c>
      <c r="S7192" s="91" t="str">
        <f t="shared" si="454"/>
        <v/>
      </c>
      <c r="T7192" s="91" t="str">
        <f t="shared" si="453"/>
        <v/>
      </c>
    </row>
    <row r="7193" spans="17:20" x14ac:dyDescent="0.2">
      <c r="Q7193" s="131" t="str">
        <f t="shared" si="451"/>
        <v/>
      </c>
      <c r="R7193" s="91" t="str">
        <f t="shared" si="452"/>
        <v/>
      </c>
      <c r="S7193" s="91" t="str">
        <f t="shared" si="454"/>
        <v/>
      </c>
      <c r="T7193" s="91" t="str">
        <f t="shared" si="453"/>
        <v/>
      </c>
    </row>
    <row r="7194" spans="17:20" x14ac:dyDescent="0.2">
      <c r="Q7194" s="131" t="str">
        <f t="shared" si="451"/>
        <v/>
      </c>
      <c r="R7194" s="91" t="str">
        <f t="shared" si="452"/>
        <v/>
      </c>
      <c r="S7194" s="91" t="str">
        <f t="shared" si="454"/>
        <v/>
      </c>
      <c r="T7194" s="91" t="str">
        <f t="shared" si="453"/>
        <v/>
      </c>
    </row>
    <row r="7195" spans="17:20" x14ac:dyDescent="0.2">
      <c r="Q7195" s="131" t="str">
        <f t="shared" si="451"/>
        <v/>
      </c>
      <c r="R7195" s="91" t="str">
        <f t="shared" si="452"/>
        <v/>
      </c>
      <c r="S7195" s="91" t="str">
        <f t="shared" si="454"/>
        <v/>
      </c>
      <c r="T7195" s="91" t="str">
        <f t="shared" si="453"/>
        <v/>
      </c>
    </row>
    <row r="7196" spans="17:20" x14ac:dyDescent="0.2">
      <c r="Q7196" s="131" t="str">
        <f t="shared" si="451"/>
        <v/>
      </c>
      <c r="R7196" s="91" t="str">
        <f t="shared" si="452"/>
        <v/>
      </c>
      <c r="S7196" s="91" t="str">
        <f t="shared" si="454"/>
        <v/>
      </c>
      <c r="T7196" s="91" t="str">
        <f t="shared" si="453"/>
        <v/>
      </c>
    </row>
    <row r="7197" spans="17:20" x14ac:dyDescent="0.2">
      <c r="Q7197" s="131" t="str">
        <f t="shared" si="451"/>
        <v/>
      </c>
      <c r="R7197" s="91" t="str">
        <f t="shared" si="452"/>
        <v/>
      </c>
      <c r="S7197" s="91" t="str">
        <f t="shared" si="454"/>
        <v/>
      </c>
      <c r="T7197" s="91" t="str">
        <f t="shared" si="453"/>
        <v/>
      </c>
    </row>
    <row r="7198" spans="17:20" x14ac:dyDescent="0.2">
      <c r="Q7198" s="131" t="str">
        <f t="shared" si="451"/>
        <v/>
      </c>
      <c r="R7198" s="91" t="str">
        <f t="shared" si="452"/>
        <v/>
      </c>
      <c r="S7198" s="91" t="str">
        <f t="shared" si="454"/>
        <v/>
      </c>
      <c r="T7198" s="91" t="str">
        <f t="shared" si="453"/>
        <v/>
      </c>
    </row>
    <row r="7199" spans="17:20" x14ac:dyDescent="0.2">
      <c r="Q7199" s="131" t="str">
        <f t="shared" si="451"/>
        <v/>
      </c>
      <c r="R7199" s="91" t="str">
        <f t="shared" si="452"/>
        <v/>
      </c>
      <c r="S7199" s="91" t="str">
        <f t="shared" si="454"/>
        <v/>
      </c>
      <c r="T7199" s="91" t="str">
        <f t="shared" si="453"/>
        <v/>
      </c>
    </row>
    <row r="7200" spans="17:20" x14ac:dyDescent="0.2">
      <c r="Q7200" s="131" t="str">
        <f t="shared" si="451"/>
        <v/>
      </c>
      <c r="R7200" s="91" t="str">
        <f t="shared" si="452"/>
        <v/>
      </c>
      <c r="S7200" s="91" t="str">
        <f t="shared" si="454"/>
        <v/>
      </c>
      <c r="T7200" s="91" t="str">
        <f t="shared" si="453"/>
        <v/>
      </c>
    </row>
    <row r="7201" spans="17:20" x14ac:dyDescent="0.2">
      <c r="Q7201" s="131" t="str">
        <f t="shared" si="451"/>
        <v/>
      </c>
      <c r="R7201" s="91" t="str">
        <f t="shared" si="452"/>
        <v/>
      </c>
      <c r="S7201" s="91" t="str">
        <f t="shared" si="454"/>
        <v/>
      </c>
      <c r="T7201" s="91" t="str">
        <f t="shared" si="453"/>
        <v/>
      </c>
    </row>
    <row r="7202" spans="17:20" x14ac:dyDescent="0.2">
      <c r="Q7202" s="131" t="str">
        <f t="shared" si="451"/>
        <v/>
      </c>
      <c r="R7202" s="91" t="str">
        <f t="shared" si="452"/>
        <v/>
      </c>
      <c r="S7202" s="91" t="str">
        <f t="shared" si="454"/>
        <v/>
      </c>
      <c r="T7202" s="91" t="str">
        <f t="shared" si="453"/>
        <v/>
      </c>
    </row>
    <row r="7203" spans="17:20" x14ac:dyDescent="0.2">
      <c r="Q7203" s="131" t="str">
        <f t="shared" si="451"/>
        <v/>
      </c>
      <c r="R7203" s="91" t="str">
        <f t="shared" si="452"/>
        <v/>
      </c>
      <c r="S7203" s="91" t="str">
        <f t="shared" si="454"/>
        <v/>
      </c>
      <c r="T7203" s="91" t="str">
        <f t="shared" si="453"/>
        <v/>
      </c>
    </row>
    <row r="7204" spans="17:20" x14ac:dyDescent="0.2">
      <c r="Q7204" s="131" t="str">
        <f t="shared" si="451"/>
        <v/>
      </c>
      <c r="R7204" s="91" t="str">
        <f t="shared" si="452"/>
        <v/>
      </c>
      <c r="S7204" s="91" t="str">
        <f t="shared" si="454"/>
        <v/>
      </c>
      <c r="T7204" s="91" t="str">
        <f t="shared" si="453"/>
        <v/>
      </c>
    </row>
    <row r="7205" spans="17:20" x14ac:dyDescent="0.2">
      <c r="Q7205" s="131" t="str">
        <f t="shared" si="451"/>
        <v/>
      </c>
      <c r="R7205" s="91" t="str">
        <f t="shared" si="452"/>
        <v/>
      </c>
      <c r="S7205" s="91" t="str">
        <f t="shared" si="454"/>
        <v/>
      </c>
      <c r="T7205" s="91" t="str">
        <f t="shared" si="453"/>
        <v/>
      </c>
    </row>
    <row r="7206" spans="17:20" x14ac:dyDescent="0.2">
      <c r="Q7206" s="131" t="str">
        <f t="shared" si="451"/>
        <v/>
      </c>
      <c r="R7206" s="91" t="str">
        <f t="shared" si="452"/>
        <v/>
      </c>
      <c r="S7206" s="91" t="str">
        <f t="shared" si="454"/>
        <v/>
      </c>
      <c r="T7206" s="91" t="str">
        <f t="shared" si="453"/>
        <v/>
      </c>
    </row>
    <row r="7207" spans="17:20" x14ac:dyDescent="0.2">
      <c r="Q7207" s="131" t="str">
        <f t="shared" si="451"/>
        <v/>
      </c>
      <c r="R7207" s="91" t="str">
        <f t="shared" si="452"/>
        <v/>
      </c>
      <c r="S7207" s="91" t="str">
        <f t="shared" si="454"/>
        <v/>
      </c>
      <c r="T7207" s="91" t="str">
        <f t="shared" si="453"/>
        <v/>
      </c>
    </row>
    <row r="7208" spans="17:20" x14ac:dyDescent="0.2">
      <c r="Q7208" s="131" t="str">
        <f t="shared" ref="Q7208:Q7271" si="455">IF(A7208="","",1)</f>
        <v/>
      </c>
      <c r="R7208" s="91" t="str">
        <f t="shared" ref="R7208:R7271" si="456">IF(OR(N7208="TROP CHER ALL IN", N7208="TROP CHER FOB", N7208="TROP CHER FRET", N7208="REP HORS DELAIS", N7208="PDT NON ADAPTE", N7208="CDE ANNULEE", N7208="AUTRE"),1, "")</f>
        <v/>
      </c>
      <c r="S7208" s="91" t="str">
        <f t="shared" si="454"/>
        <v/>
      </c>
      <c r="T7208" s="91" t="str">
        <f t="shared" ref="T7208:T7271" si="457">IF(U7208="AGENT",2,"")&amp;IF(U7208="CLIENT",1,"")</f>
        <v/>
      </c>
    </row>
    <row r="7209" spans="17:20" x14ac:dyDescent="0.2">
      <c r="Q7209" s="131" t="str">
        <f t="shared" si="455"/>
        <v/>
      </c>
      <c r="R7209" s="91" t="str">
        <f t="shared" si="456"/>
        <v/>
      </c>
      <c r="S7209" s="91" t="str">
        <f t="shared" si="454"/>
        <v/>
      </c>
      <c r="T7209" s="91" t="str">
        <f t="shared" si="457"/>
        <v/>
      </c>
    </row>
    <row r="7210" spans="17:20" x14ac:dyDescent="0.2">
      <c r="Q7210" s="131" t="str">
        <f t="shared" si="455"/>
        <v/>
      </c>
      <c r="R7210" s="91" t="str">
        <f t="shared" si="456"/>
        <v/>
      </c>
      <c r="S7210" s="91" t="str">
        <f t="shared" si="454"/>
        <v/>
      </c>
      <c r="T7210" s="91" t="str">
        <f t="shared" si="457"/>
        <v/>
      </c>
    </row>
    <row r="7211" spans="17:20" x14ac:dyDescent="0.2">
      <c r="Q7211" s="131" t="str">
        <f t="shared" si="455"/>
        <v/>
      </c>
      <c r="R7211" s="91" t="str">
        <f t="shared" si="456"/>
        <v/>
      </c>
      <c r="S7211" s="91" t="str">
        <f t="shared" si="454"/>
        <v/>
      </c>
      <c r="T7211" s="91" t="str">
        <f t="shared" si="457"/>
        <v/>
      </c>
    </row>
    <row r="7212" spans="17:20" x14ac:dyDescent="0.2">
      <c r="Q7212" s="131" t="str">
        <f t="shared" si="455"/>
        <v/>
      </c>
      <c r="R7212" s="91" t="str">
        <f t="shared" si="456"/>
        <v/>
      </c>
      <c r="S7212" s="91" t="str">
        <f t="shared" si="454"/>
        <v/>
      </c>
      <c r="T7212" s="91" t="str">
        <f t="shared" si="457"/>
        <v/>
      </c>
    </row>
    <row r="7213" spans="17:20" x14ac:dyDescent="0.2">
      <c r="Q7213" s="131" t="str">
        <f t="shared" si="455"/>
        <v/>
      </c>
      <c r="R7213" s="91" t="str">
        <f t="shared" si="456"/>
        <v/>
      </c>
      <c r="S7213" s="91" t="str">
        <f t="shared" si="454"/>
        <v/>
      </c>
      <c r="T7213" s="91" t="str">
        <f t="shared" si="457"/>
        <v/>
      </c>
    </row>
    <row r="7214" spans="17:20" x14ac:dyDescent="0.2">
      <c r="Q7214" s="131" t="str">
        <f t="shared" si="455"/>
        <v/>
      </c>
      <c r="R7214" s="91" t="str">
        <f t="shared" si="456"/>
        <v/>
      </c>
      <c r="S7214" s="91" t="str">
        <f t="shared" si="454"/>
        <v/>
      </c>
      <c r="T7214" s="91" t="str">
        <f t="shared" si="457"/>
        <v/>
      </c>
    </row>
    <row r="7215" spans="17:20" x14ac:dyDescent="0.2">
      <c r="Q7215" s="131" t="str">
        <f t="shared" si="455"/>
        <v/>
      </c>
      <c r="R7215" s="91" t="str">
        <f t="shared" si="456"/>
        <v/>
      </c>
      <c r="S7215" s="91" t="str">
        <f t="shared" si="454"/>
        <v/>
      </c>
      <c r="T7215" s="91" t="str">
        <f t="shared" si="457"/>
        <v/>
      </c>
    </row>
    <row r="7216" spans="17:20" x14ac:dyDescent="0.2">
      <c r="Q7216" s="131" t="str">
        <f t="shared" si="455"/>
        <v/>
      </c>
      <c r="R7216" s="91" t="str">
        <f t="shared" si="456"/>
        <v/>
      </c>
      <c r="S7216" s="91" t="str">
        <f t="shared" si="454"/>
        <v/>
      </c>
      <c r="T7216" s="91" t="str">
        <f t="shared" si="457"/>
        <v/>
      </c>
    </row>
    <row r="7217" spans="17:20" x14ac:dyDescent="0.2">
      <c r="Q7217" s="131" t="str">
        <f t="shared" si="455"/>
        <v/>
      </c>
      <c r="R7217" s="91" t="str">
        <f t="shared" si="456"/>
        <v/>
      </c>
      <c r="S7217" s="91" t="str">
        <f t="shared" si="454"/>
        <v/>
      </c>
      <c r="T7217" s="91" t="str">
        <f t="shared" si="457"/>
        <v/>
      </c>
    </row>
    <row r="7218" spans="17:20" x14ac:dyDescent="0.2">
      <c r="Q7218" s="131" t="str">
        <f t="shared" si="455"/>
        <v/>
      </c>
      <c r="R7218" s="91" t="str">
        <f t="shared" si="456"/>
        <v/>
      </c>
      <c r="S7218" s="91" t="str">
        <f t="shared" si="454"/>
        <v/>
      </c>
      <c r="T7218" s="91" t="str">
        <f t="shared" si="457"/>
        <v/>
      </c>
    </row>
    <row r="7219" spans="17:20" x14ac:dyDescent="0.2">
      <c r="Q7219" s="131" t="str">
        <f t="shared" si="455"/>
        <v/>
      </c>
      <c r="R7219" s="91" t="str">
        <f t="shared" si="456"/>
        <v/>
      </c>
      <c r="S7219" s="91" t="str">
        <f t="shared" si="454"/>
        <v/>
      </c>
      <c r="T7219" s="91" t="str">
        <f t="shared" si="457"/>
        <v/>
      </c>
    </row>
    <row r="7220" spans="17:20" x14ac:dyDescent="0.2">
      <c r="Q7220" s="131" t="str">
        <f t="shared" si="455"/>
        <v/>
      </c>
      <c r="R7220" s="91" t="str">
        <f t="shared" si="456"/>
        <v/>
      </c>
      <c r="S7220" s="91" t="str">
        <f t="shared" si="454"/>
        <v/>
      </c>
      <c r="T7220" s="91" t="str">
        <f t="shared" si="457"/>
        <v/>
      </c>
    </row>
    <row r="7221" spans="17:20" x14ac:dyDescent="0.2">
      <c r="Q7221" s="131" t="str">
        <f t="shared" si="455"/>
        <v/>
      </c>
      <c r="R7221" s="91" t="str">
        <f t="shared" si="456"/>
        <v/>
      </c>
      <c r="S7221" s="91" t="str">
        <f t="shared" si="454"/>
        <v/>
      </c>
      <c r="T7221" s="91" t="str">
        <f t="shared" si="457"/>
        <v/>
      </c>
    </row>
    <row r="7222" spans="17:20" x14ac:dyDescent="0.2">
      <c r="Q7222" s="131" t="str">
        <f t="shared" si="455"/>
        <v/>
      </c>
      <c r="R7222" s="91" t="str">
        <f t="shared" si="456"/>
        <v/>
      </c>
      <c r="S7222" s="91" t="str">
        <f t="shared" si="454"/>
        <v/>
      </c>
      <c r="T7222" s="91" t="str">
        <f t="shared" si="457"/>
        <v/>
      </c>
    </row>
    <row r="7223" spans="17:20" x14ac:dyDescent="0.2">
      <c r="Q7223" s="131" t="str">
        <f t="shared" si="455"/>
        <v/>
      </c>
      <c r="R7223" s="91" t="str">
        <f t="shared" si="456"/>
        <v/>
      </c>
      <c r="S7223" s="91" t="str">
        <f t="shared" si="454"/>
        <v/>
      </c>
      <c r="T7223" s="91" t="str">
        <f t="shared" si="457"/>
        <v/>
      </c>
    </row>
    <row r="7224" spans="17:20" x14ac:dyDescent="0.2">
      <c r="Q7224" s="131" t="str">
        <f t="shared" si="455"/>
        <v/>
      </c>
      <c r="R7224" s="91" t="str">
        <f t="shared" si="456"/>
        <v/>
      </c>
      <c r="S7224" s="91" t="str">
        <f t="shared" si="454"/>
        <v/>
      </c>
      <c r="T7224" s="91" t="str">
        <f t="shared" si="457"/>
        <v/>
      </c>
    </row>
    <row r="7225" spans="17:20" x14ac:dyDescent="0.2">
      <c r="Q7225" s="131" t="str">
        <f t="shared" si="455"/>
        <v/>
      </c>
      <c r="R7225" s="91" t="str">
        <f t="shared" si="456"/>
        <v/>
      </c>
      <c r="S7225" s="91" t="str">
        <f t="shared" si="454"/>
        <v/>
      </c>
      <c r="T7225" s="91" t="str">
        <f t="shared" si="457"/>
        <v/>
      </c>
    </row>
    <row r="7226" spans="17:20" x14ac:dyDescent="0.2">
      <c r="Q7226" s="131" t="str">
        <f t="shared" si="455"/>
        <v/>
      </c>
      <c r="R7226" s="91" t="str">
        <f t="shared" si="456"/>
        <v/>
      </c>
      <c r="S7226" s="91" t="str">
        <f t="shared" si="454"/>
        <v/>
      </c>
      <c r="T7226" s="91" t="str">
        <f t="shared" si="457"/>
        <v/>
      </c>
    </row>
    <row r="7227" spans="17:20" x14ac:dyDescent="0.2">
      <c r="Q7227" s="131" t="str">
        <f t="shared" si="455"/>
        <v/>
      </c>
      <c r="R7227" s="91" t="str">
        <f t="shared" si="456"/>
        <v/>
      </c>
      <c r="S7227" s="91" t="str">
        <f t="shared" si="454"/>
        <v/>
      </c>
      <c r="T7227" s="91" t="str">
        <f t="shared" si="457"/>
        <v/>
      </c>
    </row>
    <row r="7228" spans="17:20" x14ac:dyDescent="0.2">
      <c r="Q7228" s="131" t="str">
        <f t="shared" si="455"/>
        <v/>
      </c>
      <c r="R7228" s="91" t="str">
        <f t="shared" si="456"/>
        <v/>
      </c>
      <c r="S7228" s="91" t="str">
        <f t="shared" si="454"/>
        <v/>
      </c>
      <c r="T7228" s="91" t="str">
        <f t="shared" si="457"/>
        <v/>
      </c>
    </row>
    <row r="7229" spans="17:20" x14ac:dyDescent="0.2">
      <c r="Q7229" s="131" t="str">
        <f t="shared" si="455"/>
        <v/>
      </c>
      <c r="R7229" s="91" t="str">
        <f t="shared" si="456"/>
        <v/>
      </c>
      <c r="S7229" s="91" t="str">
        <f t="shared" si="454"/>
        <v/>
      </c>
      <c r="T7229" s="91" t="str">
        <f t="shared" si="457"/>
        <v/>
      </c>
    </row>
    <row r="7230" spans="17:20" x14ac:dyDescent="0.2">
      <c r="Q7230" s="131" t="str">
        <f t="shared" si="455"/>
        <v/>
      </c>
      <c r="R7230" s="91" t="str">
        <f t="shared" si="456"/>
        <v/>
      </c>
      <c r="S7230" s="91" t="str">
        <f t="shared" si="454"/>
        <v/>
      </c>
      <c r="T7230" s="91" t="str">
        <f t="shared" si="457"/>
        <v/>
      </c>
    </row>
    <row r="7231" spans="17:20" x14ac:dyDescent="0.2">
      <c r="Q7231" s="131" t="str">
        <f t="shared" si="455"/>
        <v/>
      </c>
      <c r="R7231" s="91" t="str">
        <f t="shared" si="456"/>
        <v/>
      </c>
      <c r="S7231" s="91" t="str">
        <f t="shared" si="454"/>
        <v/>
      </c>
      <c r="T7231" s="91" t="str">
        <f t="shared" si="457"/>
        <v/>
      </c>
    </row>
    <row r="7232" spans="17:20" x14ac:dyDescent="0.2">
      <c r="Q7232" s="131" t="str">
        <f t="shared" si="455"/>
        <v/>
      </c>
      <c r="R7232" s="91" t="str">
        <f t="shared" si="456"/>
        <v/>
      </c>
      <c r="S7232" s="91" t="str">
        <f t="shared" si="454"/>
        <v/>
      </c>
      <c r="T7232" s="91" t="str">
        <f t="shared" si="457"/>
        <v/>
      </c>
    </row>
    <row r="7233" spans="17:20" x14ac:dyDescent="0.2">
      <c r="Q7233" s="131" t="str">
        <f t="shared" si="455"/>
        <v/>
      </c>
      <c r="R7233" s="91" t="str">
        <f t="shared" si="456"/>
        <v/>
      </c>
      <c r="S7233" s="91" t="str">
        <f t="shared" si="454"/>
        <v/>
      </c>
      <c r="T7233" s="91" t="str">
        <f t="shared" si="457"/>
        <v/>
      </c>
    </row>
    <row r="7234" spans="17:20" x14ac:dyDescent="0.2">
      <c r="Q7234" s="131" t="str">
        <f t="shared" si="455"/>
        <v/>
      </c>
      <c r="R7234" s="91" t="str">
        <f t="shared" si="456"/>
        <v/>
      </c>
      <c r="S7234" s="91" t="str">
        <f t="shared" si="454"/>
        <v/>
      </c>
      <c r="T7234" s="91" t="str">
        <f t="shared" si="457"/>
        <v/>
      </c>
    </row>
    <row r="7235" spans="17:20" x14ac:dyDescent="0.2">
      <c r="Q7235" s="131" t="str">
        <f t="shared" si="455"/>
        <v/>
      </c>
      <c r="R7235" s="91" t="str">
        <f t="shared" si="456"/>
        <v/>
      </c>
      <c r="S7235" s="91" t="str">
        <f t="shared" si="454"/>
        <v/>
      </c>
      <c r="T7235" s="91" t="str">
        <f t="shared" si="457"/>
        <v/>
      </c>
    </row>
    <row r="7236" spans="17:20" x14ac:dyDescent="0.2">
      <c r="Q7236" s="131" t="str">
        <f t="shared" si="455"/>
        <v/>
      </c>
      <c r="R7236" s="91" t="str">
        <f t="shared" si="456"/>
        <v/>
      </c>
      <c r="S7236" s="91" t="str">
        <f t="shared" si="454"/>
        <v/>
      </c>
      <c r="T7236" s="91" t="str">
        <f t="shared" si="457"/>
        <v/>
      </c>
    </row>
    <row r="7237" spans="17:20" x14ac:dyDescent="0.2">
      <c r="Q7237" s="131" t="str">
        <f t="shared" si="455"/>
        <v/>
      </c>
      <c r="R7237" s="91" t="str">
        <f t="shared" si="456"/>
        <v/>
      </c>
      <c r="S7237" s="91" t="str">
        <f t="shared" si="454"/>
        <v/>
      </c>
      <c r="T7237" s="91" t="str">
        <f t="shared" si="457"/>
        <v/>
      </c>
    </row>
    <row r="7238" spans="17:20" x14ac:dyDescent="0.2">
      <c r="Q7238" s="131" t="str">
        <f t="shared" si="455"/>
        <v/>
      </c>
      <c r="R7238" s="91" t="str">
        <f t="shared" si="456"/>
        <v/>
      </c>
      <c r="S7238" s="91" t="str">
        <f t="shared" si="454"/>
        <v/>
      </c>
      <c r="T7238" s="91" t="str">
        <f t="shared" si="457"/>
        <v/>
      </c>
    </row>
    <row r="7239" spans="17:20" x14ac:dyDescent="0.2">
      <c r="Q7239" s="131" t="str">
        <f t="shared" si="455"/>
        <v/>
      </c>
      <c r="R7239" s="91" t="str">
        <f t="shared" si="456"/>
        <v/>
      </c>
      <c r="S7239" s="91" t="str">
        <f t="shared" ref="S7239:S7302" si="458">D7239&amp;E7239&amp;T7239</f>
        <v/>
      </c>
      <c r="T7239" s="91" t="str">
        <f t="shared" si="457"/>
        <v/>
      </c>
    </row>
    <row r="7240" spans="17:20" x14ac:dyDescent="0.2">
      <c r="Q7240" s="131" t="str">
        <f t="shared" si="455"/>
        <v/>
      </c>
      <c r="R7240" s="91" t="str">
        <f t="shared" si="456"/>
        <v/>
      </c>
      <c r="S7240" s="91" t="str">
        <f t="shared" si="458"/>
        <v/>
      </c>
      <c r="T7240" s="91" t="str">
        <f t="shared" si="457"/>
        <v/>
      </c>
    </row>
    <row r="7241" spans="17:20" x14ac:dyDescent="0.2">
      <c r="Q7241" s="131" t="str">
        <f t="shared" si="455"/>
        <v/>
      </c>
      <c r="R7241" s="91" t="str">
        <f t="shared" si="456"/>
        <v/>
      </c>
      <c r="S7241" s="91" t="str">
        <f t="shared" si="458"/>
        <v/>
      </c>
      <c r="T7241" s="91" t="str">
        <f t="shared" si="457"/>
        <v/>
      </c>
    </row>
    <row r="7242" spans="17:20" x14ac:dyDescent="0.2">
      <c r="Q7242" s="131" t="str">
        <f t="shared" si="455"/>
        <v/>
      </c>
      <c r="R7242" s="91" t="str">
        <f t="shared" si="456"/>
        <v/>
      </c>
      <c r="S7242" s="91" t="str">
        <f t="shared" si="458"/>
        <v/>
      </c>
      <c r="T7242" s="91" t="str">
        <f t="shared" si="457"/>
        <v/>
      </c>
    </row>
    <row r="7243" spans="17:20" x14ac:dyDescent="0.2">
      <c r="Q7243" s="131" t="str">
        <f t="shared" si="455"/>
        <v/>
      </c>
      <c r="R7243" s="91" t="str">
        <f t="shared" si="456"/>
        <v/>
      </c>
      <c r="S7243" s="91" t="str">
        <f t="shared" si="458"/>
        <v/>
      </c>
      <c r="T7243" s="91" t="str">
        <f t="shared" si="457"/>
        <v/>
      </c>
    </row>
    <row r="7244" spans="17:20" x14ac:dyDescent="0.2">
      <c r="Q7244" s="131" t="str">
        <f t="shared" si="455"/>
        <v/>
      </c>
      <c r="R7244" s="91" t="str">
        <f t="shared" si="456"/>
        <v/>
      </c>
      <c r="S7244" s="91" t="str">
        <f t="shared" si="458"/>
        <v/>
      </c>
      <c r="T7244" s="91" t="str">
        <f t="shared" si="457"/>
        <v/>
      </c>
    </row>
    <row r="7245" spans="17:20" x14ac:dyDescent="0.2">
      <c r="Q7245" s="131" t="str">
        <f t="shared" si="455"/>
        <v/>
      </c>
      <c r="R7245" s="91" t="str">
        <f t="shared" si="456"/>
        <v/>
      </c>
      <c r="S7245" s="91" t="str">
        <f t="shared" si="458"/>
        <v/>
      </c>
      <c r="T7245" s="91" t="str">
        <f t="shared" si="457"/>
        <v/>
      </c>
    </row>
    <row r="7246" spans="17:20" x14ac:dyDescent="0.2">
      <c r="Q7246" s="131" t="str">
        <f t="shared" si="455"/>
        <v/>
      </c>
      <c r="R7246" s="91" t="str">
        <f t="shared" si="456"/>
        <v/>
      </c>
      <c r="S7246" s="91" t="str">
        <f t="shared" si="458"/>
        <v/>
      </c>
      <c r="T7246" s="91" t="str">
        <f t="shared" si="457"/>
        <v/>
      </c>
    </row>
    <row r="7247" spans="17:20" x14ac:dyDescent="0.2">
      <c r="Q7247" s="131" t="str">
        <f t="shared" si="455"/>
        <v/>
      </c>
      <c r="R7247" s="91" t="str">
        <f t="shared" si="456"/>
        <v/>
      </c>
      <c r="S7247" s="91" t="str">
        <f t="shared" si="458"/>
        <v/>
      </c>
      <c r="T7247" s="91" t="str">
        <f t="shared" si="457"/>
        <v/>
      </c>
    </row>
    <row r="7248" spans="17:20" x14ac:dyDescent="0.2">
      <c r="Q7248" s="131" t="str">
        <f t="shared" si="455"/>
        <v/>
      </c>
      <c r="R7248" s="91" t="str">
        <f t="shared" si="456"/>
        <v/>
      </c>
      <c r="S7248" s="91" t="str">
        <f t="shared" si="458"/>
        <v/>
      </c>
      <c r="T7248" s="91" t="str">
        <f t="shared" si="457"/>
        <v/>
      </c>
    </row>
    <row r="7249" spans="17:20" x14ac:dyDescent="0.2">
      <c r="Q7249" s="131" t="str">
        <f t="shared" si="455"/>
        <v/>
      </c>
      <c r="R7249" s="91" t="str">
        <f t="shared" si="456"/>
        <v/>
      </c>
      <c r="S7249" s="91" t="str">
        <f t="shared" si="458"/>
        <v/>
      </c>
      <c r="T7249" s="91" t="str">
        <f t="shared" si="457"/>
        <v/>
      </c>
    </row>
    <row r="7250" spans="17:20" x14ac:dyDescent="0.2">
      <c r="Q7250" s="131" t="str">
        <f t="shared" si="455"/>
        <v/>
      </c>
      <c r="R7250" s="91" t="str">
        <f t="shared" si="456"/>
        <v/>
      </c>
      <c r="S7250" s="91" t="str">
        <f t="shared" si="458"/>
        <v/>
      </c>
      <c r="T7250" s="91" t="str">
        <f t="shared" si="457"/>
        <v/>
      </c>
    </row>
    <row r="7251" spans="17:20" x14ac:dyDescent="0.2">
      <c r="Q7251" s="131" t="str">
        <f t="shared" si="455"/>
        <v/>
      </c>
      <c r="R7251" s="91" t="str">
        <f t="shared" si="456"/>
        <v/>
      </c>
      <c r="S7251" s="91" t="str">
        <f t="shared" si="458"/>
        <v/>
      </c>
      <c r="T7251" s="91" t="str">
        <f t="shared" si="457"/>
        <v/>
      </c>
    </row>
    <row r="7252" spans="17:20" x14ac:dyDescent="0.2">
      <c r="Q7252" s="131" t="str">
        <f t="shared" si="455"/>
        <v/>
      </c>
      <c r="R7252" s="91" t="str">
        <f t="shared" si="456"/>
        <v/>
      </c>
      <c r="S7252" s="91" t="str">
        <f t="shared" si="458"/>
        <v/>
      </c>
      <c r="T7252" s="91" t="str">
        <f t="shared" si="457"/>
        <v/>
      </c>
    </row>
    <row r="7253" spans="17:20" x14ac:dyDescent="0.2">
      <c r="Q7253" s="131" t="str">
        <f t="shared" si="455"/>
        <v/>
      </c>
      <c r="R7253" s="91" t="str">
        <f t="shared" si="456"/>
        <v/>
      </c>
      <c r="S7253" s="91" t="str">
        <f t="shared" si="458"/>
        <v/>
      </c>
      <c r="T7253" s="91" t="str">
        <f t="shared" si="457"/>
        <v/>
      </c>
    </row>
    <row r="7254" spans="17:20" x14ac:dyDescent="0.2">
      <c r="Q7254" s="131" t="str">
        <f t="shared" si="455"/>
        <v/>
      </c>
      <c r="R7254" s="91" t="str">
        <f t="shared" si="456"/>
        <v/>
      </c>
      <c r="S7254" s="91" t="str">
        <f t="shared" si="458"/>
        <v/>
      </c>
      <c r="T7254" s="91" t="str">
        <f t="shared" si="457"/>
        <v/>
      </c>
    </row>
    <row r="7255" spans="17:20" x14ac:dyDescent="0.2">
      <c r="Q7255" s="131" t="str">
        <f t="shared" si="455"/>
        <v/>
      </c>
      <c r="R7255" s="91" t="str">
        <f t="shared" si="456"/>
        <v/>
      </c>
      <c r="S7255" s="91" t="str">
        <f t="shared" si="458"/>
        <v/>
      </c>
      <c r="T7255" s="91" t="str">
        <f t="shared" si="457"/>
        <v/>
      </c>
    </row>
    <row r="7256" spans="17:20" x14ac:dyDescent="0.2">
      <c r="Q7256" s="131" t="str">
        <f t="shared" si="455"/>
        <v/>
      </c>
      <c r="R7256" s="91" t="str">
        <f t="shared" si="456"/>
        <v/>
      </c>
      <c r="S7256" s="91" t="str">
        <f t="shared" si="458"/>
        <v/>
      </c>
      <c r="T7256" s="91" t="str">
        <f t="shared" si="457"/>
        <v/>
      </c>
    </row>
    <row r="7257" spans="17:20" x14ac:dyDescent="0.2">
      <c r="Q7257" s="131" t="str">
        <f t="shared" si="455"/>
        <v/>
      </c>
      <c r="R7257" s="91" t="str">
        <f t="shared" si="456"/>
        <v/>
      </c>
      <c r="S7257" s="91" t="str">
        <f t="shared" si="458"/>
        <v/>
      </c>
      <c r="T7257" s="91" t="str">
        <f t="shared" si="457"/>
        <v/>
      </c>
    </row>
    <row r="7258" spans="17:20" x14ac:dyDescent="0.2">
      <c r="Q7258" s="131" t="str">
        <f t="shared" si="455"/>
        <v/>
      </c>
      <c r="R7258" s="91" t="str">
        <f t="shared" si="456"/>
        <v/>
      </c>
      <c r="S7258" s="91" t="str">
        <f t="shared" si="458"/>
        <v/>
      </c>
      <c r="T7258" s="91" t="str">
        <f t="shared" si="457"/>
        <v/>
      </c>
    </row>
    <row r="7259" spans="17:20" x14ac:dyDescent="0.2">
      <c r="Q7259" s="131" t="str">
        <f t="shared" si="455"/>
        <v/>
      </c>
      <c r="R7259" s="91" t="str">
        <f t="shared" si="456"/>
        <v/>
      </c>
      <c r="S7259" s="91" t="str">
        <f t="shared" si="458"/>
        <v/>
      </c>
      <c r="T7259" s="91" t="str">
        <f t="shared" si="457"/>
        <v/>
      </c>
    </row>
    <row r="7260" spans="17:20" x14ac:dyDescent="0.2">
      <c r="Q7260" s="131" t="str">
        <f t="shared" si="455"/>
        <v/>
      </c>
      <c r="R7260" s="91" t="str">
        <f t="shared" si="456"/>
        <v/>
      </c>
      <c r="S7260" s="91" t="str">
        <f t="shared" si="458"/>
        <v/>
      </c>
      <c r="T7260" s="91" t="str">
        <f t="shared" si="457"/>
        <v/>
      </c>
    </row>
    <row r="7261" spans="17:20" x14ac:dyDescent="0.2">
      <c r="Q7261" s="131" t="str">
        <f t="shared" si="455"/>
        <v/>
      </c>
      <c r="R7261" s="91" t="str">
        <f t="shared" si="456"/>
        <v/>
      </c>
      <c r="S7261" s="91" t="str">
        <f t="shared" si="458"/>
        <v/>
      </c>
      <c r="T7261" s="91" t="str">
        <f t="shared" si="457"/>
        <v/>
      </c>
    </row>
    <row r="7262" spans="17:20" x14ac:dyDescent="0.2">
      <c r="Q7262" s="131" t="str">
        <f t="shared" si="455"/>
        <v/>
      </c>
      <c r="R7262" s="91" t="str">
        <f t="shared" si="456"/>
        <v/>
      </c>
      <c r="S7262" s="91" t="str">
        <f t="shared" si="458"/>
        <v/>
      </c>
      <c r="T7262" s="91" t="str">
        <f t="shared" si="457"/>
        <v/>
      </c>
    </row>
    <row r="7263" spans="17:20" x14ac:dyDescent="0.2">
      <c r="Q7263" s="131" t="str">
        <f t="shared" si="455"/>
        <v/>
      </c>
      <c r="R7263" s="91" t="str">
        <f t="shared" si="456"/>
        <v/>
      </c>
      <c r="S7263" s="91" t="str">
        <f t="shared" si="458"/>
        <v/>
      </c>
      <c r="T7263" s="91" t="str">
        <f t="shared" si="457"/>
        <v/>
      </c>
    </row>
    <row r="7264" spans="17:20" x14ac:dyDescent="0.2">
      <c r="Q7264" s="131" t="str">
        <f t="shared" si="455"/>
        <v/>
      </c>
      <c r="R7264" s="91" t="str">
        <f t="shared" si="456"/>
        <v/>
      </c>
      <c r="S7264" s="91" t="str">
        <f t="shared" si="458"/>
        <v/>
      </c>
      <c r="T7264" s="91" t="str">
        <f t="shared" si="457"/>
        <v/>
      </c>
    </row>
    <row r="7265" spans="17:20" x14ac:dyDescent="0.2">
      <c r="Q7265" s="131" t="str">
        <f t="shared" si="455"/>
        <v/>
      </c>
      <c r="R7265" s="91" t="str">
        <f t="shared" si="456"/>
        <v/>
      </c>
      <c r="S7265" s="91" t="str">
        <f t="shared" si="458"/>
        <v/>
      </c>
      <c r="T7265" s="91" t="str">
        <f t="shared" si="457"/>
        <v/>
      </c>
    </row>
    <row r="7266" spans="17:20" x14ac:dyDescent="0.2">
      <c r="Q7266" s="131" t="str">
        <f t="shared" si="455"/>
        <v/>
      </c>
      <c r="R7266" s="91" t="str">
        <f t="shared" si="456"/>
        <v/>
      </c>
      <c r="S7266" s="91" t="str">
        <f t="shared" si="458"/>
        <v/>
      </c>
      <c r="T7266" s="91" t="str">
        <f t="shared" si="457"/>
        <v/>
      </c>
    </row>
    <row r="7267" spans="17:20" x14ac:dyDescent="0.2">
      <c r="Q7267" s="131" t="str">
        <f t="shared" si="455"/>
        <v/>
      </c>
      <c r="R7267" s="91" t="str">
        <f t="shared" si="456"/>
        <v/>
      </c>
      <c r="S7267" s="91" t="str">
        <f t="shared" si="458"/>
        <v/>
      </c>
      <c r="T7267" s="91" t="str">
        <f t="shared" si="457"/>
        <v/>
      </c>
    </row>
    <row r="7268" spans="17:20" x14ac:dyDescent="0.2">
      <c r="Q7268" s="131" t="str">
        <f t="shared" si="455"/>
        <v/>
      </c>
      <c r="R7268" s="91" t="str">
        <f t="shared" si="456"/>
        <v/>
      </c>
      <c r="S7268" s="91" t="str">
        <f t="shared" si="458"/>
        <v/>
      </c>
      <c r="T7268" s="91" t="str">
        <f t="shared" si="457"/>
        <v/>
      </c>
    </row>
    <row r="7269" spans="17:20" x14ac:dyDescent="0.2">
      <c r="Q7269" s="131" t="str">
        <f t="shared" si="455"/>
        <v/>
      </c>
      <c r="R7269" s="91" t="str">
        <f t="shared" si="456"/>
        <v/>
      </c>
      <c r="S7269" s="91" t="str">
        <f t="shared" si="458"/>
        <v/>
      </c>
      <c r="T7269" s="91" t="str">
        <f t="shared" si="457"/>
        <v/>
      </c>
    </row>
    <row r="7270" spans="17:20" x14ac:dyDescent="0.2">
      <c r="Q7270" s="131" t="str">
        <f t="shared" si="455"/>
        <v/>
      </c>
      <c r="R7270" s="91" t="str">
        <f t="shared" si="456"/>
        <v/>
      </c>
      <c r="S7270" s="91" t="str">
        <f t="shared" si="458"/>
        <v/>
      </c>
      <c r="T7270" s="91" t="str">
        <f t="shared" si="457"/>
        <v/>
      </c>
    </row>
    <row r="7271" spans="17:20" x14ac:dyDescent="0.2">
      <c r="Q7271" s="131" t="str">
        <f t="shared" si="455"/>
        <v/>
      </c>
      <c r="R7271" s="91" t="str">
        <f t="shared" si="456"/>
        <v/>
      </c>
      <c r="S7271" s="91" t="str">
        <f t="shared" si="458"/>
        <v/>
      </c>
      <c r="T7271" s="91" t="str">
        <f t="shared" si="457"/>
        <v/>
      </c>
    </row>
    <row r="7272" spans="17:20" x14ac:dyDescent="0.2">
      <c r="Q7272" s="131" t="str">
        <f t="shared" ref="Q7272:Q7335" si="459">IF(A7272="","",1)</f>
        <v/>
      </c>
      <c r="R7272" s="91" t="str">
        <f t="shared" ref="R7272:R7335" si="460">IF(OR(N7272="TROP CHER ALL IN", N7272="TROP CHER FOB", N7272="TROP CHER FRET", N7272="REP HORS DELAIS", N7272="PDT NON ADAPTE", N7272="CDE ANNULEE", N7272="AUTRE"),1, "")</f>
        <v/>
      </c>
      <c r="S7272" s="91" t="str">
        <f t="shared" si="458"/>
        <v/>
      </c>
      <c r="T7272" s="91" t="str">
        <f t="shared" ref="T7272:T7335" si="461">IF(U7272="AGENT",2,"")&amp;IF(U7272="CLIENT",1,"")</f>
        <v/>
      </c>
    </row>
    <row r="7273" spans="17:20" x14ac:dyDescent="0.2">
      <c r="Q7273" s="131" t="str">
        <f t="shared" si="459"/>
        <v/>
      </c>
      <c r="R7273" s="91" t="str">
        <f t="shared" si="460"/>
        <v/>
      </c>
      <c r="S7273" s="91" t="str">
        <f t="shared" si="458"/>
        <v/>
      </c>
      <c r="T7273" s="91" t="str">
        <f t="shared" si="461"/>
        <v/>
      </c>
    </row>
    <row r="7274" spans="17:20" x14ac:dyDescent="0.2">
      <c r="Q7274" s="131" t="str">
        <f t="shared" si="459"/>
        <v/>
      </c>
      <c r="R7274" s="91" t="str">
        <f t="shared" si="460"/>
        <v/>
      </c>
      <c r="S7274" s="91" t="str">
        <f t="shared" si="458"/>
        <v/>
      </c>
      <c r="T7274" s="91" t="str">
        <f t="shared" si="461"/>
        <v/>
      </c>
    </row>
    <row r="7275" spans="17:20" x14ac:dyDescent="0.2">
      <c r="Q7275" s="131" t="str">
        <f t="shared" si="459"/>
        <v/>
      </c>
      <c r="R7275" s="91" t="str">
        <f t="shared" si="460"/>
        <v/>
      </c>
      <c r="S7275" s="91" t="str">
        <f t="shared" si="458"/>
        <v/>
      </c>
      <c r="T7275" s="91" t="str">
        <f t="shared" si="461"/>
        <v/>
      </c>
    </row>
    <row r="7276" spans="17:20" x14ac:dyDescent="0.2">
      <c r="Q7276" s="131" t="str">
        <f t="shared" si="459"/>
        <v/>
      </c>
      <c r="R7276" s="91" t="str">
        <f t="shared" si="460"/>
        <v/>
      </c>
      <c r="S7276" s="91" t="str">
        <f t="shared" si="458"/>
        <v/>
      </c>
      <c r="T7276" s="91" t="str">
        <f t="shared" si="461"/>
        <v/>
      </c>
    </row>
    <row r="7277" spans="17:20" x14ac:dyDescent="0.2">
      <c r="Q7277" s="131" t="str">
        <f t="shared" si="459"/>
        <v/>
      </c>
      <c r="R7277" s="91" t="str">
        <f t="shared" si="460"/>
        <v/>
      </c>
      <c r="S7277" s="91" t="str">
        <f t="shared" si="458"/>
        <v/>
      </c>
      <c r="T7277" s="91" t="str">
        <f t="shared" si="461"/>
        <v/>
      </c>
    </row>
    <row r="7278" spans="17:20" x14ac:dyDescent="0.2">
      <c r="Q7278" s="131" t="str">
        <f t="shared" si="459"/>
        <v/>
      </c>
      <c r="R7278" s="91" t="str">
        <f t="shared" si="460"/>
        <v/>
      </c>
      <c r="S7278" s="91" t="str">
        <f t="shared" si="458"/>
        <v/>
      </c>
      <c r="T7278" s="91" t="str">
        <f t="shared" si="461"/>
        <v/>
      </c>
    </row>
    <row r="7279" spans="17:20" x14ac:dyDescent="0.2">
      <c r="Q7279" s="131" t="str">
        <f t="shared" si="459"/>
        <v/>
      </c>
      <c r="R7279" s="91" t="str">
        <f t="shared" si="460"/>
        <v/>
      </c>
      <c r="S7279" s="91" t="str">
        <f t="shared" si="458"/>
        <v/>
      </c>
      <c r="T7279" s="91" t="str">
        <f t="shared" si="461"/>
        <v/>
      </c>
    </row>
    <row r="7280" spans="17:20" x14ac:dyDescent="0.2">
      <c r="Q7280" s="131" t="str">
        <f t="shared" si="459"/>
        <v/>
      </c>
      <c r="R7280" s="91" t="str">
        <f t="shared" si="460"/>
        <v/>
      </c>
      <c r="S7280" s="91" t="str">
        <f t="shared" si="458"/>
        <v/>
      </c>
      <c r="T7280" s="91" t="str">
        <f t="shared" si="461"/>
        <v/>
      </c>
    </row>
    <row r="7281" spans="17:20" x14ac:dyDescent="0.2">
      <c r="Q7281" s="131" t="str">
        <f t="shared" si="459"/>
        <v/>
      </c>
      <c r="R7281" s="91" t="str">
        <f t="shared" si="460"/>
        <v/>
      </c>
      <c r="S7281" s="91" t="str">
        <f t="shared" si="458"/>
        <v/>
      </c>
      <c r="T7281" s="91" t="str">
        <f t="shared" si="461"/>
        <v/>
      </c>
    </row>
    <row r="7282" spans="17:20" x14ac:dyDescent="0.2">
      <c r="Q7282" s="131" t="str">
        <f t="shared" si="459"/>
        <v/>
      </c>
      <c r="R7282" s="91" t="str">
        <f t="shared" si="460"/>
        <v/>
      </c>
      <c r="S7282" s="91" t="str">
        <f t="shared" si="458"/>
        <v/>
      </c>
      <c r="T7282" s="91" t="str">
        <f t="shared" si="461"/>
        <v/>
      </c>
    </row>
    <row r="7283" spans="17:20" x14ac:dyDescent="0.2">
      <c r="Q7283" s="131" t="str">
        <f t="shared" si="459"/>
        <v/>
      </c>
      <c r="R7283" s="91" t="str">
        <f t="shared" si="460"/>
        <v/>
      </c>
      <c r="S7283" s="91" t="str">
        <f t="shared" si="458"/>
        <v/>
      </c>
      <c r="T7283" s="91" t="str">
        <f t="shared" si="461"/>
        <v/>
      </c>
    </row>
    <row r="7284" spans="17:20" x14ac:dyDescent="0.2">
      <c r="Q7284" s="131" t="str">
        <f t="shared" si="459"/>
        <v/>
      </c>
      <c r="R7284" s="91" t="str">
        <f t="shared" si="460"/>
        <v/>
      </c>
      <c r="S7284" s="91" t="str">
        <f t="shared" si="458"/>
        <v/>
      </c>
      <c r="T7284" s="91" t="str">
        <f t="shared" si="461"/>
        <v/>
      </c>
    </row>
    <row r="7285" spans="17:20" x14ac:dyDescent="0.2">
      <c r="Q7285" s="131" t="str">
        <f t="shared" si="459"/>
        <v/>
      </c>
      <c r="R7285" s="91" t="str">
        <f t="shared" si="460"/>
        <v/>
      </c>
      <c r="S7285" s="91" t="str">
        <f t="shared" si="458"/>
        <v/>
      </c>
      <c r="T7285" s="91" t="str">
        <f t="shared" si="461"/>
        <v/>
      </c>
    </row>
    <row r="7286" spans="17:20" x14ac:dyDescent="0.2">
      <c r="Q7286" s="131" t="str">
        <f t="shared" si="459"/>
        <v/>
      </c>
      <c r="R7286" s="91" t="str">
        <f t="shared" si="460"/>
        <v/>
      </c>
      <c r="S7286" s="91" t="str">
        <f t="shared" si="458"/>
        <v/>
      </c>
      <c r="T7286" s="91" t="str">
        <f t="shared" si="461"/>
        <v/>
      </c>
    </row>
    <row r="7287" spans="17:20" x14ac:dyDescent="0.2">
      <c r="Q7287" s="131" t="str">
        <f t="shared" si="459"/>
        <v/>
      </c>
      <c r="R7287" s="91" t="str">
        <f t="shared" si="460"/>
        <v/>
      </c>
      <c r="S7287" s="91" t="str">
        <f t="shared" si="458"/>
        <v/>
      </c>
      <c r="T7287" s="91" t="str">
        <f t="shared" si="461"/>
        <v/>
      </c>
    </row>
    <row r="7288" spans="17:20" x14ac:dyDescent="0.2">
      <c r="Q7288" s="131" t="str">
        <f t="shared" si="459"/>
        <v/>
      </c>
      <c r="R7288" s="91" t="str">
        <f t="shared" si="460"/>
        <v/>
      </c>
      <c r="S7288" s="91" t="str">
        <f t="shared" si="458"/>
        <v/>
      </c>
      <c r="T7288" s="91" t="str">
        <f t="shared" si="461"/>
        <v/>
      </c>
    </row>
    <row r="7289" spans="17:20" x14ac:dyDescent="0.2">
      <c r="Q7289" s="131" t="str">
        <f t="shared" si="459"/>
        <v/>
      </c>
      <c r="R7289" s="91" t="str">
        <f t="shared" si="460"/>
        <v/>
      </c>
      <c r="S7289" s="91" t="str">
        <f t="shared" si="458"/>
        <v/>
      </c>
      <c r="T7289" s="91" t="str">
        <f t="shared" si="461"/>
        <v/>
      </c>
    </row>
    <row r="7290" spans="17:20" x14ac:dyDescent="0.2">
      <c r="Q7290" s="131" t="str">
        <f t="shared" si="459"/>
        <v/>
      </c>
      <c r="R7290" s="91" t="str">
        <f t="shared" si="460"/>
        <v/>
      </c>
      <c r="S7290" s="91" t="str">
        <f t="shared" si="458"/>
        <v/>
      </c>
      <c r="T7290" s="91" t="str">
        <f t="shared" si="461"/>
        <v/>
      </c>
    </row>
    <row r="7291" spans="17:20" x14ac:dyDescent="0.2">
      <c r="Q7291" s="131" t="str">
        <f t="shared" si="459"/>
        <v/>
      </c>
      <c r="R7291" s="91" t="str">
        <f t="shared" si="460"/>
        <v/>
      </c>
      <c r="S7291" s="91" t="str">
        <f t="shared" si="458"/>
        <v/>
      </c>
      <c r="T7291" s="91" t="str">
        <f t="shared" si="461"/>
        <v/>
      </c>
    </row>
    <row r="7292" spans="17:20" x14ac:dyDescent="0.2">
      <c r="Q7292" s="131" t="str">
        <f t="shared" si="459"/>
        <v/>
      </c>
      <c r="R7292" s="91" t="str">
        <f t="shared" si="460"/>
        <v/>
      </c>
      <c r="S7292" s="91" t="str">
        <f t="shared" si="458"/>
        <v/>
      </c>
      <c r="T7292" s="91" t="str">
        <f t="shared" si="461"/>
        <v/>
      </c>
    </row>
    <row r="7293" spans="17:20" x14ac:dyDescent="0.2">
      <c r="Q7293" s="131" t="str">
        <f t="shared" si="459"/>
        <v/>
      </c>
      <c r="R7293" s="91" t="str">
        <f t="shared" si="460"/>
        <v/>
      </c>
      <c r="S7293" s="91" t="str">
        <f t="shared" si="458"/>
        <v/>
      </c>
      <c r="T7293" s="91" t="str">
        <f t="shared" si="461"/>
        <v/>
      </c>
    </row>
    <row r="7294" spans="17:20" x14ac:dyDescent="0.2">
      <c r="Q7294" s="131" t="str">
        <f t="shared" si="459"/>
        <v/>
      </c>
      <c r="R7294" s="91" t="str">
        <f t="shared" si="460"/>
        <v/>
      </c>
      <c r="S7294" s="91" t="str">
        <f t="shared" si="458"/>
        <v/>
      </c>
      <c r="T7294" s="91" t="str">
        <f t="shared" si="461"/>
        <v/>
      </c>
    </row>
    <row r="7295" spans="17:20" x14ac:dyDescent="0.2">
      <c r="Q7295" s="131" t="str">
        <f t="shared" si="459"/>
        <v/>
      </c>
      <c r="R7295" s="91" t="str">
        <f t="shared" si="460"/>
        <v/>
      </c>
      <c r="S7295" s="91" t="str">
        <f t="shared" si="458"/>
        <v/>
      </c>
      <c r="T7295" s="91" t="str">
        <f t="shared" si="461"/>
        <v/>
      </c>
    </row>
    <row r="7296" spans="17:20" x14ac:dyDescent="0.2">
      <c r="Q7296" s="131" t="str">
        <f t="shared" si="459"/>
        <v/>
      </c>
      <c r="R7296" s="91" t="str">
        <f t="shared" si="460"/>
        <v/>
      </c>
      <c r="S7296" s="91" t="str">
        <f t="shared" si="458"/>
        <v/>
      </c>
      <c r="T7296" s="91" t="str">
        <f t="shared" si="461"/>
        <v/>
      </c>
    </row>
    <row r="7297" spans="17:20" x14ac:dyDescent="0.2">
      <c r="Q7297" s="131" t="str">
        <f t="shared" si="459"/>
        <v/>
      </c>
      <c r="R7297" s="91" t="str">
        <f t="shared" si="460"/>
        <v/>
      </c>
      <c r="S7297" s="91" t="str">
        <f t="shared" si="458"/>
        <v/>
      </c>
      <c r="T7297" s="91" t="str">
        <f t="shared" si="461"/>
        <v/>
      </c>
    </row>
    <row r="7298" spans="17:20" x14ac:dyDescent="0.2">
      <c r="Q7298" s="131" t="str">
        <f t="shared" si="459"/>
        <v/>
      </c>
      <c r="R7298" s="91" t="str">
        <f t="shared" si="460"/>
        <v/>
      </c>
      <c r="S7298" s="91" t="str">
        <f t="shared" si="458"/>
        <v/>
      </c>
      <c r="T7298" s="91" t="str">
        <f t="shared" si="461"/>
        <v/>
      </c>
    </row>
    <row r="7299" spans="17:20" x14ac:dyDescent="0.2">
      <c r="Q7299" s="131" t="str">
        <f t="shared" si="459"/>
        <v/>
      </c>
      <c r="R7299" s="91" t="str">
        <f t="shared" si="460"/>
        <v/>
      </c>
      <c r="S7299" s="91" t="str">
        <f t="shared" si="458"/>
        <v/>
      </c>
      <c r="T7299" s="91" t="str">
        <f t="shared" si="461"/>
        <v/>
      </c>
    </row>
    <row r="7300" spans="17:20" x14ac:dyDescent="0.2">
      <c r="Q7300" s="131" t="str">
        <f t="shared" si="459"/>
        <v/>
      </c>
      <c r="R7300" s="91" t="str">
        <f t="shared" si="460"/>
        <v/>
      </c>
      <c r="S7300" s="91" t="str">
        <f t="shared" si="458"/>
        <v/>
      </c>
      <c r="T7300" s="91" t="str">
        <f t="shared" si="461"/>
        <v/>
      </c>
    </row>
    <row r="7301" spans="17:20" x14ac:dyDescent="0.2">
      <c r="Q7301" s="131" t="str">
        <f t="shared" si="459"/>
        <v/>
      </c>
      <c r="R7301" s="91" t="str">
        <f t="shared" si="460"/>
        <v/>
      </c>
      <c r="S7301" s="91" t="str">
        <f t="shared" si="458"/>
        <v/>
      </c>
      <c r="T7301" s="91" t="str">
        <f t="shared" si="461"/>
        <v/>
      </c>
    </row>
    <row r="7302" spans="17:20" x14ac:dyDescent="0.2">
      <c r="Q7302" s="131" t="str">
        <f t="shared" si="459"/>
        <v/>
      </c>
      <c r="R7302" s="91" t="str">
        <f t="shared" si="460"/>
        <v/>
      </c>
      <c r="S7302" s="91" t="str">
        <f t="shared" si="458"/>
        <v/>
      </c>
      <c r="T7302" s="91" t="str">
        <f t="shared" si="461"/>
        <v/>
      </c>
    </row>
    <row r="7303" spans="17:20" x14ac:dyDescent="0.2">
      <c r="Q7303" s="131" t="str">
        <f t="shared" si="459"/>
        <v/>
      </c>
      <c r="R7303" s="91" t="str">
        <f t="shared" si="460"/>
        <v/>
      </c>
      <c r="S7303" s="91" t="str">
        <f t="shared" ref="S7303:S7366" si="462">D7303&amp;E7303&amp;T7303</f>
        <v/>
      </c>
      <c r="T7303" s="91" t="str">
        <f t="shared" si="461"/>
        <v/>
      </c>
    </row>
    <row r="7304" spans="17:20" x14ac:dyDescent="0.2">
      <c r="Q7304" s="131" t="str">
        <f t="shared" si="459"/>
        <v/>
      </c>
      <c r="R7304" s="91" t="str">
        <f t="shared" si="460"/>
        <v/>
      </c>
      <c r="S7304" s="91" t="str">
        <f t="shared" si="462"/>
        <v/>
      </c>
      <c r="T7304" s="91" t="str">
        <f t="shared" si="461"/>
        <v/>
      </c>
    </row>
    <row r="7305" spans="17:20" x14ac:dyDescent="0.2">
      <c r="Q7305" s="131" t="str">
        <f t="shared" si="459"/>
        <v/>
      </c>
      <c r="R7305" s="91" t="str">
        <f t="shared" si="460"/>
        <v/>
      </c>
      <c r="S7305" s="91" t="str">
        <f t="shared" si="462"/>
        <v/>
      </c>
      <c r="T7305" s="91" t="str">
        <f t="shared" si="461"/>
        <v/>
      </c>
    </row>
    <row r="7306" spans="17:20" x14ac:dyDescent="0.2">
      <c r="Q7306" s="131" t="str">
        <f t="shared" si="459"/>
        <v/>
      </c>
      <c r="R7306" s="91" t="str">
        <f t="shared" si="460"/>
        <v/>
      </c>
      <c r="S7306" s="91" t="str">
        <f t="shared" si="462"/>
        <v/>
      </c>
      <c r="T7306" s="91" t="str">
        <f t="shared" si="461"/>
        <v/>
      </c>
    </row>
    <row r="7307" spans="17:20" x14ac:dyDescent="0.2">
      <c r="Q7307" s="131" t="str">
        <f t="shared" si="459"/>
        <v/>
      </c>
      <c r="R7307" s="91" t="str">
        <f t="shared" si="460"/>
        <v/>
      </c>
      <c r="S7307" s="91" t="str">
        <f t="shared" si="462"/>
        <v/>
      </c>
      <c r="T7307" s="91" t="str">
        <f t="shared" si="461"/>
        <v/>
      </c>
    </row>
    <row r="7308" spans="17:20" x14ac:dyDescent="0.2">
      <c r="Q7308" s="131" t="str">
        <f t="shared" si="459"/>
        <v/>
      </c>
      <c r="R7308" s="91" t="str">
        <f t="shared" si="460"/>
        <v/>
      </c>
      <c r="S7308" s="91" t="str">
        <f t="shared" si="462"/>
        <v/>
      </c>
      <c r="T7308" s="91" t="str">
        <f t="shared" si="461"/>
        <v/>
      </c>
    </row>
    <row r="7309" spans="17:20" x14ac:dyDescent="0.2">
      <c r="Q7309" s="131" t="str">
        <f t="shared" si="459"/>
        <v/>
      </c>
      <c r="R7309" s="91" t="str">
        <f t="shared" si="460"/>
        <v/>
      </c>
      <c r="S7309" s="91" t="str">
        <f t="shared" si="462"/>
        <v/>
      </c>
      <c r="T7309" s="91" t="str">
        <f t="shared" si="461"/>
        <v/>
      </c>
    </row>
    <row r="7310" spans="17:20" x14ac:dyDescent="0.2">
      <c r="Q7310" s="131" t="str">
        <f t="shared" si="459"/>
        <v/>
      </c>
      <c r="R7310" s="91" t="str">
        <f t="shared" si="460"/>
        <v/>
      </c>
      <c r="S7310" s="91" t="str">
        <f t="shared" si="462"/>
        <v/>
      </c>
      <c r="T7310" s="91" t="str">
        <f t="shared" si="461"/>
        <v/>
      </c>
    </row>
    <row r="7311" spans="17:20" x14ac:dyDescent="0.2">
      <c r="Q7311" s="131" t="str">
        <f t="shared" si="459"/>
        <v/>
      </c>
      <c r="R7311" s="91" t="str">
        <f t="shared" si="460"/>
        <v/>
      </c>
      <c r="S7311" s="91" t="str">
        <f t="shared" si="462"/>
        <v/>
      </c>
      <c r="T7311" s="91" t="str">
        <f t="shared" si="461"/>
        <v/>
      </c>
    </row>
    <row r="7312" spans="17:20" x14ac:dyDescent="0.2">
      <c r="Q7312" s="131" t="str">
        <f t="shared" si="459"/>
        <v/>
      </c>
      <c r="R7312" s="91" t="str">
        <f t="shared" si="460"/>
        <v/>
      </c>
      <c r="S7312" s="91" t="str">
        <f t="shared" si="462"/>
        <v/>
      </c>
      <c r="T7312" s="91" t="str">
        <f t="shared" si="461"/>
        <v/>
      </c>
    </row>
    <row r="7313" spans="17:20" x14ac:dyDescent="0.2">
      <c r="Q7313" s="131" t="str">
        <f t="shared" si="459"/>
        <v/>
      </c>
      <c r="R7313" s="91" t="str">
        <f t="shared" si="460"/>
        <v/>
      </c>
      <c r="S7313" s="91" t="str">
        <f t="shared" si="462"/>
        <v/>
      </c>
      <c r="T7313" s="91" t="str">
        <f t="shared" si="461"/>
        <v/>
      </c>
    </row>
    <row r="7314" spans="17:20" x14ac:dyDescent="0.2">
      <c r="Q7314" s="131" t="str">
        <f t="shared" si="459"/>
        <v/>
      </c>
      <c r="R7314" s="91" t="str">
        <f t="shared" si="460"/>
        <v/>
      </c>
      <c r="S7314" s="91" t="str">
        <f t="shared" si="462"/>
        <v/>
      </c>
      <c r="T7314" s="91" t="str">
        <f t="shared" si="461"/>
        <v/>
      </c>
    </row>
    <row r="7315" spans="17:20" x14ac:dyDescent="0.2">
      <c r="Q7315" s="131" t="str">
        <f t="shared" si="459"/>
        <v/>
      </c>
      <c r="R7315" s="91" t="str">
        <f t="shared" si="460"/>
        <v/>
      </c>
      <c r="S7315" s="91" t="str">
        <f t="shared" si="462"/>
        <v/>
      </c>
      <c r="T7315" s="91" t="str">
        <f t="shared" si="461"/>
        <v/>
      </c>
    </row>
    <row r="7316" spans="17:20" x14ac:dyDescent="0.2">
      <c r="Q7316" s="131" t="str">
        <f t="shared" si="459"/>
        <v/>
      </c>
      <c r="R7316" s="91" t="str">
        <f t="shared" si="460"/>
        <v/>
      </c>
      <c r="S7316" s="91" t="str">
        <f t="shared" si="462"/>
        <v/>
      </c>
      <c r="T7316" s="91" t="str">
        <f t="shared" si="461"/>
        <v/>
      </c>
    </row>
    <row r="7317" spans="17:20" x14ac:dyDescent="0.2">
      <c r="Q7317" s="131" t="str">
        <f t="shared" si="459"/>
        <v/>
      </c>
      <c r="R7317" s="91" t="str">
        <f t="shared" si="460"/>
        <v/>
      </c>
      <c r="S7317" s="91" t="str">
        <f t="shared" si="462"/>
        <v/>
      </c>
      <c r="T7317" s="91" t="str">
        <f t="shared" si="461"/>
        <v/>
      </c>
    </row>
    <row r="7318" spans="17:20" x14ac:dyDescent="0.2">
      <c r="Q7318" s="131" t="str">
        <f t="shared" si="459"/>
        <v/>
      </c>
      <c r="R7318" s="91" t="str">
        <f t="shared" si="460"/>
        <v/>
      </c>
      <c r="S7318" s="91" t="str">
        <f t="shared" si="462"/>
        <v/>
      </c>
      <c r="T7318" s="91" t="str">
        <f t="shared" si="461"/>
        <v/>
      </c>
    </row>
    <row r="7319" spans="17:20" x14ac:dyDescent="0.2">
      <c r="Q7319" s="131" t="str">
        <f t="shared" si="459"/>
        <v/>
      </c>
      <c r="R7319" s="91" t="str">
        <f t="shared" si="460"/>
        <v/>
      </c>
      <c r="S7319" s="91" t="str">
        <f t="shared" si="462"/>
        <v/>
      </c>
      <c r="T7319" s="91" t="str">
        <f t="shared" si="461"/>
        <v/>
      </c>
    </row>
    <row r="7320" spans="17:20" x14ac:dyDescent="0.2">
      <c r="Q7320" s="131" t="str">
        <f t="shared" si="459"/>
        <v/>
      </c>
      <c r="R7320" s="91" t="str">
        <f t="shared" si="460"/>
        <v/>
      </c>
      <c r="S7320" s="91" t="str">
        <f t="shared" si="462"/>
        <v/>
      </c>
      <c r="T7320" s="91" t="str">
        <f t="shared" si="461"/>
        <v/>
      </c>
    </row>
    <row r="7321" spans="17:20" x14ac:dyDescent="0.2">
      <c r="Q7321" s="131" t="str">
        <f t="shared" si="459"/>
        <v/>
      </c>
      <c r="R7321" s="91" t="str">
        <f t="shared" si="460"/>
        <v/>
      </c>
      <c r="S7321" s="91" t="str">
        <f t="shared" si="462"/>
        <v/>
      </c>
      <c r="T7321" s="91" t="str">
        <f t="shared" si="461"/>
        <v/>
      </c>
    </row>
    <row r="7322" spans="17:20" x14ac:dyDescent="0.2">
      <c r="Q7322" s="131" t="str">
        <f t="shared" si="459"/>
        <v/>
      </c>
      <c r="R7322" s="91" t="str">
        <f t="shared" si="460"/>
        <v/>
      </c>
      <c r="S7322" s="91" t="str">
        <f t="shared" si="462"/>
        <v/>
      </c>
      <c r="T7322" s="91" t="str">
        <f t="shared" si="461"/>
        <v/>
      </c>
    </row>
    <row r="7323" spans="17:20" x14ac:dyDescent="0.2">
      <c r="Q7323" s="131" t="str">
        <f t="shared" si="459"/>
        <v/>
      </c>
      <c r="R7323" s="91" t="str">
        <f t="shared" si="460"/>
        <v/>
      </c>
      <c r="S7323" s="91" t="str">
        <f t="shared" si="462"/>
        <v/>
      </c>
      <c r="T7323" s="91" t="str">
        <f t="shared" si="461"/>
        <v/>
      </c>
    </row>
    <row r="7324" spans="17:20" x14ac:dyDescent="0.2">
      <c r="Q7324" s="131" t="str">
        <f t="shared" si="459"/>
        <v/>
      </c>
      <c r="R7324" s="91" t="str">
        <f t="shared" si="460"/>
        <v/>
      </c>
      <c r="S7324" s="91" t="str">
        <f t="shared" si="462"/>
        <v/>
      </c>
      <c r="T7324" s="91" t="str">
        <f t="shared" si="461"/>
        <v/>
      </c>
    </row>
    <row r="7325" spans="17:20" x14ac:dyDescent="0.2">
      <c r="Q7325" s="131" t="str">
        <f t="shared" si="459"/>
        <v/>
      </c>
      <c r="R7325" s="91" t="str">
        <f t="shared" si="460"/>
        <v/>
      </c>
      <c r="S7325" s="91" t="str">
        <f t="shared" si="462"/>
        <v/>
      </c>
      <c r="T7325" s="91" t="str">
        <f t="shared" si="461"/>
        <v/>
      </c>
    </row>
    <row r="7326" spans="17:20" x14ac:dyDescent="0.2">
      <c r="Q7326" s="131" t="str">
        <f t="shared" si="459"/>
        <v/>
      </c>
      <c r="R7326" s="91" t="str">
        <f t="shared" si="460"/>
        <v/>
      </c>
      <c r="S7326" s="91" t="str">
        <f t="shared" si="462"/>
        <v/>
      </c>
      <c r="T7326" s="91" t="str">
        <f t="shared" si="461"/>
        <v/>
      </c>
    </row>
    <row r="7327" spans="17:20" x14ac:dyDescent="0.2">
      <c r="Q7327" s="131" t="str">
        <f t="shared" si="459"/>
        <v/>
      </c>
      <c r="R7327" s="91" t="str">
        <f t="shared" si="460"/>
        <v/>
      </c>
      <c r="S7327" s="91" t="str">
        <f t="shared" si="462"/>
        <v/>
      </c>
      <c r="T7327" s="91" t="str">
        <f t="shared" si="461"/>
        <v/>
      </c>
    </row>
    <row r="7328" spans="17:20" x14ac:dyDescent="0.2">
      <c r="Q7328" s="131" t="str">
        <f t="shared" si="459"/>
        <v/>
      </c>
      <c r="R7328" s="91" t="str">
        <f t="shared" si="460"/>
        <v/>
      </c>
      <c r="S7328" s="91" t="str">
        <f t="shared" si="462"/>
        <v/>
      </c>
      <c r="T7328" s="91" t="str">
        <f t="shared" si="461"/>
        <v/>
      </c>
    </row>
    <row r="7329" spans="17:20" x14ac:dyDescent="0.2">
      <c r="Q7329" s="131" t="str">
        <f t="shared" si="459"/>
        <v/>
      </c>
      <c r="R7329" s="91" t="str">
        <f t="shared" si="460"/>
        <v/>
      </c>
      <c r="S7329" s="91" t="str">
        <f t="shared" si="462"/>
        <v/>
      </c>
      <c r="T7329" s="91" t="str">
        <f t="shared" si="461"/>
        <v/>
      </c>
    </row>
    <row r="7330" spans="17:20" x14ac:dyDescent="0.2">
      <c r="Q7330" s="131" t="str">
        <f t="shared" si="459"/>
        <v/>
      </c>
      <c r="R7330" s="91" t="str">
        <f t="shared" si="460"/>
        <v/>
      </c>
      <c r="S7330" s="91" t="str">
        <f t="shared" si="462"/>
        <v/>
      </c>
      <c r="T7330" s="91" t="str">
        <f t="shared" si="461"/>
        <v/>
      </c>
    </row>
    <row r="7331" spans="17:20" x14ac:dyDescent="0.2">
      <c r="Q7331" s="131" t="str">
        <f t="shared" si="459"/>
        <v/>
      </c>
      <c r="R7331" s="91" t="str">
        <f t="shared" si="460"/>
        <v/>
      </c>
      <c r="S7331" s="91" t="str">
        <f t="shared" si="462"/>
        <v/>
      </c>
      <c r="T7331" s="91" t="str">
        <f t="shared" si="461"/>
        <v/>
      </c>
    </row>
    <row r="7332" spans="17:20" x14ac:dyDescent="0.2">
      <c r="Q7332" s="131" t="str">
        <f t="shared" si="459"/>
        <v/>
      </c>
      <c r="R7332" s="91" t="str">
        <f t="shared" si="460"/>
        <v/>
      </c>
      <c r="S7332" s="91" t="str">
        <f t="shared" si="462"/>
        <v/>
      </c>
      <c r="T7332" s="91" t="str">
        <f t="shared" si="461"/>
        <v/>
      </c>
    </row>
    <row r="7333" spans="17:20" x14ac:dyDescent="0.2">
      <c r="Q7333" s="131" t="str">
        <f t="shared" si="459"/>
        <v/>
      </c>
      <c r="R7333" s="91" t="str">
        <f t="shared" si="460"/>
        <v/>
      </c>
      <c r="S7333" s="91" t="str">
        <f t="shared" si="462"/>
        <v/>
      </c>
      <c r="T7333" s="91" t="str">
        <f t="shared" si="461"/>
        <v/>
      </c>
    </row>
    <row r="7334" spans="17:20" x14ac:dyDescent="0.2">
      <c r="Q7334" s="131" t="str">
        <f t="shared" si="459"/>
        <v/>
      </c>
      <c r="R7334" s="91" t="str">
        <f t="shared" si="460"/>
        <v/>
      </c>
      <c r="S7334" s="91" t="str">
        <f t="shared" si="462"/>
        <v/>
      </c>
      <c r="T7334" s="91" t="str">
        <f t="shared" si="461"/>
        <v/>
      </c>
    </row>
    <row r="7335" spans="17:20" x14ac:dyDescent="0.2">
      <c r="Q7335" s="131" t="str">
        <f t="shared" si="459"/>
        <v/>
      </c>
      <c r="R7335" s="91" t="str">
        <f t="shared" si="460"/>
        <v/>
      </c>
      <c r="S7335" s="91" t="str">
        <f t="shared" si="462"/>
        <v/>
      </c>
      <c r="T7335" s="91" t="str">
        <f t="shared" si="461"/>
        <v/>
      </c>
    </row>
    <row r="7336" spans="17:20" x14ac:dyDescent="0.2">
      <c r="Q7336" s="131" t="str">
        <f t="shared" ref="Q7336:Q7399" si="463">IF(A7336="","",1)</f>
        <v/>
      </c>
      <c r="R7336" s="91" t="str">
        <f t="shared" ref="R7336:R7399" si="464">IF(OR(N7336="TROP CHER ALL IN", N7336="TROP CHER FOB", N7336="TROP CHER FRET", N7336="REP HORS DELAIS", N7336="PDT NON ADAPTE", N7336="CDE ANNULEE", N7336="AUTRE"),1, "")</f>
        <v/>
      </c>
      <c r="S7336" s="91" t="str">
        <f t="shared" si="462"/>
        <v/>
      </c>
      <c r="T7336" s="91" t="str">
        <f t="shared" ref="T7336:T7399" si="465">IF(U7336="AGENT",2,"")&amp;IF(U7336="CLIENT",1,"")</f>
        <v/>
      </c>
    </row>
    <row r="7337" spans="17:20" x14ac:dyDescent="0.2">
      <c r="Q7337" s="131" t="str">
        <f t="shared" si="463"/>
        <v/>
      </c>
      <c r="R7337" s="91" t="str">
        <f t="shared" si="464"/>
        <v/>
      </c>
      <c r="S7337" s="91" t="str">
        <f t="shared" si="462"/>
        <v/>
      </c>
      <c r="T7337" s="91" t="str">
        <f t="shared" si="465"/>
        <v/>
      </c>
    </row>
    <row r="7338" spans="17:20" x14ac:dyDescent="0.2">
      <c r="Q7338" s="131" t="str">
        <f t="shared" si="463"/>
        <v/>
      </c>
      <c r="R7338" s="91" t="str">
        <f t="shared" si="464"/>
        <v/>
      </c>
      <c r="S7338" s="91" t="str">
        <f t="shared" si="462"/>
        <v/>
      </c>
      <c r="T7338" s="91" t="str">
        <f t="shared" si="465"/>
        <v/>
      </c>
    </row>
    <row r="7339" spans="17:20" x14ac:dyDescent="0.2">
      <c r="Q7339" s="131" t="str">
        <f t="shared" si="463"/>
        <v/>
      </c>
      <c r="R7339" s="91" t="str">
        <f t="shared" si="464"/>
        <v/>
      </c>
      <c r="S7339" s="91" t="str">
        <f t="shared" si="462"/>
        <v/>
      </c>
      <c r="T7339" s="91" t="str">
        <f t="shared" si="465"/>
        <v/>
      </c>
    </row>
    <row r="7340" spans="17:20" x14ac:dyDescent="0.2">
      <c r="Q7340" s="131" t="str">
        <f t="shared" si="463"/>
        <v/>
      </c>
      <c r="R7340" s="91" t="str">
        <f t="shared" si="464"/>
        <v/>
      </c>
      <c r="S7340" s="91" t="str">
        <f t="shared" si="462"/>
        <v/>
      </c>
      <c r="T7340" s="91" t="str">
        <f t="shared" si="465"/>
        <v/>
      </c>
    </row>
    <row r="7341" spans="17:20" x14ac:dyDescent="0.2">
      <c r="Q7341" s="131" t="str">
        <f t="shared" si="463"/>
        <v/>
      </c>
      <c r="R7341" s="91" t="str">
        <f t="shared" si="464"/>
        <v/>
      </c>
      <c r="S7341" s="91" t="str">
        <f t="shared" si="462"/>
        <v/>
      </c>
      <c r="T7341" s="91" t="str">
        <f t="shared" si="465"/>
        <v/>
      </c>
    </row>
    <row r="7342" spans="17:20" x14ac:dyDescent="0.2">
      <c r="Q7342" s="131" t="str">
        <f t="shared" si="463"/>
        <v/>
      </c>
      <c r="R7342" s="91" t="str">
        <f t="shared" si="464"/>
        <v/>
      </c>
      <c r="S7342" s="91" t="str">
        <f t="shared" si="462"/>
        <v/>
      </c>
      <c r="T7342" s="91" t="str">
        <f t="shared" si="465"/>
        <v/>
      </c>
    </row>
    <row r="7343" spans="17:20" x14ac:dyDescent="0.2">
      <c r="Q7343" s="131" t="str">
        <f t="shared" si="463"/>
        <v/>
      </c>
      <c r="R7343" s="91" t="str">
        <f t="shared" si="464"/>
        <v/>
      </c>
      <c r="S7343" s="91" t="str">
        <f t="shared" si="462"/>
        <v/>
      </c>
      <c r="T7343" s="91" t="str">
        <f t="shared" si="465"/>
        <v/>
      </c>
    </row>
    <row r="7344" spans="17:20" x14ac:dyDescent="0.2">
      <c r="Q7344" s="131" t="str">
        <f t="shared" si="463"/>
        <v/>
      </c>
      <c r="R7344" s="91" t="str">
        <f t="shared" si="464"/>
        <v/>
      </c>
      <c r="S7344" s="91" t="str">
        <f t="shared" si="462"/>
        <v/>
      </c>
      <c r="T7344" s="91" t="str">
        <f t="shared" si="465"/>
        <v/>
      </c>
    </row>
    <row r="7345" spans="17:20" x14ac:dyDescent="0.2">
      <c r="Q7345" s="131" t="str">
        <f t="shared" si="463"/>
        <v/>
      </c>
      <c r="R7345" s="91" t="str">
        <f t="shared" si="464"/>
        <v/>
      </c>
      <c r="S7345" s="91" t="str">
        <f t="shared" si="462"/>
        <v/>
      </c>
      <c r="T7345" s="91" t="str">
        <f t="shared" si="465"/>
        <v/>
      </c>
    </row>
    <row r="7346" spans="17:20" x14ac:dyDescent="0.2">
      <c r="Q7346" s="131" t="str">
        <f t="shared" si="463"/>
        <v/>
      </c>
      <c r="R7346" s="91" t="str">
        <f t="shared" si="464"/>
        <v/>
      </c>
      <c r="S7346" s="91" t="str">
        <f t="shared" si="462"/>
        <v/>
      </c>
      <c r="T7346" s="91" t="str">
        <f t="shared" si="465"/>
        <v/>
      </c>
    </row>
    <row r="7347" spans="17:20" x14ac:dyDescent="0.2">
      <c r="Q7347" s="131" t="str">
        <f t="shared" si="463"/>
        <v/>
      </c>
      <c r="R7347" s="91" t="str">
        <f t="shared" si="464"/>
        <v/>
      </c>
      <c r="S7347" s="91" t="str">
        <f t="shared" si="462"/>
        <v/>
      </c>
      <c r="T7347" s="91" t="str">
        <f t="shared" si="465"/>
        <v/>
      </c>
    </row>
    <row r="7348" spans="17:20" x14ac:dyDescent="0.2">
      <c r="Q7348" s="131" t="str">
        <f t="shared" si="463"/>
        <v/>
      </c>
      <c r="R7348" s="91" t="str">
        <f t="shared" si="464"/>
        <v/>
      </c>
      <c r="S7348" s="91" t="str">
        <f t="shared" si="462"/>
        <v/>
      </c>
      <c r="T7348" s="91" t="str">
        <f t="shared" si="465"/>
        <v/>
      </c>
    </row>
    <row r="7349" spans="17:20" x14ac:dyDescent="0.2">
      <c r="Q7349" s="131" t="str">
        <f t="shared" si="463"/>
        <v/>
      </c>
      <c r="R7349" s="91" t="str">
        <f t="shared" si="464"/>
        <v/>
      </c>
      <c r="S7349" s="91" t="str">
        <f t="shared" si="462"/>
        <v/>
      </c>
      <c r="T7349" s="91" t="str">
        <f t="shared" si="465"/>
        <v/>
      </c>
    </row>
    <row r="7350" spans="17:20" x14ac:dyDescent="0.2">
      <c r="Q7350" s="131" t="str">
        <f t="shared" si="463"/>
        <v/>
      </c>
      <c r="R7350" s="91" t="str">
        <f t="shared" si="464"/>
        <v/>
      </c>
      <c r="S7350" s="91" t="str">
        <f t="shared" si="462"/>
        <v/>
      </c>
      <c r="T7350" s="91" t="str">
        <f t="shared" si="465"/>
        <v/>
      </c>
    </row>
    <row r="7351" spans="17:20" x14ac:dyDescent="0.2">
      <c r="Q7351" s="131" t="str">
        <f t="shared" si="463"/>
        <v/>
      </c>
      <c r="R7351" s="91" t="str">
        <f t="shared" si="464"/>
        <v/>
      </c>
      <c r="S7351" s="91" t="str">
        <f t="shared" si="462"/>
        <v/>
      </c>
      <c r="T7351" s="91" t="str">
        <f t="shared" si="465"/>
        <v/>
      </c>
    </row>
    <row r="7352" spans="17:20" x14ac:dyDescent="0.2">
      <c r="Q7352" s="131" t="str">
        <f t="shared" si="463"/>
        <v/>
      </c>
      <c r="R7352" s="91" t="str">
        <f t="shared" si="464"/>
        <v/>
      </c>
      <c r="S7352" s="91" t="str">
        <f t="shared" si="462"/>
        <v/>
      </c>
      <c r="T7352" s="91" t="str">
        <f t="shared" si="465"/>
        <v/>
      </c>
    </row>
    <row r="7353" spans="17:20" x14ac:dyDescent="0.2">
      <c r="Q7353" s="131" t="str">
        <f t="shared" si="463"/>
        <v/>
      </c>
      <c r="R7353" s="91" t="str">
        <f t="shared" si="464"/>
        <v/>
      </c>
      <c r="S7353" s="91" t="str">
        <f t="shared" si="462"/>
        <v/>
      </c>
      <c r="T7353" s="91" t="str">
        <f t="shared" si="465"/>
        <v/>
      </c>
    </row>
    <row r="7354" spans="17:20" x14ac:dyDescent="0.2">
      <c r="Q7354" s="131" t="str">
        <f t="shared" si="463"/>
        <v/>
      </c>
      <c r="R7354" s="91" t="str">
        <f t="shared" si="464"/>
        <v/>
      </c>
      <c r="S7354" s="91" t="str">
        <f t="shared" si="462"/>
        <v/>
      </c>
      <c r="T7354" s="91" t="str">
        <f t="shared" si="465"/>
        <v/>
      </c>
    </row>
    <row r="7355" spans="17:20" x14ac:dyDescent="0.2">
      <c r="Q7355" s="131" t="str">
        <f t="shared" si="463"/>
        <v/>
      </c>
      <c r="R7355" s="91" t="str">
        <f t="shared" si="464"/>
        <v/>
      </c>
      <c r="S7355" s="91" t="str">
        <f t="shared" si="462"/>
        <v/>
      </c>
      <c r="T7355" s="91" t="str">
        <f t="shared" si="465"/>
        <v/>
      </c>
    </row>
    <row r="7356" spans="17:20" x14ac:dyDescent="0.2">
      <c r="Q7356" s="131" t="str">
        <f t="shared" si="463"/>
        <v/>
      </c>
      <c r="R7356" s="91" t="str">
        <f t="shared" si="464"/>
        <v/>
      </c>
      <c r="S7356" s="91" t="str">
        <f t="shared" si="462"/>
        <v/>
      </c>
      <c r="T7356" s="91" t="str">
        <f t="shared" si="465"/>
        <v/>
      </c>
    </row>
    <row r="7357" spans="17:20" x14ac:dyDescent="0.2">
      <c r="Q7357" s="131" t="str">
        <f t="shared" si="463"/>
        <v/>
      </c>
      <c r="R7357" s="91" t="str">
        <f t="shared" si="464"/>
        <v/>
      </c>
      <c r="S7357" s="91" t="str">
        <f t="shared" si="462"/>
        <v/>
      </c>
      <c r="T7357" s="91" t="str">
        <f t="shared" si="465"/>
        <v/>
      </c>
    </row>
    <row r="7358" spans="17:20" x14ac:dyDescent="0.2">
      <c r="Q7358" s="131" t="str">
        <f t="shared" si="463"/>
        <v/>
      </c>
      <c r="R7358" s="91" t="str">
        <f t="shared" si="464"/>
        <v/>
      </c>
      <c r="S7358" s="91" t="str">
        <f t="shared" si="462"/>
        <v/>
      </c>
      <c r="T7358" s="91" t="str">
        <f t="shared" si="465"/>
        <v/>
      </c>
    </row>
    <row r="7359" spans="17:20" x14ac:dyDescent="0.2">
      <c r="Q7359" s="131" t="str">
        <f t="shared" si="463"/>
        <v/>
      </c>
      <c r="R7359" s="91" t="str">
        <f t="shared" si="464"/>
        <v/>
      </c>
      <c r="S7359" s="91" t="str">
        <f t="shared" si="462"/>
        <v/>
      </c>
      <c r="T7359" s="91" t="str">
        <f t="shared" si="465"/>
        <v/>
      </c>
    </row>
    <row r="7360" spans="17:20" x14ac:dyDescent="0.2">
      <c r="Q7360" s="131" t="str">
        <f t="shared" si="463"/>
        <v/>
      </c>
      <c r="R7360" s="91" t="str">
        <f t="shared" si="464"/>
        <v/>
      </c>
      <c r="S7360" s="91" t="str">
        <f t="shared" si="462"/>
        <v/>
      </c>
      <c r="T7360" s="91" t="str">
        <f t="shared" si="465"/>
        <v/>
      </c>
    </row>
    <row r="7361" spans="17:20" x14ac:dyDescent="0.2">
      <c r="Q7361" s="131" t="str">
        <f t="shared" si="463"/>
        <v/>
      </c>
      <c r="R7361" s="91" t="str">
        <f t="shared" si="464"/>
        <v/>
      </c>
      <c r="S7361" s="91" t="str">
        <f t="shared" si="462"/>
        <v/>
      </c>
      <c r="T7361" s="91" t="str">
        <f t="shared" si="465"/>
        <v/>
      </c>
    </row>
    <row r="7362" spans="17:20" x14ac:dyDescent="0.2">
      <c r="Q7362" s="131" t="str">
        <f t="shared" si="463"/>
        <v/>
      </c>
      <c r="R7362" s="91" t="str">
        <f t="shared" si="464"/>
        <v/>
      </c>
      <c r="S7362" s="91" t="str">
        <f t="shared" si="462"/>
        <v/>
      </c>
      <c r="T7362" s="91" t="str">
        <f t="shared" si="465"/>
        <v/>
      </c>
    </row>
    <row r="7363" spans="17:20" x14ac:dyDescent="0.2">
      <c r="Q7363" s="131" t="str">
        <f t="shared" si="463"/>
        <v/>
      </c>
      <c r="R7363" s="91" t="str">
        <f t="shared" si="464"/>
        <v/>
      </c>
      <c r="S7363" s="91" t="str">
        <f t="shared" si="462"/>
        <v/>
      </c>
      <c r="T7363" s="91" t="str">
        <f t="shared" si="465"/>
        <v/>
      </c>
    </row>
    <row r="7364" spans="17:20" x14ac:dyDescent="0.2">
      <c r="Q7364" s="131" t="str">
        <f t="shared" si="463"/>
        <v/>
      </c>
      <c r="R7364" s="91" t="str">
        <f t="shared" si="464"/>
        <v/>
      </c>
      <c r="S7364" s="91" t="str">
        <f t="shared" si="462"/>
        <v/>
      </c>
      <c r="T7364" s="91" t="str">
        <f t="shared" si="465"/>
        <v/>
      </c>
    </row>
    <row r="7365" spans="17:20" x14ac:dyDescent="0.2">
      <c r="Q7365" s="131" t="str">
        <f t="shared" si="463"/>
        <v/>
      </c>
      <c r="R7365" s="91" t="str">
        <f t="shared" si="464"/>
        <v/>
      </c>
      <c r="S7365" s="91" t="str">
        <f t="shared" si="462"/>
        <v/>
      </c>
      <c r="T7365" s="91" t="str">
        <f t="shared" si="465"/>
        <v/>
      </c>
    </row>
    <row r="7366" spans="17:20" x14ac:dyDescent="0.2">
      <c r="Q7366" s="131" t="str">
        <f t="shared" si="463"/>
        <v/>
      </c>
      <c r="R7366" s="91" t="str">
        <f t="shared" si="464"/>
        <v/>
      </c>
      <c r="S7366" s="91" t="str">
        <f t="shared" si="462"/>
        <v/>
      </c>
      <c r="T7366" s="91" t="str">
        <f t="shared" si="465"/>
        <v/>
      </c>
    </row>
    <row r="7367" spans="17:20" x14ac:dyDescent="0.2">
      <c r="Q7367" s="131" t="str">
        <f t="shared" si="463"/>
        <v/>
      </c>
      <c r="R7367" s="91" t="str">
        <f t="shared" si="464"/>
        <v/>
      </c>
      <c r="S7367" s="91" t="str">
        <f t="shared" ref="S7367:S7430" si="466">D7367&amp;E7367&amp;T7367</f>
        <v/>
      </c>
      <c r="T7367" s="91" t="str">
        <f t="shared" si="465"/>
        <v/>
      </c>
    </row>
    <row r="7368" spans="17:20" x14ac:dyDescent="0.2">
      <c r="Q7368" s="131" t="str">
        <f t="shared" si="463"/>
        <v/>
      </c>
      <c r="R7368" s="91" t="str">
        <f t="shared" si="464"/>
        <v/>
      </c>
      <c r="S7368" s="91" t="str">
        <f t="shared" si="466"/>
        <v/>
      </c>
      <c r="T7368" s="91" t="str">
        <f t="shared" si="465"/>
        <v/>
      </c>
    </row>
    <row r="7369" spans="17:20" x14ac:dyDescent="0.2">
      <c r="Q7369" s="131" t="str">
        <f t="shared" si="463"/>
        <v/>
      </c>
      <c r="R7369" s="91" t="str">
        <f t="shared" si="464"/>
        <v/>
      </c>
      <c r="S7369" s="91" t="str">
        <f t="shared" si="466"/>
        <v/>
      </c>
      <c r="T7369" s="91" t="str">
        <f t="shared" si="465"/>
        <v/>
      </c>
    </row>
    <row r="7370" spans="17:20" x14ac:dyDescent="0.2">
      <c r="Q7370" s="131" t="str">
        <f t="shared" si="463"/>
        <v/>
      </c>
      <c r="R7370" s="91" t="str">
        <f t="shared" si="464"/>
        <v/>
      </c>
      <c r="S7370" s="91" t="str">
        <f t="shared" si="466"/>
        <v/>
      </c>
      <c r="T7370" s="91" t="str">
        <f t="shared" si="465"/>
        <v/>
      </c>
    </row>
    <row r="7371" spans="17:20" x14ac:dyDescent="0.2">
      <c r="Q7371" s="131" t="str">
        <f t="shared" si="463"/>
        <v/>
      </c>
      <c r="R7371" s="91" t="str">
        <f t="shared" si="464"/>
        <v/>
      </c>
      <c r="S7371" s="91" t="str">
        <f t="shared" si="466"/>
        <v/>
      </c>
      <c r="T7371" s="91" t="str">
        <f t="shared" si="465"/>
        <v/>
      </c>
    </row>
    <row r="7372" spans="17:20" x14ac:dyDescent="0.2">
      <c r="Q7372" s="131" t="str">
        <f t="shared" si="463"/>
        <v/>
      </c>
      <c r="R7372" s="91" t="str">
        <f t="shared" si="464"/>
        <v/>
      </c>
      <c r="S7372" s="91" t="str">
        <f t="shared" si="466"/>
        <v/>
      </c>
      <c r="T7372" s="91" t="str">
        <f t="shared" si="465"/>
        <v/>
      </c>
    </row>
    <row r="7373" spans="17:20" x14ac:dyDescent="0.2">
      <c r="Q7373" s="131" t="str">
        <f t="shared" si="463"/>
        <v/>
      </c>
      <c r="R7373" s="91" t="str">
        <f t="shared" si="464"/>
        <v/>
      </c>
      <c r="S7373" s="91" t="str">
        <f t="shared" si="466"/>
        <v/>
      </c>
      <c r="T7373" s="91" t="str">
        <f t="shared" si="465"/>
        <v/>
      </c>
    </row>
    <row r="7374" spans="17:20" x14ac:dyDescent="0.2">
      <c r="Q7374" s="131" t="str">
        <f t="shared" si="463"/>
        <v/>
      </c>
      <c r="R7374" s="91" t="str">
        <f t="shared" si="464"/>
        <v/>
      </c>
      <c r="S7374" s="91" t="str">
        <f t="shared" si="466"/>
        <v/>
      </c>
      <c r="T7374" s="91" t="str">
        <f t="shared" si="465"/>
        <v/>
      </c>
    </row>
    <row r="7375" spans="17:20" x14ac:dyDescent="0.2">
      <c r="Q7375" s="131" t="str">
        <f t="shared" si="463"/>
        <v/>
      </c>
      <c r="R7375" s="91" t="str">
        <f t="shared" si="464"/>
        <v/>
      </c>
      <c r="S7375" s="91" t="str">
        <f t="shared" si="466"/>
        <v/>
      </c>
      <c r="T7375" s="91" t="str">
        <f t="shared" si="465"/>
        <v/>
      </c>
    </row>
    <row r="7376" spans="17:20" x14ac:dyDescent="0.2">
      <c r="Q7376" s="131" t="str">
        <f t="shared" si="463"/>
        <v/>
      </c>
      <c r="R7376" s="91" t="str">
        <f t="shared" si="464"/>
        <v/>
      </c>
      <c r="S7376" s="91" t="str">
        <f t="shared" si="466"/>
        <v/>
      </c>
      <c r="T7376" s="91" t="str">
        <f t="shared" si="465"/>
        <v/>
      </c>
    </row>
    <row r="7377" spans="17:20" x14ac:dyDescent="0.2">
      <c r="Q7377" s="131" t="str">
        <f t="shared" si="463"/>
        <v/>
      </c>
      <c r="R7377" s="91" t="str">
        <f t="shared" si="464"/>
        <v/>
      </c>
      <c r="S7377" s="91" t="str">
        <f t="shared" si="466"/>
        <v/>
      </c>
      <c r="T7377" s="91" t="str">
        <f t="shared" si="465"/>
        <v/>
      </c>
    </row>
    <row r="7378" spans="17:20" x14ac:dyDescent="0.2">
      <c r="Q7378" s="131" t="str">
        <f t="shared" si="463"/>
        <v/>
      </c>
      <c r="R7378" s="91" t="str">
        <f t="shared" si="464"/>
        <v/>
      </c>
      <c r="S7378" s="91" t="str">
        <f t="shared" si="466"/>
        <v/>
      </c>
      <c r="T7378" s="91" t="str">
        <f t="shared" si="465"/>
        <v/>
      </c>
    </row>
    <row r="7379" spans="17:20" x14ac:dyDescent="0.2">
      <c r="Q7379" s="131" t="str">
        <f t="shared" si="463"/>
        <v/>
      </c>
      <c r="R7379" s="91" t="str">
        <f t="shared" si="464"/>
        <v/>
      </c>
      <c r="S7379" s="91" t="str">
        <f t="shared" si="466"/>
        <v/>
      </c>
      <c r="T7379" s="91" t="str">
        <f t="shared" si="465"/>
        <v/>
      </c>
    </row>
    <row r="7380" spans="17:20" x14ac:dyDescent="0.2">
      <c r="Q7380" s="131" t="str">
        <f t="shared" si="463"/>
        <v/>
      </c>
      <c r="R7380" s="91" t="str">
        <f t="shared" si="464"/>
        <v/>
      </c>
      <c r="S7380" s="91" t="str">
        <f t="shared" si="466"/>
        <v/>
      </c>
      <c r="T7380" s="91" t="str">
        <f t="shared" si="465"/>
        <v/>
      </c>
    </row>
    <row r="7381" spans="17:20" x14ac:dyDescent="0.2">
      <c r="Q7381" s="131" t="str">
        <f t="shared" si="463"/>
        <v/>
      </c>
      <c r="R7381" s="91" t="str">
        <f t="shared" si="464"/>
        <v/>
      </c>
      <c r="S7381" s="91" t="str">
        <f t="shared" si="466"/>
        <v/>
      </c>
      <c r="T7381" s="91" t="str">
        <f t="shared" si="465"/>
        <v/>
      </c>
    </row>
    <row r="7382" spans="17:20" x14ac:dyDescent="0.2">
      <c r="Q7382" s="131" t="str">
        <f t="shared" si="463"/>
        <v/>
      </c>
      <c r="R7382" s="91" t="str">
        <f t="shared" si="464"/>
        <v/>
      </c>
      <c r="S7382" s="91" t="str">
        <f t="shared" si="466"/>
        <v/>
      </c>
      <c r="T7382" s="91" t="str">
        <f t="shared" si="465"/>
        <v/>
      </c>
    </row>
    <row r="7383" spans="17:20" x14ac:dyDescent="0.2">
      <c r="Q7383" s="131" t="str">
        <f t="shared" si="463"/>
        <v/>
      </c>
      <c r="R7383" s="91" t="str">
        <f t="shared" si="464"/>
        <v/>
      </c>
      <c r="S7383" s="91" t="str">
        <f t="shared" si="466"/>
        <v/>
      </c>
      <c r="T7383" s="91" t="str">
        <f t="shared" si="465"/>
        <v/>
      </c>
    </row>
    <row r="7384" spans="17:20" x14ac:dyDescent="0.2">
      <c r="Q7384" s="131" t="str">
        <f t="shared" si="463"/>
        <v/>
      </c>
      <c r="R7384" s="91" t="str">
        <f t="shared" si="464"/>
        <v/>
      </c>
      <c r="S7384" s="91" t="str">
        <f t="shared" si="466"/>
        <v/>
      </c>
      <c r="T7384" s="91" t="str">
        <f t="shared" si="465"/>
        <v/>
      </c>
    </row>
    <row r="7385" spans="17:20" x14ac:dyDescent="0.2">
      <c r="Q7385" s="131" t="str">
        <f t="shared" si="463"/>
        <v/>
      </c>
      <c r="R7385" s="91" t="str">
        <f t="shared" si="464"/>
        <v/>
      </c>
      <c r="S7385" s="91" t="str">
        <f t="shared" si="466"/>
        <v/>
      </c>
      <c r="T7385" s="91" t="str">
        <f t="shared" si="465"/>
        <v/>
      </c>
    </row>
    <row r="7386" spans="17:20" x14ac:dyDescent="0.2">
      <c r="Q7386" s="131" t="str">
        <f t="shared" si="463"/>
        <v/>
      </c>
      <c r="R7386" s="91" t="str">
        <f t="shared" si="464"/>
        <v/>
      </c>
      <c r="S7386" s="91" t="str">
        <f t="shared" si="466"/>
        <v/>
      </c>
      <c r="T7386" s="91" t="str">
        <f t="shared" si="465"/>
        <v/>
      </c>
    </row>
    <row r="7387" spans="17:20" x14ac:dyDescent="0.2">
      <c r="Q7387" s="131" t="str">
        <f t="shared" si="463"/>
        <v/>
      </c>
      <c r="R7387" s="91" t="str">
        <f t="shared" si="464"/>
        <v/>
      </c>
      <c r="S7387" s="91" t="str">
        <f t="shared" si="466"/>
        <v/>
      </c>
      <c r="T7387" s="91" t="str">
        <f t="shared" si="465"/>
        <v/>
      </c>
    </row>
    <row r="7388" spans="17:20" x14ac:dyDescent="0.2">
      <c r="Q7388" s="131" t="str">
        <f t="shared" si="463"/>
        <v/>
      </c>
      <c r="R7388" s="91" t="str">
        <f t="shared" si="464"/>
        <v/>
      </c>
      <c r="S7388" s="91" t="str">
        <f t="shared" si="466"/>
        <v/>
      </c>
      <c r="T7388" s="91" t="str">
        <f t="shared" si="465"/>
        <v/>
      </c>
    </row>
    <row r="7389" spans="17:20" x14ac:dyDescent="0.2">
      <c r="Q7389" s="131" t="str">
        <f t="shared" si="463"/>
        <v/>
      </c>
      <c r="R7389" s="91" t="str">
        <f t="shared" si="464"/>
        <v/>
      </c>
      <c r="S7389" s="91" t="str">
        <f t="shared" si="466"/>
        <v/>
      </c>
      <c r="T7389" s="91" t="str">
        <f t="shared" si="465"/>
        <v/>
      </c>
    </row>
    <row r="7390" spans="17:20" x14ac:dyDescent="0.2">
      <c r="Q7390" s="131" t="str">
        <f t="shared" si="463"/>
        <v/>
      </c>
      <c r="R7390" s="91" t="str">
        <f t="shared" si="464"/>
        <v/>
      </c>
      <c r="S7390" s="91" t="str">
        <f t="shared" si="466"/>
        <v/>
      </c>
      <c r="T7390" s="91" t="str">
        <f t="shared" si="465"/>
        <v/>
      </c>
    </row>
    <row r="7391" spans="17:20" x14ac:dyDescent="0.2">
      <c r="Q7391" s="131" t="str">
        <f t="shared" si="463"/>
        <v/>
      </c>
      <c r="R7391" s="91" t="str">
        <f t="shared" si="464"/>
        <v/>
      </c>
      <c r="S7391" s="91" t="str">
        <f t="shared" si="466"/>
        <v/>
      </c>
      <c r="T7391" s="91" t="str">
        <f t="shared" si="465"/>
        <v/>
      </c>
    </row>
    <row r="7392" spans="17:20" x14ac:dyDescent="0.2">
      <c r="Q7392" s="131" t="str">
        <f t="shared" si="463"/>
        <v/>
      </c>
      <c r="R7392" s="91" t="str">
        <f t="shared" si="464"/>
        <v/>
      </c>
      <c r="S7392" s="91" t="str">
        <f t="shared" si="466"/>
        <v/>
      </c>
      <c r="T7392" s="91" t="str">
        <f t="shared" si="465"/>
        <v/>
      </c>
    </row>
    <row r="7393" spans="17:20" x14ac:dyDescent="0.2">
      <c r="Q7393" s="131" t="str">
        <f t="shared" si="463"/>
        <v/>
      </c>
      <c r="R7393" s="91" t="str">
        <f t="shared" si="464"/>
        <v/>
      </c>
      <c r="S7393" s="91" t="str">
        <f t="shared" si="466"/>
        <v/>
      </c>
      <c r="T7393" s="91" t="str">
        <f t="shared" si="465"/>
        <v/>
      </c>
    </row>
    <row r="7394" spans="17:20" x14ac:dyDescent="0.2">
      <c r="Q7394" s="131" t="str">
        <f t="shared" si="463"/>
        <v/>
      </c>
      <c r="R7394" s="91" t="str">
        <f t="shared" si="464"/>
        <v/>
      </c>
      <c r="S7394" s="91" t="str">
        <f t="shared" si="466"/>
        <v/>
      </c>
      <c r="T7394" s="91" t="str">
        <f t="shared" si="465"/>
        <v/>
      </c>
    </row>
    <row r="7395" spans="17:20" x14ac:dyDescent="0.2">
      <c r="Q7395" s="131" t="str">
        <f t="shared" si="463"/>
        <v/>
      </c>
      <c r="R7395" s="91" t="str">
        <f t="shared" si="464"/>
        <v/>
      </c>
      <c r="S7395" s="91" t="str">
        <f t="shared" si="466"/>
        <v/>
      </c>
      <c r="T7395" s="91" t="str">
        <f t="shared" si="465"/>
        <v/>
      </c>
    </row>
    <row r="7396" spans="17:20" x14ac:dyDescent="0.2">
      <c r="Q7396" s="131" t="str">
        <f t="shared" si="463"/>
        <v/>
      </c>
      <c r="R7396" s="91" t="str">
        <f t="shared" si="464"/>
        <v/>
      </c>
      <c r="S7396" s="91" t="str">
        <f t="shared" si="466"/>
        <v/>
      </c>
      <c r="T7396" s="91" t="str">
        <f t="shared" si="465"/>
        <v/>
      </c>
    </row>
    <row r="7397" spans="17:20" x14ac:dyDescent="0.2">
      <c r="Q7397" s="131" t="str">
        <f t="shared" si="463"/>
        <v/>
      </c>
      <c r="R7397" s="91" t="str">
        <f t="shared" si="464"/>
        <v/>
      </c>
      <c r="S7397" s="91" t="str">
        <f t="shared" si="466"/>
        <v/>
      </c>
      <c r="T7397" s="91" t="str">
        <f t="shared" si="465"/>
        <v/>
      </c>
    </row>
    <row r="7398" spans="17:20" x14ac:dyDescent="0.2">
      <c r="Q7398" s="131" t="str">
        <f t="shared" si="463"/>
        <v/>
      </c>
      <c r="R7398" s="91" t="str">
        <f t="shared" si="464"/>
        <v/>
      </c>
      <c r="S7398" s="91" t="str">
        <f t="shared" si="466"/>
        <v/>
      </c>
      <c r="T7398" s="91" t="str">
        <f t="shared" si="465"/>
        <v/>
      </c>
    </row>
    <row r="7399" spans="17:20" x14ac:dyDescent="0.2">
      <c r="Q7399" s="131" t="str">
        <f t="shared" si="463"/>
        <v/>
      </c>
      <c r="R7399" s="91" t="str">
        <f t="shared" si="464"/>
        <v/>
      </c>
      <c r="S7399" s="91" t="str">
        <f t="shared" si="466"/>
        <v/>
      </c>
      <c r="T7399" s="91" t="str">
        <f t="shared" si="465"/>
        <v/>
      </c>
    </row>
    <row r="7400" spans="17:20" x14ac:dyDescent="0.2">
      <c r="Q7400" s="131" t="str">
        <f t="shared" ref="Q7400:Q7463" si="467">IF(A7400="","",1)</f>
        <v/>
      </c>
      <c r="R7400" s="91" t="str">
        <f t="shared" ref="R7400:R7463" si="468">IF(OR(N7400="TROP CHER ALL IN", N7400="TROP CHER FOB", N7400="TROP CHER FRET", N7400="REP HORS DELAIS", N7400="PDT NON ADAPTE", N7400="CDE ANNULEE", N7400="AUTRE"),1, "")</f>
        <v/>
      </c>
      <c r="S7400" s="91" t="str">
        <f t="shared" si="466"/>
        <v/>
      </c>
      <c r="T7400" s="91" t="str">
        <f t="shared" ref="T7400:T7463" si="469">IF(U7400="AGENT",2,"")&amp;IF(U7400="CLIENT",1,"")</f>
        <v/>
      </c>
    </row>
    <row r="7401" spans="17:20" x14ac:dyDescent="0.2">
      <c r="Q7401" s="131" t="str">
        <f t="shared" si="467"/>
        <v/>
      </c>
      <c r="R7401" s="91" t="str">
        <f t="shared" si="468"/>
        <v/>
      </c>
      <c r="S7401" s="91" t="str">
        <f t="shared" si="466"/>
        <v/>
      </c>
      <c r="T7401" s="91" t="str">
        <f t="shared" si="469"/>
        <v/>
      </c>
    </row>
    <row r="7402" spans="17:20" x14ac:dyDescent="0.2">
      <c r="Q7402" s="131" t="str">
        <f t="shared" si="467"/>
        <v/>
      </c>
      <c r="R7402" s="91" t="str">
        <f t="shared" si="468"/>
        <v/>
      </c>
      <c r="S7402" s="91" t="str">
        <f t="shared" si="466"/>
        <v/>
      </c>
      <c r="T7402" s="91" t="str">
        <f t="shared" si="469"/>
        <v/>
      </c>
    </row>
    <row r="7403" spans="17:20" x14ac:dyDescent="0.2">
      <c r="Q7403" s="131" t="str">
        <f t="shared" si="467"/>
        <v/>
      </c>
      <c r="R7403" s="91" t="str">
        <f t="shared" si="468"/>
        <v/>
      </c>
      <c r="S7403" s="91" t="str">
        <f t="shared" si="466"/>
        <v/>
      </c>
      <c r="T7403" s="91" t="str">
        <f t="shared" si="469"/>
        <v/>
      </c>
    </row>
    <row r="7404" spans="17:20" x14ac:dyDescent="0.2">
      <c r="Q7404" s="131" t="str">
        <f t="shared" si="467"/>
        <v/>
      </c>
      <c r="R7404" s="91" t="str">
        <f t="shared" si="468"/>
        <v/>
      </c>
      <c r="S7404" s="91" t="str">
        <f t="shared" si="466"/>
        <v/>
      </c>
      <c r="T7404" s="91" t="str">
        <f t="shared" si="469"/>
        <v/>
      </c>
    </row>
    <row r="7405" spans="17:20" x14ac:dyDescent="0.2">
      <c r="Q7405" s="131" t="str">
        <f t="shared" si="467"/>
        <v/>
      </c>
      <c r="R7405" s="91" t="str">
        <f t="shared" si="468"/>
        <v/>
      </c>
      <c r="S7405" s="91" t="str">
        <f t="shared" si="466"/>
        <v/>
      </c>
      <c r="T7405" s="91" t="str">
        <f t="shared" si="469"/>
        <v/>
      </c>
    </row>
    <row r="7406" spans="17:20" x14ac:dyDescent="0.2">
      <c r="Q7406" s="131" t="str">
        <f t="shared" si="467"/>
        <v/>
      </c>
      <c r="R7406" s="91" t="str">
        <f t="shared" si="468"/>
        <v/>
      </c>
      <c r="S7406" s="91" t="str">
        <f t="shared" si="466"/>
        <v/>
      </c>
      <c r="T7406" s="91" t="str">
        <f t="shared" si="469"/>
        <v/>
      </c>
    </row>
    <row r="7407" spans="17:20" x14ac:dyDescent="0.2">
      <c r="Q7407" s="131" t="str">
        <f t="shared" si="467"/>
        <v/>
      </c>
      <c r="R7407" s="91" t="str">
        <f t="shared" si="468"/>
        <v/>
      </c>
      <c r="S7407" s="91" t="str">
        <f t="shared" si="466"/>
        <v/>
      </c>
      <c r="T7407" s="91" t="str">
        <f t="shared" si="469"/>
        <v/>
      </c>
    </row>
    <row r="7408" spans="17:20" x14ac:dyDescent="0.2">
      <c r="Q7408" s="131" t="str">
        <f t="shared" si="467"/>
        <v/>
      </c>
      <c r="R7408" s="91" t="str">
        <f t="shared" si="468"/>
        <v/>
      </c>
      <c r="S7408" s="91" t="str">
        <f t="shared" si="466"/>
        <v/>
      </c>
      <c r="T7408" s="91" t="str">
        <f t="shared" si="469"/>
        <v/>
      </c>
    </row>
    <row r="7409" spans="17:20" x14ac:dyDescent="0.2">
      <c r="Q7409" s="131" t="str">
        <f t="shared" si="467"/>
        <v/>
      </c>
      <c r="R7409" s="91" t="str">
        <f t="shared" si="468"/>
        <v/>
      </c>
      <c r="S7409" s="91" t="str">
        <f t="shared" si="466"/>
        <v/>
      </c>
      <c r="T7409" s="91" t="str">
        <f t="shared" si="469"/>
        <v/>
      </c>
    </row>
    <row r="7410" spans="17:20" x14ac:dyDescent="0.2">
      <c r="Q7410" s="131" t="str">
        <f t="shared" si="467"/>
        <v/>
      </c>
      <c r="R7410" s="91" t="str">
        <f t="shared" si="468"/>
        <v/>
      </c>
      <c r="S7410" s="91" t="str">
        <f t="shared" si="466"/>
        <v/>
      </c>
      <c r="T7410" s="91" t="str">
        <f t="shared" si="469"/>
        <v/>
      </c>
    </row>
    <row r="7411" spans="17:20" x14ac:dyDescent="0.2">
      <c r="Q7411" s="131" t="str">
        <f t="shared" si="467"/>
        <v/>
      </c>
      <c r="R7411" s="91" t="str">
        <f t="shared" si="468"/>
        <v/>
      </c>
      <c r="S7411" s="91" t="str">
        <f t="shared" si="466"/>
        <v/>
      </c>
      <c r="T7411" s="91" t="str">
        <f t="shared" si="469"/>
        <v/>
      </c>
    </row>
    <row r="7412" spans="17:20" x14ac:dyDescent="0.2">
      <c r="Q7412" s="131" t="str">
        <f t="shared" si="467"/>
        <v/>
      </c>
      <c r="R7412" s="91" t="str">
        <f t="shared" si="468"/>
        <v/>
      </c>
      <c r="S7412" s="91" t="str">
        <f t="shared" si="466"/>
        <v/>
      </c>
      <c r="T7412" s="91" t="str">
        <f t="shared" si="469"/>
        <v/>
      </c>
    </row>
    <row r="7413" spans="17:20" x14ac:dyDescent="0.2">
      <c r="Q7413" s="131" t="str">
        <f t="shared" si="467"/>
        <v/>
      </c>
      <c r="R7413" s="91" t="str">
        <f t="shared" si="468"/>
        <v/>
      </c>
      <c r="S7413" s="91" t="str">
        <f t="shared" si="466"/>
        <v/>
      </c>
      <c r="T7413" s="91" t="str">
        <f t="shared" si="469"/>
        <v/>
      </c>
    </row>
    <row r="7414" spans="17:20" x14ac:dyDescent="0.2">
      <c r="Q7414" s="131" t="str">
        <f t="shared" si="467"/>
        <v/>
      </c>
      <c r="R7414" s="91" t="str">
        <f t="shared" si="468"/>
        <v/>
      </c>
      <c r="S7414" s="91" t="str">
        <f t="shared" si="466"/>
        <v/>
      </c>
      <c r="T7414" s="91" t="str">
        <f t="shared" si="469"/>
        <v/>
      </c>
    </row>
    <row r="7415" spans="17:20" x14ac:dyDescent="0.2">
      <c r="Q7415" s="131" t="str">
        <f t="shared" si="467"/>
        <v/>
      </c>
      <c r="R7415" s="91" t="str">
        <f t="shared" si="468"/>
        <v/>
      </c>
      <c r="S7415" s="91" t="str">
        <f t="shared" si="466"/>
        <v/>
      </c>
      <c r="T7415" s="91" t="str">
        <f t="shared" si="469"/>
        <v/>
      </c>
    </row>
    <row r="7416" spans="17:20" x14ac:dyDescent="0.2">
      <c r="Q7416" s="131" t="str">
        <f t="shared" si="467"/>
        <v/>
      </c>
      <c r="R7416" s="91" t="str">
        <f t="shared" si="468"/>
        <v/>
      </c>
      <c r="S7416" s="91" t="str">
        <f t="shared" si="466"/>
        <v/>
      </c>
      <c r="T7416" s="91" t="str">
        <f t="shared" si="469"/>
        <v/>
      </c>
    </row>
    <row r="7417" spans="17:20" x14ac:dyDescent="0.2">
      <c r="Q7417" s="131" t="str">
        <f t="shared" si="467"/>
        <v/>
      </c>
      <c r="R7417" s="91" t="str">
        <f t="shared" si="468"/>
        <v/>
      </c>
      <c r="S7417" s="91" t="str">
        <f t="shared" si="466"/>
        <v/>
      </c>
      <c r="T7417" s="91" t="str">
        <f t="shared" si="469"/>
        <v/>
      </c>
    </row>
    <row r="7418" spans="17:20" x14ac:dyDescent="0.2">
      <c r="Q7418" s="131" t="str">
        <f t="shared" si="467"/>
        <v/>
      </c>
      <c r="R7418" s="91" t="str">
        <f t="shared" si="468"/>
        <v/>
      </c>
      <c r="S7418" s="91" t="str">
        <f t="shared" si="466"/>
        <v/>
      </c>
      <c r="T7418" s="91" t="str">
        <f t="shared" si="469"/>
        <v/>
      </c>
    </row>
    <row r="7419" spans="17:20" x14ac:dyDescent="0.2">
      <c r="Q7419" s="131" t="str">
        <f t="shared" si="467"/>
        <v/>
      </c>
      <c r="R7419" s="91" t="str">
        <f t="shared" si="468"/>
        <v/>
      </c>
      <c r="S7419" s="91" t="str">
        <f t="shared" si="466"/>
        <v/>
      </c>
      <c r="T7419" s="91" t="str">
        <f t="shared" si="469"/>
        <v/>
      </c>
    </row>
    <row r="7420" spans="17:20" x14ac:dyDescent="0.2">
      <c r="Q7420" s="131" t="str">
        <f t="shared" si="467"/>
        <v/>
      </c>
      <c r="R7420" s="91" t="str">
        <f t="shared" si="468"/>
        <v/>
      </c>
      <c r="S7420" s="91" t="str">
        <f t="shared" si="466"/>
        <v/>
      </c>
      <c r="T7420" s="91" t="str">
        <f t="shared" si="469"/>
        <v/>
      </c>
    </row>
    <row r="7421" spans="17:20" x14ac:dyDescent="0.2">
      <c r="Q7421" s="131" t="str">
        <f t="shared" si="467"/>
        <v/>
      </c>
      <c r="R7421" s="91" t="str">
        <f t="shared" si="468"/>
        <v/>
      </c>
      <c r="S7421" s="91" t="str">
        <f t="shared" si="466"/>
        <v/>
      </c>
      <c r="T7421" s="91" t="str">
        <f t="shared" si="469"/>
        <v/>
      </c>
    </row>
    <row r="7422" spans="17:20" x14ac:dyDescent="0.2">
      <c r="Q7422" s="131" t="str">
        <f t="shared" si="467"/>
        <v/>
      </c>
      <c r="R7422" s="91" t="str">
        <f t="shared" si="468"/>
        <v/>
      </c>
      <c r="S7422" s="91" t="str">
        <f t="shared" si="466"/>
        <v/>
      </c>
      <c r="T7422" s="91" t="str">
        <f t="shared" si="469"/>
        <v/>
      </c>
    </row>
    <row r="7423" spans="17:20" x14ac:dyDescent="0.2">
      <c r="Q7423" s="131" t="str">
        <f t="shared" si="467"/>
        <v/>
      </c>
      <c r="R7423" s="91" t="str">
        <f t="shared" si="468"/>
        <v/>
      </c>
      <c r="S7423" s="91" t="str">
        <f t="shared" si="466"/>
        <v/>
      </c>
      <c r="T7423" s="91" t="str">
        <f t="shared" si="469"/>
        <v/>
      </c>
    </row>
    <row r="7424" spans="17:20" x14ac:dyDescent="0.2">
      <c r="Q7424" s="131" t="str">
        <f t="shared" si="467"/>
        <v/>
      </c>
      <c r="R7424" s="91" t="str">
        <f t="shared" si="468"/>
        <v/>
      </c>
      <c r="S7424" s="91" t="str">
        <f t="shared" si="466"/>
        <v/>
      </c>
      <c r="T7424" s="91" t="str">
        <f t="shared" si="469"/>
        <v/>
      </c>
    </row>
    <row r="7425" spans="17:20" x14ac:dyDescent="0.2">
      <c r="Q7425" s="131" t="str">
        <f t="shared" si="467"/>
        <v/>
      </c>
      <c r="R7425" s="91" t="str">
        <f t="shared" si="468"/>
        <v/>
      </c>
      <c r="S7425" s="91" t="str">
        <f t="shared" si="466"/>
        <v/>
      </c>
      <c r="T7425" s="91" t="str">
        <f t="shared" si="469"/>
        <v/>
      </c>
    </row>
    <row r="7426" spans="17:20" x14ac:dyDescent="0.2">
      <c r="Q7426" s="131" t="str">
        <f t="shared" si="467"/>
        <v/>
      </c>
      <c r="R7426" s="91" t="str">
        <f t="shared" si="468"/>
        <v/>
      </c>
      <c r="S7426" s="91" t="str">
        <f t="shared" si="466"/>
        <v/>
      </c>
      <c r="T7426" s="91" t="str">
        <f t="shared" si="469"/>
        <v/>
      </c>
    </row>
    <row r="7427" spans="17:20" x14ac:dyDescent="0.2">
      <c r="Q7427" s="131" t="str">
        <f t="shared" si="467"/>
        <v/>
      </c>
      <c r="R7427" s="91" t="str">
        <f t="shared" si="468"/>
        <v/>
      </c>
      <c r="S7427" s="91" t="str">
        <f t="shared" si="466"/>
        <v/>
      </c>
      <c r="T7427" s="91" t="str">
        <f t="shared" si="469"/>
        <v/>
      </c>
    </row>
    <row r="7428" spans="17:20" x14ac:dyDescent="0.2">
      <c r="Q7428" s="131" t="str">
        <f t="shared" si="467"/>
        <v/>
      </c>
      <c r="R7428" s="91" t="str">
        <f t="shared" si="468"/>
        <v/>
      </c>
      <c r="S7428" s="91" t="str">
        <f t="shared" si="466"/>
        <v/>
      </c>
      <c r="T7428" s="91" t="str">
        <f t="shared" si="469"/>
        <v/>
      </c>
    </row>
    <row r="7429" spans="17:20" x14ac:dyDescent="0.2">
      <c r="Q7429" s="131" t="str">
        <f t="shared" si="467"/>
        <v/>
      </c>
      <c r="R7429" s="91" t="str">
        <f t="shared" si="468"/>
        <v/>
      </c>
      <c r="S7429" s="91" t="str">
        <f t="shared" si="466"/>
        <v/>
      </c>
      <c r="T7429" s="91" t="str">
        <f t="shared" si="469"/>
        <v/>
      </c>
    </row>
    <row r="7430" spans="17:20" x14ac:dyDescent="0.2">
      <c r="Q7430" s="131" t="str">
        <f t="shared" si="467"/>
        <v/>
      </c>
      <c r="R7430" s="91" t="str">
        <f t="shared" si="468"/>
        <v/>
      </c>
      <c r="S7430" s="91" t="str">
        <f t="shared" si="466"/>
        <v/>
      </c>
      <c r="T7430" s="91" t="str">
        <f t="shared" si="469"/>
        <v/>
      </c>
    </row>
    <row r="7431" spans="17:20" x14ac:dyDescent="0.2">
      <c r="Q7431" s="131" t="str">
        <f t="shared" si="467"/>
        <v/>
      </c>
      <c r="R7431" s="91" t="str">
        <f t="shared" si="468"/>
        <v/>
      </c>
      <c r="S7431" s="91" t="str">
        <f t="shared" ref="S7431:S7494" si="470">D7431&amp;E7431&amp;T7431</f>
        <v/>
      </c>
      <c r="T7431" s="91" t="str">
        <f t="shared" si="469"/>
        <v/>
      </c>
    </row>
    <row r="7432" spans="17:20" x14ac:dyDescent="0.2">
      <c r="Q7432" s="131" t="str">
        <f t="shared" si="467"/>
        <v/>
      </c>
      <c r="R7432" s="91" t="str">
        <f t="shared" si="468"/>
        <v/>
      </c>
      <c r="S7432" s="91" t="str">
        <f t="shared" si="470"/>
        <v/>
      </c>
      <c r="T7432" s="91" t="str">
        <f t="shared" si="469"/>
        <v/>
      </c>
    </row>
    <row r="7433" spans="17:20" x14ac:dyDescent="0.2">
      <c r="Q7433" s="131" t="str">
        <f t="shared" si="467"/>
        <v/>
      </c>
      <c r="R7433" s="91" t="str">
        <f t="shared" si="468"/>
        <v/>
      </c>
      <c r="S7433" s="91" t="str">
        <f t="shared" si="470"/>
        <v/>
      </c>
      <c r="T7433" s="91" t="str">
        <f t="shared" si="469"/>
        <v/>
      </c>
    </row>
    <row r="7434" spans="17:20" x14ac:dyDescent="0.2">
      <c r="Q7434" s="131" t="str">
        <f t="shared" si="467"/>
        <v/>
      </c>
      <c r="R7434" s="91" t="str">
        <f t="shared" si="468"/>
        <v/>
      </c>
      <c r="S7434" s="91" t="str">
        <f t="shared" si="470"/>
        <v/>
      </c>
      <c r="T7434" s="91" t="str">
        <f t="shared" si="469"/>
        <v/>
      </c>
    </row>
    <row r="7435" spans="17:20" x14ac:dyDescent="0.2">
      <c r="Q7435" s="131" t="str">
        <f t="shared" si="467"/>
        <v/>
      </c>
      <c r="R7435" s="91" t="str">
        <f t="shared" si="468"/>
        <v/>
      </c>
      <c r="S7435" s="91" t="str">
        <f t="shared" si="470"/>
        <v/>
      </c>
      <c r="T7435" s="91" t="str">
        <f t="shared" si="469"/>
        <v/>
      </c>
    </row>
    <row r="7436" spans="17:20" x14ac:dyDescent="0.2">
      <c r="Q7436" s="131" t="str">
        <f t="shared" si="467"/>
        <v/>
      </c>
      <c r="R7436" s="91" t="str">
        <f t="shared" si="468"/>
        <v/>
      </c>
      <c r="S7436" s="91" t="str">
        <f t="shared" si="470"/>
        <v/>
      </c>
      <c r="T7436" s="91" t="str">
        <f t="shared" si="469"/>
        <v/>
      </c>
    </row>
    <row r="7437" spans="17:20" x14ac:dyDescent="0.2">
      <c r="Q7437" s="131" t="str">
        <f t="shared" si="467"/>
        <v/>
      </c>
      <c r="R7437" s="91" t="str">
        <f t="shared" si="468"/>
        <v/>
      </c>
      <c r="S7437" s="91" t="str">
        <f t="shared" si="470"/>
        <v/>
      </c>
      <c r="T7437" s="91" t="str">
        <f t="shared" si="469"/>
        <v/>
      </c>
    </row>
    <row r="7438" spans="17:20" x14ac:dyDescent="0.2">
      <c r="Q7438" s="131" t="str">
        <f t="shared" si="467"/>
        <v/>
      </c>
      <c r="R7438" s="91" t="str">
        <f t="shared" si="468"/>
        <v/>
      </c>
      <c r="S7438" s="91" t="str">
        <f t="shared" si="470"/>
        <v/>
      </c>
      <c r="T7438" s="91" t="str">
        <f t="shared" si="469"/>
        <v/>
      </c>
    </row>
    <row r="7439" spans="17:20" x14ac:dyDescent="0.2">
      <c r="Q7439" s="131" t="str">
        <f t="shared" si="467"/>
        <v/>
      </c>
      <c r="R7439" s="91" t="str">
        <f t="shared" si="468"/>
        <v/>
      </c>
      <c r="S7439" s="91" t="str">
        <f t="shared" si="470"/>
        <v/>
      </c>
      <c r="T7439" s="91" t="str">
        <f t="shared" si="469"/>
        <v/>
      </c>
    </row>
    <row r="7440" spans="17:20" x14ac:dyDescent="0.2">
      <c r="Q7440" s="131" t="str">
        <f t="shared" si="467"/>
        <v/>
      </c>
      <c r="R7440" s="91" t="str">
        <f t="shared" si="468"/>
        <v/>
      </c>
      <c r="S7440" s="91" t="str">
        <f t="shared" si="470"/>
        <v/>
      </c>
      <c r="T7440" s="91" t="str">
        <f t="shared" si="469"/>
        <v/>
      </c>
    </row>
    <row r="7441" spans="17:20" x14ac:dyDescent="0.2">
      <c r="Q7441" s="131" t="str">
        <f t="shared" si="467"/>
        <v/>
      </c>
      <c r="R7441" s="91" t="str">
        <f t="shared" si="468"/>
        <v/>
      </c>
      <c r="S7441" s="91" t="str">
        <f t="shared" si="470"/>
        <v/>
      </c>
      <c r="T7441" s="91" t="str">
        <f t="shared" si="469"/>
        <v/>
      </c>
    </row>
    <row r="7442" spans="17:20" x14ac:dyDescent="0.2">
      <c r="Q7442" s="131" t="str">
        <f t="shared" si="467"/>
        <v/>
      </c>
      <c r="R7442" s="91" t="str">
        <f t="shared" si="468"/>
        <v/>
      </c>
      <c r="S7442" s="91" t="str">
        <f t="shared" si="470"/>
        <v/>
      </c>
      <c r="T7442" s="91" t="str">
        <f t="shared" si="469"/>
        <v/>
      </c>
    </row>
    <row r="7443" spans="17:20" x14ac:dyDescent="0.2">
      <c r="Q7443" s="131" t="str">
        <f t="shared" si="467"/>
        <v/>
      </c>
      <c r="R7443" s="91" t="str">
        <f t="shared" si="468"/>
        <v/>
      </c>
      <c r="S7443" s="91" t="str">
        <f t="shared" si="470"/>
        <v/>
      </c>
      <c r="T7443" s="91" t="str">
        <f t="shared" si="469"/>
        <v/>
      </c>
    </row>
    <row r="7444" spans="17:20" x14ac:dyDescent="0.2">
      <c r="Q7444" s="131" t="str">
        <f t="shared" si="467"/>
        <v/>
      </c>
      <c r="R7444" s="91" t="str">
        <f t="shared" si="468"/>
        <v/>
      </c>
      <c r="S7444" s="91" t="str">
        <f t="shared" si="470"/>
        <v/>
      </c>
      <c r="T7444" s="91" t="str">
        <f t="shared" si="469"/>
        <v/>
      </c>
    </row>
    <row r="7445" spans="17:20" x14ac:dyDescent="0.2">
      <c r="Q7445" s="131" t="str">
        <f t="shared" si="467"/>
        <v/>
      </c>
      <c r="R7445" s="91" t="str">
        <f t="shared" si="468"/>
        <v/>
      </c>
      <c r="S7445" s="91" t="str">
        <f t="shared" si="470"/>
        <v/>
      </c>
      <c r="T7445" s="91" t="str">
        <f t="shared" si="469"/>
        <v/>
      </c>
    </row>
    <row r="7446" spans="17:20" x14ac:dyDescent="0.2">
      <c r="Q7446" s="131" t="str">
        <f t="shared" si="467"/>
        <v/>
      </c>
      <c r="R7446" s="91" t="str">
        <f t="shared" si="468"/>
        <v/>
      </c>
      <c r="S7446" s="91" t="str">
        <f t="shared" si="470"/>
        <v/>
      </c>
      <c r="T7446" s="91" t="str">
        <f t="shared" si="469"/>
        <v/>
      </c>
    </row>
    <row r="7447" spans="17:20" x14ac:dyDescent="0.2">
      <c r="Q7447" s="131" t="str">
        <f t="shared" si="467"/>
        <v/>
      </c>
      <c r="R7447" s="91" t="str">
        <f t="shared" si="468"/>
        <v/>
      </c>
      <c r="S7447" s="91" t="str">
        <f t="shared" si="470"/>
        <v/>
      </c>
      <c r="T7447" s="91" t="str">
        <f t="shared" si="469"/>
        <v/>
      </c>
    </row>
    <row r="7448" spans="17:20" x14ac:dyDescent="0.2">
      <c r="Q7448" s="131" t="str">
        <f t="shared" si="467"/>
        <v/>
      </c>
      <c r="R7448" s="91" t="str">
        <f t="shared" si="468"/>
        <v/>
      </c>
      <c r="S7448" s="91" t="str">
        <f t="shared" si="470"/>
        <v/>
      </c>
      <c r="T7448" s="91" t="str">
        <f t="shared" si="469"/>
        <v/>
      </c>
    </row>
    <row r="7449" spans="17:20" x14ac:dyDescent="0.2">
      <c r="Q7449" s="131" t="str">
        <f t="shared" si="467"/>
        <v/>
      </c>
      <c r="R7449" s="91" t="str">
        <f t="shared" si="468"/>
        <v/>
      </c>
      <c r="S7449" s="91" t="str">
        <f t="shared" si="470"/>
        <v/>
      </c>
      <c r="T7449" s="91" t="str">
        <f t="shared" si="469"/>
        <v/>
      </c>
    </row>
    <row r="7450" spans="17:20" x14ac:dyDescent="0.2">
      <c r="Q7450" s="131" t="str">
        <f t="shared" si="467"/>
        <v/>
      </c>
      <c r="R7450" s="91" t="str">
        <f t="shared" si="468"/>
        <v/>
      </c>
      <c r="S7450" s="91" t="str">
        <f t="shared" si="470"/>
        <v/>
      </c>
      <c r="T7450" s="91" t="str">
        <f t="shared" si="469"/>
        <v/>
      </c>
    </row>
    <row r="7451" spans="17:20" x14ac:dyDescent="0.2">
      <c r="Q7451" s="131" t="str">
        <f t="shared" si="467"/>
        <v/>
      </c>
      <c r="R7451" s="91" t="str">
        <f t="shared" si="468"/>
        <v/>
      </c>
      <c r="S7451" s="91" t="str">
        <f t="shared" si="470"/>
        <v/>
      </c>
      <c r="T7451" s="91" t="str">
        <f t="shared" si="469"/>
        <v/>
      </c>
    </row>
    <row r="7452" spans="17:20" x14ac:dyDescent="0.2">
      <c r="Q7452" s="131" t="str">
        <f t="shared" si="467"/>
        <v/>
      </c>
      <c r="R7452" s="91" t="str">
        <f t="shared" si="468"/>
        <v/>
      </c>
      <c r="S7452" s="91" t="str">
        <f t="shared" si="470"/>
        <v/>
      </c>
      <c r="T7452" s="91" t="str">
        <f t="shared" si="469"/>
        <v/>
      </c>
    </row>
    <row r="7453" spans="17:20" x14ac:dyDescent="0.2">
      <c r="Q7453" s="131" t="str">
        <f t="shared" si="467"/>
        <v/>
      </c>
      <c r="R7453" s="91" t="str">
        <f t="shared" si="468"/>
        <v/>
      </c>
      <c r="S7453" s="91" t="str">
        <f t="shared" si="470"/>
        <v/>
      </c>
      <c r="T7453" s="91" t="str">
        <f t="shared" si="469"/>
        <v/>
      </c>
    </row>
    <row r="7454" spans="17:20" x14ac:dyDescent="0.2">
      <c r="Q7454" s="131" t="str">
        <f t="shared" si="467"/>
        <v/>
      </c>
      <c r="R7454" s="91" t="str">
        <f t="shared" si="468"/>
        <v/>
      </c>
      <c r="S7454" s="91" t="str">
        <f t="shared" si="470"/>
        <v/>
      </c>
      <c r="T7454" s="91" t="str">
        <f t="shared" si="469"/>
        <v/>
      </c>
    </row>
    <row r="7455" spans="17:20" x14ac:dyDescent="0.2">
      <c r="Q7455" s="131" t="str">
        <f t="shared" si="467"/>
        <v/>
      </c>
      <c r="R7455" s="91" t="str">
        <f t="shared" si="468"/>
        <v/>
      </c>
      <c r="S7455" s="91" t="str">
        <f t="shared" si="470"/>
        <v/>
      </c>
      <c r="T7455" s="91" t="str">
        <f t="shared" si="469"/>
        <v/>
      </c>
    </row>
    <row r="7456" spans="17:20" x14ac:dyDescent="0.2">
      <c r="Q7456" s="131" t="str">
        <f t="shared" si="467"/>
        <v/>
      </c>
      <c r="R7456" s="91" t="str">
        <f t="shared" si="468"/>
        <v/>
      </c>
      <c r="S7456" s="91" t="str">
        <f t="shared" si="470"/>
        <v/>
      </c>
      <c r="T7456" s="91" t="str">
        <f t="shared" si="469"/>
        <v/>
      </c>
    </row>
    <row r="7457" spans="17:20" x14ac:dyDescent="0.2">
      <c r="Q7457" s="131" t="str">
        <f t="shared" si="467"/>
        <v/>
      </c>
      <c r="R7457" s="91" t="str">
        <f t="shared" si="468"/>
        <v/>
      </c>
      <c r="S7457" s="91" t="str">
        <f t="shared" si="470"/>
        <v/>
      </c>
      <c r="T7457" s="91" t="str">
        <f t="shared" si="469"/>
        <v/>
      </c>
    </row>
    <row r="7458" spans="17:20" x14ac:dyDescent="0.2">
      <c r="Q7458" s="131" t="str">
        <f t="shared" si="467"/>
        <v/>
      </c>
      <c r="R7458" s="91" t="str">
        <f t="shared" si="468"/>
        <v/>
      </c>
      <c r="S7458" s="91" t="str">
        <f t="shared" si="470"/>
        <v/>
      </c>
      <c r="T7458" s="91" t="str">
        <f t="shared" si="469"/>
        <v/>
      </c>
    </row>
    <row r="7459" spans="17:20" x14ac:dyDescent="0.2">
      <c r="Q7459" s="131" t="str">
        <f t="shared" si="467"/>
        <v/>
      </c>
      <c r="R7459" s="91" t="str">
        <f t="shared" si="468"/>
        <v/>
      </c>
      <c r="S7459" s="91" t="str">
        <f t="shared" si="470"/>
        <v/>
      </c>
      <c r="T7459" s="91" t="str">
        <f t="shared" si="469"/>
        <v/>
      </c>
    </row>
    <row r="7460" spans="17:20" x14ac:dyDescent="0.2">
      <c r="Q7460" s="131" t="str">
        <f t="shared" si="467"/>
        <v/>
      </c>
      <c r="R7460" s="91" t="str">
        <f t="shared" si="468"/>
        <v/>
      </c>
      <c r="S7460" s="91" t="str">
        <f t="shared" si="470"/>
        <v/>
      </c>
      <c r="T7460" s="91" t="str">
        <f t="shared" si="469"/>
        <v/>
      </c>
    </row>
    <row r="7461" spans="17:20" x14ac:dyDescent="0.2">
      <c r="Q7461" s="131" t="str">
        <f t="shared" si="467"/>
        <v/>
      </c>
      <c r="R7461" s="91" t="str">
        <f t="shared" si="468"/>
        <v/>
      </c>
      <c r="S7461" s="91" t="str">
        <f t="shared" si="470"/>
        <v/>
      </c>
      <c r="T7461" s="91" t="str">
        <f t="shared" si="469"/>
        <v/>
      </c>
    </row>
    <row r="7462" spans="17:20" x14ac:dyDescent="0.2">
      <c r="Q7462" s="131" t="str">
        <f t="shared" si="467"/>
        <v/>
      </c>
      <c r="R7462" s="91" t="str">
        <f t="shared" si="468"/>
        <v/>
      </c>
      <c r="S7462" s="91" t="str">
        <f t="shared" si="470"/>
        <v/>
      </c>
      <c r="T7462" s="91" t="str">
        <f t="shared" si="469"/>
        <v/>
      </c>
    </row>
    <row r="7463" spans="17:20" x14ac:dyDescent="0.2">
      <c r="Q7463" s="131" t="str">
        <f t="shared" si="467"/>
        <v/>
      </c>
      <c r="R7463" s="91" t="str">
        <f t="shared" si="468"/>
        <v/>
      </c>
      <c r="S7463" s="91" t="str">
        <f t="shared" si="470"/>
        <v/>
      </c>
      <c r="T7463" s="91" t="str">
        <f t="shared" si="469"/>
        <v/>
      </c>
    </row>
    <row r="7464" spans="17:20" x14ac:dyDescent="0.2">
      <c r="Q7464" s="131" t="str">
        <f t="shared" ref="Q7464:Q7527" si="471">IF(A7464="","",1)</f>
        <v/>
      </c>
      <c r="R7464" s="91" t="str">
        <f t="shared" ref="R7464:R7527" si="472">IF(OR(N7464="TROP CHER ALL IN", N7464="TROP CHER FOB", N7464="TROP CHER FRET", N7464="REP HORS DELAIS", N7464="PDT NON ADAPTE", N7464="CDE ANNULEE", N7464="AUTRE"),1, "")</f>
        <v/>
      </c>
      <c r="S7464" s="91" t="str">
        <f t="shared" si="470"/>
        <v/>
      </c>
      <c r="T7464" s="91" t="str">
        <f t="shared" ref="T7464:T7527" si="473">IF(U7464="AGENT",2,"")&amp;IF(U7464="CLIENT",1,"")</f>
        <v/>
      </c>
    </row>
    <row r="7465" spans="17:20" x14ac:dyDescent="0.2">
      <c r="Q7465" s="131" t="str">
        <f t="shared" si="471"/>
        <v/>
      </c>
      <c r="R7465" s="91" t="str">
        <f t="shared" si="472"/>
        <v/>
      </c>
      <c r="S7465" s="91" t="str">
        <f t="shared" si="470"/>
        <v/>
      </c>
      <c r="T7465" s="91" t="str">
        <f t="shared" si="473"/>
        <v/>
      </c>
    </row>
    <row r="7466" spans="17:20" x14ac:dyDescent="0.2">
      <c r="Q7466" s="131" t="str">
        <f t="shared" si="471"/>
        <v/>
      </c>
      <c r="R7466" s="91" t="str">
        <f t="shared" si="472"/>
        <v/>
      </c>
      <c r="S7466" s="91" t="str">
        <f t="shared" si="470"/>
        <v/>
      </c>
      <c r="T7466" s="91" t="str">
        <f t="shared" si="473"/>
        <v/>
      </c>
    </row>
    <row r="7467" spans="17:20" x14ac:dyDescent="0.2">
      <c r="Q7467" s="131" t="str">
        <f t="shared" si="471"/>
        <v/>
      </c>
      <c r="R7467" s="91" t="str">
        <f t="shared" si="472"/>
        <v/>
      </c>
      <c r="S7467" s="91" t="str">
        <f t="shared" si="470"/>
        <v/>
      </c>
      <c r="T7467" s="91" t="str">
        <f t="shared" si="473"/>
        <v/>
      </c>
    </row>
    <row r="7468" spans="17:20" x14ac:dyDescent="0.2">
      <c r="Q7468" s="131" t="str">
        <f t="shared" si="471"/>
        <v/>
      </c>
      <c r="R7468" s="91" t="str">
        <f t="shared" si="472"/>
        <v/>
      </c>
      <c r="S7468" s="91" t="str">
        <f t="shared" si="470"/>
        <v/>
      </c>
      <c r="T7468" s="91" t="str">
        <f t="shared" si="473"/>
        <v/>
      </c>
    </row>
    <row r="7469" spans="17:20" x14ac:dyDescent="0.2">
      <c r="Q7469" s="131" t="str">
        <f t="shared" si="471"/>
        <v/>
      </c>
      <c r="R7469" s="91" t="str">
        <f t="shared" si="472"/>
        <v/>
      </c>
      <c r="S7469" s="91" t="str">
        <f t="shared" si="470"/>
        <v/>
      </c>
      <c r="T7469" s="91" t="str">
        <f t="shared" si="473"/>
        <v/>
      </c>
    </row>
    <row r="7470" spans="17:20" x14ac:dyDescent="0.2">
      <c r="Q7470" s="131" t="str">
        <f t="shared" si="471"/>
        <v/>
      </c>
      <c r="R7470" s="91" t="str">
        <f t="shared" si="472"/>
        <v/>
      </c>
      <c r="S7470" s="91" t="str">
        <f t="shared" si="470"/>
        <v/>
      </c>
      <c r="T7470" s="91" t="str">
        <f t="shared" si="473"/>
        <v/>
      </c>
    </row>
    <row r="7471" spans="17:20" x14ac:dyDescent="0.2">
      <c r="Q7471" s="131" t="str">
        <f t="shared" si="471"/>
        <v/>
      </c>
      <c r="R7471" s="91" t="str">
        <f t="shared" si="472"/>
        <v/>
      </c>
      <c r="S7471" s="91" t="str">
        <f t="shared" si="470"/>
        <v/>
      </c>
      <c r="T7471" s="91" t="str">
        <f t="shared" si="473"/>
        <v/>
      </c>
    </row>
    <row r="7472" spans="17:20" x14ac:dyDescent="0.2">
      <c r="Q7472" s="131" t="str">
        <f t="shared" si="471"/>
        <v/>
      </c>
      <c r="R7472" s="91" t="str">
        <f t="shared" si="472"/>
        <v/>
      </c>
      <c r="S7472" s="91" t="str">
        <f t="shared" si="470"/>
        <v/>
      </c>
      <c r="T7472" s="91" t="str">
        <f t="shared" si="473"/>
        <v/>
      </c>
    </row>
    <row r="7473" spans="17:20" x14ac:dyDescent="0.2">
      <c r="Q7473" s="131" t="str">
        <f t="shared" si="471"/>
        <v/>
      </c>
      <c r="R7473" s="91" t="str">
        <f t="shared" si="472"/>
        <v/>
      </c>
      <c r="S7473" s="91" t="str">
        <f t="shared" si="470"/>
        <v/>
      </c>
      <c r="T7473" s="91" t="str">
        <f t="shared" si="473"/>
        <v/>
      </c>
    </row>
    <row r="7474" spans="17:20" x14ac:dyDescent="0.2">
      <c r="Q7474" s="131" t="str">
        <f t="shared" si="471"/>
        <v/>
      </c>
      <c r="R7474" s="91" t="str">
        <f t="shared" si="472"/>
        <v/>
      </c>
      <c r="S7474" s="91" t="str">
        <f t="shared" si="470"/>
        <v/>
      </c>
      <c r="T7474" s="91" t="str">
        <f t="shared" si="473"/>
        <v/>
      </c>
    </row>
    <row r="7475" spans="17:20" x14ac:dyDescent="0.2">
      <c r="Q7475" s="131" t="str">
        <f t="shared" si="471"/>
        <v/>
      </c>
      <c r="R7475" s="91" t="str">
        <f t="shared" si="472"/>
        <v/>
      </c>
      <c r="S7475" s="91" t="str">
        <f t="shared" si="470"/>
        <v/>
      </c>
      <c r="T7475" s="91" t="str">
        <f t="shared" si="473"/>
        <v/>
      </c>
    </row>
    <row r="7476" spans="17:20" x14ac:dyDescent="0.2">
      <c r="Q7476" s="131" t="str">
        <f t="shared" si="471"/>
        <v/>
      </c>
      <c r="R7476" s="91" t="str">
        <f t="shared" si="472"/>
        <v/>
      </c>
      <c r="S7476" s="91" t="str">
        <f t="shared" si="470"/>
        <v/>
      </c>
      <c r="T7476" s="91" t="str">
        <f t="shared" si="473"/>
        <v/>
      </c>
    </row>
    <row r="7477" spans="17:20" x14ac:dyDescent="0.2">
      <c r="Q7477" s="131" t="str">
        <f t="shared" si="471"/>
        <v/>
      </c>
      <c r="R7477" s="91" t="str">
        <f t="shared" si="472"/>
        <v/>
      </c>
      <c r="S7477" s="91" t="str">
        <f t="shared" si="470"/>
        <v/>
      </c>
      <c r="T7477" s="91" t="str">
        <f t="shared" si="473"/>
        <v/>
      </c>
    </row>
    <row r="7478" spans="17:20" x14ac:dyDescent="0.2">
      <c r="Q7478" s="131" t="str">
        <f t="shared" si="471"/>
        <v/>
      </c>
      <c r="R7478" s="91" t="str">
        <f t="shared" si="472"/>
        <v/>
      </c>
      <c r="S7478" s="91" t="str">
        <f t="shared" si="470"/>
        <v/>
      </c>
      <c r="T7478" s="91" t="str">
        <f t="shared" si="473"/>
        <v/>
      </c>
    </row>
    <row r="7479" spans="17:20" x14ac:dyDescent="0.2">
      <c r="Q7479" s="131" t="str">
        <f t="shared" si="471"/>
        <v/>
      </c>
      <c r="R7479" s="91" t="str">
        <f t="shared" si="472"/>
        <v/>
      </c>
      <c r="S7479" s="91" t="str">
        <f t="shared" si="470"/>
        <v/>
      </c>
      <c r="T7479" s="91" t="str">
        <f t="shared" si="473"/>
        <v/>
      </c>
    </row>
    <row r="7480" spans="17:20" x14ac:dyDescent="0.2">
      <c r="Q7480" s="131" t="str">
        <f t="shared" si="471"/>
        <v/>
      </c>
      <c r="R7480" s="91" t="str">
        <f t="shared" si="472"/>
        <v/>
      </c>
      <c r="S7480" s="91" t="str">
        <f t="shared" si="470"/>
        <v/>
      </c>
      <c r="T7480" s="91" t="str">
        <f t="shared" si="473"/>
        <v/>
      </c>
    </row>
    <row r="7481" spans="17:20" x14ac:dyDescent="0.2">
      <c r="Q7481" s="131" t="str">
        <f t="shared" si="471"/>
        <v/>
      </c>
      <c r="R7481" s="91" t="str">
        <f t="shared" si="472"/>
        <v/>
      </c>
      <c r="S7481" s="91" t="str">
        <f t="shared" si="470"/>
        <v/>
      </c>
      <c r="T7481" s="91" t="str">
        <f t="shared" si="473"/>
        <v/>
      </c>
    </row>
    <row r="7482" spans="17:20" x14ac:dyDescent="0.2">
      <c r="Q7482" s="131" t="str">
        <f t="shared" si="471"/>
        <v/>
      </c>
      <c r="R7482" s="91" t="str">
        <f t="shared" si="472"/>
        <v/>
      </c>
      <c r="S7482" s="91" t="str">
        <f t="shared" si="470"/>
        <v/>
      </c>
      <c r="T7482" s="91" t="str">
        <f t="shared" si="473"/>
        <v/>
      </c>
    </row>
    <row r="7483" spans="17:20" x14ac:dyDescent="0.2">
      <c r="Q7483" s="131" t="str">
        <f t="shared" si="471"/>
        <v/>
      </c>
      <c r="R7483" s="91" t="str">
        <f t="shared" si="472"/>
        <v/>
      </c>
      <c r="S7483" s="91" t="str">
        <f t="shared" si="470"/>
        <v/>
      </c>
      <c r="T7483" s="91" t="str">
        <f t="shared" si="473"/>
        <v/>
      </c>
    </row>
    <row r="7484" spans="17:20" x14ac:dyDescent="0.2">
      <c r="Q7484" s="131" t="str">
        <f t="shared" si="471"/>
        <v/>
      </c>
      <c r="R7484" s="91" t="str">
        <f t="shared" si="472"/>
        <v/>
      </c>
      <c r="S7484" s="91" t="str">
        <f t="shared" si="470"/>
        <v/>
      </c>
      <c r="T7484" s="91" t="str">
        <f t="shared" si="473"/>
        <v/>
      </c>
    </row>
    <row r="7485" spans="17:20" x14ac:dyDescent="0.2">
      <c r="Q7485" s="131" t="str">
        <f t="shared" si="471"/>
        <v/>
      </c>
      <c r="R7485" s="91" t="str">
        <f t="shared" si="472"/>
        <v/>
      </c>
      <c r="S7485" s="91" t="str">
        <f t="shared" si="470"/>
        <v/>
      </c>
      <c r="T7485" s="91" t="str">
        <f t="shared" si="473"/>
        <v/>
      </c>
    </row>
    <row r="7486" spans="17:20" x14ac:dyDescent="0.2">
      <c r="Q7486" s="131" t="str">
        <f t="shared" si="471"/>
        <v/>
      </c>
      <c r="R7486" s="91" t="str">
        <f t="shared" si="472"/>
        <v/>
      </c>
      <c r="S7486" s="91" t="str">
        <f t="shared" si="470"/>
        <v/>
      </c>
      <c r="T7486" s="91" t="str">
        <f t="shared" si="473"/>
        <v/>
      </c>
    </row>
    <row r="7487" spans="17:20" x14ac:dyDescent="0.2">
      <c r="Q7487" s="131" t="str">
        <f t="shared" si="471"/>
        <v/>
      </c>
      <c r="R7487" s="91" t="str">
        <f t="shared" si="472"/>
        <v/>
      </c>
      <c r="S7487" s="91" t="str">
        <f t="shared" si="470"/>
        <v/>
      </c>
      <c r="T7487" s="91" t="str">
        <f t="shared" si="473"/>
        <v/>
      </c>
    </row>
    <row r="7488" spans="17:20" x14ac:dyDescent="0.2">
      <c r="Q7488" s="131" t="str">
        <f t="shared" si="471"/>
        <v/>
      </c>
      <c r="R7488" s="91" t="str">
        <f t="shared" si="472"/>
        <v/>
      </c>
      <c r="S7488" s="91" t="str">
        <f t="shared" si="470"/>
        <v/>
      </c>
      <c r="T7488" s="91" t="str">
        <f t="shared" si="473"/>
        <v/>
      </c>
    </row>
    <row r="7489" spans="17:20" x14ac:dyDescent="0.2">
      <c r="Q7489" s="131" t="str">
        <f t="shared" si="471"/>
        <v/>
      </c>
      <c r="R7489" s="91" t="str">
        <f t="shared" si="472"/>
        <v/>
      </c>
      <c r="S7489" s="91" t="str">
        <f t="shared" si="470"/>
        <v/>
      </c>
      <c r="T7489" s="91" t="str">
        <f t="shared" si="473"/>
        <v/>
      </c>
    </row>
    <row r="7490" spans="17:20" x14ac:dyDescent="0.2">
      <c r="Q7490" s="131" t="str">
        <f t="shared" si="471"/>
        <v/>
      </c>
      <c r="R7490" s="91" t="str">
        <f t="shared" si="472"/>
        <v/>
      </c>
      <c r="S7490" s="91" t="str">
        <f t="shared" si="470"/>
        <v/>
      </c>
      <c r="T7490" s="91" t="str">
        <f t="shared" si="473"/>
        <v/>
      </c>
    </row>
    <row r="7491" spans="17:20" x14ac:dyDescent="0.2">
      <c r="Q7491" s="131" t="str">
        <f t="shared" si="471"/>
        <v/>
      </c>
      <c r="R7491" s="91" t="str">
        <f t="shared" si="472"/>
        <v/>
      </c>
      <c r="S7491" s="91" t="str">
        <f t="shared" si="470"/>
        <v/>
      </c>
      <c r="T7491" s="91" t="str">
        <f t="shared" si="473"/>
        <v/>
      </c>
    </row>
    <row r="7492" spans="17:20" x14ac:dyDescent="0.2">
      <c r="Q7492" s="131" t="str">
        <f t="shared" si="471"/>
        <v/>
      </c>
      <c r="R7492" s="91" t="str">
        <f t="shared" si="472"/>
        <v/>
      </c>
      <c r="S7492" s="91" t="str">
        <f t="shared" si="470"/>
        <v/>
      </c>
      <c r="T7492" s="91" t="str">
        <f t="shared" si="473"/>
        <v/>
      </c>
    </row>
    <row r="7493" spans="17:20" x14ac:dyDescent="0.2">
      <c r="Q7493" s="131" t="str">
        <f t="shared" si="471"/>
        <v/>
      </c>
      <c r="R7493" s="91" t="str">
        <f t="shared" si="472"/>
        <v/>
      </c>
      <c r="S7493" s="91" t="str">
        <f t="shared" si="470"/>
        <v/>
      </c>
      <c r="T7493" s="91" t="str">
        <f t="shared" si="473"/>
        <v/>
      </c>
    </row>
    <row r="7494" spans="17:20" x14ac:dyDescent="0.2">
      <c r="Q7494" s="131" t="str">
        <f t="shared" si="471"/>
        <v/>
      </c>
      <c r="R7494" s="91" t="str">
        <f t="shared" si="472"/>
        <v/>
      </c>
      <c r="S7494" s="91" t="str">
        <f t="shared" si="470"/>
        <v/>
      </c>
      <c r="T7494" s="91" t="str">
        <f t="shared" si="473"/>
        <v/>
      </c>
    </row>
    <row r="7495" spans="17:20" x14ac:dyDescent="0.2">
      <c r="Q7495" s="131" t="str">
        <f t="shared" si="471"/>
        <v/>
      </c>
      <c r="R7495" s="91" t="str">
        <f t="shared" si="472"/>
        <v/>
      </c>
      <c r="S7495" s="91" t="str">
        <f t="shared" ref="S7495:S7558" si="474">D7495&amp;E7495&amp;T7495</f>
        <v/>
      </c>
      <c r="T7495" s="91" t="str">
        <f t="shared" si="473"/>
        <v/>
      </c>
    </row>
    <row r="7496" spans="17:20" x14ac:dyDescent="0.2">
      <c r="Q7496" s="131" t="str">
        <f t="shared" si="471"/>
        <v/>
      </c>
      <c r="R7496" s="91" t="str">
        <f t="shared" si="472"/>
        <v/>
      </c>
      <c r="S7496" s="91" t="str">
        <f t="shared" si="474"/>
        <v/>
      </c>
      <c r="T7496" s="91" t="str">
        <f t="shared" si="473"/>
        <v/>
      </c>
    </row>
    <row r="7497" spans="17:20" x14ac:dyDescent="0.2">
      <c r="Q7497" s="131" t="str">
        <f t="shared" si="471"/>
        <v/>
      </c>
      <c r="R7497" s="91" t="str">
        <f t="shared" si="472"/>
        <v/>
      </c>
      <c r="S7497" s="91" t="str">
        <f t="shared" si="474"/>
        <v/>
      </c>
      <c r="T7497" s="91" t="str">
        <f t="shared" si="473"/>
        <v/>
      </c>
    </row>
    <row r="7498" spans="17:20" x14ac:dyDescent="0.2">
      <c r="Q7498" s="131" t="str">
        <f t="shared" si="471"/>
        <v/>
      </c>
      <c r="R7498" s="91" t="str">
        <f t="shared" si="472"/>
        <v/>
      </c>
      <c r="S7498" s="91" t="str">
        <f t="shared" si="474"/>
        <v/>
      </c>
      <c r="T7498" s="91" t="str">
        <f t="shared" si="473"/>
        <v/>
      </c>
    </row>
    <row r="7499" spans="17:20" x14ac:dyDescent="0.2">
      <c r="Q7499" s="131" t="str">
        <f t="shared" si="471"/>
        <v/>
      </c>
      <c r="R7499" s="91" t="str">
        <f t="shared" si="472"/>
        <v/>
      </c>
      <c r="S7499" s="91" t="str">
        <f t="shared" si="474"/>
        <v/>
      </c>
      <c r="T7499" s="91" t="str">
        <f t="shared" si="473"/>
        <v/>
      </c>
    </row>
    <row r="7500" spans="17:20" x14ac:dyDescent="0.2">
      <c r="Q7500" s="131" t="str">
        <f t="shared" si="471"/>
        <v/>
      </c>
      <c r="R7500" s="91" t="str">
        <f t="shared" si="472"/>
        <v/>
      </c>
      <c r="S7500" s="91" t="str">
        <f t="shared" si="474"/>
        <v/>
      </c>
      <c r="T7500" s="91" t="str">
        <f t="shared" si="473"/>
        <v/>
      </c>
    </row>
    <row r="7501" spans="17:20" x14ac:dyDescent="0.2">
      <c r="Q7501" s="131" t="str">
        <f t="shared" si="471"/>
        <v/>
      </c>
      <c r="R7501" s="91" t="str">
        <f t="shared" si="472"/>
        <v/>
      </c>
      <c r="S7501" s="91" t="str">
        <f t="shared" si="474"/>
        <v/>
      </c>
      <c r="T7501" s="91" t="str">
        <f t="shared" si="473"/>
        <v/>
      </c>
    </row>
    <row r="7502" spans="17:20" x14ac:dyDescent="0.2">
      <c r="Q7502" s="131" t="str">
        <f t="shared" si="471"/>
        <v/>
      </c>
      <c r="R7502" s="91" t="str">
        <f t="shared" si="472"/>
        <v/>
      </c>
      <c r="S7502" s="91" t="str">
        <f t="shared" si="474"/>
        <v/>
      </c>
      <c r="T7502" s="91" t="str">
        <f t="shared" si="473"/>
        <v/>
      </c>
    </row>
    <row r="7503" spans="17:20" x14ac:dyDescent="0.2">
      <c r="Q7503" s="131" t="str">
        <f t="shared" si="471"/>
        <v/>
      </c>
      <c r="R7503" s="91" t="str">
        <f t="shared" si="472"/>
        <v/>
      </c>
      <c r="S7503" s="91" t="str">
        <f t="shared" si="474"/>
        <v/>
      </c>
      <c r="T7503" s="91" t="str">
        <f t="shared" si="473"/>
        <v/>
      </c>
    </row>
    <row r="7504" spans="17:20" x14ac:dyDescent="0.2">
      <c r="Q7504" s="131" t="str">
        <f t="shared" si="471"/>
        <v/>
      </c>
      <c r="R7504" s="91" t="str">
        <f t="shared" si="472"/>
        <v/>
      </c>
      <c r="S7504" s="91" t="str">
        <f t="shared" si="474"/>
        <v/>
      </c>
      <c r="T7504" s="91" t="str">
        <f t="shared" si="473"/>
        <v/>
      </c>
    </row>
    <row r="7505" spans="17:20" x14ac:dyDescent="0.2">
      <c r="Q7505" s="131" t="str">
        <f t="shared" si="471"/>
        <v/>
      </c>
      <c r="R7505" s="91" t="str">
        <f t="shared" si="472"/>
        <v/>
      </c>
      <c r="S7505" s="91" t="str">
        <f t="shared" si="474"/>
        <v/>
      </c>
      <c r="T7505" s="91" t="str">
        <f t="shared" si="473"/>
        <v/>
      </c>
    </row>
    <row r="7506" spans="17:20" x14ac:dyDescent="0.2">
      <c r="Q7506" s="131" t="str">
        <f t="shared" si="471"/>
        <v/>
      </c>
      <c r="R7506" s="91" t="str">
        <f t="shared" si="472"/>
        <v/>
      </c>
      <c r="S7506" s="91" t="str">
        <f t="shared" si="474"/>
        <v/>
      </c>
      <c r="T7506" s="91" t="str">
        <f t="shared" si="473"/>
        <v/>
      </c>
    </row>
    <row r="7507" spans="17:20" x14ac:dyDescent="0.2">
      <c r="Q7507" s="131" t="str">
        <f t="shared" si="471"/>
        <v/>
      </c>
      <c r="R7507" s="91" t="str">
        <f t="shared" si="472"/>
        <v/>
      </c>
      <c r="S7507" s="91" t="str">
        <f t="shared" si="474"/>
        <v/>
      </c>
      <c r="T7507" s="91" t="str">
        <f t="shared" si="473"/>
        <v/>
      </c>
    </row>
    <row r="7508" spans="17:20" x14ac:dyDescent="0.2">
      <c r="Q7508" s="131" t="str">
        <f t="shared" si="471"/>
        <v/>
      </c>
      <c r="R7508" s="91" t="str">
        <f t="shared" si="472"/>
        <v/>
      </c>
      <c r="S7508" s="91" t="str">
        <f t="shared" si="474"/>
        <v/>
      </c>
      <c r="T7508" s="91" t="str">
        <f t="shared" si="473"/>
        <v/>
      </c>
    </row>
    <row r="7509" spans="17:20" x14ac:dyDescent="0.2">
      <c r="Q7509" s="131" t="str">
        <f t="shared" si="471"/>
        <v/>
      </c>
      <c r="R7509" s="91" t="str">
        <f t="shared" si="472"/>
        <v/>
      </c>
      <c r="S7509" s="91" t="str">
        <f t="shared" si="474"/>
        <v/>
      </c>
      <c r="T7509" s="91" t="str">
        <f t="shared" si="473"/>
        <v/>
      </c>
    </row>
    <row r="7510" spans="17:20" x14ac:dyDescent="0.2">
      <c r="Q7510" s="131" t="str">
        <f t="shared" si="471"/>
        <v/>
      </c>
      <c r="R7510" s="91" t="str">
        <f t="shared" si="472"/>
        <v/>
      </c>
      <c r="S7510" s="91" t="str">
        <f t="shared" si="474"/>
        <v/>
      </c>
      <c r="T7510" s="91" t="str">
        <f t="shared" si="473"/>
        <v/>
      </c>
    </row>
    <row r="7511" spans="17:20" x14ac:dyDescent="0.2">
      <c r="Q7511" s="131" t="str">
        <f t="shared" si="471"/>
        <v/>
      </c>
      <c r="R7511" s="91" t="str">
        <f t="shared" si="472"/>
        <v/>
      </c>
      <c r="S7511" s="91" t="str">
        <f t="shared" si="474"/>
        <v/>
      </c>
      <c r="T7511" s="91" t="str">
        <f t="shared" si="473"/>
        <v/>
      </c>
    </row>
    <row r="7512" spans="17:20" x14ac:dyDescent="0.2">
      <c r="Q7512" s="131" t="str">
        <f t="shared" si="471"/>
        <v/>
      </c>
      <c r="R7512" s="91" t="str">
        <f t="shared" si="472"/>
        <v/>
      </c>
      <c r="S7512" s="91" t="str">
        <f t="shared" si="474"/>
        <v/>
      </c>
      <c r="T7512" s="91" t="str">
        <f t="shared" si="473"/>
        <v/>
      </c>
    </row>
    <row r="7513" spans="17:20" x14ac:dyDescent="0.2">
      <c r="Q7513" s="131" t="str">
        <f t="shared" si="471"/>
        <v/>
      </c>
      <c r="R7513" s="91" t="str">
        <f t="shared" si="472"/>
        <v/>
      </c>
      <c r="S7513" s="91" t="str">
        <f t="shared" si="474"/>
        <v/>
      </c>
      <c r="T7513" s="91" t="str">
        <f t="shared" si="473"/>
        <v/>
      </c>
    </row>
    <row r="7514" spans="17:20" x14ac:dyDescent="0.2">
      <c r="Q7514" s="131" t="str">
        <f t="shared" si="471"/>
        <v/>
      </c>
      <c r="R7514" s="91" t="str">
        <f t="shared" si="472"/>
        <v/>
      </c>
      <c r="S7514" s="91" t="str">
        <f t="shared" si="474"/>
        <v/>
      </c>
      <c r="T7514" s="91" t="str">
        <f t="shared" si="473"/>
        <v/>
      </c>
    </row>
    <row r="7515" spans="17:20" x14ac:dyDescent="0.2">
      <c r="Q7515" s="131" t="str">
        <f t="shared" si="471"/>
        <v/>
      </c>
      <c r="R7515" s="91" t="str">
        <f t="shared" si="472"/>
        <v/>
      </c>
      <c r="S7515" s="91" t="str">
        <f t="shared" si="474"/>
        <v/>
      </c>
      <c r="T7515" s="91" t="str">
        <f t="shared" si="473"/>
        <v/>
      </c>
    </row>
    <row r="7516" spans="17:20" x14ac:dyDescent="0.2">
      <c r="Q7516" s="131" t="str">
        <f t="shared" si="471"/>
        <v/>
      </c>
      <c r="R7516" s="91" t="str">
        <f t="shared" si="472"/>
        <v/>
      </c>
      <c r="S7516" s="91" t="str">
        <f t="shared" si="474"/>
        <v/>
      </c>
      <c r="T7516" s="91" t="str">
        <f t="shared" si="473"/>
        <v/>
      </c>
    </row>
    <row r="7517" spans="17:20" x14ac:dyDescent="0.2">
      <c r="Q7517" s="131" t="str">
        <f t="shared" si="471"/>
        <v/>
      </c>
      <c r="R7517" s="91" t="str">
        <f t="shared" si="472"/>
        <v/>
      </c>
      <c r="S7517" s="91" t="str">
        <f t="shared" si="474"/>
        <v/>
      </c>
      <c r="T7517" s="91" t="str">
        <f t="shared" si="473"/>
        <v/>
      </c>
    </row>
    <row r="7518" spans="17:20" x14ac:dyDescent="0.2">
      <c r="Q7518" s="131" t="str">
        <f t="shared" si="471"/>
        <v/>
      </c>
      <c r="R7518" s="91" t="str">
        <f t="shared" si="472"/>
        <v/>
      </c>
      <c r="S7518" s="91" t="str">
        <f t="shared" si="474"/>
        <v/>
      </c>
      <c r="T7518" s="91" t="str">
        <f t="shared" si="473"/>
        <v/>
      </c>
    </row>
    <row r="7519" spans="17:20" x14ac:dyDescent="0.2">
      <c r="Q7519" s="131" t="str">
        <f t="shared" si="471"/>
        <v/>
      </c>
      <c r="R7519" s="91" t="str">
        <f t="shared" si="472"/>
        <v/>
      </c>
      <c r="S7519" s="91" t="str">
        <f t="shared" si="474"/>
        <v/>
      </c>
      <c r="T7519" s="91" t="str">
        <f t="shared" si="473"/>
        <v/>
      </c>
    </row>
    <row r="7520" spans="17:20" x14ac:dyDescent="0.2">
      <c r="Q7520" s="131" t="str">
        <f t="shared" si="471"/>
        <v/>
      </c>
      <c r="R7520" s="91" t="str">
        <f t="shared" si="472"/>
        <v/>
      </c>
      <c r="S7520" s="91" t="str">
        <f t="shared" si="474"/>
        <v/>
      </c>
      <c r="T7520" s="91" t="str">
        <f t="shared" si="473"/>
        <v/>
      </c>
    </row>
    <row r="7521" spans="17:20" x14ac:dyDescent="0.2">
      <c r="Q7521" s="131" t="str">
        <f t="shared" si="471"/>
        <v/>
      </c>
      <c r="R7521" s="91" t="str">
        <f t="shared" si="472"/>
        <v/>
      </c>
      <c r="S7521" s="91" t="str">
        <f t="shared" si="474"/>
        <v/>
      </c>
      <c r="T7521" s="91" t="str">
        <f t="shared" si="473"/>
        <v/>
      </c>
    </row>
    <row r="7522" spans="17:20" x14ac:dyDescent="0.2">
      <c r="Q7522" s="131" t="str">
        <f t="shared" si="471"/>
        <v/>
      </c>
      <c r="R7522" s="91" t="str">
        <f t="shared" si="472"/>
        <v/>
      </c>
      <c r="S7522" s="91" t="str">
        <f t="shared" si="474"/>
        <v/>
      </c>
      <c r="T7522" s="91" t="str">
        <f t="shared" si="473"/>
        <v/>
      </c>
    </row>
    <row r="7523" spans="17:20" x14ac:dyDescent="0.2">
      <c r="Q7523" s="131" t="str">
        <f t="shared" si="471"/>
        <v/>
      </c>
      <c r="R7523" s="91" t="str">
        <f t="shared" si="472"/>
        <v/>
      </c>
      <c r="S7523" s="91" t="str">
        <f t="shared" si="474"/>
        <v/>
      </c>
      <c r="T7523" s="91" t="str">
        <f t="shared" si="473"/>
        <v/>
      </c>
    </row>
    <row r="7524" spans="17:20" x14ac:dyDescent="0.2">
      <c r="Q7524" s="131" t="str">
        <f t="shared" si="471"/>
        <v/>
      </c>
      <c r="R7524" s="91" t="str">
        <f t="shared" si="472"/>
        <v/>
      </c>
      <c r="S7524" s="91" t="str">
        <f t="shared" si="474"/>
        <v/>
      </c>
      <c r="T7524" s="91" t="str">
        <f t="shared" si="473"/>
        <v/>
      </c>
    </row>
    <row r="7525" spans="17:20" x14ac:dyDescent="0.2">
      <c r="Q7525" s="131" t="str">
        <f t="shared" si="471"/>
        <v/>
      </c>
      <c r="R7525" s="91" t="str">
        <f t="shared" si="472"/>
        <v/>
      </c>
      <c r="S7525" s="91" t="str">
        <f t="shared" si="474"/>
        <v/>
      </c>
      <c r="T7525" s="91" t="str">
        <f t="shared" si="473"/>
        <v/>
      </c>
    </row>
    <row r="7526" spans="17:20" x14ac:dyDescent="0.2">
      <c r="Q7526" s="131" t="str">
        <f t="shared" si="471"/>
        <v/>
      </c>
      <c r="R7526" s="91" t="str">
        <f t="shared" si="472"/>
        <v/>
      </c>
      <c r="S7526" s="91" t="str">
        <f t="shared" si="474"/>
        <v/>
      </c>
      <c r="T7526" s="91" t="str">
        <f t="shared" si="473"/>
        <v/>
      </c>
    </row>
    <row r="7527" spans="17:20" x14ac:dyDescent="0.2">
      <c r="Q7527" s="131" t="str">
        <f t="shared" si="471"/>
        <v/>
      </c>
      <c r="R7527" s="91" t="str">
        <f t="shared" si="472"/>
        <v/>
      </c>
      <c r="S7527" s="91" t="str">
        <f t="shared" si="474"/>
        <v/>
      </c>
      <c r="T7527" s="91" t="str">
        <f t="shared" si="473"/>
        <v/>
      </c>
    </row>
    <row r="7528" spans="17:20" x14ac:dyDescent="0.2">
      <c r="Q7528" s="131" t="str">
        <f t="shared" ref="Q7528:Q7591" si="475">IF(A7528="","",1)</f>
        <v/>
      </c>
      <c r="R7528" s="91" t="str">
        <f t="shared" ref="R7528:R7591" si="476">IF(OR(N7528="TROP CHER ALL IN", N7528="TROP CHER FOB", N7528="TROP CHER FRET", N7528="REP HORS DELAIS", N7528="PDT NON ADAPTE", N7528="CDE ANNULEE", N7528="AUTRE"),1, "")</f>
        <v/>
      </c>
      <c r="S7528" s="91" t="str">
        <f t="shared" si="474"/>
        <v/>
      </c>
      <c r="T7528" s="91" t="str">
        <f t="shared" ref="T7528:T7591" si="477">IF(U7528="AGENT",2,"")&amp;IF(U7528="CLIENT",1,"")</f>
        <v/>
      </c>
    </row>
    <row r="7529" spans="17:20" x14ac:dyDescent="0.2">
      <c r="Q7529" s="131" t="str">
        <f t="shared" si="475"/>
        <v/>
      </c>
      <c r="R7529" s="91" t="str">
        <f t="shared" si="476"/>
        <v/>
      </c>
      <c r="S7529" s="91" t="str">
        <f t="shared" si="474"/>
        <v/>
      </c>
      <c r="T7529" s="91" t="str">
        <f t="shared" si="477"/>
        <v/>
      </c>
    </row>
    <row r="7530" spans="17:20" x14ac:dyDescent="0.2">
      <c r="Q7530" s="131" t="str">
        <f t="shared" si="475"/>
        <v/>
      </c>
      <c r="R7530" s="91" t="str">
        <f t="shared" si="476"/>
        <v/>
      </c>
      <c r="S7530" s="91" t="str">
        <f t="shared" si="474"/>
        <v/>
      </c>
      <c r="T7530" s="91" t="str">
        <f t="shared" si="477"/>
        <v/>
      </c>
    </row>
    <row r="7531" spans="17:20" x14ac:dyDescent="0.2">
      <c r="Q7531" s="131" t="str">
        <f t="shared" si="475"/>
        <v/>
      </c>
      <c r="R7531" s="91" t="str">
        <f t="shared" si="476"/>
        <v/>
      </c>
      <c r="S7531" s="91" t="str">
        <f t="shared" si="474"/>
        <v/>
      </c>
      <c r="T7531" s="91" t="str">
        <f t="shared" si="477"/>
        <v/>
      </c>
    </row>
    <row r="7532" spans="17:20" x14ac:dyDescent="0.2">
      <c r="Q7532" s="131" t="str">
        <f t="shared" si="475"/>
        <v/>
      </c>
      <c r="R7532" s="91" t="str">
        <f t="shared" si="476"/>
        <v/>
      </c>
      <c r="S7532" s="91" t="str">
        <f t="shared" si="474"/>
        <v/>
      </c>
      <c r="T7532" s="91" t="str">
        <f t="shared" si="477"/>
        <v/>
      </c>
    </row>
    <row r="7533" spans="17:20" x14ac:dyDescent="0.2">
      <c r="Q7533" s="131" t="str">
        <f t="shared" si="475"/>
        <v/>
      </c>
      <c r="R7533" s="91" t="str">
        <f t="shared" si="476"/>
        <v/>
      </c>
      <c r="S7533" s="91" t="str">
        <f t="shared" si="474"/>
        <v/>
      </c>
      <c r="T7533" s="91" t="str">
        <f t="shared" si="477"/>
        <v/>
      </c>
    </row>
    <row r="7534" spans="17:20" x14ac:dyDescent="0.2">
      <c r="Q7534" s="131" t="str">
        <f t="shared" si="475"/>
        <v/>
      </c>
      <c r="R7534" s="91" t="str">
        <f t="shared" si="476"/>
        <v/>
      </c>
      <c r="S7534" s="91" t="str">
        <f t="shared" si="474"/>
        <v/>
      </c>
      <c r="T7534" s="91" t="str">
        <f t="shared" si="477"/>
        <v/>
      </c>
    </row>
    <row r="7535" spans="17:20" x14ac:dyDescent="0.2">
      <c r="Q7535" s="131" t="str">
        <f t="shared" si="475"/>
        <v/>
      </c>
      <c r="R7535" s="91" t="str">
        <f t="shared" si="476"/>
        <v/>
      </c>
      <c r="S7535" s="91" t="str">
        <f t="shared" si="474"/>
        <v/>
      </c>
      <c r="T7535" s="91" t="str">
        <f t="shared" si="477"/>
        <v/>
      </c>
    </row>
    <row r="7536" spans="17:20" x14ac:dyDescent="0.2">
      <c r="Q7536" s="131" t="str">
        <f t="shared" si="475"/>
        <v/>
      </c>
      <c r="R7536" s="91" t="str">
        <f t="shared" si="476"/>
        <v/>
      </c>
      <c r="S7536" s="91" t="str">
        <f t="shared" si="474"/>
        <v/>
      </c>
      <c r="T7536" s="91" t="str">
        <f t="shared" si="477"/>
        <v/>
      </c>
    </row>
    <row r="7537" spans="17:20" x14ac:dyDescent="0.2">
      <c r="Q7537" s="131" t="str">
        <f t="shared" si="475"/>
        <v/>
      </c>
      <c r="R7537" s="91" t="str">
        <f t="shared" si="476"/>
        <v/>
      </c>
      <c r="S7537" s="91" t="str">
        <f t="shared" si="474"/>
        <v/>
      </c>
      <c r="T7537" s="91" t="str">
        <f t="shared" si="477"/>
        <v/>
      </c>
    </row>
    <row r="7538" spans="17:20" x14ac:dyDescent="0.2">
      <c r="Q7538" s="131" t="str">
        <f t="shared" si="475"/>
        <v/>
      </c>
      <c r="R7538" s="91" t="str">
        <f t="shared" si="476"/>
        <v/>
      </c>
      <c r="S7538" s="91" t="str">
        <f t="shared" si="474"/>
        <v/>
      </c>
      <c r="T7538" s="91" t="str">
        <f t="shared" si="477"/>
        <v/>
      </c>
    </row>
    <row r="7539" spans="17:20" x14ac:dyDescent="0.2">
      <c r="Q7539" s="131" t="str">
        <f t="shared" si="475"/>
        <v/>
      </c>
      <c r="R7539" s="91" t="str">
        <f t="shared" si="476"/>
        <v/>
      </c>
      <c r="S7539" s="91" t="str">
        <f t="shared" si="474"/>
        <v/>
      </c>
      <c r="T7539" s="91" t="str">
        <f t="shared" si="477"/>
        <v/>
      </c>
    </row>
    <row r="7540" spans="17:20" x14ac:dyDescent="0.2">
      <c r="Q7540" s="131" t="str">
        <f t="shared" si="475"/>
        <v/>
      </c>
      <c r="R7540" s="91" t="str">
        <f t="shared" si="476"/>
        <v/>
      </c>
      <c r="S7540" s="91" t="str">
        <f t="shared" si="474"/>
        <v/>
      </c>
      <c r="T7540" s="91" t="str">
        <f t="shared" si="477"/>
        <v/>
      </c>
    </row>
    <row r="7541" spans="17:20" x14ac:dyDescent="0.2">
      <c r="Q7541" s="131" t="str">
        <f t="shared" si="475"/>
        <v/>
      </c>
      <c r="R7541" s="91" t="str">
        <f t="shared" si="476"/>
        <v/>
      </c>
      <c r="S7541" s="91" t="str">
        <f t="shared" si="474"/>
        <v/>
      </c>
      <c r="T7541" s="91" t="str">
        <f t="shared" si="477"/>
        <v/>
      </c>
    </row>
    <row r="7542" spans="17:20" x14ac:dyDescent="0.2">
      <c r="Q7542" s="131" t="str">
        <f t="shared" si="475"/>
        <v/>
      </c>
      <c r="R7542" s="91" t="str">
        <f t="shared" si="476"/>
        <v/>
      </c>
      <c r="S7542" s="91" t="str">
        <f t="shared" si="474"/>
        <v/>
      </c>
      <c r="T7542" s="91" t="str">
        <f t="shared" si="477"/>
        <v/>
      </c>
    </row>
    <row r="7543" spans="17:20" x14ac:dyDescent="0.2">
      <c r="Q7543" s="131" t="str">
        <f t="shared" si="475"/>
        <v/>
      </c>
      <c r="R7543" s="91" t="str">
        <f t="shared" si="476"/>
        <v/>
      </c>
      <c r="S7543" s="91" t="str">
        <f t="shared" si="474"/>
        <v/>
      </c>
      <c r="T7543" s="91" t="str">
        <f t="shared" si="477"/>
        <v/>
      </c>
    </row>
    <row r="7544" spans="17:20" x14ac:dyDescent="0.2">
      <c r="Q7544" s="131" t="str">
        <f t="shared" si="475"/>
        <v/>
      </c>
      <c r="R7544" s="91" t="str">
        <f t="shared" si="476"/>
        <v/>
      </c>
      <c r="S7544" s="91" t="str">
        <f t="shared" si="474"/>
        <v/>
      </c>
      <c r="T7544" s="91" t="str">
        <f t="shared" si="477"/>
        <v/>
      </c>
    </row>
    <row r="7545" spans="17:20" x14ac:dyDescent="0.2">
      <c r="Q7545" s="131" t="str">
        <f t="shared" si="475"/>
        <v/>
      </c>
      <c r="R7545" s="91" t="str">
        <f t="shared" si="476"/>
        <v/>
      </c>
      <c r="S7545" s="91" t="str">
        <f t="shared" si="474"/>
        <v/>
      </c>
      <c r="T7545" s="91" t="str">
        <f t="shared" si="477"/>
        <v/>
      </c>
    </row>
    <row r="7546" spans="17:20" x14ac:dyDescent="0.2">
      <c r="Q7546" s="131" t="str">
        <f t="shared" si="475"/>
        <v/>
      </c>
      <c r="R7546" s="91" t="str">
        <f t="shared" si="476"/>
        <v/>
      </c>
      <c r="S7546" s="91" t="str">
        <f t="shared" si="474"/>
        <v/>
      </c>
      <c r="T7546" s="91" t="str">
        <f t="shared" si="477"/>
        <v/>
      </c>
    </row>
    <row r="7547" spans="17:20" x14ac:dyDescent="0.2">
      <c r="Q7547" s="131" t="str">
        <f t="shared" si="475"/>
        <v/>
      </c>
      <c r="R7547" s="91" t="str">
        <f t="shared" si="476"/>
        <v/>
      </c>
      <c r="S7547" s="91" t="str">
        <f t="shared" si="474"/>
        <v/>
      </c>
      <c r="T7547" s="91" t="str">
        <f t="shared" si="477"/>
        <v/>
      </c>
    </row>
    <row r="7548" spans="17:20" x14ac:dyDescent="0.2">
      <c r="Q7548" s="131" t="str">
        <f t="shared" si="475"/>
        <v/>
      </c>
      <c r="R7548" s="91" t="str">
        <f t="shared" si="476"/>
        <v/>
      </c>
      <c r="S7548" s="91" t="str">
        <f t="shared" si="474"/>
        <v/>
      </c>
      <c r="T7548" s="91" t="str">
        <f t="shared" si="477"/>
        <v/>
      </c>
    </row>
    <row r="7549" spans="17:20" x14ac:dyDescent="0.2">
      <c r="Q7549" s="131" t="str">
        <f t="shared" si="475"/>
        <v/>
      </c>
      <c r="R7549" s="91" t="str">
        <f t="shared" si="476"/>
        <v/>
      </c>
      <c r="S7549" s="91" t="str">
        <f t="shared" si="474"/>
        <v/>
      </c>
      <c r="T7549" s="91" t="str">
        <f t="shared" si="477"/>
        <v/>
      </c>
    </row>
    <row r="7550" spans="17:20" x14ac:dyDescent="0.2">
      <c r="Q7550" s="131" t="str">
        <f t="shared" si="475"/>
        <v/>
      </c>
      <c r="R7550" s="91" t="str">
        <f t="shared" si="476"/>
        <v/>
      </c>
      <c r="S7550" s="91" t="str">
        <f t="shared" si="474"/>
        <v/>
      </c>
      <c r="T7550" s="91" t="str">
        <f t="shared" si="477"/>
        <v/>
      </c>
    </row>
    <row r="7551" spans="17:20" x14ac:dyDescent="0.2">
      <c r="Q7551" s="131" t="str">
        <f t="shared" si="475"/>
        <v/>
      </c>
      <c r="R7551" s="91" t="str">
        <f t="shared" si="476"/>
        <v/>
      </c>
      <c r="S7551" s="91" t="str">
        <f t="shared" si="474"/>
        <v/>
      </c>
      <c r="T7551" s="91" t="str">
        <f t="shared" si="477"/>
        <v/>
      </c>
    </row>
    <row r="7552" spans="17:20" x14ac:dyDescent="0.2">
      <c r="Q7552" s="131" t="str">
        <f t="shared" si="475"/>
        <v/>
      </c>
      <c r="R7552" s="91" t="str">
        <f t="shared" si="476"/>
        <v/>
      </c>
      <c r="S7552" s="91" t="str">
        <f t="shared" si="474"/>
        <v/>
      </c>
      <c r="T7552" s="91" t="str">
        <f t="shared" si="477"/>
        <v/>
      </c>
    </row>
    <row r="7553" spans="17:20" x14ac:dyDescent="0.2">
      <c r="Q7553" s="131" t="str">
        <f t="shared" si="475"/>
        <v/>
      </c>
      <c r="R7553" s="91" t="str">
        <f t="shared" si="476"/>
        <v/>
      </c>
      <c r="S7553" s="91" t="str">
        <f t="shared" si="474"/>
        <v/>
      </c>
      <c r="T7553" s="91" t="str">
        <f t="shared" si="477"/>
        <v/>
      </c>
    </row>
    <row r="7554" spans="17:20" x14ac:dyDescent="0.2">
      <c r="Q7554" s="131" t="str">
        <f t="shared" si="475"/>
        <v/>
      </c>
      <c r="R7554" s="91" t="str">
        <f t="shared" si="476"/>
        <v/>
      </c>
      <c r="S7554" s="91" t="str">
        <f t="shared" si="474"/>
        <v/>
      </c>
      <c r="T7554" s="91" t="str">
        <f t="shared" si="477"/>
        <v/>
      </c>
    </row>
    <row r="7555" spans="17:20" x14ac:dyDescent="0.2">
      <c r="Q7555" s="131" t="str">
        <f t="shared" si="475"/>
        <v/>
      </c>
      <c r="R7555" s="91" t="str">
        <f t="shared" si="476"/>
        <v/>
      </c>
      <c r="S7555" s="91" t="str">
        <f t="shared" si="474"/>
        <v/>
      </c>
      <c r="T7555" s="91" t="str">
        <f t="shared" si="477"/>
        <v/>
      </c>
    </row>
    <row r="7556" spans="17:20" x14ac:dyDescent="0.2">
      <c r="Q7556" s="131" t="str">
        <f t="shared" si="475"/>
        <v/>
      </c>
      <c r="R7556" s="91" t="str">
        <f t="shared" si="476"/>
        <v/>
      </c>
      <c r="S7556" s="91" t="str">
        <f t="shared" si="474"/>
        <v/>
      </c>
      <c r="T7556" s="91" t="str">
        <f t="shared" si="477"/>
        <v/>
      </c>
    </row>
    <row r="7557" spans="17:20" x14ac:dyDescent="0.2">
      <c r="Q7557" s="131" t="str">
        <f t="shared" si="475"/>
        <v/>
      </c>
      <c r="R7557" s="91" t="str">
        <f t="shared" si="476"/>
        <v/>
      </c>
      <c r="S7557" s="91" t="str">
        <f t="shared" si="474"/>
        <v/>
      </c>
      <c r="T7557" s="91" t="str">
        <f t="shared" si="477"/>
        <v/>
      </c>
    </row>
    <row r="7558" spans="17:20" x14ac:dyDescent="0.2">
      <c r="Q7558" s="131" t="str">
        <f t="shared" si="475"/>
        <v/>
      </c>
      <c r="R7558" s="91" t="str">
        <f t="shared" si="476"/>
        <v/>
      </c>
      <c r="S7558" s="91" t="str">
        <f t="shared" si="474"/>
        <v/>
      </c>
      <c r="T7558" s="91" t="str">
        <f t="shared" si="477"/>
        <v/>
      </c>
    </row>
    <row r="7559" spans="17:20" x14ac:dyDescent="0.2">
      <c r="Q7559" s="131" t="str">
        <f t="shared" si="475"/>
        <v/>
      </c>
      <c r="R7559" s="91" t="str">
        <f t="shared" si="476"/>
        <v/>
      </c>
      <c r="S7559" s="91" t="str">
        <f t="shared" ref="S7559:S7622" si="478">D7559&amp;E7559&amp;T7559</f>
        <v/>
      </c>
      <c r="T7559" s="91" t="str">
        <f t="shared" si="477"/>
        <v/>
      </c>
    </row>
    <row r="7560" spans="17:20" x14ac:dyDescent="0.2">
      <c r="Q7560" s="131" t="str">
        <f t="shared" si="475"/>
        <v/>
      </c>
      <c r="R7560" s="91" t="str">
        <f t="shared" si="476"/>
        <v/>
      </c>
      <c r="S7560" s="91" t="str">
        <f t="shared" si="478"/>
        <v/>
      </c>
      <c r="T7560" s="91" t="str">
        <f t="shared" si="477"/>
        <v/>
      </c>
    </row>
    <row r="7561" spans="17:20" x14ac:dyDescent="0.2">
      <c r="Q7561" s="131" t="str">
        <f t="shared" si="475"/>
        <v/>
      </c>
      <c r="R7561" s="91" t="str">
        <f t="shared" si="476"/>
        <v/>
      </c>
      <c r="S7561" s="91" t="str">
        <f t="shared" si="478"/>
        <v/>
      </c>
      <c r="T7561" s="91" t="str">
        <f t="shared" si="477"/>
        <v/>
      </c>
    </row>
    <row r="7562" spans="17:20" x14ac:dyDescent="0.2">
      <c r="Q7562" s="131" t="str">
        <f t="shared" si="475"/>
        <v/>
      </c>
      <c r="R7562" s="91" t="str">
        <f t="shared" si="476"/>
        <v/>
      </c>
      <c r="S7562" s="91" t="str">
        <f t="shared" si="478"/>
        <v/>
      </c>
      <c r="T7562" s="91" t="str">
        <f t="shared" si="477"/>
        <v/>
      </c>
    </row>
    <row r="7563" spans="17:20" x14ac:dyDescent="0.2">
      <c r="Q7563" s="131" t="str">
        <f t="shared" si="475"/>
        <v/>
      </c>
      <c r="R7563" s="91" t="str">
        <f t="shared" si="476"/>
        <v/>
      </c>
      <c r="S7563" s="91" t="str">
        <f t="shared" si="478"/>
        <v/>
      </c>
      <c r="T7563" s="91" t="str">
        <f t="shared" si="477"/>
        <v/>
      </c>
    </row>
    <row r="7564" spans="17:20" x14ac:dyDescent="0.2">
      <c r="Q7564" s="131" t="str">
        <f t="shared" si="475"/>
        <v/>
      </c>
      <c r="R7564" s="91" t="str">
        <f t="shared" si="476"/>
        <v/>
      </c>
      <c r="S7564" s="91" t="str">
        <f t="shared" si="478"/>
        <v/>
      </c>
      <c r="T7564" s="91" t="str">
        <f t="shared" si="477"/>
        <v/>
      </c>
    </row>
    <row r="7565" spans="17:20" x14ac:dyDescent="0.2">
      <c r="Q7565" s="131" t="str">
        <f t="shared" si="475"/>
        <v/>
      </c>
      <c r="R7565" s="91" t="str">
        <f t="shared" si="476"/>
        <v/>
      </c>
      <c r="S7565" s="91" t="str">
        <f t="shared" si="478"/>
        <v/>
      </c>
      <c r="T7565" s="91" t="str">
        <f t="shared" si="477"/>
        <v/>
      </c>
    </row>
    <row r="7566" spans="17:20" x14ac:dyDescent="0.2">
      <c r="Q7566" s="131" t="str">
        <f t="shared" si="475"/>
        <v/>
      </c>
      <c r="R7566" s="91" t="str">
        <f t="shared" si="476"/>
        <v/>
      </c>
      <c r="S7566" s="91" t="str">
        <f t="shared" si="478"/>
        <v/>
      </c>
      <c r="T7566" s="91" t="str">
        <f t="shared" si="477"/>
        <v/>
      </c>
    </row>
    <row r="7567" spans="17:20" x14ac:dyDescent="0.2">
      <c r="Q7567" s="131" t="str">
        <f t="shared" si="475"/>
        <v/>
      </c>
      <c r="R7567" s="91" t="str">
        <f t="shared" si="476"/>
        <v/>
      </c>
      <c r="S7567" s="91" t="str">
        <f t="shared" si="478"/>
        <v/>
      </c>
      <c r="T7567" s="91" t="str">
        <f t="shared" si="477"/>
        <v/>
      </c>
    </row>
    <row r="7568" spans="17:20" x14ac:dyDescent="0.2">
      <c r="Q7568" s="131" t="str">
        <f t="shared" si="475"/>
        <v/>
      </c>
      <c r="R7568" s="91" t="str">
        <f t="shared" si="476"/>
        <v/>
      </c>
      <c r="S7568" s="91" t="str">
        <f t="shared" si="478"/>
        <v/>
      </c>
      <c r="T7568" s="91" t="str">
        <f t="shared" si="477"/>
        <v/>
      </c>
    </row>
    <row r="7569" spans="17:20" x14ac:dyDescent="0.2">
      <c r="Q7569" s="131" t="str">
        <f t="shared" si="475"/>
        <v/>
      </c>
      <c r="R7569" s="91" t="str">
        <f t="shared" si="476"/>
        <v/>
      </c>
      <c r="S7569" s="91" t="str">
        <f t="shared" si="478"/>
        <v/>
      </c>
      <c r="T7569" s="91" t="str">
        <f t="shared" si="477"/>
        <v/>
      </c>
    </row>
    <row r="7570" spans="17:20" x14ac:dyDescent="0.2">
      <c r="Q7570" s="131" t="str">
        <f t="shared" si="475"/>
        <v/>
      </c>
      <c r="R7570" s="91" t="str">
        <f t="shared" si="476"/>
        <v/>
      </c>
      <c r="S7570" s="91" t="str">
        <f t="shared" si="478"/>
        <v/>
      </c>
      <c r="T7570" s="91" t="str">
        <f t="shared" si="477"/>
        <v/>
      </c>
    </row>
    <row r="7571" spans="17:20" x14ac:dyDescent="0.2">
      <c r="Q7571" s="131" t="str">
        <f t="shared" si="475"/>
        <v/>
      </c>
      <c r="R7571" s="91" t="str">
        <f t="shared" si="476"/>
        <v/>
      </c>
      <c r="S7571" s="91" t="str">
        <f t="shared" si="478"/>
        <v/>
      </c>
      <c r="T7571" s="91" t="str">
        <f t="shared" si="477"/>
        <v/>
      </c>
    </row>
    <row r="7572" spans="17:20" x14ac:dyDescent="0.2">
      <c r="Q7572" s="131" t="str">
        <f t="shared" si="475"/>
        <v/>
      </c>
      <c r="R7572" s="91" t="str">
        <f t="shared" si="476"/>
        <v/>
      </c>
      <c r="S7572" s="91" t="str">
        <f t="shared" si="478"/>
        <v/>
      </c>
      <c r="T7572" s="91" t="str">
        <f t="shared" si="477"/>
        <v/>
      </c>
    </row>
    <row r="7573" spans="17:20" x14ac:dyDescent="0.2">
      <c r="Q7573" s="131" t="str">
        <f t="shared" si="475"/>
        <v/>
      </c>
      <c r="R7573" s="91" t="str">
        <f t="shared" si="476"/>
        <v/>
      </c>
      <c r="S7573" s="91" t="str">
        <f t="shared" si="478"/>
        <v/>
      </c>
      <c r="T7573" s="91" t="str">
        <f t="shared" si="477"/>
        <v/>
      </c>
    </row>
    <row r="7574" spans="17:20" x14ac:dyDescent="0.2">
      <c r="Q7574" s="131" t="str">
        <f t="shared" si="475"/>
        <v/>
      </c>
      <c r="R7574" s="91" t="str">
        <f t="shared" si="476"/>
        <v/>
      </c>
      <c r="S7574" s="91" t="str">
        <f t="shared" si="478"/>
        <v/>
      </c>
      <c r="T7574" s="91" t="str">
        <f t="shared" si="477"/>
        <v/>
      </c>
    </row>
    <row r="7575" spans="17:20" x14ac:dyDescent="0.2">
      <c r="Q7575" s="131" t="str">
        <f t="shared" si="475"/>
        <v/>
      </c>
      <c r="R7575" s="91" t="str">
        <f t="shared" si="476"/>
        <v/>
      </c>
      <c r="S7575" s="91" t="str">
        <f t="shared" si="478"/>
        <v/>
      </c>
      <c r="T7575" s="91" t="str">
        <f t="shared" si="477"/>
        <v/>
      </c>
    </row>
    <row r="7576" spans="17:20" x14ac:dyDescent="0.2">
      <c r="Q7576" s="131" t="str">
        <f t="shared" si="475"/>
        <v/>
      </c>
      <c r="R7576" s="91" t="str">
        <f t="shared" si="476"/>
        <v/>
      </c>
      <c r="S7576" s="91" t="str">
        <f t="shared" si="478"/>
        <v/>
      </c>
      <c r="T7576" s="91" t="str">
        <f t="shared" si="477"/>
        <v/>
      </c>
    </row>
    <row r="7577" spans="17:20" x14ac:dyDescent="0.2">
      <c r="Q7577" s="131" t="str">
        <f t="shared" si="475"/>
        <v/>
      </c>
      <c r="R7577" s="91" t="str">
        <f t="shared" si="476"/>
        <v/>
      </c>
      <c r="S7577" s="91" t="str">
        <f t="shared" si="478"/>
        <v/>
      </c>
      <c r="T7577" s="91" t="str">
        <f t="shared" si="477"/>
        <v/>
      </c>
    </row>
    <row r="7578" spans="17:20" x14ac:dyDescent="0.2">
      <c r="Q7578" s="131" t="str">
        <f t="shared" si="475"/>
        <v/>
      </c>
      <c r="R7578" s="91" t="str">
        <f t="shared" si="476"/>
        <v/>
      </c>
      <c r="S7578" s="91" t="str">
        <f t="shared" si="478"/>
        <v/>
      </c>
      <c r="T7578" s="91" t="str">
        <f t="shared" si="477"/>
        <v/>
      </c>
    </row>
    <row r="7579" spans="17:20" x14ac:dyDescent="0.2">
      <c r="Q7579" s="131" t="str">
        <f t="shared" si="475"/>
        <v/>
      </c>
      <c r="R7579" s="91" t="str">
        <f t="shared" si="476"/>
        <v/>
      </c>
      <c r="S7579" s="91" t="str">
        <f t="shared" si="478"/>
        <v/>
      </c>
      <c r="T7579" s="91" t="str">
        <f t="shared" si="477"/>
        <v/>
      </c>
    </row>
    <row r="7580" spans="17:20" x14ac:dyDescent="0.2">
      <c r="Q7580" s="131" t="str">
        <f t="shared" si="475"/>
        <v/>
      </c>
      <c r="R7580" s="91" t="str">
        <f t="shared" si="476"/>
        <v/>
      </c>
      <c r="S7580" s="91" t="str">
        <f t="shared" si="478"/>
        <v/>
      </c>
      <c r="T7580" s="91" t="str">
        <f t="shared" si="477"/>
        <v/>
      </c>
    </row>
    <row r="7581" spans="17:20" x14ac:dyDescent="0.2">
      <c r="Q7581" s="131" t="str">
        <f t="shared" si="475"/>
        <v/>
      </c>
      <c r="R7581" s="91" t="str">
        <f t="shared" si="476"/>
        <v/>
      </c>
      <c r="S7581" s="91" t="str">
        <f t="shared" si="478"/>
        <v/>
      </c>
      <c r="T7581" s="91" t="str">
        <f t="shared" si="477"/>
        <v/>
      </c>
    </row>
    <row r="7582" spans="17:20" x14ac:dyDescent="0.2">
      <c r="Q7582" s="131" t="str">
        <f t="shared" si="475"/>
        <v/>
      </c>
      <c r="R7582" s="91" t="str">
        <f t="shared" si="476"/>
        <v/>
      </c>
      <c r="S7582" s="91" t="str">
        <f t="shared" si="478"/>
        <v/>
      </c>
      <c r="T7582" s="91" t="str">
        <f t="shared" si="477"/>
        <v/>
      </c>
    </row>
    <row r="7583" spans="17:20" x14ac:dyDescent="0.2">
      <c r="Q7583" s="131" t="str">
        <f t="shared" si="475"/>
        <v/>
      </c>
      <c r="R7583" s="91" t="str">
        <f t="shared" si="476"/>
        <v/>
      </c>
      <c r="S7583" s="91" t="str">
        <f t="shared" si="478"/>
        <v/>
      </c>
      <c r="T7583" s="91" t="str">
        <f t="shared" si="477"/>
        <v/>
      </c>
    </row>
    <row r="7584" spans="17:20" x14ac:dyDescent="0.2">
      <c r="Q7584" s="131" t="str">
        <f t="shared" si="475"/>
        <v/>
      </c>
      <c r="R7584" s="91" t="str">
        <f t="shared" si="476"/>
        <v/>
      </c>
      <c r="S7584" s="91" t="str">
        <f t="shared" si="478"/>
        <v/>
      </c>
      <c r="T7584" s="91" t="str">
        <f t="shared" si="477"/>
        <v/>
      </c>
    </row>
    <row r="7585" spans="17:20" x14ac:dyDescent="0.2">
      <c r="Q7585" s="131" t="str">
        <f t="shared" si="475"/>
        <v/>
      </c>
      <c r="R7585" s="91" t="str">
        <f t="shared" si="476"/>
        <v/>
      </c>
      <c r="S7585" s="91" t="str">
        <f t="shared" si="478"/>
        <v/>
      </c>
      <c r="T7585" s="91" t="str">
        <f t="shared" si="477"/>
        <v/>
      </c>
    </row>
    <row r="7586" spans="17:20" x14ac:dyDescent="0.2">
      <c r="Q7586" s="131" t="str">
        <f t="shared" si="475"/>
        <v/>
      </c>
      <c r="R7586" s="91" t="str">
        <f t="shared" si="476"/>
        <v/>
      </c>
      <c r="S7586" s="91" t="str">
        <f t="shared" si="478"/>
        <v/>
      </c>
      <c r="T7586" s="91" t="str">
        <f t="shared" si="477"/>
        <v/>
      </c>
    </row>
    <row r="7587" spans="17:20" x14ac:dyDescent="0.2">
      <c r="Q7587" s="131" t="str">
        <f t="shared" si="475"/>
        <v/>
      </c>
      <c r="R7587" s="91" t="str">
        <f t="shared" si="476"/>
        <v/>
      </c>
      <c r="S7587" s="91" t="str">
        <f t="shared" si="478"/>
        <v/>
      </c>
      <c r="T7587" s="91" t="str">
        <f t="shared" si="477"/>
        <v/>
      </c>
    </row>
    <row r="7588" spans="17:20" x14ac:dyDescent="0.2">
      <c r="Q7588" s="131" t="str">
        <f t="shared" si="475"/>
        <v/>
      </c>
      <c r="R7588" s="91" t="str">
        <f t="shared" si="476"/>
        <v/>
      </c>
      <c r="S7588" s="91" t="str">
        <f t="shared" si="478"/>
        <v/>
      </c>
      <c r="T7588" s="91" t="str">
        <f t="shared" si="477"/>
        <v/>
      </c>
    </row>
    <row r="7589" spans="17:20" x14ac:dyDescent="0.2">
      <c r="Q7589" s="131" t="str">
        <f t="shared" si="475"/>
        <v/>
      </c>
      <c r="R7589" s="91" t="str">
        <f t="shared" si="476"/>
        <v/>
      </c>
      <c r="S7589" s="91" t="str">
        <f t="shared" si="478"/>
        <v/>
      </c>
      <c r="T7589" s="91" t="str">
        <f t="shared" si="477"/>
        <v/>
      </c>
    </row>
    <row r="7590" spans="17:20" x14ac:dyDescent="0.2">
      <c r="Q7590" s="131" t="str">
        <f t="shared" si="475"/>
        <v/>
      </c>
      <c r="R7590" s="91" t="str">
        <f t="shared" si="476"/>
        <v/>
      </c>
      <c r="S7590" s="91" t="str">
        <f t="shared" si="478"/>
        <v/>
      </c>
      <c r="T7590" s="91" t="str">
        <f t="shared" si="477"/>
        <v/>
      </c>
    </row>
    <row r="7591" spans="17:20" x14ac:dyDescent="0.2">
      <c r="Q7591" s="131" t="str">
        <f t="shared" si="475"/>
        <v/>
      </c>
      <c r="R7591" s="91" t="str">
        <f t="shared" si="476"/>
        <v/>
      </c>
      <c r="S7591" s="91" t="str">
        <f t="shared" si="478"/>
        <v/>
      </c>
      <c r="T7591" s="91" t="str">
        <f t="shared" si="477"/>
        <v/>
      </c>
    </row>
    <row r="7592" spans="17:20" x14ac:dyDescent="0.2">
      <c r="Q7592" s="131" t="str">
        <f t="shared" ref="Q7592:Q7655" si="479">IF(A7592="","",1)</f>
        <v/>
      </c>
      <c r="R7592" s="91" t="str">
        <f t="shared" ref="R7592:R7655" si="480">IF(OR(N7592="TROP CHER ALL IN", N7592="TROP CHER FOB", N7592="TROP CHER FRET", N7592="REP HORS DELAIS", N7592="PDT NON ADAPTE", N7592="CDE ANNULEE", N7592="AUTRE"),1, "")</f>
        <v/>
      </c>
      <c r="S7592" s="91" t="str">
        <f t="shared" si="478"/>
        <v/>
      </c>
      <c r="T7592" s="91" t="str">
        <f t="shared" ref="T7592:T7655" si="481">IF(U7592="AGENT",2,"")&amp;IF(U7592="CLIENT",1,"")</f>
        <v/>
      </c>
    </row>
    <row r="7593" spans="17:20" x14ac:dyDescent="0.2">
      <c r="Q7593" s="131" t="str">
        <f t="shared" si="479"/>
        <v/>
      </c>
      <c r="R7593" s="91" t="str">
        <f t="shared" si="480"/>
        <v/>
      </c>
      <c r="S7593" s="91" t="str">
        <f t="shared" si="478"/>
        <v/>
      </c>
      <c r="T7593" s="91" t="str">
        <f t="shared" si="481"/>
        <v/>
      </c>
    </row>
    <row r="7594" spans="17:20" x14ac:dyDescent="0.2">
      <c r="Q7594" s="131" t="str">
        <f t="shared" si="479"/>
        <v/>
      </c>
      <c r="R7594" s="91" t="str">
        <f t="shared" si="480"/>
        <v/>
      </c>
      <c r="S7594" s="91" t="str">
        <f t="shared" si="478"/>
        <v/>
      </c>
      <c r="T7594" s="91" t="str">
        <f t="shared" si="481"/>
        <v/>
      </c>
    </row>
    <row r="7595" spans="17:20" x14ac:dyDescent="0.2">
      <c r="Q7595" s="131" t="str">
        <f t="shared" si="479"/>
        <v/>
      </c>
      <c r="R7595" s="91" t="str">
        <f t="shared" si="480"/>
        <v/>
      </c>
      <c r="S7595" s="91" t="str">
        <f t="shared" si="478"/>
        <v/>
      </c>
      <c r="T7595" s="91" t="str">
        <f t="shared" si="481"/>
        <v/>
      </c>
    </row>
    <row r="7596" spans="17:20" x14ac:dyDescent="0.2">
      <c r="Q7596" s="131" t="str">
        <f t="shared" si="479"/>
        <v/>
      </c>
      <c r="R7596" s="91" t="str">
        <f t="shared" si="480"/>
        <v/>
      </c>
      <c r="S7596" s="91" t="str">
        <f t="shared" si="478"/>
        <v/>
      </c>
      <c r="T7596" s="91" t="str">
        <f t="shared" si="481"/>
        <v/>
      </c>
    </row>
    <row r="7597" spans="17:20" x14ac:dyDescent="0.2">
      <c r="Q7597" s="131" t="str">
        <f t="shared" si="479"/>
        <v/>
      </c>
      <c r="R7597" s="91" t="str">
        <f t="shared" si="480"/>
        <v/>
      </c>
      <c r="S7597" s="91" t="str">
        <f t="shared" si="478"/>
        <v/>
      </c>
      <c r="T7597" s="91" t="str">
        <f t="shared" si="481"/>
        <v/>
      </c>
    </row>
    <row r="7598" spans="17:20" x14ac:dyDescent="0.2">
      <c r="Q7598" s="131" t="str">
        <f t="shared" si="479"/>
        <v/>
      </c>
      <c r="R7598" s="91" t="str">
        <f t="shared" si="480"/>
        <v/>
      </c>
      <c r="S7598" s="91" t="str">
        <f t="shared" si="478"/>
        <v/>
      </c>
      <c r="T7598" s="91" t="str">
        <f t="shared" si="481"/>
        <v/>
      </c>
    </row>
    <row r="7599" spans="17:20" x14ac:dyDescent="0.2">
      <c r="Q7599" s="131" t="str">
        <f t="shared" si="479"/>
        <v/>
      </c>
      <c r="R7599" s="91" t="str">
        <f t="shared" si="480"/>
        <v/>
      </c>
      <c r="S7599" s="91" t="str">
        <f t="shared" si="478"/>
        <v/>
      </c>
      <c r="T7599" s="91" t="str">
        <f t="shared" si="481"/>
        <v/>
      </c>
    </row>
    <row r="7600" spans="17:20" x14ac:dyDescent="0.2">
      <c r="Q7600" s="131" t="str">
        <f t="shared" si="479"/>
        <v/>
      </c>
      <c r="R7600" s="91" t="str">
        <f t="shared" si="480"/>
        <v/>
      </c>
      <c r="S7600" s="91" t="str">
        <f t="shared" si="478"/>
        <v/>
      </c>
      <c r="T7600" s="91" t="str">
        <f t="shared" si="481"/>
        <v/>
      </c>
    </row>
    <row r="7601" spans="17:20" x14ac:dyDescent="0.2">
      <c r="Q7601" s="131" t="str">
        <f t="shared" si="479"/>
        <v/>
      </c>
      <c r="R7601" s="91" t="str">
        <f t="shared" si="480"/>
        <v/>
      </c>
      <c r="S7601" s="91" t="str">
        <f t="shared" si="478"/>
        <v/>
      </c>
      <c r="T7601" s="91" t="str">
        <f t="shared" si="481"/>
        <v/>
      </c>
    </row>
    <row r="7602" spans="17:20" x14ac:dyDescent="0.2">
      <c r="Q7602" s="131" t="str">
        <f t="shared" si="479"/>
        <v/>
      </c>
      <c r="R7602" s="91" t="str">
        <f t="shared" si="480"/>
        <v/>
      </c>
      <c r="S7602" s="91" t="str">
        <f t="shared" si="478"/>
        <v/>
      </c>
      <c r="T7602" s="91" t="str">
        <f t="shared" si="481"/>
        <v/>
      </c>
    </row>
    <row r="7603" spans="17:20" x14ac:dyDescent="0.2">
      <c r="Q7603" s="131" t="str">
        <f t="shared" si="479"/>
        <v/>
      </c>
      <c r="R7603" s="91" t="str">
        <f t="shared" si="480"/>
        <v/>
      </c>
      <c r="S7603" s="91" t="str">
        <f t="shared" si="478"/>
        <v/>
      </c>
      <c r="T7603" s="91" t="str">
        <f t="shared" si="481"/>
        <v/>
      </c>
    </row>
    <row r="7604" spans="17:20" x14ac:dyDescent="0.2">
      <c r="Q7604" s="131" t="str">
        <f t="shared" si="479"/>
        <v/>
      </c>
      <c r="R7604" s="91" t="str">
        <f t="shared" si="480"/>
        <v/>
      </c>
      <c r="S7604" s="91" t="str">
        <f t="shared" si="478"/>
        <v/>
      </c>
      <c r="T7604" s="91" t="str">
        <f t="shared" si="481"/>
        <v/>
      </c>
    </row>
    <row r="7605" spans="17:20" x14ac:dyDescent="0.2">
      <c r="Q7605" s="131" t="str">
        <f t="shared" si="479"/>
        <v/>
      </c>
      <c r="R7605" s="91" t="str">
        <f t="shared" si="480"/>
        <v/>
      </c>
      <c r="S7605" s="91" t="str">
        <f t="shared" si="478"/>
        <v/>
      </c>
      <c r="T7605" s="91" t="str">
        <f t="shared" si="481"/>
        <v/>
      </c>
    </row>
    <row r="7606" spans="17:20" x14ac:dyDescent="0.2">
      <c r="Q7606" s="131" t="str">
        <f t="shared" si="479"/>
        <v/>
      </c>
      <c r="R7606" s="91" t="str">
        <f t="shared" si="480"/>
        <v/>
      </c>
      <c r="S7606" s="91" t="str">
        <f t="shared" si="478"/>
        <v/>
      </c>
      <c r="T7606" s="91" t="str">
        <f t="shared" si="481"/>
        <v/>
      </c>
    </row>
    <row r="7607" spans="17:20" x14ac:dyDescent="0.2">
      <c r="Q7607" s="131" t="str">
        <f t="shared" si="479"/>
        <v/>
      </c>
      <c r="R7607" s="91" t="str">
        <f t="shared" si="480"/>
        <v/>
      </c>
      <c r="S7607" s="91" t="str">
        <f t="shared" si="478"/>
        <v/>
      </c>
      <c r="T7607" s="91" t="str">
        <f t="shared" si="481"/>
        <v/>
      </c>
    </row>
    <row r="7608" spans="17:20" x14ac:dyDescent="0.2">
      <c r="Q7608" s="131" t="str">
        <f t="shared" si="479"/>
        <v/>
      </c>
      <c r="R7608" s="91" t="str">
        <f t="shared" si="480"/>
        <v/>
      </c>
      <c r="S7608" s="91" t="str">
        <f t="shared" si="478"/>
        <v/>
      </c>
      <c r="T7608" s="91" t="str">
        <f t="shared" si="481"/>
        <v/>
      </c>
    </row>
    <row r="7609" spans="17:20" x14ac:dyDescent="0.2">
      <c r="Q7609" s="131" t="str">
        <f t="shared" si="479"/>
        <v/>
      </c>
      <c r="R7609" s="91" t="str">
        <f t="shared" si="480"/>
        <v/>
      </c>
      <c r="S7609" s="91" t="str">
        <f t="shared" si="478"/>
        <v/>
      </c>
      <c r="T7609" s="91" t="str">
        <f t="shared" si="481"/>
        <v/>
      </c>
    </row>
    <row r="7610" spans="17:20" x14ac:dyDescent="0.2">
      <c r="Q7610" s="131" t="str">
        <f t="shared" si="479"/>
        <v/>
      </c>
      <c r="R7610" s="91" t="str">
        <f t="shared" si="480"/>
        <v/>
      </c>
      <c r="S7610" s="91" t="str">
        <f t="shared" si="478"/>
        <v/>
      </c>
      <c r="T7610" s="91" t="str">
        <f t="shared" si="481"/>
        <v/>
      </c>
    </row>
    <row r="7611" spans="17:20" x14ac:dyDescent="0.2">
      <c r="Q7611" s="131" t="str">
        <f t="shared" si="479"/>
        <v/>
      </c>
      <c r="R7611" s="91" t="str">
        <f t="shared" si="480"/>
        <v/>
      </c>
      <c r="S7611" s="91" t="str">
        <f t="shared" si="478"/>
        <v/>
      </c>
      <c r="T7611" s="91" t="str">
        <f t="shared" si="481"/>
        <v/>
      </c>
    </row>
    <row r="7612" spans="17:20" x14ac:dyDescent="0.2">
      <c r="Q7612" s="131" t="str">
        <f t="shared" si="479"/>
        <v/>
      </c>
      <c r="R7612" s="91" t="str">
        <f t="shared" si="480"/>
        <v/>
      </c>
      <c r="S7612" s="91" t="str">
        <f t="shared" si="478"/>
        <v/>
      </c>
      <c r="T7612" s="91" t="str">
        <f t="shared" si="481"/>
        <v/>
      </c>
    </row>
    <row r="7613" spans="17:20" x14ac:dyDescent="0.2">
      <c r="Q7613" s="131" t="str">
        <f t="shared" si="479"/>
        <v/>
      </c>
      <c r="R7613" s="91" t="str">
        <f t="shared" si="480"/>
        <v/>
      </c>
      <c r="S7613" s="91" t="str">
        <f t="shared" si="478"/>
        <v/>
      </c>
      <c r="T7613" s="91" t="str">
        <f t="shared" si="481"/>
        <v/>
      </c>
    </row>
    <row r="7614" spans="17:20" x14ac:dyDescent="0.2">
      <c r="Q7614" s="131" t="str">
        <f t="shared" si="479"/>
        <v/>
      </c>
      <c r="R7614" s="91" t="str">
        <f t="shared" si="480"/>
        <v/>
      </c>
      <c r="S7614" s="91" t="str">
        <f t="shared" si="478"/>
        <v/>
      </c>
      <c r="T7614" s="91" t="str">
        <f t="shared" si="481"/>
        <v/>
      </c>
    </row>
    <row r="7615" spans="17:20" x14ac:dyDescent="0.2">
      <c r="Q7615" s="131" t="str">
        <f t="shared" si="479"/>
        <v/>
      </c>
      <c r="R7615" s="91" t="str">
        <f t="shared" si="480"/>
        <v/>
      </c>
      <c r="S7615" s="91" t="str">
        <f t="shared" si="478"/>
        <v/>
      </c>
      <c r="T7615" s="91" t="str">
        <f t="shared" si="481"/>
        <v/>
      </c>
    </row>
    <row r="7616" spans="17:20" x14ac:dyDescent="0.2">
      <c r="Q7616" s="131" t="str">
        <f t="shared" si="479"/>
        <v/>
      </c>
      <c r="R7616" s="91" t="str">
        <f t="shared" si="480"/>
        <v/>
      </c>
      <c r="S7616" s="91" t="str">
        <f t="shared" si="478"/>
        <v/>
      </c>
      <c r="T7616" s="91" t="str">
        <f t="shared" si="481"/>
        <v/>
      </c>
    </row>
    <row r="7617" spans="17:20" x14ac:dyDescent="0.2">
      <c r="Q7617" s="131" t="str">
        <f t="shared" si="479"/>
        <v/>
      </c>
      <c r="R7617" s="91" t="str">
        <f t="shared" si="480"/>
        <v/>
      </c>
      <c r="S7617" s="91" t="str">
        <f t="shared" si="478"/>
        <v/>
      </c>
      <c r="T7617" s="91" t="str">
        <f t="shared" si="481"/>
        <v/>
      </c>
    </row>
    <row r="7618" spans="17:20" x14ac:dyDescent="0.2">
      <c r="Q7618" s="131" t="str">
        <f t="shared" si="479"/>
        <v/>
      </c>
      <c r="R7618" s="91" t="str">
        <f t="shared" si="480"/>
        <v/>
      </c>
      <c r="S7618" s="91" t="str">
        <f t="shared" si="478"/>
        <v/>
      </c>
      <c r="T7618" s="91" t="str">
        <f t="shared" si="481"/>
        <v/>
      </c>
    </row>
    <row r="7619" spans="17:20" x14ac:dyDescent="0.2">
      <c r="Q7619" s="131" t="str">
        <f t="shared" si="479"/>
        <v/>
      </c>
      <c r="R7619" s="91" t="str">
        <f t="shared" si="480"/>
        <v/>
      </c>
      <c r="S7619" s="91" t="str">
        <f t="shared" si="478"/>
        <v/>
      </c>
      <c r="T7619" s="91" t="str">
        <f t="shared" si="481"/>
        <v/>
      </c>
    </row>
    <row r="7620" spans="17:20" x14ac:dyDescent="0.2">
      <c r="Q7620" s="131" t="str">
        <f t="shared" si="479"/>
        <v/>
      </c>
      <c r="R7620" s="91" t="str">
        <f t="shared" si="480"/>
        <v/>
      </c>
      <c r="S7620" s="91" t="str">
        <f t="shared" si="478"/>
        <v/>
      </c>
      <c r="T7620" s="91" t="str">
        <f t="shared" si="481"/>
        <v/>
      </c>
    </row>
    <row r="7621" spans="17:20" x14ac:dyDescent="0.2">
      <c r="Q7621" s="131" t="str">
        <f t="shared" si="479"/>
        <v/>
      </c>
      <c r="R7621" s="91" t="str">
        <f t="shared" si="480"/>
        <v/>
      </c>
      <c r="S7621" s="91" t="str">
        <f t="shared" si="478"/>
        <v/>
      </c>
      <c r="T7621" s="91" t="str">
        <f t="shared" si="481"/>
        <v/>
      </c>
    </row>
    <row r="7622" spans="17:20" x14ac:dyDescent="0.2">
      <c r="Q7622" s="131" t="str">
        <f t="shared" si="479"/>
        <v/>
      </c>
      <c r="R7622" s="91" t="str">
        <f t="shared" si="480"/>
        <v/>
      </c>
      <c r="S7622" s="91" t="str">
        <f t="shared" si="478"/>
        <v/>
      </c>
      <c r="T7622" s="91" t="str">
        <f t="shared" si="481"/>
        <v/>
      </c>
    </row>
    <row r="7623" spans="17:20" x14ac:dyDescent="0.2">
      <c r="Q7623" s="131" t="str">
        <f t="shared" si="479"/>
        <v/>
      </c>
      <c r="R7623" s="91" t="str">
        <f t="shared" si="480"/>
        <v/>
      </c>
      <c r="S7623" s="91" t="str">
        <f t="shared" ref="S7623:S7686" si="482">D7623&amp;E7623&amp;T7623</f>
        <v/>
      </c>
      <c r="T7623" s="91" t="str">
        <f t="shared" si="481"/>
        <v/>
      </c>
    </row>
    <row r="7624" spans="17:20" x14ac:dyDescent="0.2">
      <c r="Q7624" s="131" t="str">
        <f t="shared" si="479"/>
        <v/>
      </c>
      <c r="R7624" s="91" t="str">
        <f t="shared" si="480"/>
        <v/>
      </c>
      <c r="S7624" s="91" t="str">
        <f t="shared" si="482"/>
        <v/>
      </c>
      <c r="T7624" s="91" t="str">
        <f t="shared" si="481"/>
        <v/>
      </c>
    </row>
    <row r="7625" spans="17:20" x14ac:dyDescent="0.2">
      <c r="Q7625" s="131" t="str">
        <f t="shared" si="479"/>
        <v/>
      </c>
      <c r="R7625" s="91" t="str">
        <f t="shared" si="480"/>
        <v/>
      </c>
      <c r="S7625" s="91" t="str">
        <f t="shared" si="482"/>
        <v/>
      </c>
      <c r="T7625" s="91" t="str">
        <f t="shared" si="481"/>
        <v/>
      </c>
    </row>
    <row r="7626" spans="17:20" x14ac:dyDescent="0.2">
      <c r="Q7626" s="131" t="str">
        <f t="shared" si="479"/>
        <v/>
      </c>
      <c r="R7626" s="91" t="str">
        <f t="shared" si="480"/>
        <v/>
      </c>
      <c r="S7626" s="91" t="str">
        <f t="shared" si="482"/>
        <v/>
      </c>
      <c r="T7626" s="91" t="str">
        <f t="shared" si="481"/>
        <v/>
      </c>
    </row>
    <row r="7627" spans="17:20" x14ac:dyDescent="0.2">
      <c r="Q7627" s="131" t="str">
        <f t="shared" si="479"/>
        <v/>
      </c>
      <c r="R7627" s="91" t="str">
        <f t="shared" si="480"/>
        <v/>
      </c>
      <c r="S7627" s="91" t="str">
        <f t="shared" si="482"/>
        <v/>
      </c>
      <c r="T7627" s="91" t="str">
        <f t="shared" si="481"/>
        <v/>
      </c>
    </row>
    <row r="7628" spans="17:20" x14ac:dyDescent="0.2">
      <c r="Q7628" s="131" t="str">
        <f t="shared" si="479"/>
        <v/>
      </c>
      <c r="R7628" s="91" t="str">
        <f t="shared" si="480"/>
        <v/>
      </c>
      <c r="S7628" s="91" t="str">
        <f t="shared" si="482"/>
        <v/>
      </c>
      <c r="T7628" s="91" t="str">
        <f t="shared" si="481"/>
        <v/>
      </c>
    </row>
    <row r="7629" spans="17:20" x14ac:dyDescent="0.2">
      <c r="Q7629" s="131" t="str">
        <f t="shared" si="479"/>
        <v/>
      </c>
      <c r="R7629" s="91" t="str">
        <f t="shared" si="480"/>
        <v/>
      </c>
      <c r="S7629" s="91" t="str">
        <f t="shared" si="482"/>
        <v/>
      </c>
      <c r="T7629" s="91" t="str">
        <f t="shared" si="481"/>
        <v/>
      </c>
    </row>
    <row r="7630" spans="17:20" x14ac:dyDescent="0.2">
      <c r="Q7630" s="131" t="str">
        <f t="shared" si="479"/>
        <v/>
      </c>
      <c r="R7630" s="91" t="str">
        <f t="shared" si="480"/>
        <v/>
      </c>
      <c r="S7630" s="91" t="str">
        <f t="shared" si="482"/>
        <v/>
      </c>
      <c r="T7630" s="91" t="str">
        <f t="shared" si="481"/>
        <v/>
      </c>
    </row>
    <row r="7631" spans="17:20" x14ac:dyDescent="0.2">
      <c r="Q7631" s="131" t="str">
        <f t="shared" si="479"/>
        <v/>
      </c>
      <c r="R7631" s="91" t="str">
        <f t="shared" si="480"/>
        <v/>
      </c>
      <c r="S7631" s="91" t="str">
        <f t="shared" si="482"/>
        <v/>
      </c>
      <c r="T7631" s="91" t="str">
        <f t="shared" si="481"/>
        <v/>
      </c>
    </row>
    <row r="7632" spans="17:20" x14ac:dyDescent="0.2">
      <c r="Q7632" s="131" t="str">
        <f t="shared" si="479"/>
        <v/>
      </c>
      <c r="R7632" s="91" t="str">
        <f t="shared" si="480"/>
        <v/>
      </c>
      <c r="S7632" s="91" t="str">
        <f t="shared" si="482"/>
        <v/>
      </c>
      <c r="T7632" s="91" t="str">
        <f t="shared" si="481"/>
        <v/>
      </c>
    </row>
    <row r="7633" spans="17:20" x14ac:dyDescent="0.2">
      <c r="Q7633" s="131" t="str">
        <f t="shared" si="479"/>
        <v/>
      </c>
      <c r="R7633" s="91" t="str">
        <f t="shared" si="480"/>
        <v/>
      </c>
      <c r="S7633" s="91" t="str">
        <f t="shared" si="482"/>
        <v/>
      </c>
      <c r="T7633" s="91" t="str">
        <f t="shared" si="481"/>
        <v/>
      </c>
    </row>
    <row r="7634" spans="17:20" x14ac:dyDescent="0.2">
      <c r="Q7634" s="131" t="str">
        <f t="shared" si="479"/>
        <v/>
      </c>
      <c r="R7634" s="91" t="str">
        <f t="shared" si="480"/>
        <v/>
      </c>
      <c r="S7634" s="91" t="str">
        <f t="shared" si="482"/>
        <v/>
      </c>
      <c r="T7634" s="91" t="str">
        <f t="shared" si="481"/>
        <v/>
      </c>
    </row>
    <row r="7635" spans="17:20" x14ac:dyDescent="0.2">
      <c r="Q7635" s="131" t="str">
        <f t="shared" si="479"/>
        <v/>
      </c>
      <c r="R7635" s="91" t="str">
        <f t="shared" si="480"/>
        <v/>
      </c>
      <c r="S7635" s="91" t="str">
        <f t="shared" si="482"/>
        <v/>
      </c>
      <c r="T7635" s="91" t="str">
        <f t="shared" si="481"/>
        <v/>
      </c>
    </row>
    <row r="7636" spans="17:20" x14ac:dyDescent="0.2">
      <c r="Q7636" s="131" t="str">
        <f t="shared" si="479"/>
        <v/>
      </c>
      <c r="R7636" s="91" t="str">
        <f t="shared" si="480"/>
        <v/>
      </c>
      <c r="S7636" s="91" t="str">
        <f t="shared" si="482"/>
        <v/>
      </c>
      <c r="T7636" s="91" t="str">
        <f t="shared" si="481"/>
        <v/>
      </c>
    </row>
    <row r="7637" spans="17:20" x14ac:dyDescent="0.2">
      <c r="Q7637" s="131" t="str">
        <f t="shared" si="479"/>
        <v/>
      </c>
      <c r="R7637" s="91" t="str">
        <f t="shared" si="480"/>
        <v/>
      </c>
      <c r="S7637" s="91" t="str">
        <f t="shared" si="482"/>
        <v/>
      </c>
      <c r="T7637" s="91" t="str">
        <f t="shared" si="481"/>
        <v/>
      </c>
    </row>
    <row r="7638" spans="17:20" x14ac:dyDescent="0.2">
      <c r="Q7638" s="131" t="str">
        <f t="shared" si="479"/>
        <v/>
      </c>
      <c r="R7638" s="91" t="str">
        <f t="shared" si="480"/>
        <v/>
      </c>
      <c r="S7638" s="91" t="str">
        <f t="shared" si="482"/>
        <v/>
      </c>
      <c r="T7638" s="91" t="str">
        <f t="shared" si="481"/>
        <v/>
      </c>
    </row>
    <row r="7639" spans="17:20" x14ac:dyDescent="0.2">
      <c r="Q7639" s="131" t="str">
        <f t="shared" si="479"/>
        <v/>
      </c>
      <c r="R7639" s="91" t="str">
        <f t="shared" si="480"/>
        <v/>
      </c>
      <c r="S7639" s="91" t="str">
        <f t="shared" si="482"/>
        <v/>
      </c>
      <c r="T7639" s="91" t="str">
        <f t="shared" si="481"/>
        <v/>
      </c>
    </row>
    <row r="7640" spans="17:20" x14ac:dyDescent="0.2">
      <c r="Q7640" s="131" t="str">
        <f t="shared" si="479"/>
        <v/>
      </c>
      <c r="R7640" s="91" t="str">
        <f t="shared" si="480"/>
        <v/>
      </c>
      <c r="S7640" s="91" t="str">
        <f t="shared" si="482"/>
        <v/>
      </c>
      <c r="T7640" s="91" t="str">
        <f t="shared" si="481"/>
        <v/>
      </c>
    </row>
    <row r="7641" spans="17:20" x14ac:dyDescent="0.2">
      <c r="Q7641" s="131" t="str">
        <f t="shared" si="479"/>
        <v/>
      </c>
      <c r="R7641" s="91" t="str">
        <f t="shared" si="480"/>
        <v/>
      </c>
      <c r="S7641" s="91" t="str">
        <f t="shared" si="482"/>
        <v/>
      </c>
      <c r="T7641" s="91" t="str">
        <f t="shared" si="481"/>
        <v/>
      </c>
    </row>
    <row r="7642" spans="17:20" x14ac:dyDescent="0.2">
      <c r="Q7642" s="131" t="str">
        <f t="shared" si="479"/>
        <v/>
      </c>
      <c r="R7642" s="91" t="str">
        <f t="shared" si="480"/>
        <v/>
      </c>
      <c r="S7642" s="91" t="str">
        <f t="shared" si="482"/>
        <v/>
      </c>
      <c r="T7642" s="91" t="str">
        <f t="shared" si="481"/>
        <v/>
      </c>
    </row>
    <row r="7643" spans="17:20" x14ac:dyDescent="0.2">
      <c r="Q7643" s="131" t="str">
        <f t="shared" si="479"/>
        <v/>
      </c>
      <c r="R7643" s="91" t="str">
        <f t="shared" si="480"/>
        <v/>
      </c>
      <c r="S7643" s="91" t="str">
        <f t="shared" si="482"/>
        <v/>
      </c>
      <c r="T7643" s="91" t="str">
        <f t="shared" si="481"/>
        <v/>
      </c>
    </row>
    <row r="7644" spans="17:20" x14ac:dyDescent="0.2">
      <c r="Q7644" s="131" t="str">
        <f t="shared" si="479"/>
        <v/>
      </c>
      <c r="R7644" s="91" t="str">
        <f t="shared" si="480"/>
        <v/>
      </c>
      <c r="S7644" s="91" t="str">
        <f t="shared" si="482"/>
        <v/>
      </c>
      <c r="T7644" s="91" t="str">
        <f t="shared" si="481"/>
        <v/>
      </c>
    </row>
    <row r="7645" spans="17:20" x14ac:dyDescent="0.2">
      <c r="Q7645" s="131" t="str">
        <f t="shared" si="479"/>
        <v/>
      </c>
      <c r="R7645" s="91" t="str">
        <f t="shared" si="480"/>
        <v/>
      </c>
      <c r="S7645" s="91" t="str">
        <f t="shared" si="482"/>
        <v/>
      </c>
      <c r="T7645" s="91" t="str">
        <f t="shared" si="481"/>
        <v/>
      </c>
    </row>
    <row r="7646" spans="17:20" x14ac:dyDescent="0.2">
      <c r="Q7646" s="131" t="str">
        <f t="shared" si="479"/>
        <v/>
      </c>
      <c r="R7646" s="91" t="str">
        <f t="shared" si="480"/>
        <v/>
      </c>
      <c r="S7646" s="91" t="str">
        <f t="shared" si="482"/>
        <v/>
      </c>
      <c r="T7646" s="91" t="str">
        <f t="shared" si="481"/>
        <v/>
      </c>
    </row>
    <row r="7647" spans="17:20" x14ac:dyDescent="0.2">
      <c r="Q7647" s="131" t="str">
        <f t="shared" si="479"/>
        <v/>
      </c>
      <c r="R7647" s="91" t="str">
        <f t="shared" si="480"/>
        <v/>
      </c>
      <c r="S7647" s="91" t="str">
        <f t="shared" si="482"/>
        <v/>
      </c>
      <c r="T7647" s="91" t="str">
        <f t="shared" si="481"/>
        <v/>
      </c>
    </row>
    <row r="7648" spans="17:20" x14ac:dyDescent="0.2">
      <c r="Q7648" s="131" t="str">
        <f t="shared" si="479"/>
        <v/>
      </c>
      <c r="R7648" s="91" t="str">
        <f t="shared" si="480"/>
        <v/>
      </c>
      <c r="S7648" s="91" t="str">
        <f t="shared" si="482"/>
        <v/>
      </c>
      <c r="T7648" s="91" t="str">
        <f t="shared" si="481"/>
        <v/>
      </c>
    </row>
    <row r="7649" spans="17:20" x14ac:dyDescent="0.2">
      <c r="Q7649" s="131" t="str">
        <f t="shared" si="479"/>
        <v/>
      </c>
      <c r="R7649" s="91" t="str">
        <f t="shared" si="480"/>
        <v/>
      </c>
      <c r="S7649" s="91" t="str">
        <f t="shared" si="482"/>
        <v/>
      </c>
      <c r="T7649" s="91" t="str">
        <f t="shared" si="481"/>
        <v/>
      </c>
    </row>
    <row r="7650" spans="17:20" x14ac:dyDescent="0.2">
      <c r="Q7650" s="131" t="str">
        <f t="shared" si="479"/>
        <v/>
      </c>
      <c r="R7650" s="91" t="str">
        <f t="shared" si="480"/>
        <v/>
      </c>
      <c r="S7650" s="91" t="str">
        <f t="shared" si="482"/>
        <v/>
      </c>
      <c r="T7650" s="91" t="str">
        <f t="shared" si="481"/>
        <v/>
      </c>
    </row>
    <row r="7651" spans="17:20" x14ac:dyDescent="0.2">
      <c r="Q7651" s="131" t="str">
        <f t="shared" si="479"/>
        <v/>
      </c>
      <c r="R7651" s="91" t="str">
        <f t="shared" si="480"/>
        <v/>
      </c>
      <c r="S7651" s="91" t="str">
        <f t="shared" si="482"/>
        <v/>
      </c>
      <c r="T7651" s="91" t="str">
        <f t="shared" si="481"/>
        <v/>
      </c>
    </row>
    <row r="7652" spans="17:20" x14ac:dyDescent="0.2">
      <c r="Q7652" s="131" t="str">
        <f t="shared" si="479"/>
        <v/>
      </c>
      <c r="R7652" s="91" t="str">
        <f t="shared" si="480"/>
        <v/>
      </c>
      <c r="S7652" s="91" t="str">
        <f t="shared" si="482"/>
        <v/>
      </c>
      <c r="T7652" s="91" t="str">
        <f t="shared" si="481"/>
        <v/>
      </c>
    </row>
    <row r="7653" spans="17:20" x14ac:dyDescent="0.2">
      <c r="Q7653" s="131" t="str">
        <f t="shared" si="479"/>
        <v/>
      </c>
      <c r="R7653" s="91" t="str">
        <f t="shared" si="480"/>
        <v/>
      </c>
      <c r="S7653" s="91" t="str">
        <f t="shared" si="482"/>
        <v/>
      </c>
      <c r="T7653" s="91" t="str">
        <f t="shared" si="481"/>
        <v/>
      </c>
    </row>
    <row r="7654" spans="17:20" x14ac:dyDescent="0.2">
      <c r="Q7654" s="131" t="str">
        <f t="shared" si="479"/>
        <v/>
      </c>
      <c r="R7654" s="91" t="str">
        <f t="shared" si="480"/>
        <v/>
      </c>
      <c r="S7654" s="91" t="str">
        <f t="shared" si="482"/>
        <v/>
      </c>
      <c r="T7654" s="91" t="str">
        <f t="shared" si="481"/>
        <v/>
      </c>
    </row>
    <row r="7655" spans="17:20" x14ac:dyDescent="0.2">
      <c r="Q7655" s="131" t="str">
        <f t="shared" si="479"/>
        <v/>
      </c>
      <c r="R7655" s="91" t="str">
        <f t="shared" si="480"/>
        <v/>
      </c>
      <c r="S7655" s="91" t="str">
        <f t="shared" si="482"/>
        <v/>
      </c>
      <c r="T7655" s="91" t="str">
        <f t="shared" si="481"/>
        <v/>
      </c>
    </row>
    <row r="7656" spans="17:20" x14ac:dyDescent="0.2">
      <c r="Q7656" s="131" t="str">
        <f t="shared" ref="Q7656:Q7719" si="483">IF(A7656="","",1)</f>
        <v/>
      </c>
      <c r="R7656" s="91" t="str">
        <f t="shared" ref="R7656:R7719" si="484">IF(OR(N7656="TROP CHER ALL IN", N7656="TROP CHER FOB", N7656="TROP CHER FRET", N7656="REP HORS DELAIS", N7656="PDT NON ADAPTE", N7656="CDE ANNULEE", N7656="AUTRE"),1, "")</f>
        <v/>
      </c>
      <c r="S7656" s="91" t="str">
        <f t="shared" si="482"/>
        <v/>
      </c>
      <c r="T7656" s="91" t="str">
        <f t="shared" ref="T7656:T7719" si="485">IF(U7656="AGENT",2,"")&amp;IF(U7656="CLIENT",1,"")</f>
        <v/>
      </c>
    </row>
    <row r="7657" spans="17:20" x14ac:dyDescent="0.2">
      <c r="Q7657" s="131" t="str">
        <f t="shared" si="483"/>
        <v/>
      </c>
      <c r="R7657" s="91" t="str">
        <f t="shared" si="484"/>
        <v/>
      </c>
      <c r="S7657" s="91" t="str">
        <f t="shared" si="482"/>
        <v/>
      </c>
      <c r="T7657" s="91" t="str">
        <f t="shared" si="485"/>
        <v/>
      </c>
    </row>
    <row r="7658" spans="17:20" x14ac:dyDescent="0.2">
      <c r="Q7658" s="131" t="str">
        <f t="shared" si="483"/>
        <v/>
      </c>
      <c r="R7658" s="91" t="str">
        <f t="shared" si="484"/>
        <v/>
      </c>
      <c r="S7658" s="91" t="str">
        <f t="shared" si="482"/>
        <v/>
      </c>
      <c r="T7658" s="91" t="str">
        <f t="shared" si="485"/>
        <v/>
      </c>
    </row>
    <row r="7659" spans="17:20" x14ac:dyDescent="0.2">
      <c r="Q7659" s="131" t="str">
        <f t="shared" si="483"/>
        <v/>
      </c>
      <c r="R7659" s="91" t="str">
        <f t="shared" si="484"/>
        <v/>
      </c>
      <c r="S7659" s="91" t="str">
        <f t="shared" si="482"/>
        <v/>
      </c>
      <c r="T7659" s="91" t="str">
        <f t="shared" si="485"/>
        <v/>
      </c>
    </row>
    <row r="7660" spans="17:20" x14ac:dyDescent="0.2">
      <c r="Q7660" s="131" t="str">
        <f t="shared" si="483"/>
        <v/>
      </c>
      <c r="R7660" s="91" t="str">
        <f t="shared" si="484"/>
        <v/>
      </c>
      <c r="S7660" s="91" t="str">
        <f t="shared" si="482"/>
        <v/>
      </c>
      <c r="T7660" s="91" t="str">
        <f t="shared" si="485"/>
        <v/>
      </c>
    </row>
    <row r="7661" spans="17:20" x14ac:dyDescent="0.2">
      <c r="Q7661" s="131" t="str">
        <f t="shared" si="483"/>
        <v/>
      </c>
      <c r="R7661" s="91" t="str">
        <f t="shared" si="484"/>
        <v/>
      </c>
      <c r="S7661" s="91" t="str">
        <f t="shared" si="482"/>
        <v/>
      </c>
      <c r="T7661" s="91" t="str">
        <f t="shared" si="485"/>
        <v/>
      </c>
    </row>
    <row r="7662" spans="17:20" x14ac:dyDescent="0.2">
      <c r="Q7662" s="131" t="str">
        <f t="shared" si="483"/>
        <v/>
      </c>
      <c r="R7662" s="91" t="str">
        <f t="shared" si="484"/>
        <v/>
      </c>
      <c r="S7662" s="91" t="str">
        <f t="shared" si="482"/>
        <v/>
      </c>
      <c r="T7662" s="91" t="str">
        <f t="shared" si="485"/>
        <v/>
      </c>
    </row>
    <row r="7663" spans="17:20" x14ac:dyDescent="0.2">
      <c r="Q7663" s="131" t="str">
        <f t="shared" si="483"/>
        <v/>
      </c>
      <c r="R7663" s="91" t="str">
        <f t="shared" si="484"/>
        <v/>
      </c>
      <c r="S7663" s="91" t="str">
        <f t="shared" si="482"/>
        <v/>
      </c>
      <c r="T7663" s="91" t="str">
        <f t="shared" si="485"/>
        <v/>
      </c>
    </row>
    <row r="7664" spans="17:20" x14ac:dyDescent="0.2">
      <c r="Q7664" s="131" t="str">
        <f t="shared" si="483"/>
        <v/>
      </c>
      <c r="R7664" s="91" t="str">
        <f t="shared" si="484"/>
        <v/>
      </c>
      <c r="S7664" s="91" t="str">
        <f t="shared" si="482"/>
        <v/>
      </c>
      <c r="T7664" s="91" t="str">
        <f t="shared" si="485"/>
        <v/>
      </c>
    </row>
    <row r="7665" spans="17:20" x14ac:dyDescent="0.2">
      <c r="Q7665" s="131" t="str">
        <f t="shared" si="483"/>
        <v/>
      </c>
      <c r="R7665" s="91" t="str">
        <f t="shared" si="484"/>
        <v/>
      </c>
      <c r="S7665" s="91" t="str">
        <f t="shared" si="482"/>
        <v/>
      </c>
      <c r="T7665" s="91" t="str">
        <f t="shared" si="485"/>
        <v/>
      </c>
    </row>
    <row r="7666" spans="17:20" x14ac:dyDescent="0.2">
      <c r="Q7666" s="131" t="str">
        <f t="shared" si="483"/>
        <v/>
      </c>
      <c r="R7666" s="91" t="str">
        <f t="shared" si="484"/>
        <v/>
      </c>
      <c r="S7666" s="91" t="str">
        <f t="shared" si="482"/>
        <v/>
      </c>
      <c r="T7666" s="91" t="str">
        <f t="shared" si="485"/>
        <v/>
      </c>
    </row>
    <row r="7667" spans="17:20" x14ac:dyDescent="0.2">
      <c r="Q7667" s="131" t="str">
        <f t="shared" si="483"/>
        <v/>
      </c>
      <c r="R7667" s="91" t="str">
        <f t="shared" si="484"/>
        <v/>
      </c>
      <c r="S7667" s="91" t="str">
        <f t="shared" si="482"/>
        <v/>
      </c>
      <c r="T7667" s="91" t="str">
        <f t="shared" si="485"/>
        <v/>
      </c>
    </row>
    <row r="7668" spans="17:20" x14ac:dyDescent="0.2">
      <c r="Q7668" s="131" t="str">
        <f t="shared" si="483"/>
        <v/>
      </c>
      <c r="R7668" s="91" t="str">
        <f t="shared" si="484"/>
        <v/>
      </c>
      <c r="S7668" s="91" t="str">
        <f t="shared" si="482"/>
        <v/>
      </c>
      <c r="T7668" s="91" t="str">
        <f t="shared" si="485"/>
        <v/>
      </c>
    </row>
    <row r="7669" spans="17:20" x14ac:dyDescent="0.2">
      <c r="Q7669" s="131" t="str">
        <f t="shared" si="483"/>
        <v/>
      </c>
      <c r="R7669" s="91" t="str">
        <f t="shared" si="484"/>
        <v/>
      </c>
      <c r="S7669" s="91" t="str">
        <f t="shared" si="482"/>
        <v/>
      </c>
      <c r="T7669" s="91" t="str">
        <f t="shared" si="485"/>
        <v/>
      </c>
    </row>
    <row r="7670" spans="17:20" x14ac:dyDescent="0.2">
      <c r="Q7670" s="131" t="str">
        <f t="shared" si="483"/>
        <v/>
      </c>
      <c r="R7670" s="91" t="str">
        <f t="shared" si="484"/>
        <v/>
      </c>
      <c r="S7670" s="91" t="str">
        <f t="shared" si="482"/>
        <v/>
      </c>
      <c r="T7670" s="91" t="str">
        <f t="shared" si="485"/>
        <v/>
      </c>
    </row>
    <row r="7671" spans="17:20" x14ac:dyDescent="0.2">
      <c r="Q7671" s="131" t="str">
        <f t="shared" si="483"/>
        <v/>
      </c>
      <c r="R7671" s="91" t="str">
        <f t="shared" si="484"/>
        <v/>
      </c>
      <c r="S7671" s="91" t="str">
        <f t="shared" si="482"/>
        <v/>
      </c>
      <c r="T7671" s="91" t="str">
        <f t="shared" si="485"/>
        <v/>
      </c>
    </row>
    <row r="7672" spans="17:20" x14ac:dyDescent="0.2">
      <c r="Q7672" s="131" t="str">
        <f t="shared" si="483"/>
        <v/>
      </c>
      <c r="R7672" s="91" t="str">
        <f t="shared" si="484"/>
        <v/>
      </c>
      <c r="S7672" s="91" t="str">
        <f t="shared" si="482"/>
        <v/>
      </c>
      <c r="T7672" s="91" t="str">
        <f t="shared" si="485"/>
        <v/>
      </c>
    </row>
    <row r="7673" spans="17:20" x14ac:dyDescent="0.2">
      <c r="Q7673" s="131" t="str">
        <f t="shared" si="483"/>
        <v/>
      </c>
      <c r="R7673" s="91" t="str">
        <f t="shared" si="484"/>
        <v/>
      </c>
      <c r="S7673" s="91" t="str">
        <f t="shared" si="482"/>
        <v/>
      </c>
      <c r="T7673" s="91" t="str">
        <f t="shared" si="485"/>
        <v/>
      </c>
    </row>
    <row r="7674" spans="17:20" x14ac:dyDescent="0.2">
      <c r="Q7674" s="131" t="str">
        <f t="shared" si="483"/>
        <v/>
      </c>
      <c r="R7674" s="91" t="str">
        <f t="shared" si="484"/>
        <v/>
      </c>
      <c r="S7674" s="91" t="str">
        <f t="shared" si="482"/>
        <v/>
      </c>
      <c r="T7674" s="91" t="str">
        <f t="shared" si="485"/>
        <v/>
      </c>
    </row>
    <row r="7675" spans="17:20" x14ac:dyDescent="0.2">
      <c r="Q7675" s="131" t="str">
        <f t="shared" si="483"/>
        <v/>
      </c>
      <c r="R7675" s="91" t="str">
        <f t="shared" si="484"/>
        <v/>
      </c>
      <c r="S7675" s="91" t="str">
        <f t="shared" si="482"/>
        <v/>
      </c>
      <c r="T7675" s="91" t="str">
        <f t="shared" si="485"/>
        <v/>
      </c>
    </row>
    <row r="7676" spans="17:20" x14ac:dyDescent="0.2">
      <c r="Q7676" s="131" t="str">
        <f t="shared" si="483"/>
        <v/>
      </c>
      <c r="R7676" s="91" t="str">
        <f t="shared" si="484"/>
        <v/>
      </c>
      <c r="S7676" s="91" t="str">
        <f t="shared" si="482"/>
        <v/>
      </c>
      <c r="T7676" s="91" t="str">
        <f t="shared" si="485"/>
        <v/>
      </c>
    </row>
    <row r="7677" spans="17:20" x14ac:dyDescent="0.2">
      <c r="Q7677" s="131" t="str">
        <f t="shared" si="483"/>
        <v/>
      </c>
      <c r="R7677" s="91" t="str">
        <f t="shared" si="484"/>
        <v/>
      </c>
      <c r="S7677" s="91" t="str">
        <f t="shared" si="482"/>
        <v/>
      </c>
      <c r="T7677" s="91" t="str">
        <f t="shared" si="485"/>
        <v/>
      </c>
    </row>
    <row r="7678" spans="17:20" x14ac:dyDescent="0.2">
      <c r="Q7678" s="131" t="str">
        <f t="shared" si="483"/>
        <v/>
      </c>
      <c r="R7678" s="91" t="str">
        <f t="shared" si="484"/>
        <v/>
      </c>
      <c r="S7678" s="91" t="str">
        <f t="shared" si="482"/>
        <v/>
      </c>
      <c r="T7678" s="91" t="str">
        <f t="shared" si="485"/>
        <v/>
      </c>
    </row>
    <row r="7679" spans="17:20" x14ac:dyDescent="0.2">
      <c r="Q7679" s="131" t="str">
        <f t="shared" si="483"/>
        <v/>
      </c>
      <c r="R7679" s="91" t="str">
        <f t="shared" si="484"/>
        <v/>
      </c>
      <c r="S7679" s="91" t="str">
        <f t="shared" si="482"/>
        <v/>
      </c>
      <c r="T7679" s="91" t="str">
        <f t="shared" si="485"/>
        <v/>
      </c>
    </row>
    <row r="7680" spans="17:20" x14ac:dyDescent="0.2">
      <c r="Q7680" s="131" t="str">
        <f t="shared" si="483"/>
        <v/>
      </c>
      <c r="R7680" s="91" t="str">
        <f t="shared" si="484"/>
        <v/>
      </c>
      <c r="S7680" s="91" t="str">
        <f t="shared" si="482"/>
        <v/>
      </c>
      <c r="T7680" s="91" t="str">
        <f t="shared" si="485"/>
        <v/>
      </c>
    </row>
    <row r="7681" spans="17:20" x14ac:dyDescent="0.2">
      <c r="Q7681" s="131" t="str">
        <f t="shared" si="483"/>
        <v/>
      </c>
      <c r="R7681" s="91" t="str">
        <f t="shared" si="484"/>
        <v/>
      </c>
      <c r="S7681" s="91" t="str">
        <f t="shared" si="482"/>
        <v/>
      </c>
      <c r="T7681" s="91" t="str">
        <f t="shared" si="485"/>
        <v/>
      </c>
    </row>
    <row r="7682" spans="17:20" x14ac:dyDescent="0.2">
      <c r="Q7682" s="131" t="str">
        <f t="shared" si="483"/>
        <v/>
      </c>
      <c r="R7682" s="91" t="str">
        <f t="shared" si="484"/>
        <v/>
      </c>
      <c r="S7682" s="91" t="str">
        <f t="shared" si="482"/>
        <v/>
      </c>
      <c r="T7682" s="91" t="str">
        <f t="shared" si="485"/>
        <v/>
      </c>
    </row>
    <row r="7683" spans="17:20" x14ac:dyDescent="0.2">
      <c r="Q7683" s="131" t="str">
        <f t="shared" si="483"/>
        <v/>
      </c>
      <c r="R7683" s="91" t="str">
        <f t="shared" si="484"/>
        <v/>
      </c>
      <c r="S7683" s="91" t="str">
        <f t="shared" si="482"/>
        <v/>
      </c>
      <c r="T7683" s="91" t="str">
        <f t="shared" si="485"/>
        <v/>
      </c>
    </row>
    <row r="7684" spans="17:20" x14ac:dyDescent="0.2">
      <c r="Q7684" s="131" t="str">
        <f t="shared" si="483"/>
        <v/>
      </c>
      <c r="R7684" s="91" t="str">
        <f t="shared" si="484"/>
        <v/>
      </c>
      <c r="S7684" s="91" t="str">
        <f t="shared" si="482"/>
        <v/>
      </c>
      <c r="T7684" s="91" t="str">
        <f t="shared" si="485"/>
        <v/>
      </c>
    </row>
    <row r="7685" spans="17:20" x14ac:dyDescent="0.2">
      <c r="Q7685" s="131" t="str">
        <f t="shared" si="483"/>
        <v/>
      </c>
      <c r="R7685" s="91" t="str">
        <f t="shared" si="484"/>
        <v/>
      </c>
      <c r="S7685" s="91" t="str">
        <f t="shared" si="482"/>
        <v/>
      </c>
      <c r="T7685" s="91" t="str">
        <f t="shared" si="485"/>
        <v/>
      </c>
    </row>
    <row r="7686" spans="17:20" x14ac:dyDescent="0.2">
      <c r="Q7686" s="131" t="str">
        <f t="shared" si="483"/>
        <v/>
      </c>
      <c r="R7686" s="91" t="str">
        <f t="shared" si="484"/>
        <v/>
      </c>
      <c r="S7686" s="91" t="str">
        <f t="shared" si="482"/>
        <v/>
      </c>
      <c r="T7686" s="91" t="str">
        <f t="shared" si="485"/>
        <v/>
      </c>
    </row>
    <row r="7687" spans="17:20" x14ac:dyDescent="0.2">
      <c r="Q7687" s="131" t="str">
        <f t="shared" si="483"/>
        <v/>
      </c>
      <c r="R7687" s="91" t="str">
        <f t="shared" si="484"/>
        <v/>
      </c>
      <c r="S7687" s="91" t="str">
        <f t="shared" ref="S7687:S7750" si="486">D7687&amp;E7687&amp;T7687</f>
        <v/>
      </c>
      <c r="T7687" s="91" t="str">
        <f t="shared" si="485"/>
        <v/>
      </c>
    </row>
    <row r="7688" spans="17:20" x14ac:dyDescent="0.2">
      <c r="Q7688" s="131" t="str">
        <f t="shared" si="483"/>
        <v/>
      </c>
      <c r="R7688" s="91" t="str">
        <f t="shared" si="484"/>
        <v/>
      </c>
      <c r="S7688" s="91" t="str">
        <f t="shared" si="486"/>
        <v/>
      </c>
      <c r="T7688" s="91" t="str">
        <f t="shared" si="485"/>
        <v/>
      </c>
    </row>
    <row r="7689" spans="17:20" x14ac:dyDescent="0.2">
      <c r="Q7689" s="131" t="str">
        <f t="shared" si="483"/>
        <v/>
      </c>
      <c r="R7689" s="91" t="str">
        <f t="shared" si="484"/>
        <v/>
      </c>
      <c r="S7689" s="91" t="str">
        <f t="shared" si="486"/>
        <v/>
      </c>
      <c r="T7689" s="91" t="str">
        <f t="shared" si="485"/>
        <v/>
      </c>
    </row>
    <row r="7690" spans="17:20" x14ac:dyDescent="0.2">
      <c r="Q7690" s="131" t="str">
        <f t="shared" si="483"/>
        <v/>
      </c>
      <c r="R7690" s="91" t="str">
        <f t="shared" si="484"/>
        <v/>
      </c>
      <c r="S7690" s="91" t="str">
        <f t="shared" si="486"/>
        <v/>
      </c>
      <c r="T7690" s="91" t="str">
        <f t="shared" si="485"/>
        <v/>
      </c>
    </row>
    <row r="7691" spans="17:20" x14ac:dyDescent="0.2">
      <c r="Q7691" s="131" t="str">
        <f t="shared" si="483"/>
        <v/>
      </c>
      <c r="R7691" s="91" t="str">
        <f t="shared" si="484"/>
        <v/>
      </c>
      <c r="S7691" s="91" t="str">
        <f t="shared" si="486"/>
        <v/>
      </c>
      <c r="T7691" s="91" t="str">
        <f t="shared" si="485"/>
        <v/>
      </c>
    </row>
    <row r="7692" spans="17:20" x14ac:dyDescent="0.2">
      <c r="Q7692" s="131" t="str">
        <f t="shared" si="483"/>
        <v/>
      </c>
      <c r="R7692" s="91" t="str">
        <f t="shared" si="484"/>
        <v/>
      </c>
      <c r="S7692" s="91" t="str">
        <f t="shared" si="486"/>
        <v/>
      </c>
      <c r="T7692" s="91" t="str">
        <f t="shared" si="485"/>
        <v/>
      </c>
    </row>
    <row r="7693" spans="17:20" x14ac:dyDescent="0.2">
      <c r="Q7693" s="131" t="str">
        <f t="shared" si="483"/>
        <v/>
      </c>
      <c r="R7693" s="91" t="str">
        <f t="shared" si="484"/>
        <v/>
      </c>
      <c r="S7693" s="91" t="str">
        <f t="shared" si="486"/>
        <v/>
      </c>
      <c r="T7693" s="91" t="str">
        <f t="shared" si="485"/>
        <v/>
      </c>
    </row>
    <row r="7694" spans="17:20" x14ac:dyDescent="0.2">
      <c r="Q7694" s="131" t="str">
        <f t="shared" si="483"/>
        <v/>
      </c>
      <c r="R7694" s="91" t="str">
        <f t="shared" si="484"/>
        <v/>
      </c>
      <c r="S7694" s="91" t="str">
        <f t="shared" si="486"/>
        <v/>
      </c>
      <c r="T7694" s="91" t="str">
        <f t="shared" si="485"/>
        <v/>
      </c>
    </row>
    <row r="7695" spans="17:20" x14ac:dyDescent="0.2">
      <c r="Q7695" s="131" t="str">
        <f t="shared" si="483"/>
        <v/>
      </c>
      <c r="R7695" s="91" t="str">
        <f t="shared" si="484"/>
        <v/>
      </c>
      <c r="S7695" s="91" t="str">
        <f t="shared" si="486"/>
        <v/>
      </c>
      <c r="T7695" s="91" t="str">
        <f t="shared" si="485"/>
        <v/>
      </c>
    </row>
    <row r="7696" spans="17:20" x14ac:dyDescent="0.2">
      <c r="Q7696" s="131" t="str">
        <f t="shared" si="483"/>
        <v/>
      </c>
      <c r="R7696" s="91" t="str">
        <f t="shared" si="484"/>
        <v/>
      </c>
      <c r="S7696" s="91" t="str">
        <f t="shared" si="486"/>
        <v/>
      </c>
      <c r="T7696" s="91" t="str">
        <f t="shared" si="485"/>
        <v/>
      </c>
    </row>
    <row r="7697" spans="17:20" x14ac:dyDescent="0.2">
      <c r="Q7697" s="131" t="str">
        <f t="shared" si="483"/>
        <v/>
      </c>
      <c r="R7697" s="91" t="str">
        <f t="shared" si="484"/>
        <v/>
      </c>
      <c r="S7697" s="91" t="str">
        <f t="shared" si="486"/>
        <v/>
      </c>
      <c r="T7697" s="91" t="str">
        <f t="shared" si="485"/>
        <v/>
      </c>
    </row>
    <row r="7698" spans="17:20" x14ac:dyDescent="0.2">
      <c r="Q7698" s="131" t="str">
        <f t="shared" si="483"/>
        <v/>
      </c>
      <c r="R7698" s="91" t="str">
        <f t="shared" si="484"/>
        <v/>
      </c>
      <c r="S7698" s="91" t="str">
        <f t="shared" si="486"/>
        <v/>
      </c>
      <c r="T7698" s="91" t="str">
        <f t="shared" si="485"/>
        <v/>
      </c>
    </row>
    <row r="7699" spans="17:20" x14ac:dyDescent="0.2">
      <c r="Q7699" s="131" t="str">
        <f t="shared" si="483"/>
        <v/>
      </c>
      <c r="R7699" s="91" t="str">
        <f t="shared" si="484"/>
        <v/>
      </c>
      <c r="S7699" s="91" t="str">
        <f t="shared" si="486"/>
        <v/>
      </c>
      <c r="T7699" s="91" t="str">
        <f t="shared" si="485"/>
        <v/>
      </c>
    </row>
    <row r="7700" spans="17:20" x14ac:dyDescent="0.2">
      <c r="Q7700" s="131" t="str">
        <f t="shared" si="483"/>
        <v/>
      </c>
      <c r="R7700" s="91" t="str">
        <f t="shared" si="484"/>
        <v/>
      </c>
      <c r="S7700" s="91" t="str">
        <f t="shared" si="486"/>
        <v/>
      </c>
      <c r="T7700" s="91" t="str">
        <f t="shared" si="485"/>
        <v/>
      </c>
    </row>
    <row r="7701" spans="17:20" x14ac:dyDescent="0.2">
      <c r="Q7701" s="131" t="str">
        <f t="shared" si="483"/>
        <v/>
      </c>
      <c r="R7701" s="91" t="str">
        <f t="shared" si="484"/>
        <v/>
      </c>
      <c r="S7701" s="91" t="str">
        <f t="shared" si="486"/>
        <v/>
      </c>
      <c r="T7701" s="91" t="str">
        <f t="shared" si="485"/>
        <v/>
      </c>
    </row>
    <row r="7702" spans="17:20" x14ac:dyDescent="0.2">
      <c r="Q7702" s="131" t="str">
        <f t="shared" si="483"/>
        <v/>
      </c>
      <c r="R7702" s="91" t="str">
        <f t="shared" si="484"/>
        <v/>
      </c>
      <c r="S7702" s="91" t="str">
        <f t="shared" si="486"/>
        <v/>
      </c>
      <c r="T7702" s="91" t="str">
        <f t="shared" si="485"/>
        <v/>
      </c>
    </row>
    <row r="7703" spans="17:20" x14ac:dyDescent="0.2">
      <c r="Q7703" s="131" t="str">
        <f t="shared" si="483"/>
        <v/>
      </c>
      <c r="R7703" s="91" t="str">
        <f t="shared" si="484"/>
        <v/>
      </c>
      <c r="S7703" s="91" t="str">
        <f t="shared" si="486"/>
        <v/>
      </c>
      <c r="T7703" s="91" t="str">
        <f t="shared" si="485"/>
        <v/>
      </c>
    </row>
    <row r="7704" spans="17:20" x14ac:dyDescent="0.2">
      <c r="Q7704" s="131" t="str">
        <f t="shared" si="483"/>
        <v/>
      </c>
      <c r="R7704" s="91" t="str">
        <f t="shared" si="484"/>
        <v/>
      </c>
      <c r="S7704" s="91" t="str">
        <f t="shared" si="486"/>
        <v/>
      </c>
      <c r="T7704" s="91" t="str">
        <f t="shared" si="485"/>
        <v/>
      </c>
    </row>
    <row r="7705" spans="17:20" x14ac:dyDescent="0.2">
      <c r="Q7705" s="131" t="str">
        <f t="shared" si="483"/>
        <v/>
      </c>
      <c r="R7705" s="91" t="str">
        <f t="shared" si="484"/>
        <v/>
      </c>
      <c r="S7705" s="91" t="str">
        <f t="shared" si="486"/>
        <v/>
      </c>
      <c r="T7705" s="91" t="str">
        <f t="shared" si="485"/>
        <v/>
      </c>
    </row>
    <row r="7706" spans="17:20" x14ac:dyDescent="0.2">
      <c r="Q7706" s="131" t="str">
        <f t="shared" si="483"/>
        <v/>
      </c>
      <c r="R7706" s="91" t="str">
        <f t="shared" si="484"/>
        <v/>
      </c>
      <c r="S7706" s="91" t="str">
        <f t="shared" si="486"/>
        <v/>
      </c>
      <c r="T7706" s="91" t="str">
        <f t="shared" si="485"/>
        <v/>
      </c>
    </row>
    <row r="7707" spans="17:20" x14ac:dyDescent="0.2">
      <c r="Q7707" s="131" t="str">
        <f t="shared" si="483"/>
        <v/>
      </c>
      <c r="R7707" s="91" t="str">
        <f t="shared" si="484"/>
        <v/>
      </c>
      <c r="S7707" s="91" t="str">
        <f t="shared" si="486"/>
        <v/>
      </c>
      <c r="T7707" s="91" t="str">
        <f t="shared" si="485"/>
        <v/>
      </c>
    </row>
    <row r="7708" spans="17:20" x14ac:dyDescent="0.2">
      <c r="Q7708" s="131" t="str">
        <f t="shared" si="483"/>
        <v/>
      </c>
      <c r="R7708" s="91" t="str">
        <f t="shared" si="484"/>
        <v/>
      </c>
      <c r="S7708" s="91" t="str">
        <f t="shared" si="486"/>
        <v/>
      </c>
      <c r="T7708" s="91" t="str">
        <f t="shared" si="485"/>
        <v/>
      </c>
    </row>
    <row r="7709" spans="17:20" x14ac:dyDescent="0.2">
      <c r="Q7709" s="131" t="str">
        <f t="shared" si="483"/>
        <v/>
      </c>
      <c r="R7709" s="91" t="str">
        <f t="shared" si="484"/>
        <v/>
      </c>
      <c r="S7709" s="91" t="str">
        <f t="shared" si="486"/>
        <v/>
      </c>
      <c r="T7709" s="91" t="str">
        <f t="shared" si="485"/>
        <v/>
      </c>
    </row>
    <row r="7710" spans="17:20" x14ac:dyDescent="0.2">
      <c r="Q7710" s="131" t="str">
        <f t="shared" si="483"/>
        <v/>
      </c>
      <c r="R7710" s="91" t="str">
        <f t="shared" si="484"/>
        <v/>
      </c>
      <c r="S7710" s="91" t="str">
        <f t="shared" si="486"/>
        <v/>
      </c>
      <c r="T7710" s="91" t="str">
        <f t="shared" si="485"/>
        <v/>
      </c>
    </row>
    <row r="7711" spans="17:20" x14ac:dyDescent="0.2">
      <c r="Q7711" s="131" t="str">
        <f t="shared" si="483"/>
        <v/>
      </c>
      <c r="R7711" s="91" t="str">
        <f t="shared" si="484"/>
        <v/>
      </c>
      <c r="S7711" s="91" t="str">
        <f t="shared" si="486"/>
        <v/>
      </c>
      <c r="T7711" s="91" t="str">
        <f t="shared" si="485"/>
        <v/>
      </c>
    </row>
    <row r="7712" spans="17:20" x14ac:dyDescent="0.2">
      <c r="Q7712" s="131" t="str">
        <f t="shared" si="483"/>
        <v/>
      </c>
      <c r="R7712" s="91" t="str">
        <f t="shared" si="484"/>
        <v/>
      </c>
      <c r="S7712" s="91" t="str">
        <f t="shared" si="486"/>
        <v/>
      </c>
      <c r="T7712" s="91" t="str">
        <f t="shared" si="485"/>
        <v/>
      </c>
    </row>
    <row r="7713" spans="17:20" x14ac:dyDescent="0.2">
      <c r="Q7713" s="131" t="str">
        <f t="shared" si="483"/>
        <v/>
      </c>
      <c r="R7713" s="91" t="str">
        <f t="shared" si="484"/>
        <v/>
      </c>
      <c r="S7713" s="91" t="str">
        <f t="shared" si="486"/>
        <v/>
      </c>
      <c r="T7713" s="91" t="str">
        <f t="shared" si="485"/>
        <v/>
      </c>
    </row>
    <row r="7714" spans="17:20" x14ac:dyDescent="0.2">
      <c r="Q7714" s="131" t="str">
        <f t="shared" si="483"/>
        <v/>
      </c>
      <c r="R7714" s="91" t="str">
        <f t="shared" si="484"/>
        <v/>
      </c>
      <c r="S7714" s="91" t="str">
        <f t="shared" si="486"/>
        <v/>
      </c>
      <c r="T7714" s="91" t="str">
        <f t="shared" si="485"/>
        <v/>
      </c>
    </row>
    <row r="7715" spans="17:20" x14ac:dyDescent="0.2">
      <c r="Q7715" s="131" t="str">
        <f t="shared" si="483"/>
        <v/>
      </c>
      <c r="R7715" s="91" t="str">
        <f t="shared" si="484"/>
        <v/>
      </c>
      <c r="S7715" s="91" t="str">
        <f t="shared" si="486"/>
        <v/>
      </c>
      <c r="T7715" s="91" t="str">
        <f t="shared" si="485"/>
        <v/>
      </c>
    </row>
    <row r="7716" spans="17:20" x14ac:dyDescent="0.2">
      <c r="Q7716" s="131" t="str">
        <f t="shared" si="483"/>
        <v/>
      </c>
      <c r="R7716" s="91" t="str">
        <f t="shared" si="484"/>
        <v/>
      </c>
      <c r="S7716" s="91" t="str">
        <f t="shared" si="486"/>
        <v/>
      </c>
      <c r="T7716" s="91" t="str">
        <f t="shared" si="485"/>
        <v/>
      </c>
    </row>
    <row r="7717" spans="17:20" x14ac:dyDescent="0.2">
      <c r="Q7717" s="131" t="str">
        <f t="shared" si="483"/>
        <v/>
      </c>
      <c r="R7717" s="91" t="str">
        <f t="shared" si="484"/>
        <v/>
      </c>
      <c r="S7717" s="91" t="str">
        <f t="shared" si="486"/>
        <v/>
      </c>
      <c r="T7717" s="91" t="str">
        <f t="shared" si="485"/>
        <v/>
      </c>
    </row>
    <row r="7718" spans="17:20" x14ac:dyDescent="0.2">
      <c r="Q7718" s="131" t="str">
        <f t="shared" si="483"/>
        <v/>
      </c>
      <c r="R7718" s="91" t="str">
        <f t="shared" si="484"/>
        <v/>
      </c>
      <c r="S7718" s="91" t="str">
        <f t="shared" si="486"/>
        <v/>
      </c>
      <c r="T7718" s="91" t="str">
        <f t="shared" si="485"/>
        <v/>
      </c>
    </row>
    <row r="7719" spans="17:20" x14ac:dyDescent="0.2">
      <c r="Q7719" s="131" t="str">
        <f t="shared" si="483"/>
        <v/>
      </c>
      <c r="R7719" s="91" t="str">
        <f t="shared" si="484"/>
        <v/>
      </c>
      <c r="S7719" s="91" t="str">
        <f t="shared" si="486"/>
        <v/>
      </c>
      <c r="T7719" s="91" t="str">
        <f t="shared" si="485"/>
        <v/>
      </c>
    </row>
    <row r="7720" spans="17:20" x14ac:dyDescent="0.2">
      <c r="Q7720" s="131" t="str">
        <f t="shared" ref="Q7720:Q7783" si="487">IF(A7720="","",1)</f>
        <v/>
      </c>
      <c r="R7720" s="91" t="str">
        <f t="shared" ref="R7720:R7783" si="488">IF(OR(N7720="TROP CHER ALL IN", N7720="TROP CHER FOB", N7720="TROP CHER FRET", N7720="REP HORS DELAIS", N7720="PDT NON ADAPTE", N7720="CDE ANNULEE", N7720="AUTRE"),1, "")</f>
        <v/>
      </c>
      <c r="S7720" s="91" t="str">
        <f t="shared" si="486"/>
        <v/>
      </c>
      <c r="T7720" s="91" t="str">
        <f t="shared" ref="T7720:T7783" si="489">IF(U7720="AGENT",2,"")&amp;IF(U7720="CLIENT",1,"")</f>
        <v/>
      </c>
    </row>
    <row r="7721" spans="17:20" x14ac:dyDescent="0.2">
      <c r="Q7721" s="131" t="str">
        <f t="shared" si="487"/>
        <v/>
      </c>
      <c r="R7721" s="91" t="str">
        <f t="shared" si="488"/>
        <v/>
      </c>
      <c r="S7721" s="91" t="str">
        <f t="shared" si="486"/>
        <v/>
      </c>
      <c r="T7721" s="91" t="str">
        <f t="shared" si="489"/>
        <v/>
      </c>
    </row>
    <row r="7722" spans="17:20" x14ac:dyDescent="0.2">
      <c r="Q7722" s="131" t="str">
        <f t="shared" si="487"/>
        <v/>
      </c>
      <c r="R7722" s="91" t="str">
        <f t="shared" si="488"/>
        <v/>
      </c>
      <c r="S7722" s="91" t="str">
        <f t="shared" si="486"/>
        <v/>
      </c>
      <c r="T7722" s="91" t="str">
        <f t="shared" si="489"/>
        <v/>
      </c>
    </row>
    <row r="7723" spans="17:20" x14ac:dyDescent="0.2">
      <c r="Q7723" s="131" t="str">
        <f t="shared" si="487"/>
        <v/>
      </c>
      <c r="R7723" s="91" t="str">
        <f t="shared" si="488"/>
        <v/>
      </c>
      <c r="S7723" s="91" t="str">
        <f t="shared" si="486"/>
        <v/>
      </c>
      <c r="T7723" s="91" t="str">
        <f t="shared" si="489"/>
        <v/>
      </c>
    </row>
    <row r="7724" spans="17:20" x14ac:dyDescent="0.2">
      <c r="Q7724" s="131" t="str">
        <f t="shared" si="487"/>
        <v/>
      </c>
      <c r="R7724" s="91" t="str">
        <f t="shared" si="488"/>
        <v/>
      </c>
      <c r="S7724" s="91" t="str">
        <f t="shared" si="486"/>
        <v/>
      </c>
      <c r="T7724" s="91" t="str">
        <f t="shared" si="489"/>
        <v/>
      </c>
    </row>
    <row r="7725" spans="17:20" x14ac:dyDescent="0.2">
      <c r="Q7725" s="131" t="str">
        <f t="shared" si="487"/>
        <v/>
      </c>
      <c r="R7725" s="91" t="str">
        <f t="shared" si="488"/>
        <v/>
      </c>
      <c r="S7725" s="91" t="str">
        <f t="shared" si="486"/>
        <v/>
      </c>
      <c r="T7725" s="91" t="str">
        <f t="shared" si="489"/>
        <v/>
      </c>
    </row>
    <row r="7726" spans="17:20" x14ac:dyDescent="0.2">
      <c r="Q7726" s="131" t="str">
        <f t="shared" si="487"/>
        <v/>
      </c>
      <c r="R7726" s="91" t="str">
        <f t="shared" si="488"/>
        <v/>
      </c>
      <c r="S7726" s="91" t="str">
        <f t="shared" si="486"/>
        <v/>
      </c>
      <c r="T7726" s="91" t="str">
        <f t="shared" si="489"/>
        <v/>
      </c>
    </row>
    <row r="7727" spans="17:20" x14ac:dyDescent="0.2">
      <c r="Q7727" s="131" t="str">
        <f t="shared" si="487"/>
        <v/>
      </c>
      <c r="R7727" s="91" t="str">
        <f t="shared" si="488"/>
        <v/>
      </c>
      <c r="S7727" s="91" t="str">
        <f t="shared" si="486"/>
        <v/>
      </c>
      <c r="T7727" s="91" t="str">
        <f t="shared" si="489"/>
        <v/>
      </c>
    </row>
    <row r="7728" spans="17:20" x14ac:dyDescent="0.2">
      <c r="Q7728" s="131" t="str">
        <f t="shared" si="487"/>
        <v/>
      </c>
      <c r="R7728" s="91" t="str">
        <f t="shared" si="488"/>
        <v/>
      </c>
      <c r="S7728" s="91" t="str">
        <f t="shared" si="486"/>
        <v/>
      </c>
      <c r="T7728" s="91" t="str">
        <f t="shared" si="489"/>
        <v/>
      </c>
    </row>
    <row r="7729" spans="17:20" x14ac:dyDescent="0.2">
      <c r="Q7729" s="131" t="str">
        <f t="shared" si="487"/>
        <v/>
      </c>
      <c r="R7729" s="91" t="str">
        <f t="shared" si="488"/>
        <v/>
      </c>
      <c r="S7729" s="91" t="str">
        <f t="shared" si="486"/>
        <v/>
      </c>
      <c r="T7729" s="91" t="str">
        <f t="shared" si="489"/>
        <v/>
      </c>
    </row>
    <row r="7730" spans="17:20" x14ac:dyDescent="0.2">
      <c r="Q7730" s="131" t="str">
        <f t="shared" si="487"/>
        <v/>
      </c>
      <c r="R7730" s="91" t="str">
        <f t="shared" si="488"/>
        <v/>
      </c>
      <c r="S7730" s="91" t="str">
        <f t="shared" si="486"/>
        <v/>
      </c>
      <c r="T7730" s="91" t="str">
        <f t="shared" si="489"/>
        <v/>
      </c>
    </row>
    <row r="7731" spans="17:20" x14ac:dyDescent="0.2">
      <c r="Q7731" s="131" t="str">
        <f t="shared" si="487"/>
        <v/>
      </c>
      <c r="R7731" s="91" t="str">
        <f t="shared" si="488"/>
        <v/>
      </c>
      <c r="S7731" s="91" t="str">
        <f t="shared" si="486"/>
        <v/>
      </c>
      <c r="T7731" s="91" t="str">
        <f t="shared" si="489"/>
        <v/>
      </c>
    </row>
    <row r="7732" spans="17:20" x14ac:dyDescent="0.2">
      <c r="Q7732" s="131" t="str">
        <f t="shared" si="487"/>
        <v/>
      </c>
      <c r="R7732" s="91" t="str">
        <f t="shared" si="488"/>
        <v/>
      </c>
      <c r="S7732" s="91" t="str">
        <f t="shared" si="486"/>
        <v/>
      </c>
      <c r="T7732" s="91" t="str">
        <f t="shared" si="489"/>
        <v/>
      </c>
    </row>
    <row r="7733" spans="17:20" x14ac:dyDescent="0.2">
      <c r="Q7733" s="131" t="str">
        <f t="shared" si="487"/>
        <v/>
      </c>
      <c r="R7733" s="91" t="str">
        <f t="shared" si="488"/>
        <v/>
      </c>
      <c r="S7733" s="91" t="str">
        <f t="shared" si="486"/>
        <v/>
      </c>
      <c r="T7733" s="91" t="str">
        <f t="shared" si="489"/>
        <v/>
      </c>
    </row>
    <row r="7734" spans="17:20" x14ac:dyDescent="0.2">
      <c r="Q7734" s="131" t="str">
        <f t="shared" si="487"/>
        <v/>
      </c>
      <c r="R7734" s="91" t="str">
        <f t="shared" si="488"/>
        <v/>
      </c>
      <c r="S7734" s="91" t="str">
        <f t="shared" si="486"/>
        <v/>
      </c>
      <c r="T7734" s="91" t="str">
        <f t="shared" si="489"/>
        <v/>
      </c>
    </row>
    <row r="7735" spans="17:20" x14ac:dyDescent="0.2">
      <c r="Q7735" s="131" t="str">
        <f t="shared" si="487"/>
        <v/>
      </c>
      <c r="R7735" s="91" t="str">
        <f t="shared" si="488"/>
        <v/>
      </c>
      <c r="S7735" s="91" t="str">
        <f t="shared" si="486"/>
        <v/>
      </c>
      <c r="T7735" s="91" t="str">
        <f t="shared" si="489"/>
        <v/>
      </c>
    </row>
    <row r="7736" spans="17:20" x14ac:dyDescent="0.2">
      <c r="Q7736" s="131" t="str">
        <f t="shared" si="487"/>
        <v/>
      </c>
      <c r="R7736" s="91" t="str">
        <f t="shared" si="488"/>
        <v/>
      </c>
      <c r="S7736" s="91" t="str">
        <f t="shared" si="486"/>
        <v/>
      </c>
      <c r="T7736" s="91" t="str">
        <f t="shared" si="489"/>
        <v/>
      </c>
    </row>
    <row r="7737" spans="17:20" x14ac:dyDescent="0.2">
      <c r="Q7737" s="131" t="str">
        <f t="shared" si="487"/>
        <v/>
      </c>
      <c r="R7737" s="91" t="str">
        <f t="shared" si="488"/>
        <v/>
      </c>
      <c r="S7737" s="91" t="str">
        <f t="shared" si="486"/>
        <v/>
      </c>
      <c r="T7737" s="91" t="str">
        <f t="shared" si="489"/>
        <v/>
      </c>
    </row>
    <row r="7738" spans="17:20" x14ac:dyDescent="0.2">
      <c r="Q7738" s="131" t="str">
        <f t="shared" si="487"/>
        <v/>
      </c>
      <c r="R7738" s="91" t="str">
        <f t="shared" si="488"/>
        <v/>
      </c>
      <c r="S7738" s="91" t="str">
        <f t="shared" si="486"/>
        <v/>
      </c>
      <c r="T7738" s="91" t="str">
        <f t="shared" si="489"/>
        <v/>
      </c>
    </row>
    <row r="7739" spans="17:20" x14ac:dyDescent="0.2">
      <c r="Q7739" s="131" t="str">
        <f t="shared" si="487"/>
        <v/>
      </c>
      <c r="R7739" s="91" t="str">
        <f t="shared" si="488"/>
        <v/>
      </c>
      <c r="S7739" s="91" t="str">
        <f t="shared" si="486"/>
        <v/>
      </c>
      <c r="T7739" s="91" t="str">
        <f t="shared" si="489"/>
        <v/>
      </c>
    </row>
    <row r="7740" spans="17:20" x14ac:dyDescent="0.2">
      <c r="Q7740" s="131" t="str">
        <f t="shared" si="487"/>
        <v/>
      </c>
      <c r="R7740" s="91" t="str">
        <f t="shared" si="488"/>
        <v/>
      </c>
      <c r="S7740" s="91" t="str">
        <f t="shared" si="486"/>
        <v/>
      </c>
      <c r="T7740" s="91" t="str">
        <f t="shared" si="489"/>
        <v/>
      </c>
    </row>
    <row r="7741" spans="17:20" x14ac:dyDescent="0.2">
      <c r="Q7741" s="131" t="str">
        <f t="shared" si="487"/>
        <v/>
      </c>
      <c r="R7741" s="91" t="str">
        <f t="shared" si="488"/>
        <v/>
      </c>
      <c r="S7741" s="91" t="str">
        <f t="shared" si="486"/>
        <v/>
      </c>
      <c r="T7741" s="91" t="str">
        <f t="shared" si="489"/>
        <v/>
      </c>
    </row>
    <row r="7742" spans="17:20" x14ac:dyDescent="0.2">
      <c r="Q7742" s="131" t="str">
        <f t="shared" si="487"/>
        <v/>
      </c>
      <c r="R7742" s="91" t="str">
        <f t="shared" si="488"/>
        <v/>
      </c>
      <c r="S7742" s="91" t="str">
        <f t="shared" si="486"/>
        <v/>
      </c>
      <c r="T7742" s="91" t="str">
        <f t="shared" si="489"/>
        <v/>
      </c>
    </row>
    <row r="7743" spans="17:20" x14ac:dyDescent="0.2">
      <c r="Q7743" s="131" t="str">
        <f t="shared" si="487"/>
        <v/>
      </c>
      <c r="R7743" s="91" t="str">
        <f t="shared" si="488"/>
        <v/>
      </c>
      <c r="S7743" s="91" t="str">
        <f t="shared" si="486"/>
        <v/>
      </c>
      <c r="T7743" s="91" t="str">
        <f t="shared" si="489"/>
        <v/>
      </c>
    </row>
    <row r="7744" spans="17:20" x14ac:dyDescent="0.2">
      <c r="Q7744" s="131" t="str">
        <f t="shared" si="487"/>
        <v/>
      </c>
      <c r="R7744" s="91" t="str">
        <f t="shared" si="488"/>
        <v/>
      </c>
      <c r="S7744" s="91" t="str">
        <f t="shared" si="486"/>
        <v/>
      </c>
      <c r="T7744" s="91" t="str">
        <f t="shared" si="489"/>
        <v/>
      </c>
    </row>
    <row r="7745" spans="17:20" x14ac:dyDescent="0.2">
      <c r="Q7745" s="131" t="str">
        <f t="shared" si="487"/>
        <v/>
      </c>
      <c r="R7745" s="91" t="str">
        <f t="shared" si="488"/>
        <v/>
      </c>
      <c r="S7745" s="91" t="str">
        <f t="shared" si="486"/>
        <v/>
      </c>
      <c r="T7745" s="91" t="str">
        <f t="shared" si="489"/>
        <v/>
      </c>
    </row>
    <row r="7746" spans="17:20" x14ac:dyDescent="0.2">
      <c r="Q7746" s="131" t="str">
        <f t="shared" si="487"/>
        <v/>
      </c>
      <c r="R7746" s="91" t="str">
        <f t="shared" si="488"/>
        <v/>
      </c>
      <c r="S7746" s="91" t="str">
        <f t="shared" si="486"/>
        <v/>
      </c>
      <c r="T7746" s="91" t="str">
        <f t="shared" si="489"/>
        <v/>
      </c>
    </row>
    <row r="7747" spans="17:20" x14ac:dyDescent="0.2">
      <c r="Q7747" s="131" t="str">
        <f t="shared" si="487"/>
        <v/>
      </c>
      <c r="R7747" s="91" t="str">
        <f t="shared" si="488"/>
        <v/>
      </c>
      <c r="S7747" s="91" t="str">
        <f t="shared" si="486"/>
        <v/>
      </c>
      <c r="T7747" s="91" t="str">
        <f t="shared" si="489"/>
        <v/>
      </c>
    </row>
    <row r="7748" spans="17:20" x14ac:dyDescent="0.2">
      <c r="Q7748" s="131" t="str">
        <f t="shared" si="487"/>
        <v/>
      </c>
      <c r="R7748" s="91" t="str">
        <f t="shared" si="488"/>
        <v/>
      </c>
      <c r="S7748" s="91" t="str">
        <f t="shared" si="486"/>
        <v/>
      </c>
      <c r="T7748" s="91" t="str">
        <f t="shared" si="489"/>
        <v/>
      </c>
    </row>
    <row r="7749" spans="17:20" x14ac:dyDescent="0.2">
      <c r="Q7749" s="131" t="str">
        <f t="shared" si="487"/>
        <v/>
      </c>
      <c r="R7749" s="91" t="str">
        <f t="shared" si="488"/>
        <v/>
      </c>
      <c r="S7749" s="91" t="str">
        <f t="shared" si="486"/>
        <v/>
      </c>
      <c r="T7749" s="91" t="str">
        <f t="shared" si="489"/>
        <v/>
      </c>
    </row>
    <row r="7750" spans="17:20" x14ac:dyDescent="0.2">
      <c r="Q7750" s="131" t="str">
        <f t="shared" si="487"/>
        <v/>
      </c>
      <c r="R7750" s="91" t="str">
        <f t="shared" si="488"/>
        <v/>
      </c>
      <c r="S7750" s="91" t="str">
        <f t="shared" si="486"/>
        <v/>
      </c>
      <c r="T7750" s="91" t="str">
        <f t="shared" si="489"/>
        <v/>
      </c>
    </row>
    <row r="7751" spans="17:20" x14ac:dyDescent="0.2">
      <c r="Q7751" s="131" t="str">
        <f t="shared" si="487"/>
        <v/>
      </c>
      <c r="R7751" s="91" t="str">
        <f t="shared" si="488"/>
        <v/>
      </c>
      <c r="S7751" s="91" t="str">
        <f t="shared" ref="S7751:S7814" si="490">D7751&amp;E7751&amp;T7751</f>
        <v/>
      </c>
      <c r="T7751" s="91" t="str">
        <f t="shared" si="489"/>
        <v/>
      </c>
    </row>
    <row r="7752" spans="17:20" x14ac:dyDescent="0.2">
      <c r="Q7752" s="131" t="str">
        <f t="shared" si="487"/>
        <v/>
      </c>
      <c r="R7752" s="91" t="str">
        <f t="shared" si="488"/>
        <v/>
      </c>
      <c r="S7752" s="91" t="str">
        <f t="shared" si="490"/>
        <v/>
      </c>
      <c r="T7752" s="91" t="str">
        <f t="shared" si="489"/>
        <v/>
      </c>
    </row>
    <row r="7753" spans="17:20" x14ac:dyDescent="0.2">
      <c r="Q7753" s="131" t="str">
        <f t="shared" si="487"/>
        <v/>
      </c>
      <c r="R7753" s="91" t="str">
        <f t="shared" si="488"/>
        <v/>
      </c>
      <c r="S7753" s="91" t="str">
        <f t="shared" si="490"/>
        <v/>
      </c>
      <c r="T7753" s="91" t="str">
        <f t="shared" si="489"/>
        <v/>
      </c>
    </row>
    <row r="7754" spans="17:20" x14ac:dyDescent="0.2">
      <c r="Q7754" s="131" t="str">
        <f t="shared" si="487"/>
        <v/>
      </c>
      <c r="R7754" s="91" t="str">
        <f t="shared" si="488"/>
        <v/>
      </c>
      <c r="S7754" s="91" t="str">
        <f t="shared" si="490"/>
        <v/>
      </c>
      <c r="T7754" s="91" t="str">
        <f t="shared" si="489"/>
        <v/>
      </c>
    </row>
    <row r="7755" spans="17:20" x14ac:dyDescent="0.2">
      <c r="Q7755" s="131" t="str">
        <f t="shared" si="487"/>
        <v/>
      </c>
      <c r="R7755" s="91" t="str">
        <f t="shared" si="488"/>
        <v/>
      </c>
      <c r="S7755" s="91" t="str">
        <f t="shared" si="490"/>
        <v/>
      </c>
      <c r="T7755" s="91" t="str">
        <f t="shared" si="489"/>
        <v/>
      </c>
    </row>
    <row r="7756" spans="17:20" x14ac:dyDescent="0.2">
      <c r="Q7756" s="131" t="str">
        <f t="shared" si="487"/>
        <v/>
      </c>
      <c r="R7756" s="91" t="str">
        <f t="shared" si="488"/>
        <v/>
      </c>
      <c r="S7756" s="91" t="str">
        <f t="shared" si="490"/>
        <v/>
      </c>
      <c r="T7756" s="91" t="str">
        <f t="shared" si="489"/>
        <v/>
      </c>
    </row>
    <row r="7757" spans="17:20" x14ac:dyDescent="0.2">
      <c r="Q7757" s="131" t="str">
        <f t="shared" si="487"/>
        <v/>
      </c>
      <c r="R7757" s="91" t="str">
        <f t="shared" si="488"/>
        <v/>
      </c>
      <c r="S7757" s="91" t="str">
        <f t="shared" si="490"/>
        <v/>
      </c>
      <c r="T7757" s="91" t="str">
        <f t="shared" si="489"/>
        <v/>
      </c>
    </row>
    <row r="7758" spans="17:20" x14ac:dyDescent="0.2">
      <c r="Q7758" s="131" t="str">
        <f t="shared" si="487"/>
        <v/>
      </c>
      <c r="R7758" s="91" t="str">
        <f t="shared" si="488"/>
        <v/>
      </c>
      <c r="S7758" s="91" t="str">
        <f t="shared" si="490"/>
        <v/>
      </c>
      <c r="T7758" s="91" t="str">
        <f t="shared" si="489"/>
        <v/>
      </c>
    </row>
    <row r="7759" spans="17:20" x14ac:dyDescent="0.2">
      <c r="Q7759" s="131" t="str">
        <f t="shared" si="487"/>
        <v/>
      </c>
      <c r="R7759" s="91" t="str">
        <f t="shared" si="488"/>
        <v/>
      </c>
      <c r="S7759" s="91" t="str">
        <f t="shared" si="490"/>
        <v/>
      </c>
      <c r="T7759" s="91" t="str">
        <f t="shared" si="489"/>
        <v/>
      </c>
    </row>
    <row r="7760" spans="17:20" x14ac:dyDescent="0.2">
      <c r="Q7760" s="131" t="str">
        <f t="shared" si="487"/>
        <v/>
      </c>
      <c r="R7760" s="91" t="str">
        <f t="shared" si="488"/>
        <v/>
      </c>
      <c r="S7760" s="91" t="str">
        <f t="shared" si="490"/>
        <v/>
      </c>
      <c r="T7760" s="91" t="str">
        <f t="shared" si="489"/>
        <v/>
      </c>
    </row>
    <row r="7761" spans="17:20" x14ac:dyDescent="0.2">
      <c r="Q7761" s="131" t="str">
        <f t="shared" si="487"/>
        <v/>
      </c>
      <c r="R7761" s="91" t="str">
        <f t="shared" si="488"/>
        <v/>
      </c>
      <c r="S7761" s="91" t="str">
        <f t="shared" si="490"/>
        <v/>
      </c>
      <c r="T7761" s="91" t="str">
        <f t="shared" si="489"/>
        <v/>
      </c>
    </row>
    <row r="7762" spans="17:20" x14ac:dyDescent="0.2">
      <c r="Q7762" s="131" t="str">
        <f t="shared" si="487"/>
        <v/>
      </c>
      <c r="R7762" s="91" t="str">
        <f t="shared" si="488"/>
        <v/>
      </c>
      <c r="S7762" s="91" t="str">
        <f t="shared" si="490"/>
        <v/>
      </c>
      <c r="T7762" s="91" t="str">
        <f t="shared" si="489"/>
        <v/>
      </c>
    </row>
    <row r="7763" spans="17:20" x14ac:dyDescent="0.2">
      <c r="Q7763" s="131" t="str">
        <f t="shared" si="487"/>
        <v/>
      </c>
      <c r="R7763" s="91" t="str">
        <f t="shared" si="488"/>
        <v/>
      </c>
      <c r="S7763" s="91" t="str">
        <f t="shared" si="490"/>
        <v/>
      </c>
      <c r="T7763" s="91" t="str">
        <f t="shared" si="489"/>
        <v/>
      </c>
    </row>
    <row r="7764" spans="17:20" x14ac:dyDescent="0.2">
      <c r="Q7764" s="131" t="str">
        <f t="shared" si="487"/>
        <v/>
      </c>
      <c r="R7764" s="91" t="str">
        <f t="shared" si="488"/>
        <v/>
      </c>
      <c r="S7764" s="91" t="str">
        <f t="shared" si="490"/>
        <v/>
      </c>
      <c r="T7764" s="91" t="str">
        <f t="shared" si="489"/>
        <v/>
      </c>
    </row>
    <row r="7765" spans="17:20" x14ac:dyDescent="0.2">
      <c r="Q7765" s="131" t="str">
        <f t="shared" si="487"/>
        <v/>
      </c>
      <c r="R7765" s="91" t="str">
        <f t="shared" si="488"/>
        <v/>
      </c>
      <c r="S7765" s="91" t="str">
        <f t="shared" si="490"/>
        <v/>
      </c>
      <c r="T7765" s="91" t="str">
        <f t="shared" si="489"/>
        <v/>
      </c>
    </row>
    <row r="7766" spans="17:20" x14ac:dyDescent="0.2">
      <c r="Q7766" s="131" t="str">
        <f t="shared" si="487"/>
        <v/>
      </c>
      <c r="R7766" s="91" t="str">
        <f t="shared" si="488"/>
        <v/>
      </c>
      <c r="S7766" s="91" t="str">
        <f t="shared" si="490"/>
        <v/>
      </c>
      <c r="T7766" s="91" t="str">
        <f t="shared" si="489"/>
        <v/>
      </c>
    </row>
    <row r="7767" spans="17:20" x14ac:dyDescent="0.2">
      <c r="Q7767" s="131" t="str">
        <f t="shared" si="487"/>
        <v/>
      </c>
      <c r="R7767" s="91" t="str">
        <f t="shared" si="488"/>
        <v/>
      </c>
      <c r="S7767" s="91" t="str">
        <f t="shared" si="490"/>
        <v/>
      </c>
      <c r="T7767" s="91" t="str">
        <f t="shared" si="489"/>
        <v/>
      </c>
    </row>
    <row r="7768" spans="17:20" x14ac:dyDescent="0.2">
      <c r="Q7768" s="131" t="str">
        <f t="shared" si="487"/>
        <v/>
      </c>
      <c r="R7768" s="91" t="str">
        <f t="shared" si="488"/>
        <v/>
      </c>
      <c r="S7768" s="91" t="str">
        <f t="shared" si="490"/>
        <v/>
      </c>
      <c r="T7768" s="91" t="str">
        <f t="shared" si="489"/>
        <v/>
      </c>
    </row>
    <row r="7769" spans="17:20" x14ac:dyDescent="0.2">
      <c r="Q7769" s="131" t="str">
        <f t="shared" si="487"/>
        <v/>
      </c>
      <c r="R7769" s="91" t="str">
        <f t="shared" si="488"/>
        <v/>
      </c>
      <c r="S7769" s="91" t="str">
        <f t="shared" si="490"/>
        <v/>
      </c>
      <c r="T7769" s="91" t="str">
        <f t="shared" si="489"/>
        <v/>
      </c>
    </row>
    <row r="7770" spans="17:20" x14ac:dyDescent="0.2">
      <c r="Q7770" s="131" t="str">
        <f t="shared" si="487"/>
        <v/>
      </c>
      <c r="R7770" s="91" t="str">
        <f t="shared" si="488"/>
        <v/>
      </c>
      <c r="S7770" s="91" t="str">
        <f t="shared" si="490"/>
        <v/>
      </c>
      <c r="T7770" s="91" t="str">
        <f t="shared" si="489"/>
        <v/>
      </c>
    </row>
    <row r="7771" spans="17:20" x14ac:dyDescent="0.2">
      <c r="Q7771" s="131" t="str">
        <f t="shared" si="487"/>
        <v/>
      </c>
      <c r="R7771" s="91" t="str">
        <f t="shared" si="488"/>
        <v/>
      </c>
      <c r="S7771" s="91" t="str">
        <f t="shared" si="490"/>
        <v/>
      </c>
      <c r="T7771" s="91" t="str">
        <f t="shared" si="489"/>
        <v/>
      </c>
    </row>
    <row r="7772" spans="17:20" x14ac:dyDescent="0.2">
      <c r="Q7772" s="131" t="str">
        <f t="shared" si="487"/>
        <v/>
      </c>
      <c r="R7772" s="91" t="str">
        <f t="shared" si="488"/>
        <v/>
      </c>
      <c r="S7772" s="91" t="str">
        <f t="shared" si="490"/>
        <v/>
      </c>
      <c r="T7772" s="91" t="str">
        <f t="shared" si="489"/>
        <v/>
      </c>
    </row>
    <row r="7773" spans="17:20" x14ac:dyDescent="0.2">
      <c r="Q7773" s="131" t="str">
        <f t="shared" si="487"/>
        <v/>
      </c>
      <c r="R7773" s="91" t="str">
        <f t="shared" si="488"/>
        <v/>
      </c>
      <c r="S7773" s="91" t="str">
        <f t="shared" si="490"/>
        <v/>
      </c>
      <c r="T7773" s="91" t="str">
        <f t="shared" si="489"/>
        <v/>
      </c>
    </row>
    <row r="7774" spans="17:20" x14ac:dyDescent="0.2">
      <c r="Q7774" s="131" t="str">
        <f t="shared" si="487"/>
        <v/>
      </c>
      <c r="R7774" s="91" t="str">
        <f t="shared" si="488"/>
        <v/>
      </c>
      <c r="S7774" s="91" t="str">
        <f t="shared" si="490"/>
        <v/>
      </c>
      <c r="T7774" s="91" t="str">
        <f t="shared" si="489"/>
        <v/>
      </c>
    </row>
    <row r="7775" spans="17:20" x14ac:dyDescent="0.2">
      <c r="Q7775" s="131" t="str">
        <f t="shared" si="487"/>
        <v/>
      </c>
      <c r="R7775" s="91" t="str">
        <f t="shared" si="488"/>
        <v/>
      </c>
      <c r="S7775" s="91" t="str">
        <f t="shared" si="490"/>
        <v/>
      </c>
      <c r="T7775" s="91" t="str">
        <f t="shared" si="489"/>
        <v/>
      </c>
    </row>
    <row r="7776" spans="17:20" x14ac:dyDescent="0.2">
      <c r="Q7776" s="131" t="str">
        <f t="shared" si="487"/>
        <v/>
      </c>
      <c r="R7776" s="91" t="str">
        <f t="shared" si="488"/>
        <v/>
      </c>
      <c r="S7776" s="91" t="str">
        <f t="shared" si="490"/>
        <v/>
      </c>
      <c r="T7776" s="91" t="str">
        <f t="shared" si="489"/>
        <v/>
      </c>
    </row>
    <row r="7777" spans="17:20" x14ac:dyDescent="0.2">
      <c r="Q7777" s="131" t="str">
        <f t="shared" si="487"/>
        <v/>
      </c>
      <c r="R7777" s="91" t="str">
        <f t="shared" si="488"/>
        <v/>
      </c>
      <c r="S7777" s="91" t="str">
        <f t="shared" si="490"/>
        <v/>
      </c>
      <c r="T7777" s="91" t="str">
        <f t="shared" si="489"/>
        <v/>
      </c>
    </row>
    <row r="7778" spans="17:20" x14ac:dyDescent="0.2">
      <c r="Q7778" s="131" t="str">
        <f t="shared" si="487"/>
        <v/>
      </c>
      <c r="R7778" s="91" t="str">
        <f t="shared" si="488"/>
        <v/>
      </c>
      <c r="S7778" s="91" t="str">
        <f t="shared" si="490"/>
        <v/>
      </c>
      <c r="T7778" s="91" t="str">
        <f t="shared" si="489"/>
        <v/>
      </c>
    </row>
    <row r="7779" spans="17:20" x14ac:dyDescent="0.2">
      <c r="Q7779" s="131" t="str">
        <f t="shared" si="487"/>
        <v/>
      </c>
      <c r="R7779" s="91" t="str">
        <f t="shared" si="488"/>
        <v/>
      </c>
      <c r="S7779" s="91" t="str">
        <f t="shared" si="490"/>
        <v/>
      </c>
      <c r="T7779" s="91" t="str">
        <f t="shared" si="489"/>
        <v/>
      </c>
    </row>
    <row r="7780" spans="17:20" x14ac:dyDescent="0.2">
      <c r="Q7780" s="131" t="str">
        <f t="shared" si="487"/>
        <v/>
      </c>
      <c r="R7780" s="91" t="str">
        <f t="shared" si="488"/>
        <v/>
      </c>
      <c r="S7780" s="91" t="str">
        <f t="shared" si="490"/>
        <v/>
      </c>
      <c r="T7780" s="91" t="str">
        <f t="shared" si="489"/>
        <v/>
      </c>
    </row>
    <row r="7781" spans="17:20" x14ac:dyDescent="0.2">
      <c r="Q7781" s="131" t="str">
        <f t="shared" si="487"/>
        <v/>
      </c>
      <c r="R7781" s="91" t="str">
        <f t="shared" si="488"/>
        <v/>
      </c>
      <c r="S7781" s="91" t="str">
        <f t="shared" si="490"/>
        <v/>
      </c>
      <c r="T7781" s="91" t="str">
        <f t="shared" si="489"/>
        <v/>
      </c>
    </row>
    <row r="7782" spans="17:20" x14ac:dyDescent="0.2">
      <c r="Q7782" s="131" t="str">
        <f t="shared" si="487"/>
        <v/>
      </c>
      <c r="R7782" s="91" t="str">
        <f t="shared" si="488"/>
        <v/>
      </c>
      <c r="S7782" s="91" t="str">
        <f t="shared" si="490"/>
        <v/>
      </c>
      <c r="T7782" s="91" t="str">
        <f t="shared" si="489"/>
        <v/>
      </c>
    </row>
    <row r="7783" spans="17:20" x14ac:dyDescent="0.2">
      <c r="Q7783" s="131" t="str">
        <f t="shared" si="487"/>
        <v/>
      </c>
      <c r="R7783" s="91" t="str">
        <f t="shared" si="488"/>
        <v/>
      </c>
      <c r="S7783" s="91" t="str">
        <f t="shared" si="490"/>
        <v/>
      </c>
      <c r="T7783" s="91" t="str">
        <f t="shared" si="489"/>
        <v/>
      </c>
    </row>
    <row r="7784" spans="17:20" x14ac:dyDescent="0.2">
      <c r="Q7784" s="131" t="str">
        <f t="shared" ref="Q7784:Q7847" si="491">IF(A7784="","",1)</f>
        <v/>
      </c>
      <c r="R7784" s="91" t="str">
        <f t="shared" ref="R7784:R7847" si="492">IF(OR(N7784="TROP CHER ALL IN", N7784="TROP CHER FOB", N7784="TROP CHER FRET", N7784="REP HORS DELAIS", N7784="PDT NON ADAPTE", N7784="CDE ANNULEE", N7784="AUTRE"),1, "")</f>
        <v/>
      </c>
      <c r="S7784" s="91" t="str">
        <f t="shared" si="490"/>
        <v/>
      </c>
      <c r="T7784" s="91" t="str">
        <f t="shared" ref="T7784:T7847" si="493">IF(U7784="AGENT",2,"")&amp;IF(U7784="CLIENT",1,"")</f>
        <v/>
      </c>
    </row>
    <row r="7785" spans="17:20" x14ac:dyDescent="0.2">
      <c r="Q7785" s="131" t="str">
        <f t="shared" si="491"/>
        <v/>
      </c>
      <c r="R7785" s="91" t="str">
        <f t="shared" si="492"/>
        <v/>
      </c>
      <c r="S7785" s="91" t="str">
        <f t="shared" si="490"/>
        <v/>
      </c>
      <c r="T7785" s="91" t="str">
        <f t="shared" si="493"/>
        <v/>
      </c>
    </row>
    <row r="7786" spans="17:20" x14ac:dyDescent="0.2">
      <c r="Q7786" s="131" t="str">
        <f t="shared" si="491"/>
        <v/>
      </c>
      <c r="R7786" s="91" t="str">
        <f t="shared" si="492"/>
        <v/>
      </c>
      <c r="S7786" s="91" t="str">
        <f t="shared" si="490"/>
        <v/>
      </c>
      <c r="T7786" s="91" t="str">
        <f t="shared" si="493"/>
        <v/>
      </c>
    </row>
    <row r="7787" spans="17:20" x14ac:dyDescent="0.2">
      <c r="Q7787" s="131" t="str">
        <f t="shared" si="491"/>
        <v/>
      </c>
      <c r="R7787" s="91" t="str">
        <f t="shared" si="492"/>
        <v/>
      </c>
      <c r="S7787" s="91" t="str">
        <f t="shared" si="490"/>
        <v/>
      </c>
      <c r="T7787" s="91" t="str">
        <f t="shared" si="493"/>
        <v/>
      </c>
    </row>
    <row r="7788" spans="17:20" x14ac:dyDescent="0.2">
      <c r="Q7788" s="131" t="str">
        <f t="shared" si="491"/>
        <v/>
      </c>
      <c r="R7788" s="91" t="str">
        <f t="shared" si="492"/>
        <v/>
      </c>
      <c r="S7788" s="91" t="str">
        <f t="shared" si="490"/>
        <v/>
      </c>
      <c r="T7788" s="91" t="str">
        <f t="shared" si="493"/>
        <v/>
      </c>
    </row>
    <row r="7789" spans="17:20" x14ac:dyDescent="0.2">
      <c r="Q7789" s="131" t="str">
        <f t="shared" si="491"/>
        <v/>
      </c>
      <c r="R7789" s="91" t="str">
        <f t="shared" si="492"/>
        <v/>
      </c>
      <c r="S7789" s="91" t="str">
        <f t="shared" si="490"/>
        <v/>
      </c>
      <c r="T7789" s="91" t="str">
        <f t="shared" si="493"/>
        <v/>
      </c>
    </row>
    <row r="7790" spans="17:20" x14ac:dyDescent="0.2">
      <c r="Q7790" s="131" t="str">
        <f t="shared" si="491"/>
        <v/>
      </c>
      <c r="R7790" s="91" t="str">
        <f t="shared" si="492"/>
        <v/>
      </c>
      <c r="S7790" s="91" t="str">
        <f t="shared" si="490"/>
        <v/>
      </c>
      <c r="T7790" s="91" t="str">
        <f t="shared" si="493"/>
        <v/>
      </c>
    </row>
    <row r="7791" spans="17:20" x14ac:dyDescent="0.2">
      <c r="Q7791" s="131" t="str">
        <f t="shared" si="491"/>
        <v/>
      </c>
      <c r="R7791" s="91" t="str">
        <f t="shared" si="492"/>
        <v/>
      </c>
      <c r="S7791" s="91" t="str">
        <f t="shared" si="490"/>
        <v/>
      </c>
      <c r="T7791" s="91" t="str">
        <f t="shared" si="493"/>
        <v/>
      </c>
    </row>
    <row r="7792" spans="17:20" x14ac:dyDescent="0.2">
      <c r="Q7792" s="131" t="str">
        <f t="shared" si="491"/>
        <v/>
      </c>
      <c r="R7792" s="91" t="str">
        <f t="shared" si="492"/>
        <v/>
      </c>
      <c r="S7792" s="91" t="str">
        <f t="shared" si="490"/>
        <v/>
      </c>
      <c r="T7792" s="91" t="str">
        <f t="shared" si="493"/>
        <v/>
      </c>
    </row>
    <row r="7793" spans="17:20" x14ac:dyDescent="0.2">
      <c r="Q7793" s="131" t="str">
        <f t="shared" si="491"/>
        <v/>
      </c>
      <c r="R7793" s="91" t="str">
        <f t="shared" si="492"/>
        <v/>
      </c>
      <c r="S7793" s="91" t="str">
        <f t="shared" si="490"/>
        <v/>
      </c>
      <c r="T7793" s="91" t="str">
        <f t="shared" si="493"/>
        <v/>
      </c>
    </row>
    <row r="7794" spans="17:20" x14ac:dyDescent="0.2">
      <c r="Q7794" s="131" t="str">
        <f t="shared" si="491"/>
        <v/>
      </c>
      <c r="R7794" s="91" t="str">
        <f t="shared" si="492"/>
        <v/>
      </c>
      <c r="S7794" s="91" t="str">
        <f t="shared" si="490"/>
        <v/>
      </c>
      <c r="T7794" s="91" t="str">
        <f t="shared" si="493"/>
        <v/>
      </c>
    </row>
    <row r="7795" spans="17:20" x14ac:dyDescent="0.2">
      <c r="Q7795" s="131" t="str">
        <f t="shared" si="491"/>
        <v/>
      </c>
      <c r="R7795" s="91" t="str">
        <f t="shared" si="492"/>
        <v/>
      </c>
      <c r="S7795" s="91" t="str">
        <f t="shared" si="490"/>
        <v/>
      </c>
      <c r="T7795" s="91" t="str">
        <f t="shared" si="493"/>
        <v/>
      </c>
    </row>
    <row r="7796" spans="17:20" x14ac:dyDescent="0.2">
      <c r="Q7796" s="131" t="str">
        <f t="shared" si="491"/>
        <v/>
      </c>
      <c r="R7796" s="91" t="str">
        <f t="shared" si="492"/>
        <v/>
      </c>
      <c r="S7796" s="91" t="str">
        <f t="shared" si="490"/>
        <v/>
      </c>
      <c r="T7796" s="91" t="str">
        <f t="shared" si="493"/>
        <v/>
      </c>
    </row>
    <row r="7797" spans="17:20" x14ac:dyDescent="0.2">
      <c r="Q7797" s="131" t="str">
        <f t="shared" si="491"/>
        <v/>
      </c>
      <c r="R7797" s="91" t="str">
        <f t="shared" si="492"/>
        <v/>
      </c>
      <c r="S7797" s="91" t="str">
        <f t="shared" si="490"/>
        <v/>
      </c>
      <c r="T7797" s="91" t="str">
        <f t="shared" si="493"/>
        <v/>
      </c>
    </row>
    <row r="7798" spans="17:20" x14ac:dyDescent="0.2">
      <c r="Q7798" s="131" t="str">
        <f t="shared" si="491"/>
        <v/>
      </c>
      <c r="R7798" s="91" t="str">
        <f t="shared" si="492"/>
        <v/>
      </c>
      <c r="S7798" s="91" t="str">
        <f t="shared" si="490"/>
        <v/>
      </c>
      <c r="T7798" s="91" t="str">
        <f t="shared" si="493"/>
        <v/>
      </c>
    </row>
    <row r="7799" spans="17:20" x14ac:dyDescent="0.2">
      <c r="Q7799" s="131" t="str">
        <f t="shared" si="491"/>
        <v/>
      </c>
      <c r="R7799" s="91" t="str">
        <f t="shared" si="492"/>
        <v/>
      </c>
      <c r="S7799" s="91" t="str">
        <f t="shared" si="490"/>
        <v/>
      </c>
      <c r="T7799" s="91" t="str">
        <f t="shared" si="493"/>
        <v/>
      </c>
    </row>
    <row r="7800" spans="17:20" x14ac:dyDescent="0.2">
      <c r="Q7800" s="131" t="str">
        <f t="shared" si="491"/>
        <v/>
      </c>
      <c r="R7800" s="91" t="str">
        <f t="shared" si="492"/>
        <v/>
      </c>
      <c r="S7800" s="91" t="str">
        <f t="shared" si="490"/>
        <v/>
      </c>
      <c r="T7800" s="91" t="str">
        <f t="shared" si="493"/>
        <v/>
      </c>
    </row>
    <row r="7801" spans="17:20" x14ac:dyDescent="0.2">
      <c r="Q7801" s="131" t="str">
        <f t="shared" si="491"/>
        <v/>
      </c>
      <c r="R7801" s="91" t="str">
        <f t="shared" si="492"/>
        <v/>
      </c>
      <c r="S7801" s="91" t="str">
        <f t="shared" si="490"/>
        <v/>
      </c>
      <c r="T7801" s="91" t="str">
        <f t="shared" si="493"/>
        <v/>
      </c>
    </row>
    <row r="7802" spans="17:20" x14ac:dyDescent="0.2">
      <c r="Q7802" s="131" t="str">
        <f t="shared" si="491"/>
        <v/>
      </c>
      <c r="R7802" s="91" t="str">
        <f t="shared" si="492"/>
        <v/>
      </c>
      <c r="S7802" s="91" t="str">
        <f t="shared" si="490"/>
        <v/>
      </c>
      <c r="T7802" s="91" t="str">
        <f t="shared" si="493"/>
        <v/>
      </c>
    </row>
    <row r="7803" spans="17:20" x14ac:dyDescent="0.2">
      <c r="Q7803" s="131" t="str">
        <f t="shared" si="491"/>
        <v/>
      </c>
      <c r="R7803" s="91" t="str">
        <f t="shared" si="492"/>
        <v/>
      </c>
      <c r="S7803" s="91" t="str">
        <f t="shared" si="490"/>
        <v/>
      </c>
      <c r="T7803" s="91" t="str">
        <f t="shared" si="493"/>
        <v/>
      </c>
    </row>
    <row r="7804" spans="17:20" x14ac:dyDescent="0.2">
      <c r="Q7804" s="131" t="str">
        <f t="shared" si="491"/>
        <v/>
      </c>
      <c r="R7804" s="91" t="str">
        <f t="shared" si="492"/>
        <v/>
      </c>
      <c r="S7804" s="91" t="str">
        <f t="shared" si="490"/>
        <v/>
      </c>
      <c r="T7804" s="91" t="str">
        <f t="shared" si="493"/>
        <v/>
      </c>
    </row>
    <row r="7805" spans="17:20" x14ac:dyDescent="0.2">
      <c r="Q7805" s="131" t="str">
        <f t="shared" si="491"/>
        <v/>
      </c>
      <c r="R7805" s="91" t="str">
        <f t="shared" si="492"/>
        <v/>
      </c>
      <c r="S7805" s="91" t="str">
        <f t="shared" si="490"/>
        <v/>
      </c>
      <c r="T7805" s="91" t="str">
        <f t="shared" si="493"/>
        <v/>
      </c>
    </row>
    <row r="7806" spans="17:20" x14ac:dyDescent="0.2">
      <c r="Q7806" s="131" t="str">
        <f t="shared" si="491"/>
        <v/>
      </c>
      <c r="R7806" s="91" t="str">
        <f t="shared" si="492"/>
        <v/>
      </c>
      <c r="S7806" s="91" t="str">
        <f t="shared" si="490"/>
        <v/>
      </c>
      <c r="T7806" s="91" t="str">
        <f t="shared" si="493"/>
        <v/>
      </c>
    </row>
    <row r="7807" spans="17:20" x14ac:dyDescent="0.2">
      <c r="Q7807" s="131" t="str">
        <f t="shared" si="491"/>
        <v/>
      </c>
      <c r="R7807" s="91" t="str">
        <f t="shared" si="492"/>
        <v/>
      </c>
      <c r="S7807" s="91" t="str">
        <f t="shared" si="490"/>
        <v/>
      </c>
      <c r="T7807" s="91" t="str">
        <f t="shared" si="493"/>
        <v/>
      </c>
    </row>
    <row r="7808" spans="17:20" x14ac:dyDescent="0.2">
      <c r="Q7808" s="131" t="str">
        <f t="shared" si="491"/>
        <v/>
      </c>
      <c r="R7808" s="91" t="str">
        <f t="shared" si="492"/>
        <v/>
      </c>
      <c r="S7808" s="91" t="str">
        <f t="shared" si="490"/>
        <v/>
      </c>
      <c r="T7808" s="91" t="str">
        <f t="shared" si="493"/>
        <v/>
      </c>
    </row>
    <row r="7809" spans="17:20" x14ac:dyDescent="0.2">
      <c r="Q7809" s="131" t="str">
        <f t="shared" si="491"/>
        <v/>
      </c>
      <c r="R7809" s="91" t="str">
        <f t="shared" si="492"/>
        <v/>
      </c>
      <c r="S7809" s="91" t="str">
        <f t="shared" si="490"/>
        <v/>
      </c>
      <c r="T7809" s="91" t="str">
        <f t="shared" si="493"/>
        <v/>
      </c>
    </row>
    <row r="7810" spans="17:20" x14ac:dyDescent="0.2">
      <c r="Q7810" s="131" t="str">
        <f t="shared" si="491"/>
        <v/>
      </c>
      <c r="R7810" s="91" t="str">
        <f t="shared" si="492"/>
        <v/>
      </c>
      <c r="S7810" s="91" t="str">
        <f t="shared" si="490"/>
        <v/>
      </c>
      <c r="T7810" s="91" t="str">
        <f t="shared" si="493"/>
        <v/>
      </c>
    </row>
    <row r="7811" spans="17:20" x14ac:dyDescent="0.2">
      <c r="Q7811" s="131" t="str">
        <f t="shared" si="491"/>
        <v/>
      </c>
      <c r="R7811" s="91" t="str">
        <f t="shared" si="492"/>
        <v/>
      </c>
      <c r="S7811" s="91" t="str">
        <f t="shared" si="490"/>
        <v/>
      </c>
      <c r="T7811" s="91" t="str">
        <f t="shared" si="493"/>
        <v/>
      </c>
    </row>
    <row r="7812" spans="17:20" x14ac:dyDescent="0.2">
      <c r="Q7812" s="131" t="str">
        <f t="shared" si="491"/>
        <v/>
      </c>
      <c r="R7812" s="91" t="str">
        <f t="shared" si="492"/>
        <v/>
      </c>
      <c r="S7812" s="91" t="str">
        <f t="shared" si="490"/>
        <v/>
      </c>
      <c r="T7812" s="91" t="str">
        <f t="shared" si="493"/>
        <v/>
      </c>
    </row>
    <row r="7813" spans="17:20" x14ac:dyDescent="0.2">
      <c r="Q7813" s="131" t="str">
        <f t="shared" si="491"/>
        <v/>
      </c>
      <c r="R7813" s="91" t="str">
        <f t="shared" si="492"/>
        <v/>
      </c>
      <c r="S7813" s="91" t="str">
        <f t="shared" si="490"/>
        <v/>
      </c>
      <c r="T7813" s="91" t="str">
        <f t="shared" si="493"/>
        <v/>
      </c>
    </row>
    <row r="7814" spans="17:20" x14ac:dyDescent="0.2">
      <c r="Q7814" s="131" t="str">
        <f t="shared" si="491"/>
        <v/>
      </c>
      <c r="R7814" s="91" t="str">
        <f t="shared" si="492"/>
        <v/>
      </c>
      <c r="S7814" s="91" t="str">
        <f t="shared" si="490"/>
        <v/>
      </c>
      <c r="T7814" s="91" t="str">
        <f t="shared" si="493"/>
        <v/>
      </c>
    </row>
    <row r="7815" spans="17:20" x14ac:dyDescent="0.2">
      <c r="Q7815" s="131" t="str">
        <f t="shared" si="491"/>
        <v/>
      </c>
      <c r="R7815" s="91" t="str">
        <f t="shared" si="492"/>
        <v/>
      </c>
      <c r="S7815" s="91" t="str">
        <f t="shared" ref="S7815:S7878" si="494">D7815&amp;E7815&amp;T7815</f>
        <v/>
      </c>
      <c r="T7815" s="91" t="str">
        <f t="shared" si="493"/>
        <v/>
      </c>
    </row>
    <row r="7816" spans="17:20" x14ac:dyDescent="0.2">
      <c r="Q7816" s="131" t="str">
        <f t="shared" si="491"/>
        <v/>
      </c>
      <c r="R7816" s="91" t="str">
        <f t="shared" si="492"/>
        <v/>
      </c>
      <c r="S7816" s="91" t="str">
        <f t="shared" si="494"/>
        <v/>
      </c>
      <c r="T7816" s="91" t="str">
        <f t="shared" si="493"/>
        <v/>
      </c>
    </row>
    <row r="7817" spans="17:20" x14ac:dyDescent="0.2">
      <c r="Q7817" s="131" t="str">
        <f t="shared" si="491"/>
        <v/>
      </c>
      <c r="R7817" s="91" t="str">
        <f t="shared" si="492"/>
        <v/>
      </c>
      <c r="S7817" s="91" t="str">
        <f t="shared" si="494"/>
        <v/>
      </c>
      <c r="T7817" s="91" t="str">
        <f t="shared" si="493"/>
        <v/>
      </c>
    </row>
    <row r="7818" spans="17:20" x14ac:dyDescent="0.2">
      <c r="Q7818" s="131" t="str">
        <f t="shared" si="491"/>
        <v/>
      </c>
      <c r="R7818" s="91" t="str">
        <f t="shared" si="492"/>
        <v/>
      </c>
      <c r="S7818" s="91" t="str">
        <f t="shared" si="494"/>
        <v/>
      </c>
      <c r="T7818" s="91" t="str">
        <f t="shared" si="493"/>
        <v/>
      </c>
    </row>
    <row r="7819" spans="17:20" x14ac:dyDescent="0.2">
      <c r="Q7819" s="131" t="str">
        <f t="shared" si="491"/>
        <v/>
      </c>
      <c r="R7819" s="91" t="str">
        <f t="shared" si="492"/>
        <v/>
      </c>
      <c r="S7819" s="91" t="str">
        <f t="shared" si="494"/>
        <v/>
      </c>
      <c r="T7819" s="91" t="str">
        <f t="shared" si="493"/>
        <v/>
      </c>
    </row>
    <row r="7820" spans="17:20" x14ac:dyDescent="0.2">
      <c r="Q7820" s="131" t="str">
        <f t="shared" si="491"/>
        <v/>
      </c>
      <c r="R7820" s="91" t="str">
        <f t="shared" si="492"/>
        <v/>
      </c>
      <c r="S7820" s="91" t="str">
        <f t="shared" si="494"/>
        <v/>
      </c>
      <c r="T7820" s="91" t="str">
        <f t="shared" si="493"/>
        <v/>
      </c>
    </row>
    <row r="7821" spans="17:20" x14ac:dyDescent="0.2">
      <c r="Q7821" s="131" t="str">
        <f t="shared" si="491"/>
        <v/>
      </c>
      <c r="R7821" s="91" t="str">
        <f t="shared" si="492"/>
        <v/>
      </c>
      <c r="S7821" s="91" t="str">
        <f t="shared" si="494"/>
        <v/>
      </c>
      <c r="T7821" s="91" t="str">
        <f t="shared" si="493"/>
        <v/>
      </c>
    </row>
    <row r="7822" spans="17:20" x14ac:dyDescent="0.2">
      <c r="Q7822" s="131" t="str">
        <f t="shared" si="491"/>
        <v/>
      </c>
      <c r="R7822" s="91" t="str">
        <f t="shared" si="492"/>
        <v/>
      </c>
      <c r="S7822" s="91" t="str">
        <f t="shared" si="494"/>
        <v/>
      </c>
      <c r="T7822" s="91" t="str">
        <f t="shared" si="493"/>
        <v/>
      </c>
    </row>
    <row r="7823" spans="17:20" x14ac:dyDescent="0.2">
      <c r="Q7823" s="131" t="str">
        <f t="shared" si="491"/>
        <v/>
      </c>
      <c r="R7823" s="91" t="str">
        <f t="shared" si="492"/>
        <v/>
      </c>
      <c r="S7823" s="91" t="str">
        <f t="shared" si="494"/>
        <v/>
      </c>
      <c r="T7823" s="91" t="str">
        <f t="shared" si="493"/>
        <v/>
      </c>
    </row>
    <row r="7824" spans="17:20" x14ac:dyDescent="0.2">
      <c r="Q7824" s="131" t="str">
        <f t="shared" si="491"/>
        <v/>
      </c>
      <c r="R7824" s="91" t="str">
        <f t="shared" si="492"/>
        <v/>
      </c>
      <c r="S7824" s="91" t="str">
        <f t="shared" si="494"/>
        <v/>
      </c>
      <c r="T7824" s="91" t="str">
        <f t="shared" si="493"/>
        <v/>
      </c>
    </row>
    <row r="7825" spans="17:20" x14ac:dyDescent="0.2">
      <c r="Q7825" s="131" t="str">
        <f t="shared" si="491"/>
        <v/>
      </c>
      <c r="R7825" s="91" t="str">
        <f t="shared" si="492"/>
        <v/>
      </c>
      <c r="S7825" s="91" t="str">
        <f t="shared" si="494"/>
        <v/>
      </c>
      <c r="T7825" s="91" t="str">
        <f t="shared" si="493"/>
        <v/>
      </c>
    </row>
    <row r="7826" spans="17:20" x14ac:dyDescent="0.2">
      <c r="Q7826" s="131" t="str">
        <f t="shared" si="491"/>
        <v/>
      </c>
      <c r="R7826" s="91" t="str">
        <f t="shared" si="492"/>
        <v/>
      </c>
      <c r="S7826" s="91" t="str">
        <f t="shared" si="494"/>
        <v/>
      </c>
      <c r="T7826" s="91" t="str">
        <f t="shared" si="493"/>
        <v/>
      </c>
    </row>
    <row r="7827" spans="17:20" x14ac:dyDescent="0.2">
      <c r="Q7827" s="131" t="str">
        <f t="shared" si="491"/>
        <v/>
      </c>
      <c r="R7827" s="91" t="str">
        <f t="shared" si="492"/>
        <v/>
      </c>
      <c r="S7827" s="91" t="str">
        <f t="shared" si="494"/>
        <v/>
      </c>
      <c r="T7827" s="91" t="str">
        <f t="shared" si="493"/>
        <v/>
      </c>
    </row>
    <row r="7828" spans="17:20" x14ac:dyDescent="0.2">
      <c r="Q7828" s="131" t="str">
        <f t="shared" si="491"/>
        <v/>
      </c>
      <c r="R7828" s="91" t="str">
        <f t="shared" si="492"/>
        <v/>
      </c>
      <c r="S7828" s="91" t="str">
        <f t="shared" si="494"/>
        <v/>
      </c>
      <c r="T7828" s="91" t="str">
        <f t="shared" si="493"/>
        <v/>
      </c>
    </row>
    <row r="7829" spans="17:20" x14ac:dyDescent="0.2">
      <c r="Q7829" s="131" t="str">
        <f t="shared" si="491"/>
        <v/>
      </c>
      <c r="R7829" s="91" t="str">
        <f t="shared" si="492"/>
        <v/>
      </c>
      <c r="S7829" s="91" t="str">
        <f t="shared" si="494"/>
        <v/>
      </c>
      <c r="T7829" s="91" t="str">
        <f t="shared" si="493"/>
        <v/>
      </c>
    </row>
    <row r="7830" spans="17:20" x14ac:dyDescent="0.2">
      <c r="Q7830" s="131" t="str">
        <f t="shared" si="491"/>
        <v/>
      </c>
      <c r="R7830" s="91" t="str">
        <f t="shared" si="492"/>
        <v/>
      </c>
      <c r="S7830" s="91" t="str">
        <f t="shared" si="494"/>
        <v/>
      </c>
      <c r="T7830" s="91" t="str">
        <f t="shared" si="493"/>
        <v/>
      </c>
    </row>
    <row r="7831" spans="17:20" x14ac:dyDescent="0.2">
      <c r="Q7831" s="131" t="str">
        <f t="shared" si="491"/>
        <v/>
      </c>
      <c r="R7831" s="91" t="str">
        <f t="shared" si="492"/>
        <v/>
      </c>
      <c r="S7831" s="91" t="str">
        <f t="shared" si="494"/>
        <v/>
      </c>
      <c r="T7831" s="91" t="str">
        <f t="shared" si="493"/>
        <v/>
      </c>
    </row>
    <row r="7832" spans="17:20" x14ac:dyDescent="0.2">
      <c r="Q7832" s="131" t="str">
        <f t="shared" si="491"/>
        <v/>
      </c>
      <c r="R7832" s="91" t="str">
        <f t="shared" si="492"/>
        <v/>
      </c>
      <c r="S7832" s="91" t="str">
        <f t="shared" si="494"/>
        <v/>
      </c>
      <c r="T7832" s="91" t="str">
        <f t="shared" si="493"/>
        <v/>
      </c>
    </row>
    <row r="7833" spans="17:20" x14ac:dyDescent="0.2">
      <c r="Q7833" s="131" t="str">
        <f t="shared" si="491"/>
        <v/>
      </c>
      <c r="R7833" s="91" t="str">
        <f t="shared" si="492"/>
        <v/>
      </c>
      <c r="S7833" s="91" t="str">
        <f t="shared" si="494"/>
        <v/>
      </c>
      <c r="T7833" s="91" t="str">
        <f t="shared" si="493"/>
        <v/>
      </c>
    </row>
    <row r="7834" spans="17:20" x14ac:dyDescent="0.2">
      <c r="Q7834" s="131" t="str">
        <f t="shared" si="491"/>
        <v/>
      </c>
      <c r="R7834" s="91" t="str">
        <f t="shared" si="492"/>
        <v/>
      </c>
      <c r="S7834" s="91" t="str">
        <f t="shared" si="494"/>
        <v/>
      </c>
      <c r="T7834" s="91" t="str">
        <f t="shared" si="493"/>
        <v/>
      </c>
    </row>
    <row r="7835" spans="17:20" x14ac:dyDescent="0.2">
      <c r="Q7835" s="131" t="str">
        <f t="shared" si="491"/>
        <v/>
      </c>
      <c r="R7835" s="91" t="str">
        <f t="shared" si="492"/>
        <v/>
      </c>
      <c r="S7835" s="91" t="str">
        <f t="shared" si="494"/>
        <v/>
      </c>
      <c r="T7835" s="91" t="str">
        <f t="shared" si="493"/>
        <v/>
      </c>
    </row>
    <row r="7836" spans="17:20" x14ac:dyDescent="0.2">
      <c r="Q7836" s="131" t="str">
        <f t="shared" si="491"/>
        <v/>
      </c>
      <c r="R7836" s="91" t="str">
        <f t="shared" si="492"/>
        <v/>
      </c>
      <c r="S7836" s="91" t="str">
        <f t="shared" si="494"/>
        <v/>
      </c>
      <c r="T7836" s="91" t="str">
        <f t="shared" si="493"/>
        <v/>
      </c>
    </row>
    <row r="7837" spans="17:20" x14ac:dyDescent="0.2">
      <c r="Q7837" s="131" t="str">
        <f t="shared" si="491"/>
        <v/>
      </c>
      <c r="R7837" s="91" t="str">
        <f t="shared" si="492"/>
        <v/>
      </c>
      <c r="S7837" s="91" t="str">
        <f t="shared" si="494"/>
        <v/>
      </c>
      <c r="T7837" s="91" t="str">
        <f t="shared" si="493"/>
        <v/>
      </c>
    </row>
    <row r="7838" spans="17:20" x14ac:dyDescent="0.2">
      <c r="Q7838" s="131" t="str">
        <f t="shared" si="491"/>
        <v/>
      </c>
      <c r="R7838" s="91" t="str">
        <f t="shared" si="492"/>
        <v/>
      </c>
      <c r="S7838" s="91" t="str">
        <f t="shared" si="494"/>
        <v/>
      </c>
      <c r="T7838" s="91" t="str">
        <f t="shared" si="493"/>
        <v/>
      </c>
    </row>
    <row r="7839" spans="17:20" x14ac:dyDescent="0.2">
      <c r="Q7839" s="131" t="str">
        <f t="shared" si="491"/>
        <v/>
      </c>
      <c r="R7839" s="91" t="str">
        <f t="shared" si="492"/>
        <v/>
      </c>
      <c r="S7839" s="91" t="str">
        <f t="shared" si="494"/>
        <v/>
      </c>
      <c r="T7839" s="91" t="str">
        <f t="shared" si="493"/>
        <v/>
      </c>
    </row>
    <row r="7840" spans="17:20" x14ac:dyDescent="0.2">
      <c r="Q7840" s="131" t="str">
        <f t="shared" si="491"/>
        <v/>
      </c>
      <c r="R7840" s="91" t="str">
        <f t="shared" si="492"/>
        <v/>
      </c>
      <c r="S7840" s="91" t="str">
        <f t="shared" si="494"/>
        <v/>
      </c>
      <c r="T7840" s="91" t="str">
        <f t="shared" si="493"/>
        <v/>
      </c>
    </row>
    <row r="7841" spans="17:20" x14ac:dyDescent="0.2">
      <c r="Q7841" s="131" t="str">
        <f t="shared" si="491"/>
        <v/>
      </c>
      <c r="R7841" s="91" t="str">
        <f t="shared" si="492"/>
        <v/>
      </c>
      <c r="S7841" s="91" t="str">
        <f t="shared" si="494"/>
        <v/>
      </c>
      <c r="T7841" s="91" t="str">
        <f t="shared" si="493"/>
        <v/>
      </c>
    </row>
    <row r="7842" spans="17:20" x14ac:dyDescent="0.2">
      <c r="Q7842" s="131" t="str">
        <f t="shared" si="491"/>
        <v/>
      </c>
      <c r="R7842" s="91" t="str">
        <f t="shared" si="492"/>
        <v/>
      </c>
      <c r="S7842" s="91" t="str">
        <f t="shared" si="494"/>
        <v/>
      </c>
      <c r="T7842" s="91" t="str">
        <f t="shared" si="493"/>
        <v/>
      </c>
    </row>
    <row r="7843" spans="17:20" x14ac:dyDescent="0.2">
      <c r="Q7843" s="131" t="str">
        <f t="shared" si="491"/>
        <v/>
      </c>
      <c r="R7843" s="91" t="str">
        <f t="shared" si="492"/>
        <v/>
      </c>
      <c r="S7843" s="91" t="str">
        <f t="shared" si="494"/>
        <v/>
      </c>
      <c r="T7843" s="91" t="str">
        <f t="shared" si="493"/>
        <v/>
      </c>
    </row>
    <row r="7844" spans="17:20" x14ac:dyDescent="0.2">
      <c r="Q7844" s="131" t="str">
        <f t="shared" si="491"/>
        <v/>
      </c>
      <c r="R7844" s="91" t="str">
        <f t="shared" si="492"/>
        <v/>
      </c>
      <c r="S7844" s="91" t="str">
        <f t="shared" si="494"/>
        <v/>
      </c>
      <c r="T7844" s="91" t="str">
        <f t="shared" si="493"/>
        <v/>
      </c>
    </row>
    <row r="7845" spans="17:20" x14ac:dyDescent="0.2">
      <c r="Q7845" s="131" t="str">
        <f t="shared" si="491"/>
        <v/>
      </c>
      <c r="R7845" s="91" t="str">
        <f t="shared" si="492"/>
        <v/>
      </c>
      <c r="S7845" s="91" t="str">
        <f t="shared" si="494"/>
        <v/>
      </c>
      <c r="T7845" s="91" t="str">
        <f t="shared" si="493"/>
        <v/>
      </c>
    </row>
    <row r="7846" spans="17:20" x14ac:dyDescent="0.2">
      <c r="Q7846" s="131" t="str">
        <f t="shared" si="491"/>
        <v/>
      </c>
      <c r="R7846" s="91" t="str">
        <f t="shared" si="492"/>
        <v/>
      </c>
      <c r="S7846" s="91" t="str">
        <f t="shared" si="494"/>
        <v/>
      </c>
      <c r="T7846" s="91" t="str">
        <f t="shared" si="493"/>
        <v/>
      </c>
    </row>
    <row r="7847" spans="17:20" x14ac:dyDescent="0.2">
      <c r="Q7847" s="131" t="str">
        <f t="shared" si="491"/>
        <v/>
      </c>
      <c r="R7847" s="91" t="str">
        <f t="shared" si="492"/>
        <v/>
      </c>
      <c r="S7847" s="91" t="str">
        <f t="shared" si="494"/>
        <v/>
      </c>
      <c r="T7847" s="91" t="str">
        <f t="shared" si="493"/>
        <v/>
      </c>
    </row>
    <row r="7848" spans="17:20" x14ac:dyDescent="0.2">
      <c r="Q7848" s="131" t="str">
        <f t="shared" ref="Q7848:Q7911" si="495">IF(A7848="","",1)</f>
        <v/>
      </c>
      <c r="R7848" s="91" t="str">
        <f t="shared" ref="R7848:R7911" si="496">IF(OR(N7848="TROP CHER ALL IN", N7848="TROP CHER FOB", N7848="TROP CHER FRET", N7848="REP HORS DELAIS", N7848="PDT NON ADAPTE", N7848="CDE ANNULEE", N7848="AUTRE"),1, "")</f>
        <v/>
      </c>
      <c r="S7848" s="91" t="str">
        <f t="shared" si="494"/>
        <v/>
      </c>
      <c r="T7848" s="91" t="str">
        <f t="shared" ref="T7848:T7911" si="497">IF(U7848="AGENT",2,"")&amp;IF(U7848="CLIENT",1,"")</f>
        <v/>
      </c>
    </row>
    <row r="7849" spans="17:20" x14ac:dyDescent="0.2">
      <c r="Q7849" s="131" t="str">
        <f t="shared" si="495"/>
        <v/>
      </c>
      <c r="R7849" s="91" t="str">
        <f t="shared" si="496"/>
        <v/>
      </c>
      <c r="S7849" s="91" t="str">
        <f t="shared" si="494"/>
        <v/>
      </c>
      <c r="T7849" s="91" t="str">
        <f t="shared" si="497"/>
        <v/>
      </c>
    </row>
    <row r="7850" spans="17:20" x14ac:dyDescent="0.2">
      <c r="Q7850" s="131" t="str">
        <f t="shared" si="495"/>
        <v/>
      </c>
      <c r="R7850" s="91" t="str">
        <f t="shared" si="496"/>
        <v/>
      </c>
      <c r="S7850" s="91" t="str">
        <f t="shared" si="494"/>
        <v/>
      </c>
      <c r="T7850" s="91" t="str">
        <f t="shared" si="497"/>
        <v/>
      </c>
    </row>
    <row r="7851" spans="17:20" x14ac:dyDescent="0.2">
      <c r="Q7851" s="131" t="str">
        <f t="shared" si="495"/>
        <v/>
      </c>
      <c r="R7851" s="91" t="str">
        <f t="shared" si="496"/>
        <v/>
      </c>
      <c r="S7851" s="91" t="str">
        <f t="shared" si="494"/>
        <v/>
      </c>
      <c r="T7851" s="91" t="str">
        <f t="shared" si="497"/>
        <v/>
      </c>
    </row>
    <row r="7852" spans="17:20" x14ac:dyDescent="0.2">
      <c r="Q7852" s="131" t="str">
        <f t="shared" si="495"/>
        <v/>
      </c>
      <c r="R7852" s="91" t="str">
        <f t="shared" si="496"/>
        <v/>
      </c>
      <c r="S7852" s="91" t="str">
        <f t="shared" si="494"/>
        <v/>
      </c>
      <c r="T7852" s="91" t="str">
        <f t="shared" si="497"/>
        <v/>
      </c>
    </row>
    <row r="7853" spans="17:20" x14ac:dyDescent="0.2">
      <c r="Q7853" s="131" t="str">
        <f t="shared" si="495"/>
        <v/>
      </c>
      <c r="R7853" s="91" t="str">
        <f t="shared" si="496"/>
        <v/>
      </c>
      <c r="S7853" s="91" t="str">
        <f t="shared" si="494"/>
        <v/>
      </c>
      <c r="T7853" s="91" t="str">
        <f t="shared" si="497"/>
        <v/>
      </c>
    </row>
    <row r="7854" spans="17:20" x14ac:dyDescent="0.2">
      <c r="Q7854" s="131" t="str">
        <f t="shared" si="495"/>
        <v/>
      </c>
      <c r="R7854" s="91" t="str">
        <f t="shared" si="496"/>
        <v/>
      </c>
      <c r="S7854" s="91" t="str">
        <f t="shared" si="494"/>
        <v/>
      </c>
      <c r="T7854" s="91" t="str">
        <f t="shared" si="497"/>
        <v/>
      </c>
    </row>
    <row r="7855" spans="17:20" x14ac:dyDescent="0.2">
      <c r="Q7855" s="131" t="str">
        <f t="shared" si="495"/>
        <v/>
      </c>
      <c r="R7855" s="91" t="str">
        <f t="shared" si="496"/>
        <v/>
      </c>
      <c r="S7855" s="91" t="str">
        <f t="shared" si="494"/>
        <v/>
      </c>
      <c r="T7855" s="91" t="str">
        <f t="shared" si="497"/>
        <v/>
      </c>
    </row>
    <row r="7856" spans="17:20" x14ac:dyDescent="0.2">
      <c r="Q7856" s="131" t="str">
        <f t="shared" si="495"/>
        <v/>
      </c>
      <c r="R7856" s="91" t="str">
        <f t="shared" si="496"/>
        <v/>
      </c>
      <c r="S7856" s="91" t="str">
        <f t="shared" si="494"/>
        <v/>
      </c>
      <c r="T7856" s="91" t="str">
        <f t="shared" si="497"/>
        <v/>
      </c>
    </row>
    <row r="7857" spans="17:20" x14ac:dyDescent="0.2">
      <c r="Q7857" s="131" t="str">
        <f t="shared" si="495"/>
        <v/>
      </c>
      <c r="R7857" s="91" t="str">
        <f t="shared" si="496"/>
        <v/>
      </c>
      <c r="S7857" s="91" t="str">
        <f t="shared" si="494"/>
        <v/>
      </c>
      <c r="T7857" s="91" t="str">
        <f t="shared" si="497"/>
        <v/>
      </c>
    </row>
    <row r="7858" spans="17:20" x14ac:dyDescent="0.2">
      <c r="Q7858" s="131" t="str">
        <f t="shared" si="495"/>
        <v/>
      </c>
      <c r="R7858" s="91" t="str">
        <f t="shared" si="496"/>
        <v/>
      </c>
      <c r="S7858" s="91" t="str">
        <f t="shared" si="494"/>
        <v/>
      </c>
      <c r="T7858" s="91" t="str">
        <f t="shared" si="497"/>
        <v/>
      </c>
    </row>
    <row r="7859" spans="17:20" x14ac:dyDescent="0.2">
      <c r="Q7859" s="131" t="str">
        <f t="shared" si="495"/>
        <v/>
      </c>
      <c r="R7859" s="91" t="str">
        <f t="shared" si="496"/>
        <v/>
      </c>
      <c r="S7859" s="91" t="str">
        <f t="shared" si="494"/>
        <v/>
      </c>
      <c r="T7859" s="91" t="str">
        <f t="shared" si="497"/>
        <v/>
      </c>
    </row>
    <row r="7860" spans="17:20" x14ac:dyDescent="0.2">
      <c r="Q7860" s="131" t="str">
        <f t="shared" si="495"/>
        <v/>
      </c>
      <c r="R7860" s="91" t="str">
        <f t="shared" si="496"/>
        <v/>
      </c>
      <c r="S7860" s="91" t="str">
        <f t="shared" si="494"/>
        <v/>
      </c>
      <c r="T7860" s="91" t="str">
        <f t="shared" si="497"/>
        <v/>
      </c>
    </row>
    <row r="7861" spans="17:20" x14ac:dyDescent="0.2">
      <c r="Q7861" s="131" t="str">
        <f t="shared" si="495"/>
        <v/>
      </c>
      <c r="R7861" s="91" t="str">
        <f t="shared" si="496"/>
        <v/>
      </c>
      <c r="S7861" s="91" t="str">
        <f t="shared" si="494"/>
        <v/>
      </c>
      <c r="T7861" s="91" t="str">
        <f t="shared" si="497"/>
        <v/>
      </c>
    </row>
    <row r="7862" spans="17:20" x14ac:dyDescent="0.2">
      <c r="Q7862" s="131" t="str">
        <f t="shared" si="495"/>
        <v/>
      </c>
      <c r="R7862" s="91" t="str">
        <f t="shared" si="496"/>
        <v/>
      </c>
      <c r="S7862" s="91" t="str">
        <f t="shared" si="494"/>
        <v/>
      </c>
      <c r="T7862" s="91" t="str">
        <f t="shared" si="497"/>
        <v/>
      </c>
    </row>
    <row r="7863" spans="17:20" x14ac:dyDescent="0.2">
      <c r="Q7863" s="131" t="str">
        <f t="shared" si="495"/>
        <v/>
      </c>
      <c r="R7863" s="91" t="str">
        <f t="shared" si="496"/>
        <v/>
      </c>
      <c r="S7863" s="91" t="str">
        <f t="shared" si="494"/>
        <v/>
      </c>
      <c r="T7863" s="91" t="str">
        <f t="shared" si="497"/>
        <v/>
      </c>
    </row>
    <row r="7864" spans="17:20" x14ac:dyDescent="0.2">
      <c r="Q7864" s="131" t="str">
        <f t="shared" si="495"/>
        <v/>
      </c>
      <c r="R7864" s="91" t="str">
        <f t="shared" si="496"/>
        <v/>
      </c>
      <c r="S7864" s="91" t="str">
        <f t="shared" si="494"/>
        <v/>
      </c>
      <c r="T7864" s="91" t="str">
        <f t="shared" si="497"/>
        <v/>
      </c>
    </row>
    <row r="7865" spans="17:20" x14ac:dyDescent="0.2">
      <c r="Q7865" s="131" t="str">
        <f t="shared" si="495"/>
        <v/>
      </c>
      <c r="R7865" s="91" t="str">
        <f t="shared" si="496"/>
        <v/>
      </c>
      <c r="S7865" s="91" t="str">
        <f t="shared" si="494"/>
        <v/>
      </c>
      <c r="T7865" s="91" t="str">
        <f t="shared" si="497"/>
        <v/>
      </c>
    </row>
    <row r="7866" spans="17:20" x14ac:dyDescent="0.2">
      <c r="Q7866" s="131" t="str">
        <f t="shared" si="495"/>
        <v/>
      </c>
      <c r="R7866" s="91" t="str">
        <f t="shared" si="496"/>
        <v/>
      </c>
      <c r="S7866" s="91" t="str">
        <f t="shared" si="494"/>
        <v/>
      </c>
      <c r="T7866" s="91" t="str">
        <f t="shared" si="497"/>
        <v/>
      </c>
    </row>
    <row r="7867" spans="17:20" x14ac:dyDescent="0.2">
      <c r="Q7867" s="131" t="str">
        <f t="shared" si="495"/>
        <v/>
      </c>
      <c r="R7867" s="91" t="str">
        <f t="shared" si="496"/>
        <v/>
      </c>
      <c r="S7867" s="91" t="str">
        <f t="shared" si="494"/>
        <v/>
      </c>
      <c r="T7867" s="91" t="str">
        <f t="shared" si="497"/>
        <v/>
      </c>
    </row>
    <row r="7868" spans="17:20" x14ac:dyDescent="0.2">
      <c r="Q7868" s="131" t="str">
        <f t="shared" si="495"/>
        <v/>
      </c>
      <c r="R7868" s="91" t="str">
        <f t="shared" si="496"/>
        <v/>
      </c>
      <c r="S7868" s="91" t="str">
        <f t="shared" si="494"/>
        <v/>
      </c>
      <c r="T7868" s="91" t="str">
        <f t="shared" si="497"/>
        <v/>
      </c>
    </row>
    <row r="7869" spans="17:20" x14ac:dyDescent="0.2">
      <c r="Q7869" s="131" t="str">
        <f t="shared" si="495"/>
        <v/>
      </c>
      <c r="R7869" s="91" t="str">
        <f t="shared" si="496"/>
        <v/>
      </c>
      <c r="S7869" s="91" t="str">
        <f t="shared" si="494"/>
        <v/>
      </c>
      <c r="T7869" s="91" t="str">
        <f t="shared" si="497"/>
        <v/>
      </c>
    </row>
    <row r="7870" spans="17:20" x14ac:dyDescent="0.2">
      <c r="Q7870" s="131" t="str">
        <f t="shared" si="495"/>
        <v/>
      </c>
      <c r="R7870" s="91" t="str">
        <f t="shared" si="496"/>
        <v/>
      </c>
      <c r="S7870" s="91" t="str">
        <f t="shared" si="494"/>
        <v/>
      </c>
      <c r="T7870" s="91" t="str">
        <f t="shared" si="497"/>
        <v/>
      </c>
    </row>
    <row r="7871" spans="17:20" x14ac:dyDescent="0.2">
      <c r="Q7871" s="131" t="str">
        <f t="shared" si="495"/>
        <v/>
      </c>
      <c r="R7871" s="91" t="str">
        <f t="shared" si="496"/>
        <v/>
      </c>
      <c r="S7871" s="91" t="str">
        <f t="shared" si="494"/>
        <v/>
      </c>
      <c r="T7871" s="91" t="str">
        <f t="shared" si="497"/>
        <v/>
      </c>
    </row>
    <row r="7872" spans="17:20" x14ac:dyDescent="0.2">
      <c r="Q7872" s="131" t="str">
        <f t="shared" si="495"/>
        <v/>
      </c>
      <c r="R7872" s="91" t="str">
        <f t="shared" si="496"/>
        <v/>
      </c>
      <c r="S7872" s="91" t="str">
        <f t="shared" si="494"/>
        <v/>
      </c>
      <c r="T7872" s="91" t="str">
        <f t="shared" si="497"/>
        <v/>
      </c>
    </row>
    <row r="7873" spans="17:20" x14ac:dyDescent="0.2">
      <c r="Q7873" s="131" t="str">
        <f t="shared" si="495"/>
        <v/>
      </c>
      <c r="R7873" s="91" t="str">
        <f t="shared" si="496"/>
        <v/>
      </c>
      <c r="S7873" s="91" t="str">
        <f t="shared" si="494"/>
        <v/>
      </c>
      <c r="T7873" s="91" t="str">
        <f t="shared" si="497"/>
        <v/>
      </c>
    </row>
    <row r="7874" spans="17:20" x14ac:dyDescent="0.2">
      <c r="Q7874" s="131" t="str">
        <f t="shared" si="495"/>
        <v/>
      </c>
      <c r="R7874" s="91" t="str">
        <f t="shared" si="496"/>
        <v/>
      </c>
      <c r="S7874" s="91" t="str">
        <f t="shared" si="494"/>
        <v/>
      </c>
      <c r="T7874" s="91" t="str">
        <f t="shared" si="497"/>
        <v/>
      </c>
    </row>
    <row r="7875" spans="17:20" x14ac:dyDescent="0.2">
      <c r="Q7875" s="131" t="str">
        <f t="shared" si="495"/>
        <v/>
      </c>
      <c r="R7875" s="91" t="str">
        <f t="shared" si="496"/>
        <v/>
      </c>
      <c r="S7875" s="91" t="str">
        <f t="shared" si="494"/>
        <v/>
      </c>
      <c r="T7875" s="91" t="str">
        <f t="shared" si="497"/>
        <v/>
      </c>
    </row>
    <row r="7876" spans="17:20" x14ac:dyDescent="0.2">
      <c r="Q7876" s="131" t="str">
        <f t="shared" si="495"/>
        <v/>
      </c>
      <c r="R7876" s="91" t="str">
        <f t="shared" si="496"/>
        <v/>
      </c>
      <c r="S7876" s="91" t="str">
        <f t="shared" si="494"/>
        <v/>
      </c>
      <c r="T7876" s="91" t="str">
        <f t="shared" si="497"/>
        <v/>
      </c>
    </row>
    <row r="7877" spans="17:20" x14ac:dyDescent="0.2">
      <c r="Q7877" s="131" t="str">
        <f t="shared" si="495"/>
        <v/>
      </c>
      <c r="R7877" s="91" t="str">
        <f t="shared" si="496"/>
        <v/>
      </c>
      <c r="S7877" s="91" t="str">
        <f t="shared" si="494"/>
        <v/>
      </c>
      <c r="T7877" s="91" t="str">
        <f t="shared" si="497"/>
        <v/>
      </c>
    </row>
    <row r="7878" spans="17:20" x14ac:dyDescent="0.2">
      <c r="Q7878" s="131" t="str">
        <f t="shared" si="495"/>
        <v/>
      </c>
      <c r="R7878" s="91" t="str">
        <f t="shared" si="496"/>
        <v/>
      </c>
      <c r="S7878" s="91" t="str">
        <f t="shared" si="494"/>
        <v/>
      </c>
      <c r="T7878" s="91" t="str">
        <f t="shared" si="497"/>
        <v/>
      </c>
    </row>
    <row r="7879" spans="17:20" x14ac:dyDescent="0.2">
      <c r="Q7879" s="131" t="str">
        <f t="shared" si="495"/>
        <v/>
      </c>
      <c r="R7879" s="91" t="str">
        <f t="shared" si="496"/>
        <v/>
      </c>
      <c r="S7879" s="91" t="str">
        <f t="shared" ref="S7879:S7942" si="498">D7879&amp;E7879&amp;T7879</f>
        <v/>
      </c>
      <c r="T7879" s="91" t="str">
        <f t="shared" si="497"/>
        <v/>
      </c>
    </row>
    <row r="7880" spans="17:20" x14ac:dyDescent="0.2">
      <c r="Q7880" s="131" t="str">
        <f t="shared" si="495"/>
        <v/>
      </c>
      <c r="R7880" s="91" t="str">
        <f t="shared" si="496"/>
        <v/>
      </c>
      <c r="S7880" s="91" t="str">
        <f t="shared" si="498"/>
        <v/>
      </c>
      <c r="T7880" s="91" t="str">
        <f t="shared" si="497"/>
        <v/>
      </c>
    </row>
    <row r="7881" spans="17:20" x14ac:dyDescent="0.2">
      <c r="Q7881" s="131" t="str">
        <f t="shared" si="495"/>
        <v/>
      </c>
      <c r="R7881" s="91" t="str">
        <f t="shared" si="496"/>
        <v/>
      </c>
      <c r="S7881" s="91" t="str">
        <f t="shared" si="498"/>
        <v/>
      </c>
      <c r="T7881" s="91" t="str">
        <f t="shared" si="497"/>
        <v/>
      </c>
    </row>
    <row r="7882" spans="17:20" x14ac:dyDescent="0.2">
      <c r="Q7882" s="131" t="str">
        <f t="shared" si="495"/>
        <v/>
      </c>
      <c r="R7882" s="91" t="str">
        <f t="shared" si="496"/>
        <v/>
      </c>
      <c r="S7882" s="91" t="str">
        <f t="shared" si="498"/>
        <v/>
      </c>
      <c r="T7882" s="91" t="str">
        <f t="shared" si="497"/>
        <v/>
      </c>
    </row>
    <row r="7883" spans="17:20" x14ac:dyDescent="0.2">
      <c r="Q7883" s="131" t="str">
        <f t="shared" si="495"/>
        <v/>
      </c>
      <c r="R7883" s="91" t="str">
        <f t="shared" si="496"/>
        <v/>
      </c>
      <c r="S7883" s="91" t="str">
        <f t="shared" si="498"/>
        <v/>
      </c>
      <c r="T7883" s="91" t="str">
        <f t="shared" si="497"/>
        <v/>
      </c>
    </row>
    <row r="7884" spans="17:20" x14ac:dyDescent="0.2">
      <c r="Q7884" s="131" t="str">
        <f t="shared" si="495"/>
        <v/>
      </c>
      <c r="R7884" s="91" t="str">
        <f t="shared" si="496"/>
        <v/>
      </c>
      <c r="S7884" s="91" t="str">
        <f t="shared" si="498"/>
        <v/>
      </c>
      <c r="T7884" s="91" t="str">
        <f t="shared" si="497"/>
        <v/>
      </c>
    </row>
    <row r="7885" spans="17:20" x14ac:dyDescent="0.2">
      <c r="Q7885" s="131" t="str">
        <f t="shared" si="495"/>
        <v/>
      </c>
      <c r="R7885" s="91" t="str">
        <f t="shared" si="496"/>
        <v/>
      </c>
      <c r="S7885" s="91" t="str">
        <f t="shared" si="498"/>
        <v/>
      </c>
      <c r="T7885" s="91" t="str">
        <f t="shared" si="497"/>
        <v/>
      </c>
    </row>
    <row r="7886" spans="17:20" x14ac:dyDescent="0.2">
      <c r="Q7886" s="131" t="str">
        <f t="shared" si="495"/>
        <v/>
      </c>
      <c r="R7886" s="91" t="str">
        <f t="shared" si="496"/>
        <v/>
      </c>
      <c r="S7886" s="91" t="str">
        <f t="shared" si="498"/>
        <v/>
      </c>
      <c r="T7886" s="91" t="str">
        <f t="shared" si="497"/>
        <v/>
      </c>
    </row>
    <row r="7887" spans="17:20" x14ac:dyDescent="0.2">
      <c r="Q7887" s="131" t="str">
        <f t="shared" si="495"/>
        <v/>
      </c>
      <c r="R7887" s="91" t="str">
        <f t="shared" si="496"/>
        <v/>
      </c>
      <c r="S7887" s="91" t="str">
        <f t="shared" si="498"/>
        <v/>
      </c>
      <c r="T7887" s="91" t="str">
        <f t="shared" si="497"/>
        <v/>
      </c>
    </row>
    <row r="7888" spans="17:20" x14ac:dyDescent="0.2">
      <c r="Q7888" s="131" t="str">
        <f t="shared" si="495"/>
        <v/>
      </c>
      <c r="R7888" s="91" t="str">
        <f t="shared" si="496"/>
        <v/>
      </c>
      <c r="S7888" s="91" t="str">
        <f t="shared" si="498"/>
        <v/>
      </c>
      <c r="T7888" s="91" t="str">
        <f t="shared" si="497"/>
        <v/>
      </c>
    </row>
    <row r="7889" spans="17:20" x14ac:dyDescent="0.2">
      <c r="Q7889" s="131" t="str">
        <f t="shared" si="495"/>
        <v/>
      </c>
      <c r="R7889" s="91" t="str">
        <f t="shared" si="496"/>
        <v/>
      </c>
      <c r="S7889" s="91" t="str">
        <f t="shared" si="498"/>
        <v/>
      </c>
      <c r="T7889" s="91" t="str">
        <f t="shared" si="497"/>
        <v/>
      </c>
    </row>
    <row r="7890" spans="17:20" x14ac:dyDescent="0.2">
      <c r="Q7890" s="131" t="str">
        <f t="shared" si="495"/>
        <v/>
      </c>
      <c r="R7890" s="91" t="str">
        <f t="shared" si="496"/>
        <v/>
      </c>
      <c r="S7890" s="91" t="str">
        <f t="shared" si="498"/>
        <v/>
      </c>
      <c r="T7890" s="91" t="str">
        <f t="shared" si="497"/>
        <v/>
      </c>
    </row>
    <row r="7891" spans="17:20" x14ac:dyDescent="0.2">
      <c r="Q7891" s="131" t="str">
        <f t="shared" si="495"/>
        <v/>
      </c>
      <c r="R7891" s="91" t="str">
        <f t="shared" si="496"/>
        <v/>
      </c>
      <c r="S7891" s="91" t="str">
        <f t="shared" si="498"/>
        <v/>
      </c>
      <c r="T7891" s="91" t="str">
        <f t="shared" si="497"/>
        <v/>
      </c>
    </row>
    <row r="7892" spans="17:20" x14ac:dyDescent="0.2">
      <c r="Q7892" s="131" t="str">
        <f t="shared" si="495"/>
        <v/>
      </c>
      <c r="R7892" s="91" t="str">
        <f t="shared" si="496"/>
        <v/>
      </c>
      <c r="S7892" s="91" t="str">
        <f t="shared" si="498"/>
        <v/>
      </c>
      <c r="T7892" s="91" t="str">
        <f t="shared" si="497"/>
        <v/>
      </c>
    </row>
    <row r="7893" spans="17:20" x14ac:dyDescent="0.2">
      <c r="Q7893" s="131" t="str">
        <f t="shared" si="495"/>
        <v/>
      </c>
      <c r="R7893" s="91" t="str">
        <f t="shared" si="496"/>
        <v/>
      </c>
      <c r="S7893" s="91" t="str">
        <f t="shared" si="498"/>
        <v/>
      </c>
      <c r="T7893" s="91" t="str">
        <f t="shared" si="497"/>
        <v/>
      </c>
    </row>
    <row r="7894" spans="17:20" x14ac:dyDescent="0.2">
      <c r="Q7894" s="131" t="str">
        <f t="shared" si="495"/>
        <v/>
      </c>
      <c r="R7894" s="91" t="str">
        <f t="shared" si="496"/>
        <v/>
      </c>
      <c r="S7894" s="91" t="str">
        <f t="shared" si="498"/>
        <v/>
      </c>
      <c r="T7894" s="91" t="str">
        <f t="shared" si="497"/>
        <v/>
      </c>
    </row>
    <row r="7895" spans="17:20" x14ac:dyDescent="0.2">
      <c r="Q7895" s="131" t="str">
        <f t="shared" si="495"/>
        <v/>
      </c>
      <c r="R7895" s="91" t="str">
        <f t="shared" si="496"/>
        <v/>
      </c>
      <c r="S7895" s="91" t="str">
        <f t="shared" si="498"/>
        <v/>
      </c>
      <c r="T7895" s="91" t="str">
        <f t="shared" si="497"/>
        <v/>
      </c>
    </row>
    <row r="7896" spans="17:20" x14ac:dyDescent="0.2">
      <c r="Q7896" s="131" t="str">
        <f t="shared" si="495"/>
        <v/>
      </c>
      <c r="R7896" s="91" t="str">
        <f t="shared" si="496"/>
        <v/>
      </c>
      <c r="S7896" s="91" t="str">
        <f t="shared" si="498"/>
        <v/>
      </c>
      <c r="T7896" s="91" t="str">
        <f t="shared" si="497"/>
        <v/>
      </c>
    </row>
    <row r="7897" spans="17:20" x14ac:dyDescent="0.2">
      <c r="Q7897" s="131" t="str">
        <f t="shared" si="495"/>
        <v/>
      </c>
      <c r="R7897" s="91" t="str">
        <f t="shared" si="496"/>
        <v/>
      </c>
      <c r="S7897" s="91" t="str">
        <f t="shared" si="498"/>
        <v/>
      </c>
      <c r="T7897" s="91" t="str">
        <f t="shared" si="497"/>
        <v/>
      </c>
    </row>
    <row r="7898" spans="17:20" x14ac:dyDescent="0.2">
      <c r="Q7898" s="131" t="str">
        <f t="shared" si="495"/>
        <v/>
      </c>
      <c r="R7898" s="91" t="str">
        <f t="shared" si="496"/>
        <v/>
      </c>
      <c r="S7898" s="91" t="str">
        <f t="shared" si="498"/>
        <v/>
      </c>
      <c r="T7898" s="91" t="str">
        <f t="shared" si="497"/>
        <v/>
      </c>
    </row>
    <row r="7899" spans="17:20" x14ac:dyDescent="0.2">
      <c r="Q7899" s="131" t="str">
        <f t="shared" si="495"/>
        <v/>
      </c>
      <c r="R7899" s="91" t="str">
        <f t="shared" si="496"/>
        <v/>
      </c>
      <c r="S7899" s="91" t="str">
        <f t="shared" si="498"/>
        <v/>
      </c>
      <c r="T7899" s="91" t="str">
        <f t="shared" si="497"/>
        <v/>
      </c>
    </row>
    <row r="7900" spans="17:20" x14ac:dyDescent="0.2">
      <c r="Q7900" s="131" t="str">
        <f t="shared" si="495"/>
        <v/>
      </c>
      <c r="R7900" s="91" t="str">
        <f t="shared" si="496"/>
        <v/>
      </c>
      <c r="S7900" s="91" t="str">
        <f t="shared" si="498"/>
        <v/>
      </c>
      <c r="T7900" s="91" t="str">
        <f t="shared" si="497"/>
        <v/>
      </c>
    </row>
    <row r="7901" spans="17:20" x14ac:dyDescent="0.2">
      <c r="Q7901" s="131" t="str">
        <f t="shared" si="495"/>
        <v/>
      </c>
      <c r="R7901" s="91" t="str">
        <f t="shared" si="496"/>
        <v/>
      </c>
      <c r="S7901" s="91" t="str">
        <f t="shared" si="498"/>
        <v/>
      </c>
      <c r="T7901" s="91" t="str">
        <f t="shared" si="497"/>
        <v/>
      </c>
    </row>
    <row r="7902" spans="17:20" x14ac:dyDescent="0.2">
      <c r="Q7902" s="131" t="str">
        <f t="shared" si="495"/>
        <v/>
      </c>
      <c r="R7902" s="91" t="str">
        <f t="shared" si="496"/>
        <v/>
      </c>
      <c r="S7902" s="91" t="str">
        <f t="shared" si="498"/>
        <v/>
      </c>
      <c r="T7902" s="91" t="str">
        <f t="shared" si="497"/>
        <v/>
      </c>
    </row>
    <row r="7903" spans="17:20" x14ac:dyDescent="0.2">
      <c r="Q7903" s="131" t="str">
        <f t="shared" si="495"/>
        <v/>
      </c>
      <c r="R7903" s="91" t="str">
        <f t="shared" si="496"/>
        <v/>
      </c>
      <c r="S7903" s="91" t="str">
        <f t="shared" si="498"/>
        <v/>
      </c>
      <c r="T7903" s="91" t="str">
        <f t="shared" si="497"/>
        <v/>
      </c>
    </row>
    <row r="7904" spans="17:20" x14ac:dyDescent="0.2">
      <c r="Q7904" s="131" t="str">
        <f t="shared" si="495"/>
        <v/>
      </c>
      <c r="R7904" s="91" t="str">
        <f t="shared" si="496"/>
        <v/>
      </c>
      <c r="S7904" s="91" t="str">
        <f t="shared" si="498"/>
        <v/>
      </c>
      <c r="T7904" s="91" t="str">
        <f t="shared" si="497"/>
        <v/>
      </c>
    </row>
    <row r="7905" spans="17:20" x14ac:dyDescent="0.2">
      <c r="Q7905" s="131" t="str">
        <f t="shared" si="495"/>
        <v/>
      </c>
      <c r="R7905" s="91" t="str">
        <f t="shared" si="496"/>
        <v/>
      </c>
      <c r="S7905" s="91" t="str">
        <f t="shared" si="498"/>
        <v/>
      </c>
      <c r="T7905" s="91" t="str">
        <f t="shared" si="497"/>
        <v/>
      </c>
    </row>
    <row r="7906" spans="17:20" x14ac:dyDescent="0.2">
      <c r="Q7906" s="131" t="str">
        <f t="shared" si="495"/>
        <v/>
      </c>
      <c r="R7906" s="91" t="str">
        <f t="shared" si="496"/>
        <v/>
      </c>
      <c r="S7906" s="91" t="str">
        <f t="shared" si="498"/>
        <v/>
      </c>
      <c r="T7906" s="91" t="str">
        <f t="shared" si="497"/>
        <v/>
      </c>
    </row>
    <row r="7907" spans="17:20" x14ac:dyDescent="0.2">
      <c r="Q7907" s="131" t="str">
        <f t="shared" si="495"/>
        <v/>
      </c>
      <c r="R7907" s="91" t="str">
        <f t="shared" si="496"/>
        <v/>
      </c>
      <c r="S7907" s="91" t="str">
        <f t="shared" si="498"/>
        <v/>
      </c>
      <c r="T7907" s="91" t="str">
        <f t="shared" si="497"/>
        <v/>
      </c>
    </row>
    <row r="7908" spans="17:20" x14ac:dyDescent="0.2">
      <c r="Q7908" s="131" t="str">
        <f t="shared" si="495"/>
        <v/>
      </c>
      <c r="R7908" s="91" t="str">
        <f t="shared" si="496"/>
        <v/>
      </c>
      <c r="S7908" s="91" t="str">
        <f t="shared" si="498"/>
        <v/>
      </c>
      <c r="T7908" s="91" t="str">
        <f t="shared" si="497"/>
        <v/>
      </c>
    </row>
    <row r="7909" spans="17:20" x14ac:dyDescent="0.2">
      <c r="Q7909" s="131" t="str">
        <f t="shared" si="495"/>
        <v/>
      </c>
      <c r="R7909" s="91" t="str">
        <f t="shared" si="496"/>
        <v/>
      </c>
      <c r="S7909" s="91" t="str">
        <f t="shared" si="498"/>
        <v/>
      </c>
      <c r="T7909" s="91" t="str">
        <f t="shared" si="497"/>
        <v/>
      </c>
    </row>
    <row r="7910" spans="17:20" x14ac:dyDescent="0.2">
      <c r="Q7910" s="131" t="str">
        <f t="shared" si="495"/>
        <v/>
      </c>
      <c r="R7910" s="91" t="str">
        <f t="shared" si="496"/>
        <v/>
      </c>
      <c r="S7910" s="91" t="str">
        <f t="shared" si="498"/>
        <v/>
      </c>
      <c r="T7910" s="91" t="str">
        <f t="shared" si="497"/>
        <v/>
      </c>
    </row>
    <row r="7911" spans="17:20" x14ac:dyDescent="0.2">
      <c r="Q7911" s="131" t="str">
        <f t="shared" si="495"/>
        <v/>
      </c>
      <c r="R7911" s="91" t="str">
        <f t="shared" si="496"/>
        <v/>
      </c>
      <c r="S7911" s="91" t="str">
        <f t="shared" si="498"/>
        <v/>
      </c>
      <c r="T7911" s="91" t="str">
        <f t="shared" si="497"/>
        <v/>
      </c>
    </row>
    <row r="7912" spans="17:20" x14ac:dyDescent="0.2">
      <c r="Q7912" s="131" t="str">
        <f t="shared" ref="Q7912:Q7975" si="499">IF(A7912="","",1)</f>
        <v/>
      </c>
      <c r="R7912" s="91" t="str">
        <f t="shared" ref="R7912:R7975" si="500">IF(OR(N7912="TROP CHER ALL IN", N7912="TROP CHER FOB", N7912="TROP CHER FRET", N7912="REP HORS DELAIS", N7912="PDT NON ADAPTE", N7912="CDE ANNULEE", N7912="AUTRE"),1, "")</f>
        <v/>
      </c>
      <c r="S7912" s="91" t="str">
        <f t="shared" si="498"/>
        <v/>
      </c>
      <c r="T7912" s="91" t="str">
        <f t="shared" ref="T7912:T7975" si="501">IF(U7912="AGENT",2,"")&amp;IF(U7912="CLIENT",1,"")</f>
        <v/>
      </c>
    </row>
    <row r="7913" spans="17:20" x14ac:dyDescent="0.2">
      <c r="Q7913" s="131" t="str">
        <f t="shared" si="499"/>
        <v/>
      </c>
      <c r="R7913" s="91" t="str">
        <f t="shared" si="500"/>
        <v/>
      </c>
      <c r="S7913" s="91" t="str">
        <f t="shared" si="498"/>
        <v/>
      </c>
      <c r="T7913" s="91" t="str">
        <f t="shared" si="501"/>
        <v/>
      </c>
    </row>
    <row r="7914" spans="17:20" x14ac:dyDescent="0.2">
      <c r="Q7914" s="131" t="str">
        <f t="shared" si="499"/>
        <v/>
      </c>
      <c r="R7914" s="91" t="str">
        <f t="shared" si="500"/>
        <v/>
      </c>
      <c r="S7914" s="91" t="str">
        <f t="shared" si="498"/>
        <v/>
      </c>
      <c r="T7914" s="91" t="str">
        <f t="shared" si="501"/>
        <v/>
      </c>
    </row>
    <row r="7915" spans="17:20" x14ac:dyDescent="0.2">
      <c r="Q7915" s="131" t="str">
        <f t="shared" si="499"/>
        <v/>
      </c>
      <c r="R7915" s="91" t="str">
        <f t="shared" si="500"/>
        <v/>
      </c>
      <c r="S7915" s="91" t="str">
        <f t="shared" si="498"/>
        <v/>
      </c>
      <c r="T7915" s="91" t="str">
        <f t="shared" si="501"/>
        <v/>
      </c>
    </row>
    <row r="7916" spans="17:20" x14ac:dyDescent="0.2">
      <c r="Q7916" s="131" t="str">
        <f t="shared" si="499"/>
        <v/>
      </c>
      <c r="R7916" s="91" t="str">
        <f t="shared" si="500"/>
        <v/>
      </c>
      <c r="S7916" s="91" t="str">
        <f t="shared" si="498"/>
        <v/>
      </c>
      <c r="T7916" s="91" t="str">
        <f t="shared" si="501"/>
        <v/>
      </c>
    </row>
    <row r="7917" spans="17:20" x14ac:dyDescent="0.2">
      <c r="Q7917" s="131" t="str">
        <f t="shared" si="499"/>
        <v/>
      </c>
      <c r="R7917" s="91" t="str">
        <f t="shared" si="500"/>
        <v/>
      </c>
      <c r="S7917" s="91" t="str">
        <f t="shared" si="498"/>
        <v/>
      </c>
      <c r="T7917" s="91" t="str">
        <f t="shared" si="501"/>
        <v/>
      </c>
    </row>
    <row r="7918" spans="17:20" x14ac:dyDescent="0.2">
      <c r="Q7918" s="131" t="str">
        <f t="shared" si="499"/>
        <v/>
      </c>
      <c r="R7918" s="91" t="str">
        <f t="shared" si="500"/>
        <v/>
      </c>
      <c r="S7918" s="91" t="str">
        <f t="shared" si="498"/>
        <v/>
      </c>
      <c r="T7918" s="91" t="str">
        <f t="shared" si="501"/>
        <v/>
      </c>
    </row>
    <row r="7919" spans="17:20" x14ac:dyDescent="0.2">
      <c r="Q7919" s="131" t="str">
        <f t="shared" si="499"/>
        <v/>
      </c>
      <c r="R7919" s="91" t="str">
        <f t="shared" si="500"/>
        <v/>
      </c>
      <c r="S7919" s="91" t="str">
        <f t="shared" si="498"/>
        <v/>
      </c>
      <c r="T7919" s="91" t="str">
        <f t="shared" si="501"/>
        <v/>
      </c>
    </row>
    <row r="7920" spans="17:20" x14ac:dyDescent="0.2">
      <c r="Q7920" s="131" t="str">
        <f t="shared" si="499"/>
        <v/>
      </c>
      <c r="R7920" s="91" t="str">
        <f t="shared" si="500"/>
        <v/>
      </c>
      <c r="S7920" s="91" t="str">
        <f t="shared" si="498"/>
        <v/>
      </c>
      <c r="T7920" s="91" t="str">
        <f t="shared" si="501"/>
        <v/>
      </c>
    </row>
    <row r="7921" spans="17:20" x14ac:dyDescent="0.2">
      <c r="Q7921" s="131" t="str">
        <f t="shared" si="499"/>
        <v/>
      </c>
      <c r="R7921" s="91" t="str">
        <f t="shared" si="500"/>
        <v/>
      </c>
      <c r="S7921" s="91" t="str">
        <f t="shared" si="498"/>
        <v/>
      </c>
      <c r="T7921" s="91" t="str">
        <f t="shared" si="501"/>
        <v/>
      </c>
    </row>
    <row r="7922" spans="17:20" x14ac:dyDescent="0.2">
      <c r="Q7922" s="131" t="str">
        <f t="shared" si="499"/>
        <v/>
      </c>
      <c r="R7922" s="91" t="str">
        <f t="shared" si="500"/>
        <v/>
      </c>
      <c r="S7922" s="91" t="str">
        <f t="shared" si="498"/>
        <v/>
      </c>
      <c r="T7922" s="91" t="str">
        <f t="shared" si="501"/>
        <v/>
      </c>
    </row>
    <row r="7923" spans="17:20" x14ac:dyDescent="0.2">
      <c r="Q7923" s="131" t="str">
        <f t="shared" si="499"/>
        <v/>
      </c>
      <c r="R7923" s="91" t="str">
        <f t="shared" si="500"/>
        <v/>
      </c>
      <c r="S7923" s="91" t="str">
        <f t="shared" si="498"/>
        <v/>
      </c>
      <c r="T7923" s="91" t="str">
        <f t="shared" si="501"/>
        <v/>
      </c>
    </row>
    <row r="7924" spans="17:20" x14ac:dyDescent="0.2">
      <c r="Q7924" s="131" t="str">
        <f t="shared" si="499"/>
        <v/>
      </c>
      <c r="R7924" s="91" t="str">
        <f t="shared" si="500"/>
        <v/>
      </c>
      <c r="S7924" s="91" t="str">
        <f t="shared" si="498"/>
        <v/>
      </c>
      <c r="T7924" s="91" t="str">
        <f t="shared" si="501"/>
        <v/>
      </c>
    </row>
    <row r="7925" spans="17:20" x14ac:dyDescent="0.2">
      <c r="Q7925" s="131" t="str">
        <f t="shared" si="499"/>
        <v/>
      </c>
      <c r="R7925" s="91" t="str">
        <f t="shared" si="500"/>
        <v/>
      </c>
      <c r="S7925" s="91" t="str">
        <f t="shared" si="498"/>
        <v/>
      </c>
      <c r="T7925" s="91" t="str">
        <f t="shared" si="501"/>
        <v/>
      </c>
    </row>
    <row r="7926" spans="17:20" x14ac:dyDescent="0.2">
      <c r="Q7926" s="131" t="str">
        <f t="shared" si="499"/>
        <v/>
      </c>
      <c r="R7926" s="91" t="str">
        <f t="shared" si="500"/>
        <v/>
      </c>
      <c r="S7926" s="91" t="str">
        <f t="shared" si="498"/>
        <v/>
      </c>
      <c r="T7926" s="91" t="str">
        <f t="shared" si="501"/>
        <v/>
      </c>
    </row>
    <row r="7927" spans="17:20" x14ac:dyDescent="0.2">
      <c r="Q7927" s="131" t="str">
        <f t="shared" si="499"/>
        <v/>
      </c>
      <c r="R7927" s="91" t="str">
        <f t="shared" si="500"/>
        <v/>
      </c>
      <c r="S7927" s="91" t="str">
        <f t="shared" si="498"/>
        <v/>
      </c>
      <c r="T7927" s="91" t="str">
        <f t="shared" si="501"/>
        <v/>
      </c>
    </row>
    <row r="7928" spans="17:20" x14ac:dyDescent="0.2">
      <c r="Q7928" s="131" t="str">
        <f t="shared" si="499"/>
        <v/>
      </c>
      <c r="R7928" s="91" t="str">
        <f t="shared" si="500"/>
        <v/>
      </c>
      <c r="S7928" s="91" t="str">
        <f t="shared" si="498"/>
        <v/>
      </c>
      <c r="T7928" s="91" t="str">
        <f t="shared" si="501"/>
        <v/>
      </c>
    </row>
    <row r="7929" spans="17:20" x14ac:dyDescent="0.2">
      <c r="Q7929" s="131" t="str">
        <f t="shared" si="499"/>
        <v/>
      </c>
      <c r="R7929" s="91" t="str">
        <f t="shared" si="500"/>
        <v/>
      </c>
      <c r="S7929" s="91" t="str">
        <f t="shared" si="498"/>
        <v/>
      </c>
      <c r="T7929" s="91" t="str">
        <f t="shared" si="501"/>
        <v/>
      </c>
    </row>
    <row r="7930" spans="17:20" x14ac:dyDescent="0.2">
      <c r="Q7930" s="131" t="str">
        <f t="shared" si="499"/>
        <v/>
      </c>
      <c r="R7930" s="91" t="str">
        <f t="shared" si="500"/>
        <v/>
      </c>
      <c r="S7930" s="91" t="str">
        <f t="shared" si="498"/>
        <v/>
      </c>
      <c r="T7930" s="91" t="str">
        <f t="shared" si="501"/>
        <v/>
      </c>
    </row>
    <row r="7931" spans="17:20" x14ac:dyDescent="0.2">
      <c r="Q7931" s="131" t="str">
        <f t="shared" si="499"/>
        <v/>
      </c>
      <c r="R7931" s="91" t="str">
        <f t="shared" si="500"/>
        <v/>
      </c>
      <c r="S7931" s="91" t="str">
        <f t="shared" si="498"/>
        <v/>
      </c>
      <c r="T7931" s="91" t="str">
        <f t="shared" si="501"/>
        <v/>
      </c>
    </row>
    <row r="7932" spans="17:20" x14ac:dyDescent="0.2">
      <c r="Q7932" s="131" t="str">
        <f t="shared" si="499"/>
        <v/>
      </c>
      <c r="R7932" s="91" t="str">
        <f t="shared" si="500"/>
        <v/>
      </c>
      <c r="S7932" s="91" t="str">
        <f t="shared" si="498"/>
        <v/>
      </c>
      <c r="T7932" s="91" t="str">
        <f t="shared" si="501"/>
        <v/>
      </c>
    </row>
    <row r="7933" spans="17:20" x14ac:dyDescent="0.2">
      <c r="Q7933" s="131" t="str">
        <f t="shared" si="499"/>
        <v/>
      </c>
      <c r="R7933" s="91" t="str">
        <f t="shared" si="500"/>
        <v/>
      </c>
      <c r="S7933" s="91" t="str">
        <f t="shared" si="498"/>
        <v/>
      </c>
      <c r="T7933" s="91" t="str">
        <f t="shared" si="501"/>
        <v/>
      </c>
    </row>
    <row r="7934" spans="17:20" x14ac:dyDescent="0.2">
      <c r="Q7934" s="131" t="str">
        <f t="shared" si="499"/>
        <v/>
      </c>
      <c r="R7934" s="91" t="str">
        <f t="shared" si="500"/>
        <v/>
      </c>
      <c r="S7934" s="91" t="str">
        <f t="shared" si="498"/>
        <v/>
      </c>
      <c r="T7934" s="91" t="str">
        <f t="shared" si="501"/>
        <v/>
      </c>
    </row>
    <row r="7935" spans="17:20" x14ac:dyDescent="0.2">
      <c r="Q7935" s="131" t="str">
        <f t="shared" si="499"/>
        <v/>
      </c>
      <c r="R7935" s="91" t="str">
        <f t="shared" si="500"/>
        <v/>
      </c>
      <c r="S7935" s="91" t="str">
        <f t="shared" si="498"/>
        <v/>
      </c>
      <c r="T7935" s="91" t="str">
        <f t="shared" si="501"/>
        <v/>
      </c>
    </row>
    <row r="7936" spans="17:20" x14ac:dyDescent="0.2">
      <c r="Q7936" s="131" t="str">
        <f t="shared" si="499"/>
        <v/>
      </c>
      <c r="R7936" s="91" t="str">
        <f t="shared" si="500"/>
        <v/>
      </c>
      <c r="S7936" s="91" t="str">
        <f t="shared" si="498"/>
        <v/>
      </c>
      <c r="T7936" s="91" t="str">
        <f t="shared" si="501"/>
        <v/>
      </c>
    </row>
    <row r="7937" spans="17:20" x14ac:dyDescent="0.2">
      <c r="Q7937" s="131" t="str">
        <f t="shared" si="499"/>
        <v/>
      </c>
      <c r="R7937" s="91" t="str">
        <f t="shared" si="500"/>
        <v/>
      </c>
      <c r="S7937" s="91" t="str">
        <f t="shared" si="498"/>
        <v/>
      </c>
      <c r="T7937" s="91" t="str">
        <f t="shared" si="501"/>
        <v/>
      </c>
    </row>
    <row r="7938" spans="17:20" x14ac:dyDescent="0.2">
      <c r="Q7938" s="131" t="str">
        <f t="shared" si="499"/>
        <v/>
      </c>
      <c r="R7938" s="91" t="str">
        <f t="shared" si="500"/>
        <v/>
      </c>
      <c r="S7938" s="91" t="str">
        <f t="shared" si="498"/>
        <v/>
      </c>
      <c r="T7938" s="91" t="str">
        <f t="shared" si="501"/>
        <v/>
      </c>
    </row>
    <row r="7939" spans="17:20" x14ac:dyDescent="0.2">
      <c r="Q7939" s="131" t="str">
        <f t="shared" si="499"/>
        <v/>
      </c>
      <c r="R7939" s="91" t="str">
        <f t="shared" si="500"/>
        <v/>
      </c>
      <c r="S7939" s="91" t="str">
        <f t="shared" si="498"/>
        <v/>
      </c>
      <c r="T7939" s="91" t="str">
        <f t="shared" si="501"/>
        <v/>
      </c>
    </row>
    <row r="7940" spans="17:20" x14ac:dyDescent="0.2">
      <c r="Q7940" s="131" t="str">
        <f t="shared" si="499"/>
        <v/>
      </c>
      <c r="R7940" s="91" t="str">
        <f t="shared" si="500"/>
        <v/>
      </c>
      <c r="S7940" s="91" t="str">
        <f t="shared" si="498"/>
        <v/>
      </c>
      <c r="T7940" s="91" t="str">
        <f t="shared" si="501"/>
        <v/>
      </c>
    </row>
    <row r="7941" spans="17:20" x14ac:dyDescent="0.2">
      <c r="Q7941" s="131" t="str">
        <f t="shared" si="499"/>
        <v/>
      </c>
      <c r="R7941" s="91" t="str">
        <f t="shared" si="500"/>
        <v/>
      </c>
      <c r="S7941" s="91" t="str">
        <f t="shared" si="498"/>
        <v/>
      </c>
      <c r="T7941" s="91" t="str">
        <f t="shared" si="501"/>
        <v/>
      </c>
    </row>
    <row r="7942" spans="17:20" x14ac:dyDescent="0.2">
      <c r="Q7942" s="131" t="str">
        <f t="shared" si="499"/>
        <v/>
      </c>
      <c r="R7942" s="91" t="str">
        <f t="shared" si="500"/>
        <v/>
      </c>
      <c r="S7942" s="91" t="str">
        <f t="shared" si="498"/>
        <v/>
      </c>
      <c r="T7942" s="91" t="str">
        <f t="shared" si="501"/>
        <v/>
      </c>
    </row>
    <row r="7943" spans="17:20" x14ac:dyDescent="0.2">
      <c r="Q7943" s="131" t="str">
        <f t="shared" si="499"/>
        <v/>
      </c>
      <c r="R7943" s="91" t="str">
        <f t="shared" si="500"/>
        <v/>
      </c>
      <c r="S7943" s="91" t="str">
        <f t="shared" ref="S7943:S8006" si="502">D7943&amp;E7943&amp;T7943</f>
        <v/>
      </c>
      <c r="T7943" s="91" t="str">
        <f t="shared" si="501"/>
        <v/>
      </c>
    </row>
    <row r="7944" spans="17:20" x14ac:dyDescent="0.2">
      <c r="Q7944" s="131" t="str">
        <f t="shared" si="499"/>
        <v/>
      </c>
      <c r="R7944" s="91" t="str">
        <f t="shared" si="500"/>
        <v/>
      </c>
      <c r="S7944" s="91" t="str">
        <f t="shared" si="502"/>
        <v/>
      </c>
      <c r="T7944" s="91" t="str">
        <f t="shared" si="501"/>
        <v/>
      </c>
    </row>
    <row r="7945" spans="17:20" x14ac:dyDescent="0.2">
      <c r="Q7945" s="131" t="str">
        <f t="shared" si="499"/>
        <v/>
      </c>
      <c r="R7945" s="91" t="str">
        <f t="shared" si="500"/>
        <v/>
      </c>
      <c r="S7945" s="91" t="str">
        <f t="shared" si="502"/>
        <v/>
      </c>
      <c r="T7945" s="91" t="str">
        <f t="shared" si="501"/>
        <v/>
      </c>
    </row>
    <row r="7946" spans="17:20" x14ac:dyDescent="0.2">
      <c r="Q7946" s="131" t="str">
        <f t="shared" si="499"/>
        <v/>
      </c>
      <c r="R7946" s="91" t="str">
        <f t="shared" si="500"/>
        <v/>
      </c>
      <c r="S7946" s="91" t="str">
        <f t="shared" si="502"/>
        <v/>
      </c>
      <c r="T7946" s="91" t="str">
        <f t="shared" si="501"/>
        <v/>
      </c>
    </row>
    <row r="7947" spans="17:20" x14ac:dyDescent="0.2">
      <c r="Q7947" s="131" t="str">
        <f t="shared" si="499"/>
        <v/>
      </c>
      <c r="R7947" s="91" t="str">
        <f t="shared" si="500"/>
        <v/>
      </c>
      <c r="S7947" s="91" t="str">
        <f t="shared" si="502"/>
        <v/>
      </c>
      <c r="T7947" s="91" t="str">
        <f t="shared" si="501"/>
        <v/>
      </c>
    </row>
    <row r="7948" spans="17:20" x14ac:dyDescent="0.2">
      <c r="Q7948" s="131" t="str">
        <f t="shared" si="499"/>
        <v/>
      </c>
      <c r="R7948" s="91" t="str">
        <f t="shared" si="500"/>
        <v/>
      </c>
      <c r="S7948" s="91" t="str">
        <f t="shared" si="502"/>
        <v/>
      </c>
      <c r="T7948" s="91" t="str">
        <f t="shared" si="501"/>
        <v/>
      </c>
    </row>
    <row r="7949" spans="17:20" x14ac:dyDescent="0.2">
      <c r="Q7949" s="131" t="str">
        <f t="shared" si="499"/>
        <v/>
      </c>
      <c r="R7949" s="91" t="str">
        <f t="shared" si="500"/>
        <v/>
      </c>
      <c r="S7949" s="91" t="str">
        <f t="shared" si="502"/>
        <v/>
      </c>
      <c r="T7949" s="91" t="str">
        <f t="shared" si="501"/>
        <v/>
      </c>
    </row>
    <row r="7950" spans="17:20" x14ac:dyDescent="0.2">
      <c r="Q7950" s="131" t="str">
        <f t="shared" si="499"/>
        <v/>
      </c>
      <c r="R7950" s="91" t="str">
        <f t="shared" si="500"/>
        <v/>
      </c>
      <c r="S7950" s="91" t="str">
        <f t="shared" si="502"/>
        <v/>
      </c>
      <c r="T7950" s="91" t="str">
        <f t="shared" si="501"/>
        <v/>
      </c>
    </row>
    <row r="7951" spans="17:20" x14ac:dyDescent="0.2">
      <c r="Q7951" s="131" t="str">
        <f t="shared" si="499"/>
        <v/>
      </c>
      <c r="R7951" s="91" t="str">
        <f t="shared" si="500"/>
        <v/>
      </c>
      <c r="S7951" s="91" t="str">
        <f t="shared" si="502"/>
        <v/>
      </c>
      <c r="T7951" s="91" t="str">
        <f t="shared" si="501"/>
        <v/>
      </c>
    </row>
    <row r="7952" spans="17:20" x14ac:dyDescent="0.2">
      <c r="Q7952" s="131" t="str">
        <f t="shared" si="499"/>
        <v/>
      </c>
      <c r="R7952" s="91" t="str">
        <f t="shared" si="500"/>
        <v/>
      </c>
      <c r="S7952" s="91" t="str">
        <f t="shared" si="502"/>
        <v/>
      </c>
      <c r="T7952" s="91" t="str">
        <f t="shared" si="501"/>
        <v/>
      </c>
    </row>
    <row r="7953" spans="17:20" x14ac:dyDescent="0.2">
      <c r="Q7953" s="131" t="str">
        <f t="shared" si="499"/>
        <v/>
      </c>
      <c r="R7953" s="91" t="str">
        <f t="shared" si="500"/>
        <v/>
      </c>
      <c r="S7953" s="91" t="str">
        <f t="shared" si="502"/>
        <v/>
      </c>
      <c r="T7953" s="91" t="str">
        <f t="shared" si="501"/>
        <v/>
      </c>
    </row>
    <row r="7954" spans="17:20" x14ac:dyDescent="0.2">
      <c r="Q7954" s="131" t="str">
        <f t="shared" si="499"/>
        <v/>
      </c>
      <c r="R7954" s="91" t="str">
        <f t="shared" si="500"/>
        <v/>
      </c>
      <c r="S7954" s="91" t="str">
        <f t="shared" si="502"/>
        <v/>
      </c>
      <c r="T7954" s="91" t="str">
        <f t="shared" si="501"/>
        <v/>
      </c>
    </row>
    <row r="7955" spans="17:20" x14ac:dyDescent="0.2">
      <c r="Q7955" s="131" t="str">
        <f t="shared" si="499"/>
        <v/>
      </c>
      <c r="R7955" s="91" t="str">
        <f t="shared" si="500"/>
        <v/>
      </c>
      <c r="S7955" s="91" t="str">
        <f t="shared" si="502"/>
        <v/>
      </c>
      <c r="T7955" s="91" t="str">
        <f t="shared" si="501"/>
        <v/>
      </c>
    </row>
    <row r="7956" spans="17:20" x14ac:dyDescent="0.2">
      <c r="Q7956" s="131" t="str">
        <f t="shared" si="499"/>
        <v/>
      </c>
      <c r="R7956" s="91" t="str">
        <f t="shared" si="500"/>
        <v/>
      </c>
      <c r="S7956" s="91" t="str">
        <f t="shared" si="502"/>
        <v/>
      </c>
      <c r="T7956" s="91" t="str">
        <f t="shared" si="501"/>
        <v/>
      </c>
    </row>
    <row r="7957" spans="17:20" x14ac:dyDescent="0.2">
      <c r="Q7957" s="131" t="str">
        <f t="shared" si="499"/>
        <v/>
      </c>
      <c r="R7957" s="91" t="str">
        <f t="shared" si="500"/>
        <v/>
      </c>
      <c r="S7957" s="91" t="str">
        <f t="shared" si="502"/>
        <v/>
      </c>
      <c r="T7957" s="91" t="str">
        <f t="shared" si="501"/>
        <v/>
      </c>
    </row>
    <row r="7958" spans="17:20" x14ac:dyDescent="0.2">
      <c r="Q7958" s="131" t="str">
        <f t="shared" si="499"/>
        <v/>
      </c>
      <c r="R7958" s="91" t="str">
        <f t="shared" si="500"/>
        <v/>
      </c>
      <c r="S7958" s="91" t="str">
        <f t="shared" si="502"/>
        <v/>
      </c>
      <c r="T7958" s="91" t="str">
        <f t="shared" si="501"/>
        <v/>
      </c>
    </row>
    <row r="7959" spans="17:20" x14ac:dyDescent="0.2">
      <c r="Q7959" s="131" t="str">
        <f t="shared" si="499"/>
        <v/>
      </c>
      <c r="R7959" s="91" t="str">
        <f t="shared" si="500"/>
        <v/>
      </c>
      <c r="S7959" s="91" t="str">
        <f t="shared" si="502"/>
        <v/>
      </c>
      <c r="T7959" s="91" t="str">
        <f t="shared" si="501"/>
        <v/>
      </c>
    </row>
    <row r="7960" spans="17:20" x14ac:dyDescent="0.2">
      <c r="Q7960" s="131" t="str">
        <f t="shared" si="499"/>
        <v/>
      </c>
      <c r="R7960" s="91" t="str">
        <f t="shared" si="500"/>
        <v/>
      </c>
      <c r="S7960" s="91" t="str">
        <f t="shared" si="502"/>
        <v/>
      </c>
      <c r="T7960" s="91" t="str">
        <f t="shared" si="501"/>
        <v/>
      </c>
    </row>
    <row r="7961" spans="17:20" x14ac:dyDescent="0.2">
      <c r="Q7961" s="131" t="str">
        <f t="shared" si="499"/>
        <v/>
      </c>
      <c r="R7961" s="91" t="str">
        <f t="shared" si="500"/>
        <v/>
      </c>
      <c r="S7961" s="91" t="str">
        <f t="shared" si="502"/>
        <v/>
      </c>
      <c r="T7961" s="91" t="str">
        <f t="shared" si="501"/>
        <v/>
      </c>
    </row>
    <row r="7962" spans="17:20" x14ac:dyDescent="0.2">
      <c r="Q7962" s="131" t="str">
        <f t="shared" si="499"/>
        <v/>
      </c>
      <c r="R7962" s="91" t="str">
        <f t="shared" si="500"/>
        <v/>
      </c>
      <c r="S7962" s="91" t="str">
        <f t="shared" si="502"/>
        <v/>
      </c>
      <c r="T7962" s="91" t="str">
        <f t="shared" si="501"/>
        <v/>
      </c>
    </row>
    <row r="7963" spans="17:20" x14ac:dyDescent="0.2">
      <c r="Q7963" s="131" t="str">
        <f t="shared" si="499"/>
        <v/>
      </c>
      <c r="R7963" s="91" t="str">
        <f t="shared" si="500"/>
        <v/>
      </c>
      <c r="S7963" s="91" t="str">
        <f t="shared" si="502"/>
        <v/>
      </c>
      <c r="T7963" s="91" t="str">
        <f t="shared" si="501"/>
        <v/>
      </c>
    </row>
    <row r="7964" spans="17:20" x14ac:dyDescent="0.2">
      <c r="Q7964" s="131" t="str">
        <f t="shared" si="499"/>
        <v/>
      </c>
      <c r="R7964" s="91" t="str">
        <f t="shared" si="500"/>
        <v/>
      </c>
      <c r="S7964" s="91" t="str">
        <f t="shared" si="502"/>
        <v/>
      </c>
      <c r="T7964" s="91" t="str">
        <f t="shared" si="501"/>
        <v/>
      </c>
    </row>
    <row r="7965" spans="17:20" x14ac:dyDescent="0.2">
      <c r="Q7965" s="131" t="str">
        <f t="shared" si="499"/>
        <v/>
      </c>
      <c r="R7965" s="91" t="str">
        <f t="shared" si="500"/>
        <v/>
      </c>
      <c r="S7965" s="91" t="str">
        <f t="shared" si="502"/>
        <v/>
      </c>
      <c r="T7965" s="91" t="str">
        <f t="shared" si="501"/>
        <v/>
      </c>
    </row>
    <row r="7966" spans="17:20" x14ac:dyDescent="0.2">
      <c r="Q7966" s="131" t="str">
        <f t="shared" si="499"/>
        <v/>
      </c>
      <c r="R7966" s="91" t="str">
        <f t="shared" si="500"/>
        <v/>
      </c>
      <c r="S7966" s="91" t="str">
        <f t="shared" si="502"/>
        <v/>
      </c>
      <c r="T7966" s="91" t="str">
        <f t="shared" si="501"/>
        <v/>
      </c>
    </row>
    <row r="7967" spans="17:20" x14ac:dyDescent="0.2">
      <c r="Q7967" s="131" t="str">
        <f t="shared" si="499"/>
        <v/>
      </c>
      <c r="R7967" s="91" t="str">
        <f t="shared" si="500"/>
        <v/>
      </c>
      <c r="S7967" s="91" t="str">
        <f t="shared" si="502"/>
        <v/>
      </c>
      <c r="T7967" s="91" t="str">
        <f t="shared" si="501"/>
        <v/>
      </c>
    </row>
    <row r="7968" spans="17:20" x14ac:dyDescent="0.2">
      <c r="Q7968" s="131" t="str">
        <f t="shared" si="499"/>
        <v/>
      </c>
      <c r="R7968" s="91" t="str">
        <f t="shared" si="500"/>
        <v/>
      </c>
      <c r="S7968" s="91" t="str">
        <f t="shared" si="502"/>
        <v/>
      </c>
      <c r="T7968" s="91" t="str">
        <f t="shared" si="501"/>
        <v/>
      </c>
    </row>
    <row r="7969" spans="17:20" x14ac:dyDescent="0.2">
      <c r="Q7969" s="131" t="str">
        <f t="shared" si="499"/>
        <v/>
      </c>
      <c r="R7969" s="91" t="str">
        <f t="shared" si="500"/>
        <v/>
      </c>
      <c r="S7969" s="91" t="str">
        <f t="shared" si="502"/>
        <v/>
      </c>
      <c r="T7969" s="91" t="str">
        <f t="shared" si="501"/>
        <v/>
      </c>
    </row>
    <row r="7970" spans="17:20" x14ac:dyDescent="0.2">
      <c r="Q7970" s="131" t="str">
        <f t="shared" si="499"/>
        <v/>
      </c>
      <c r="R7970" s="91" t="str">
        <f t="shared" si="500"/>
        <v/>
      </c>
      <c r="S7970" s="91" t="str">
        <f t="shared" si="502"/>
        <v/>
      </c>
      <c r="T7970" s="91" t="str">
        <f t="shared" si="501"/>
        <v/>
      </c>
    </row>
    <row r="7971" spans="17:20" x14ac:dyDescent="0.2">
      <c r="Q7971" s="131" t="str">
        <f t="shared" si="499"/>
        <v/>
      </c>
      <c r="R7971" s="91" t="str">
        <f t="shared" si="500"/>
        <v/>
      </c>
      <c r="S7971" s="91" t="str">
        <f t="shared" si="502"/>
        <v/>
      </c>
      <c r="T7971" s="91" t="str">
        <f t="shared" si="501"/>
        <v/>
      </c>
    </row>
    <row r="7972" spans="17:20" x14ac:dyDescent="0.2">
      <c r="Q7972" s="131" t="str">
        <f t="shared" si="499"/>
        <v/>
      </c>
      <c r="R7972" s="91" t="str">
        <f t="shared" si="500"/>
        <v/>
      </c>
      <c r="S7972" s="91" t="str">
        <f t="shared" si="502"/>
        <v/>
      </c>
      <c r="T7972" s="91" t="str">
        <f t="shared" si="501"/>
        <v/>
      </c>
    </row>
    <row r="7973" spans="17:20" x14ac:dyDescent="0.2">
      <c r="Q7973" s="131" t="str">
        <f t="shared" si="499"/>
        <v/>
      </c>
      <c r="R7973" s="91" t="str">
        <f t="shared" si="500"/>
        <v/>
      </c>
      <c r="S7973" s="91" t="str">
        <f t="shared" si="502"/>
        <v/>
      </c>
      <c r="T7973" s="91" t="str">
        <f t="shared" si="501"/>
        <v/>
      </c>
    </row>
    <row r="7974" spans="17:20" x14ac:dyDescent="0.2">
      <c r="Q7974" s="131" t="str">
        <f t="shared" si="499"/>
        <v/>
      </c>
      <c r="R7974" s="91" t="str">
        <f t="shared" si="500"/>
        <v/>
      </c>
      <c r="S7974" s="91" t="str">
        <f t="shared" si="502"/>
        <v/>
      </c>
      <c r="T7974" s="91" t="str">
        <f t="shared" si="501"/>
        <v/>
      </c>
    </row>
    <row r="7975" spans="17:20" x14ac:dyDescent="0.2">
      <c r="Q7975" s="131" t="str">
        <f t="shared" si="499"/>
        <v/>
      </c>
      <c r="R7975" s="91" t="str">
        <f t="shared" si="500"/>
        <v/>
      </c>
      <c r="S7975" s="91" t="str">
        <f t="shared" si="502"/>
        <v/>
      </c>
      <c r="T7975" s="91" t="str">
        <f t="shared" si="501"/>
        <v/>
      </c>
    </row>
    <row r="7976" spans="17:20" x14ac:dyDescent="0.2">
      <c r="Q7976" s="131" t="str">
        <f t="shared" ref="Q7976:Q8039" si="503">IF(A7976="","",1)</f>
        <v/>
      </c>
      <c r="R7976" s="91" t="str">
        <f t="shared" ref="R7976:R8039" si="504">IF(OR(N7976="TROP CHER ALL IN", N7976="TROP CHER FOB", N7976="TROP CHER FRET", N7976="REP HORS DELAIS", N7976="PDT NON ADAPTE", N7976="CDE ANNULEE", N7976="AUTRE"),1, "")</f>
        <v/>
      </c>
      <c r="S7976" s="91" t="str">
        <f t="shared" si="502"/>
        <v/>
      </c>
      <c r="T7976" s="91" t="str">
        <f t="shared" ref="T7976:T8039" si="505">IF(U7976="AGENT",2,"")&amp;IF(U7976="CLIENT",1,"")</f>
        <v/>
      </c>
    </row>
    <row r="7977" spans="17:20" x14ac:dyDescent="0.2">
      <c r="Q7977" s="131" t="str">
        <f t="shared" si="503"/>
        <v/>
      </c>
      <c r="R7977" s="91" t="str">
        <f t="shared" si="504"/>
        <v/>
      </c>
      <c r="S7977" s="91" t="str">
        <f t="shared" si="502"/>
        <v/>
      </c>
      <c r="T7977" s="91" t="str">
        <f t="shared" si="505"/>
        <v/>
      </c>
    </row>
    <row r="7978" spans="17:20" x14ac:dyDescent="0.2">
      <c r="Q7978" s="131" t="str">
        <f t="shared" si="503"/>
        <v/>
      </c>
      <c r="R7978" s="91" t="str">
        <f t="shared" si="504"/>
        <v/>
      </c>
      <c r="S7978" s="91" t="str">
        <f t="shared" si="502"/>
        <v/>
      </c>
      <c r="T7978" s="91" t="str">
        <f t="shared" si="505"/>
        <v/>
      </c>
    </row>
    <row r="7979" spans="17:20" x14ac:dyDescent="0.2">
      <c r="Q7979" s="131" t="str">
        <f t="shared" si="503"/>
        <v/>
      </c>
      <c r="R7979" s="91" t="str">
        <f t="shared" si="504"/>
        <v/>
      </c>
      <c r="S7979" s="91" t="str">
        <f t="shared" si="502"/>
        <v/>
      </c>
      <c r="T7979" s="91" t="str">
        <f t="shared" si="505"/>
        <v/>
      </c>
    </row>
    <row r="7980" spans="17:20" x14ac:dyDescent="0.2">
      <c r="Q7980" s="131" t="str">
        <f t="shared" si="503"/>
        <v/>
      </c>
      <c r="R7980" s="91" t="str">
        <f t="shared" si="504"/>
        <v/>
      </c>
      <c r="S7980" s="91" t="str">
        <f t="shared" si="502"/>
        <v/>
      </c>
      <c r="T7980" s="91" t="str">
        <f t="shared" si="505"/>
        <v/>
      </c>
    </row>
    <row r="7981" spans="17:20" x14ac:dyDescent="0.2">
      <c r="Q7981" s="131" t="str">
        <f t="shared" si="503"/>
        <v/>
      </c>
      <c r="R7981" s="91" t="str">
        <f t="shared" si="504"/>
        <v/>
      </c>
      <c r="S7981" s="91" t="str">
        <f t="shared" si="502"/>
        <v/>
      </c>
      <c r="T7981" s="91" t="str">
        <f t="shared" si="505"/>
        <v/>
      </c>
    </row>
    <row r="7982" spans="17:20" x14ac:dyDescent="0.2">
      <c r="Q7982" s="131" t="str">
        <f t="shared" si="503"/>
        <v/>
      </c>
      <c r="R7982" s="91" t="str">
        <f t="shared" si="504"/>
        <v/>
      </c>
      <c r="S7982" s="91" t="str">
        <f t="shared" si="502"/>
        <v/>
      </c>
      <c r="T7982" s="91" t="str">
        <f t="shared" si="505"/>
        <v/>
      </c>
    </row>
    <row r="7983" spans="17:20" x14ac:dyDescent="0.2">
      <c r="Q7983" s="131" t="str">
        <f t="shared" si="503"/>
        <v/>
      </c>
      <c r="R7983" s="91" t="str">
        <f t="shared" si="504"/>
        <v/>
      </c>
      <c r="S7983" s="91" t="str">
        <f t="shared" si="502"/>
        <v/>
      </c>
      <c r="T7983" s="91" t="str">
        <f t="shared" si="505"/>
        <v/>
      </c>
    </row>
    <row r="7984" spans="17:20" x14ac:dyDescent="0.2">
      <c r="Q7984" s="131" t="str">
        <f t="shared" si="503"/>
        <v/>
      </c>
      <c r="R7984" s="91" t="str">
        <f t="shared" si="504"/>
        <v/>
      </c>
      <c r="S7984" s="91" t="str">
        <f t="shared" si="502"/>
        <v/>
      </c>
      <c r="T7984" s="91" t="str">
        <f t="shared" si="505"/>
        <v/>
      </c>
    </row>
    <row r="7985" spans="17:20" x14ac:dyDescent="0.2">
      <c r="Q7985" s="131" t="str">
        <f t="shared" si="503"/>
        <v/>
      </c>
      <c r="R7985" s="91" t="str">
        <f t="shared" si="504"/>
        <v/>
      </c>
      <c r="S7985" s="91" t="str">
        <f t="shared" si="502"/>
        <v/>
      </c>
      <c r="T7985" s="91" t="str">
        <f t="shared" si="505"/>
        <v/>
      </c>
    </row>
    <row r="7986" spans="17:20" x14ac:dyDescent="0.2">
      <c r="Q7986" s="131" t="str">
        <f t="shared" si="503"/>
        <v/>
      </c>
      <c r="R7986" s="91" t="str">
        <f t="shared" si="504"/>
        <v/>
      </c>
      <c r="S7986" s="91" t="str">
        <f t="shared" si="502"/>
        <v/>
      </c>
      <c r="T7986" s="91" t="str">
        <f t="shared" si="505"/>
        <v/>
      </c>
    </row>
    <row r="7987" spans="17:20" x14ac:dyDescent="0.2">
      <c r="Q7987" s="131" t="str">
        <f t="shared" si="503"/>
        <v/>
      </c>
      <c r="R7987" s="91" t="str">
        <f t="shared" si="504"/>
        <v/>
      </c>
      <c r="S7987" s="91" t="str">
        <f t="shared" si="502"/>
        <v/>
      </c>
      <c r="T7987" s="91" t="str">
        <f t="shared" si="505"/>
        <v/>
      </c>
    </row>
    <row r="7988" spans="17:20" x14ac:dyDescent="0.2">
      <c r="Q7988" s="131" t="str">
        <f t="shared" si="503"/>
        <v/>
      </c>
      <c r="R7988" s="91" t="str">
        <f t="shared" si="504"/>
        <v/>
      </c>
      <c r="S7988" s="91" t="str">
        <f t="shared" si="502"/>
        <v/>
      </c>
      <c r="T7988" s="91" t="str">
        <f t="shared" si="505"/>
        <v/>
      </c>
    </row>
    <row r="7989" spans="17:20" x14ac:dyDescent="0.2">
      <c r="Q7989" s="131" t="str">
        <f t="shared" si="503"/>
        <v/>
      </c>
      <c r="R7989" s="91" t="str">
        <f t="shared" si="504"/>
        <v/>
      </c>
      <c r="S7989" s="91" t="str">
        <f t="shared" si="502"/>
        <v/>
      </c>
      <c r="T7989" s="91" t="str">
        <f t="shared" si="505"/>
        <v/>
      </c>
    </row>
    <row r="7990" spans="17:20" x14ac:dyDescent="0.2">
      <c r="Q7990" s="131" t="str">
        <f t="shared" si="503"/>
        <v/>
      </c>
      <c r="R7990" s="91" t="str">
        <f t="shared" si="504"/>
        <v/>
      </c>
      <c r="S7990" s="91" t="str">
        <f t="shared" si="502"/>
        <v/>
      </c>
      <c r="T7990" s="91" t="str">
        <f t="shared" si="505"/>
        <v/>
      </c>
    </row>
    <row r="7991" spans="17:20" x14ac:dyDescent="0.2">
      <c r="Q7991" s="131" t="str">
        <f t="shared" si="503"/>
        <v/>
      </c>
      <c r="R7991" s="91" t="str">
        <f t="shared" si="504"/>
        <v/>
      </c>
      <c r="S7991" s="91" t="str">
        <f t="shared" si="502"/>
        <v/>
      </c>
      <c r="T7991" s="91" t="str">
        <f t="shared" si="505"/>
        <v/>
      </c>
    </row>
    <row r="7992" spans="17:20" x14ac:dyDescent="0.2">
      <c r="Q7992" s="131" t="str">
        <f t="shared" si="503"/>
        <v/>
      </c>
      <c r="R7992" s="91" t="str">
        <f t="shared" si="504"/>
        <v/>
      </c>
      <c r="S7992" s="91" t="str">
        <f t="shared" si="502"/>
        <v/>
      </c>
      <c r="T7992" s="91" t="str">
        <f t="shared" si="505"/>
        <v/>
      </c>
    </row>
    <row r="7993" spans="17:20" x14ac:dyDescent="0.2">
      <c r="Q7993" s="131" t="str">
        <f t="shared" si="503"/>
        <v/>
      </c>
      <c r="R7993" s="91" t="str">
        <f t="shared" si="504"/>
        <v/>
      </c>
      <c r="S7993" s="91" t="str">
        <f t="shared" si="502"/>
        <v/>
      </c>
      <c r="T7993" s="91" t="str">
        <f t="shared" si="505"/>
        <v/>
      </c>
    </row>
    <row r="7994" spans="17:20" x14ac:dyDescent="0.2">
      <c r="Q7994" s="131" t="str">
        <f t="shared" si="503"/>
        <v/>
      </c>
      <c r="R7994" s="91" t="str">
        <f t="shared" si="504"/>
        <v/>
      </c>
      <c r="S7994" s="91" t="str">
        <f t="shared" si="502"/>
        <v/>
      </c>
      <c r="T7994" s="91" t="str">
        <f t="shared" si="505"/>
        <v/>
      </c>
    </row>
    <row r="7995" spans="17:20" x14ac:dyDescent="0.2">
      <c r="Q7995" s="131" t="str">
        <f t="shared" si="503"/>
        <v/>
      </c>
      <c r="R7995" s="91" t="str">
        <f t="shared" si="504"/>
        <v/>
      </c>
      <c r="S7995" s="91" t="str">
        <f t="shared" si="502"/>
        <v/>
      </c>
      <c r="T7995" s="91" t="str">
        <f t="shared" si="505"/>
        <v/>
      </c>
    </row>
    <row r="7996" spans="17:20" x14ac:dyDescent="0.2">
      <c r="Q7996" s="131" t="str">
        <f t="shared" si="503"/>
        <v/>
      </c>
      <c r="R7996" s="91" t="str">
        <f t="shared" si="504"/>
        <v/>
      </c>
      <c r="S7996" s="91" t="str">
        <f t="shared" si="502"/>
        <v/>
      </c>
      <c r="T7996" s="91" t="str">
        <f t="shared" si="505"/>
        <v/>
      </c>
    </row>
    <row r="7997" spans="17:20" x14ac:dyDescent="0.2">
      <c r="Q7997" s="131" t="str">
        <f t="shared" si="503"/>
        <v/>
      </c>
      <c r="R7997" s="91" t="str">
        <f t="shared" si="504"/>
        <v/>
      </c>
      <c r="S7997" s="91" t="str">
        <f t="shared" si="502"/>
        <v/>
      </c>
      <c r="T7997" s="91" t="str">
        <f t="shared" si="505"/>
        <v/>
      </c>
    </row>
    <row r="7998" spans="17:20" x14ac:dyDescent="0.2">
      <c r="Q7998" s="131" t="str">
        <f t="shared" si="503"/>
        <v/>
      </c>
      <c r="R7998" s="91" t="str">
        <f t="shared" si="504"/>
        <v/>
      </c>
      <c r="S7998" s="91" t="str">
        <f t="shared" si="502"/>
        <v/>
      </c>
      <c r="T7998" s="91" t="str">
        <f t="shared" si="505"/>
        <v/>
      </c>
    </row>
    <row r="7999" spans="17:20" x14ac:dyDescent="0.2">
      <c r="Q7999" s="131" t="str">
        <f t="shared" si="503"/>
        <v/>
      </c>
      <c r="R7999" s="91" t="str">
        <f t="shared" si="504"/>
        <v/>
      </c>
      <c r="S7999" s="91" t="str">
        <f t="shared" si="502"/>
        <v/>
      </c>
      <c r="T7999" s="91" t="str">
        <f t="shared" si="505"/>
        <v/>
      </c>
    </row>
    <row r="8000" spans="17:20" x14ac:dyDescent="0.2">
      <c r="Q8000" s="131" t="str">
        <f t="shared" si="503"/>
        <v/>
      </c>
      <c r="R8000" s="91" t="str">
        <f t="shared" si="504"/>
        <v/>
      </c>
      <c r="S8000" s="91" t="str">
        <f t="shared" si="502"/>
        <v/>
      </c>
      <c r="T8000" s="91" t="str">
        <f t="shared" si="505"/>
        <v/>
      </c>
    </row>
    <row r="8001" spans="17:20" x14ac:dyDescent="0.2">
      <c r="Q8001" s="131" t="str">
        <f t="shared" si="503"/>
        <v/>
      </c>
      <c r="R8001" s="91" t="str">
        <f t="shared" si="504"/>
        <v/>
      </c>
      <c r="S8001" s="91" t="str">
        <f t="shared" si="502"/>
        <v/>
      </c>
      <c r="T8001" s="91" t="str">
        <f t="shared" si="505"/>
        <v/>
      </c>
    </row>
    <row r="8002" spans="17:20" x14ac:dyDescent="0.2">
      <c r="Q8002" s="131" t="str">
        <f t="shared" si="503"/>
        <v/>
      </c>
      <c r="R8002" s="91" t="str">
        <f t="shared" si="504"/>
        <v/>
      </c>
      <c r="S8002" s="91" t="str">
        <f t="shared" si="502"/>
        <v/>
      </c>
      <c r="T8002" s="91" t="str">
        <f t="shared" si="505"/>
        <v/>
      </c>
    </row>
    <row r="8003" spans="17:20" x14ac:dyDescent="0.2">
      <c r="Q8003" s="131" t="str">
        <f t="shared" si="503"/>
        <v/>
      </c>
      <c r="R8003" s="91" t="str">
        <f t="shared" si="504"/>
        <v/>
      </c>
      <c r="S8003" s="91" t="str">
        <f t="shared" si="502"/>
        <v/>
      </c>
      <c r="T8003" s="91" t="str">
        <f t="shared" si="505"/>
        <v/>
      </c>
    </row>
    <row r="8004" spans="17:20" x14ac:dyDescent="0.2">
      <c r="Q8004" s="131" t="str">
        <f t="shared" si="503"/>
        <v/>
      </c>
      <c r="R8004" s="91" t="str">
        <f t="shared" si="504"/>
        <v/>
      </c>
      <c r="S8004" s="91" t="str">
        <f t="shared" si="502"/>
        <v/>
      </c>
      <c r="T8004" s="91" t="str">
        <f t="shared" si="505"/>
        <v/>
      </c>
    </row>
    <row r="8005" spans="17:20" x14ac:dyDescent="0.2">
      <c r="Q8005" s="131" t="str">
        <f t="shared" si="503"/>
        <v/>
      </c>
      <c r="R8005" s="91" t="str">
        <f t="shared" si="504"/>
        <v/>
      </c>
      <c r="S8005" s="91" t="str">
        <f t="shared" si="502"/>
        <v/>
      </c>
      <c r="T8005" s="91" t="str">
        <f t="shared" si="505"/>
        <v/>
      </c>
    </row>
    <row r="8006" spans="17:20" x14ac:dyDescent="0.2">
      <c r="Q8006" s="131" t="str">
        <f t="shared" si="503"/>
        <v/>
      </c>
      <c r="R8006" s="91" t="str">
        <f t="shared" si="504"/>
        <v/>
      </c>
      <c r="S8006" s="91" t="str">
        <f t="shared" si="502"/>
        <v/>
      </c>
      <c r="T8006" s="91" t="str">
        <f t="shared" si="505"/>
        <v/>
      </c>
    </row>
    <row r="8007" spans="17:20" x14ac:dyDescent="0.2">
      <c r="Q8007" s="131" t="str">
        <f t="shared" si="503"/>
        <v/>
      </c>
      <c r="R8007" s="91" t="str">
        <f t="shared" si="504"/>
        <v/>
      </c>
      <c r="S8007" s="91" t="str">
        <f t="shared" ref="S8007:S8070" si="506">D8007&amp;E8007&amp;T8007</f>
        <v/>
      </c>
      <c r="T8007" s="91" t="str">
        <f t="shared" si="505"/>
        <v/>
      </c>
    </row>
    <row r="8008" spans="17:20" x14ac:dyDescent="0.2">
      <c r="Q8008" s="131" t="str">
        <f t="shared" si="503"/>
        <v/>
      </c>
      <c r="R8008" s="91" t="str">
        <f t="shared" si="504"/>
        <v/>
      </c>
      <c r="S8008" s="91" t="str">
        <f t="shared" si="506"/>
        <v/>
      </c>
      <c r="T8008" s="91" t="str">
        <f t="shared" si="505"/>
        <v/>
      </c>
    </row>
    <row r="8009" spans="17:20" x14ac:dyDescent="0.2">
      <c r="Q8009" s="131" t="str">
        <f t="shared" si="503"/>
        <v/>
      </c>
      <c r="R8009" s="91" t="str">
        <f t="shared" si="504"/>
        <v/>
      </c>
      <c r="S8009" s="91" t="str">
        <f t="shared" si="506"/>
        <v/>
      </c>
      <c r="T8009" s="91" t="str">
        <f t="shared" si="505"/>
        <v/>
      </c>
    </row>
    <row r="8010" spans="17:20" x14ac:dyDescent="0.2">
      <c r="Q8010" s="131" t="str">
        <f t="shared" si="503"/>
        <v/>
      </c>
      <c r="R8010" s="91" t="str">
        <f t="shared" si="504"/>
        <v/>
      </c>
      <c r="S8010" s="91" t="str">
        <f t="shared" si="506"/>
        <v/>
      </c>
      <c r="T8010" s="91" t="str">
        <f t="shared" si="505"/>
        <v/>
      </c>
    </row>
    <row r="8011" spans="17:20" x14ac:dyDescent="0.2">
      <c r="Q8011" s="131" t="str">
        <f t="shared" si="503"/>
        <v/>
      </c>
      <c r="R8011" s="91" t="str">
        <f t="shared" si="504"/>
        <v/>
      </c>
      <c r="S8011" s="91" t="str">
        <f t="shared" si="506"/>
        <v/>
      </c>
      <c r="T8011" s="91" t="str">
        <f t="shared" si="505"/>
        <v/>
      </c>
    </row>
    <row r="8012" spans="17:20" x14ac:dyDescent="0.2">
      <c r="Q8012" s="131" t="str">
        <f t="shared" si="503"/>
        <v/>
      </c>
      <c r="R8012" s="91" t="str">
        <f t="shared" si="504"/>
        <v/>
      </c>
      <c r="S8012" s="91" t="str">
        <f t="shared" si="506"/>
        <v/>
      </c>
      <c r="T8012" s="91" t="str">
        <f t="shared" si="505"/>
        <v/>
      </c>
    </row>
    <row r="8013" spans="17:20" x14ac:dyDescent="0.2">
      <c r="Q8013" s="131" t="str">
        <f t="shared" si="503"/>
        <v/>
      </c>
      <c r="R8013" s="91" t="str">
        <f t="shared" si="504"/>
        <v/>
      </c>
      <c r="S8013" s="91" t="str">
        <f t="shared" si="506"/>
        <v/>
      </c>
      <c r="T8013" s="91" t="str">
        <f t="shared" si="505"/>
        <v/>
      </c>
    </row>
    <row r="8014" spans="17:20" x14ac:dyDescent="0.2">
      <c r="Q8014" s="131" t="str">
        <f t="shared" si="503"/>
        <v/>
      </c>
      <c r="R8014" s="91" t="str">
        <f t="shared" si="504"/>
        <v/>
      </c>
      <c r="S8014" s="91" t="str">
        <f t="shared" si="506"/>
        <v/>
      </c>
      <c r="T8014" s="91" t="str">
        <f t="shared" si="505"/>
        <v/>
      </c>
    </row>
    <row r="8015" spans="17:20" x14ac:dyDescent="0.2">
      <c r="Q8015" s="131" t="str">
        <f t="shared" si="503"/>
        <v/>
      </c>
      <c r="R8015" s="91" t="str">
        <f t="shared" si="504"/>
        <v/>
      </c>
      <c r="S8015" s="91" t="str">
        <f t="shared" si="506"/>
        <v/>
      </c>
      <c r="T8015" s="91" t="str">
        <f t="shared" si="505"/>
        <v/>
      </c>
    </row>
    <row r="8016" spans="17:20" x14ac:dyDescent="0.2">
      <c r="Q8016" s="131" t="str">
        <f t="shared" si="503"/>
        <v/>
      </c>
      <c r="R8016" s="91" t="str">
        <f t="shared" si="504"/>
        <v/>
      </c>
      <c r="S8016" s="91" t="str">
        <f t="shared" si="506"/>
        <v/>
      </c>
      <c r="T8016" s="91" t="str">
        <f t="shared" si="505"/>
        <v/>
      </c>
    </row>
    <row r="8017" spans="17:20" x14ac:dyDescent="0.2">
      <c r="Q8017" s="131" t="str">
        <f t="shared" si="503"/>
        <v/>
      </c>
      <c r="R8017" s="91" t="str">
        <f t="shared" si="504"/>
        <v/>
      </c>
      <c r="S8017" s="91" t="str">
        <f t="shared" si="506"/>
        <v/>
      </c>
      <c r="T8017" s="91" t="str">
        <f t="shared" si="505"/>
        <v/>
      </c>
    </row>
    <row r="8018" spans="17:20" x14ac:dyDescent="0.2">
      <c r="Q8018" s="131" t="str">
        <f t="shared" si="503"/>
        <v/>
      </c>
      <c r="R8018" s="91" t="str">
        <f t="shared" si="504"/>
        <v/>
      </c>
      <c r="S8018" s="91" t="str">
        <f t="shared" si="506"/>
        <v/>
      </c>
      <c r="T8018" s="91" t="str">
        <f t="shared" si="505"/>
        <v/>
      </c>
    </row>
    <row r="8019" spans="17:20" x14ac:dyDescent="0.2">
      <c r="Q8019" s="131" t="str">
        <f t="shared" si="503"/>
        <v/>
      </c>
      <c r="R8019" s="91" t="str">
        <f t="shared" si="504"/>
        <v/>
      </c>
      <c r="S8019" s="91" t="str">
        <f t="shared" si="506"/>
        <v/>
      </c>
      <c r="T8019" s="91" t="str">
        <f t="shared" si="505"/>
        <v/>
      </c>
    </row>
    <row r="8020" spans="17:20" x14ac:dyDescent="0.2">
      <c r="Q8020" s="131" t="str">
        <f t="shared" si="503"/>
        <v/>
      </c>
      <c r="R8020" s="91" t="str">
        <f t="shared" si="504"/>
        <v/>
      </c>
      <c r="S8020" s="91" t="str">
        <f t="shared" si="506"/>
        <v/>
      </c>
      <c r="T8020" s="91" t="str">
        <f t="shared" si="505"/>
        <v/>
      </c>
    </row>
    <row r="8021" spans="17:20" x14ac:dyDescent="0.2">
      <c r="Q8021" s="131" t="str">
        <f t="shared" si="503"/>
        <v/>
      </c>
      <c r="R8021" s="91" t="str">
        <f t="shared" si="504"/>
        <v/>
      </c>
      <c r="S8021" s="91" t="str">
        <f t="shared" si="506"/>
        <v/>
      </c>
      <c r="T8021" s="91" t="str">
        <f t="shared" si="505"/>
        <v/>
      </c>
    </row>
    <row r="8022" spans="17:20" x14ac:dyDescent="0.2">
      <c r="Q8022" s="131" t="str">
        <f t="shared" si="503"/>
        <v/>
      </c>
      <c r="R8022" s="91" t="str">
        <f t="shared" si="504"/>
        <v/>
      </c>
      <c r="S8022" s="91" t="str">
        <f t="shared" si="506"/>
        <v/>
      </c>
      <c r="T8022" s="91" t="str">
        <f t="shared" si="505"/>
        <v/>
      </c>
    </row>
    <row r="8023" spans="17:20" x14ac:dyDescent="0.2">
      <c r="Q8023" s="131" t="str">
        <f t="shared" si="503"/>
        <v/>
      </c>
      <c r="R8023" s="91" t="str">
        <f t="shared" si="504"/>
        <v/>
      </c>
      <c r="S8023" s="91" t="str">
        <f t="shared" si="506"/>
        <v/>
      </c>
      <c r="T8023" s="91" t="str">
        <f t="shared" si="505"/>
        <v/>
      </c>
    </row>
    <row r="8024" spans="17:20" x14ac:dyDescent="0.2">
      <c r="Q8024" s="131" t="str">
        <f t="shared" si="503"/>
        <v/>
      </c>
      <c r="R8024" s="91" t="str">
        <f t="shared" si="504"/>
        <v/>
      </c>
      <c r="S8024" s="91" t="str">
        <f t="shared" si="506"/>
        <v/>
      </c>
      <c r="T8024" s="91" t="str">
        <f t="shared" si="505"/>
        <v/>
      </c>
    </row>
    <row r="8025" spans="17:20" x14ac:dyDescent="0.2">
      <c r="Q8025" s="131" t="str">
        <f t="shared" si="503"/>
        <v/>
      </c>
      <c r="R8025" s="91" t="str">
        <f t="shared" si="504"/>
        <v/>
      </c>
      <c r="S8025" s="91" t="str">
        <f t="shared" si="506"/>
        <v/>
      </c>
      <c r="T8025" s="91" t="str">
        <f t="shared" si="505"/>
        <v/>
      </c>
    </row>
    <row r="8026" spans="17:20" x14ac:dyDescent="0.2">
      <c r="Q8026" s="131" t="str">
        <f t="shared" si="503"/>
        <v/>
      </c>
      <c r="R8026" s="91" t="str">
        <f t="shared" si="504"/>
        <v/>
      </c>
      <c r="S8026" s="91" t="str">
        <f t="shared" si="506"/>
        <v/>
      </c>
      <c r="T8026" s="91" t="str">
        <f t="shared" si="505"/>
        <v/>
      </c>
    </row>
    <row r="8027" spans="17:20" x14ac:dyDescent="0.2">
      <c r="Q8027" s="131" t="str">
        <f t="shared" si="503"/>
        <v/>
      </c>
      <c r="R8027" s="91" t="str">
        <f t="shared" si="504"/>
        <v/>
      </c>
      <c r="S8027" s="91" t="str">
        <f t="shared" si="506"/>
        <v/>
      </c>
      <c r="T8027" s="91" t="str">
        <f t="shared" si="505"/>
        <v/>
      </c>
    </row>
    <row r="8028" spans="17:20" x14ac:dyDescent="0.2">
      <c r="Q8028" s="131" t="str">
        <f t="shared" si="503"/>
        <v/>
      </c>
      <c r="R8028" s="91" t="str">
        <f t="shared" si="504"/>
        <v/>
      </c>
      <c r="S8028" s="91" t="str">
        <f t="shared" si="506"/>
        <v/>
      </c>
      <c r="T8028" s="91" t="str">
        <f t="shared" si="505"/>
        <v/>
      </c>
    </row>
    <row r="8029" spans="17:20" x14ac:dyDescent="0.2">
      <c r="Q8029" s="131" t="str">
        <f t="shared" si="503"/>
        <v/>
      </c>
      <c r="R8029" s="91" t="str">
        <f t="shared" si="504"/>
        <v/>
      </c>
      <c r="S8029" s="91" t="str">
        <f t="shared" si="506"/>
        <v/>
      </c>
      <c r="T8029" s="91" t="str">
        <f t="shared" si="505"/>
        <v/>
      </c>
    </row>
    <row r="8030" spans="17:20" x14ac:dyDescent="0.2">
      <c r="Q8030" s="131" t="str">
        <f t="shared" si="503"/>
        <v/>
      </c>
      <c r="R8030" s="91" t="str">
        <f t="shared" si="504"/>
        <v/>
      </c>
      <c r="S8030" s="91" t="str">
        <f t="shared" si="506"/>
        <v/>
      </c>
      <c r="T8030" s="91" t="str">
        <f t="shared" si="505"/>
        <v/>
      </c>
    </row>
    <row r="8031" spans="17:20" x14ac:dyDescent="0.2">
      <c r="Q8031" s="131" t="str">
        <f t="shared" si="503"/>
        <v/>
      </c>
      <c r="R8031" s="91" t="str">
        <f t="shared" si="504"/>
        <v/>
      </c>
      <c r="S8031" s="91" t="str">
        <f t="shared" si="506"/>
        <v/>
      </c>
      <c r="T8031" s="91" t="str">
        <f t="shared" si="505"/>
        <v/>
      </c>
    </row>
    <row r="8032" spans="17:20" x14ac:dyDescent="0.2">
      <c r="Q8032" s="131" t="str">
        <f t="shared" si="503"/>
        <v/>
      </c>
      <c r="R8032" s="91" t="str">
        <f t="shared" si="504"/>
        <v/>
      </c>
      <c r="S8032" s="91" t="str">
        <f t="shared" si="506"/>
        <v/>
      </c>
      <c r="T8032" s="91" t="str">
        <f t="shared" si="505"/>
        <v/>
      </c>
    </row>
    <row r="8033" spans="17:20" x14ac:dyDescent="0.2">
      <c r="Q8033" s="131" t="str">
        <f t="shared" si="503"/>
        <v/>
      </c>
      <c r="R8033" s="91" t="str">
        <f t="shared" si="504"/>
        <v/>
      </c>
      <c r="S8033" s="91" t="str">
        <f t="shared" si="506"/>
        <v/>
      </c>
      <c r="T8033" s="91" t="str">
        <f t="shared" si="505"/>
        <v/>
      </c>
    </row>
    <row r="8034" spans="17:20" x14ac:dyDescent="0.2">
      <c r="Q8034" s="131" t="str">
        <f t="shared" si="503"/>
        <v/>
      </c>
      <c r="R8034" s="91" t="str">
        <f t="shared" si="504"/>
        <v/>
      </c>
      <c r="S8034" s="91" t="str">
        <f t="shared" si="506"/>
        <v/>
      </c>
      <c r="T8034" s="91" t="str">
        <f t="shared" si="505"/>
        <v/>
      </c>
    </row>
    <row r="8035" spans="17:20" x14ac:dyDescent="0.2">
      <c r="Q8035" s="131" t="str">
        <f t="shared" si="503"/>
        <v/>
      </c>
      <c r="R8035" s="91" t="str">
        <f t="shared" si="504"/>
        <v/>
      </c>
      <c r="S8035" s="91" t="str">
        <f t="shared" si="506"/>
        <v/>
      </c>
      <c r="T8035" s="91" t="str">
        <f t="shared" si="505"/>
        <v/>
      </c>
    </row>
    <row r="8036" spans="17:20" x14ac:dyDescent="0.2">
      <c r="Q8036" s="131" t="str">
        <f t="shared" si="503"/>
        <v/>
      </c>
      <c r="R8036" s="91" t="str">
        <f t="shared" si="504"/>
        <v/>
      </c>
      <c r="S8036" s="91" t="str">
        <f t="shared" si="506"/>
        <v/>
      </c>
      <c r="T8036" s="91" t="str">
        <f t="shared" si="505"/>
        <v/>
      </c>
    </row>
    <row r="8037" spans="17:20" x14ac:dyDescent="0.2">
      <c r="Q8037" s="131" t="str">
        <f t="shared" si="503"/>
        <v/>
      </c>
      <c r="R8037" s="91" t="str">
        <f t="shared" si="504"/>
        <v/>
      </c>
      <c r="S8037" s="91" t="str">
        <f t="shared" si="506"/>
        <v/>
      </c>
      <c r="T8037" s="91" t="str">
        <f t="shared" si="505"/>
        <v/>
      </c>
    </row>
    <row r="8038" spans="17:20" x14ac:dyDescent="0.2">
      <c r="Q8038" s="131" t="str">
        <f t="shared" si="503"/>
        <v/>
      </c>
      <c r="R8038" s="91" t="str">
        <f t="shared" si="504"/>
        <v/>
      </c>
      <c r="S8038" s="91" t="str">
        <f t="shared" si="506"/>
        <v/>
      </c>
      <c r="T8038" s="91" t="str">
        <f t="shared" si="505"/>
        <v/>
      </c>
    </row>
    <row r="8039" spans="17:20" x14ac:dyDescent="0.2">
      <c r="Q8039" s="131" t="str">
        <f t="shared" si="503"/>
        <v/>
      </c>
      <c r="R8039" s="91" t="str">
        <f t="shared" si="504"/>
        <v/>
      </c>
      <c r="S8039" s="91" t="str">
        <f t="shared" si="506"/>
        <v/>
      </c>
      <c r="T8039" s="91" t="str">
        <f t="shared" si="505"/>
        <v/>
      </c>
    </row>
    <row r="8040" spans="17:20" x14ac:dyDescent="0.2">
      <c r="Q8040" s="131" t="str">
        <f t="shared" ref="Q8040:Q8103" si="507">IF(A8040="","",1)</f>
        <v/>
      </c>
      <c r="R8040" s="91" t="str">
        <f t="shared" ref="R8040:R8103" si="508">IF(OR(N8040="TROP CHER ALL IN", N8040="TROP CHER FOB", N8040="TROP CHER FRET", N8040="REP HORS DELAIS", N8040="PDT NON ADAPTE", N8040="CDE ANNULEE", N8040="AUTRE"),1, "")</f>
        <v/>
      </c>
      <c r="S8040" s="91" t="str">
        <f t="shared" si="506"/>
        <v/>
      </c>
      <c r="T8040" s="91" t="str">
        <f t="shared" ref="T8040:T8103" si="509">IF(U8040="AGENT",2,"")&amp;IF(U8040="CLIENT",1,"")</f>
        <v/>
      </c>
    </row>
    <row r="8041" spans="17:20" x14ac:dyDescent="0.2">
      <c r="Q8041" s="131" t="str">
        <f t="shared" si="507"/>
        <v/>
      </c>
      <c r="R8041" s="91" t="str">
        <f t="shared" si="508"/>
        <v/>
      </c>
      <c r="S8041" s="91" t="str">
        <f t="shared" si="506"/>
        <v/>
      </c>
      <c r="T8041" s="91" t="str">
        <f t="shared" si="509"/>
        <v/>
      </c>
    </row>
    <row r="8042" spans="17:20" x14ac:dyDescent="0.2">
      <c r="Q8042" s="131" t="str">
        <f t="shared" si="507"/>
        <v/>
      </c>
      <c r="R8042" s="91" t="str">
        <f t="shared" si="508"/>
        <v/>
      </c>
      <c r="S8042" s="91" t="str">
        <f t="shared" si="506"/>
        <v/>
      </c>
      <c r="T8042" s="91" t="str">
        <f t="shared" si="509"/>
        <v/>
      </c>
    </row>
    <row r="8043" spans="17:20" x14ac:dyDescent="0.2">
      <c r="Q8043" s="131" t="str">
        <f t="shared" si="507"/>
        <v/>
      </c>
      <c r="R8043" s="91" t="str">
        <f t="shared" si="508"/>
        <v/>
      </c>
      <c r="S8043" s="91" t="str">
        <f t="shared" si="506"/>
        <v/>
      </c>
      <c r="T8043" s="91" t="str">
        <f t="shared" si="509"/>
        <v/>
      </c>
    </row>
    <row r="8044" spans="17:20" x14ac:dyDescent="0.2">
      <c r="Q8044" s="131" t="str">
        <f t="shared" si="507"/>
        <v/>
      </c>
      <c r="R8044" s="91" t="str">
        <f t="shared" si="508"/>
        <v/>
      </c>
      <c r="S8044" s="91" t="str">
        <f t="shared" si="506"/>
        <v/>
      </c>
      <c r="T8044" s="91" t="str">
        <f t="shared" si="509"/>
        <v/>
      </c>
    </row>
    <row r="8045" spans="17:20" x14ac:dyDescent="0.2">
      <c r="Q8045" s="131" t="str">
        <f t="shared" si="507"/>
        <v/>
      </c>
      <c r="R8045" s="91" t="str">
        <f t="shared" si="508"/>
        <v/>
      </c>
      <c r="S8045" s="91" t="str">
        <f t="shared" si="506"/>
        <v/>
      </c>
      <c r="T8045" s="91" t="str">
        <f t="shared" si="509"/>
        <v/>
      </c>
    </row>
    <row r="8046" spans="17:20" x14ac:dyDescent="0.2">
      <c r="Q8046" s="131" t="str">
        <f t="shared" si="507"/>
        <v/>
      </c>
      <c r="R8046" s="91" t="str">
        <f t="shared" si="508"/>
        <v/>
      </c>
      <c r="S8046" s="91" t="str">
        <f t="shared" si="506"/>
        <v/>
      </c>
      <c r="T8046" s="91" t="str">
        <f t="shared" si="509"/>
        <v/>
      </c>
    </row>
    <row r="8047" spans="17:20" x14ac:dyDescent="0.2">
      <c r="Q8047" s="131" t="str">
        <f t="shared" si="507"/>
        <v/>
      </c>
      <c r="R8047" s="91" t="str">
        <f t="shared" si="508"/>
        <v/>
      </c>
      <c r="S8047" s="91" t="str">
        <f t="shared" si="506"/>
        <v/>
      </c>
      <c r="T8047" s="91" t="str">
        <f t="shared" si="509"/>
        <v/>
      </c>
    </row>
    <row r="8048" spans="17:20" x14ac:dyDescent="0.2">
      <c r="Q8048" s="131" t="str">
        <f t="shared" si="507"/>
        <v/>
      </c>
      <c r="R8048" s="91" t="str">
        <f t="shared" si="508"/>
        <v/>
      </c>
      <c r="S8048" s="91" t="str">
        <f t="shared" si="506"/>
        <v/>
      </c>
      <c r="T8048" s="91" t="str">
        <f t="shared" si="509"/>
        <v/>
      </c>
    </row>
    <row r="8049" spans="17:20" x14ac:dyDescent="0.2">
      <c r="Q8049" s="131" t="str">
        <f t="shared" si="507"/>
        <v/>
      </c>
      <c r="R8049" s="91" t="str">
        <f t="shared" si="508"/>
        <v/>
      </c>
      <c r="S8049" s="91" t="str">
        <f t="shared" si="506"/>
        <v/>
      </c>
      <c r="T8049" s="91" t="str">
        <f t="shared" si="509"/>
        <v/>
      </c>
    </row>
    <row r="8050" spans="17:20" x14ac:dyDescent="0.2">
      <c r="Q8050" s="131" t="str">
        <f t="shared" si="507"/>
        <v/>
      </c>
      <c r="R8050" s="91" t="str">
        <f t="shared" si="508"/>
        <v/>
      </c>
      <c r="S8050" s="91" t="str">
        <f t="shared" si="506"/>
        <v/>
      </c>
      <c r="T8050" s="91" t="str">
        <f t="shared" si="509"/>
        <v/>
      </c>
    </row>
    <row r="8051" spans="17:20" x14ac:dyDescent="0.2">
      <c r="Q8051" s="131" t="str">
        <f t="shared" si="507"/>
        <v/>
      </c>
      <c r="R8051" s="91" t="str">
        <f t="shared" si="508"/>
        <v/>
      </c>
      <c r="S8051" s="91" t="str">
        <f t="shared" si="506"/>
        <v/>
      </c>
      <c r="T8051" s="91" t="str">
        <f t="shared" si="509"/>
        <v/>
      </c>
    </row>
    <row r="8052" spans="17:20" x14ac:dyDescent="0.2">
      <c r="Q8052" s="131" t="str">
        <f t="shared" si="507"/>
        <v/>
      </c>
      <c r="R8052" s="91" t="str">
        <f t="shared" si="508"/>
        <v/>
      </c>
      <c r="S8052" s="91" t="str">
        <f t="shared" si="506"/>
        <v/>
      </c>
      <c r="T8052" s="91" t="str">
        <f t="shared" si="509"/>
        <v/>
      </c>
    </row>
    <row r="8053" spans="17:20" x14ac:dyDescent="0.2">
      <c r="Q8053" s="131" t="str">
        <f t="shared" si="507"/>
        <v/>
      </c>
      <c r="R8053" s="91" t="str">
        <f t="shared" si="508"/>
        <v/>
      </c>
      <c r="S8053" s="91" t="str">
        <f t="shared" si="506"/>
        <v/>
      </c>
      <c r="T8053" s="91" t="str">
        <f t="shared" si="509"/>
        <v/>
      </c>
    </row>
    <row r="8054" spans="17:20" x14ac:dyDescent="0.2">
      <c r="Q8054" s="131" t="str">
        <f t="shared" si="507"/>
        <v/>
      </c>
      <c r="R8054" s="91" t="str">
        <f t="shared" si="508"/>
        <v/>
      </c>
      <c r="S8054" s="91" t="str">
        <f t="shared" si="506"/>
        <v/>
      </c>
      <c r="T8054" s="91" t="str">
        <f t="shared" si="509"/>
        <v/>
      </c>
    </row>
    <row r="8055" spans="17:20" x14ac:dyDescent="0.2">
      <c r="Q8055" s="131" t="str">
        <f t="shared" si="507"/>
        <v/>
      </c>
      <c r="R8055" s="91" t="str">
        <f t="shared" si="508"/>
        <v/>
      </c>
      <c r="S8055" s="91" t="str">
        <f t="shared" si="506"/>
        <v/>
      </c>
      <c r="T8055" s="91" t="str">
        <f t="shared" si="509"/>
        <v/>
      </c>
    </row>
    <row r="8056" spans="17:20" x14ac:dyDescent="0.2">
      <c r="Q8056" s="131" t="str">
        <f t="shared" si="507"/>
        <v/>
      </c>
      <c r="R8056" s="91" t="str">
        <f t="shared" si="508"/>
        <v/>
      </c>
      <c r="S8056" s="91" t="str">
        <f t="shared" si="506"/>
        <v/>
      </c>
      <c r="T8056" s="91" t="str">
        <f t="shared" si="509"/>
        <v/>
      </c>
    </row>
    <row r="8057" spans="17:20" x14ac:dyDescent="0.2">
      <c r="Q8057" s="131" t="str">
        <f t="shared" si="507"/>
        <v/>
      </c>
      <c r="R8057" s="91" t="str">
        <f t="shared" si="508"/>
        <v/>
      </c>
      <c r="S8057" s="91" t="str">
        <f t="shared" si="506"/>
        <v/>
      </c>
      <c r="T8057" s="91" t="str">
        <f t="shared" si="509"/>
        <v/>
      </c>
    </row>
    <row r="8058" spans="17:20" x14ac:dyDescent="0.2">
      <c r="Q8058" s="131" t="str">
        <f t="shared" si="507"/>
        <v/>
      </c>
      <c r="R8058" s="91" t="str">
        <f t="shared" si="508"/>
        <v/>
      </c>
      <c r="S8058" s="91" t="str">
        <f t="shared" si="506"/>
        <v/>
      </c>
      <c r="T8058" s="91" t="str">
        <f t="shared" si="509"/>
        <v/>
      </c>
    </row>
    <row r="8059" spans="17:20" x14ac:dyDescent="0.2">
      <c r="Q8059" s="131" t="str">
        <f t="shared" si="507"/>
        <v/>
      </c>
      <c r="R8059" s="91" t="str">
        <f t="shared" si="508"/>
        <v/>
      </c>
      <c r="S8059" s="91" t="str">
        <f t="shared" si="506"/>
        <v/>
      </c>
      <c r="T8059" s="91" t="str">
        <f t="shared" si="509"/>
        <v/>
      </c>
    </row>
    <row r="8060" spans="17:20" x14ac:dyDescent="0.2">
      <c r="Q8060" s="131" t="str">
        <f t="shared" si="507"/>
        <v/>
      </c>
      <c r="R8060" s="91" t="str">
        <f t="shared" si="508"/>
        <v/>
      </c>
      <c r="S8060" s="91" t="str">
        <f t="shared" si="506"/>
        <v/>
      </c>
      <c r="T8060" s="91" t="str">
        <f t="shared" si="509"/>
        <v/>
      </c>
    </row>
    <row r="8061" spans="17:20" x14ac:dyDescent="0.2">
      <c r="Q8061" s="131" t="str">
        <f t="shared" si="507"/>
        <v/>
      </c>
      <c r="R8061" s="91" t="str">
        <f t="shared" si="508"/>
        <v/>
      </c>
      <c r="S8061" s="91" t="str">
        <f t="shared" si="506"/>
        <v/>
      </c>
      <c r="T8061" s="91" t="str">
        <f t="shared" si="509"/>
        <v/>
      </c>
    </row>
    <row r="8062" spans="17:20" x14ac:dyDescent="0.2">
      <c r="Q8062" s="131" t="str">
        <f t="shared" si="507"/>
        <v/>
      </c>
      <c r="R8062" s="91" t="str">
        <f t="shared" si="508"/>
        <v/>
      </c>
      <c r="S8062" s="91" t="str">
        <f t="shared" si="506"/>
        <v/>
      </c>
      <c r="T8062" s="91" t="str">
        <f t="shared" si="509"/>
        <v/>
      </c>
    </row>
    <row r="8063" spans="17:20" x14ac:dyDescent="0.2">
      <c r="Q8063" s="131" t="str">
        <f t="shared" si="507"/>
        <v/>
      </c>
      <c r="R8063" s="91" t="str">
        <f t="shared" si="508"/>
        <v/>
      </c>
      <c r="S8063" s="91" t="str">
        <f t="shared" si="506"/>
        <v/>
      </c>
      <c r="T8063" s="91" t="str">
        <f t="shared" si="509"/>
        <v/>
      </c>
    </row>
    <row r="8064" spans="17:20" x14ac:dyDescent="0.2">
      <c r="Q8064" s="131" t="str">
        <f t="shared" si="507"/>
        <v/>
      </c>
      <c r="R8064" s="91" t="str">
        <f t="shared" si="508"/>
        <v/>
      </c>
      <c r="S8064" s="91" t="str">
        <f t="shared" si="506"/>
        <v/>
      </c>
      <c r="T8064" s="91" t="str">
        <f t="shared" si="509"/>
        <v/>
      </c>
    </row>
    <row r="8065" spans="17:20" x14ac:dyDescent="0.2">
      <c r="Q8065" s="131" t="str">
        <f t="shared" si="507"/>
        <v/>
      </c>
      <c r="R8065" s="91" t="str">
        <f t="shared" si="508"/>
        <v/>
      </c>
      <c r="S8065" s="91" t="str">
        <f t="shared" si="506"/>
        <v/>
      </c>
      <c r="T8065" s="91" t="str">
        <f t="shared" si="509"/>
        <v/>
      </c>
    </row>
    <row r="8066" spans="17:20" x14ac:dyDescent="0.2">
      <c r="Q8066" s="131" t="str">
        <f t="shared" si="507"/>
        <v/>
      </c>
      <c r="R8066" s="91" t="str">
        <f t="shared" si="508"/>
        <v/>
      </c>
      <c r="S8066" s="91" t="str">
        <f t="shared" si="506"/>
        <v/>
      </c>
      <c r="T8066" s="91" t="str">
        <f t="shared" si="509"/>
        <v/>
      </c>
    </row>
    <row r="8067" spans="17:20" x14ac:dyDescent="0.2">
      <c r="Q8067" s="131" t="str">
        <f t="shared" si="507"/>
        <v/>
      </c>
      <c r="R8067" s="91" t="str">
        <f t="shared" si="508"/>
        <v/>
      </c>
      <c r="S8067" s="91" t="str">
        <f t="shared" si="506"/>
        <v/>
      </c>
      <c r="T8067" s="91" t="str">
        <f t="shared" si="509"/>
        <v/>
      </c>
    </row>
    <row r="8068" spans="17:20" x14ac:dyDescent="0.2">
      <c r="Q8068" s="131" t="str">
        <f t="shared" si="507"/>
        <v/>
      </c>
      <c r="R8068" s="91" t="str">
        <f t="shared" si="508"/>
        <v/>
      </c>
      <c r="S8068" s="91" t="str">
        <f t="shared" si="506"/>
        <v/>
      </c>
      <c r="T8068" s="91" t="str">
        <f t="shared" si="509"/>
        <v/>
      </c>
    </row>
    <row r="8069" spans="17:20" x14ac:dyDescent="0.2">
      <c r="Q8069" s="131" t="str">
        <f t="shared" si="507"/>
        <v/>
      </c>
      <c r="R8069" s="91" t="str">
        <f t="shared" si="508"/>
        <v/>
      </c>
      <c r="S8069" s="91" t="str">
        <f t="shared" si="506"/>
        <v/>
      </c>
      <c r="T8069" s="91" t="str">
        <f t="shared" si="509"/>
        <v/>
      </c>
    </row>
    <row r="8070" spans="17:20" x14ac:dyDescent="0.2">
      <c r="Q8070" s="131" t="str">
        <f t="shared" si="507"/>
        <v/>
      </c>
      <c r="R8070" s="91" t="str">
        <f t="shared" si="508"/>
        <v/>
      </c>
      <c r="S8070" s="91" t="str">
        <f t="shared" si="506"/>
        <v/>
      </c>
      <c r="T8070" s="91" t="str">
        <f t="shared" si="509"/>
        <v/>
      </c>
    </row>
    <row r="8071" spans="17:20" x14ac:dyDescent="0.2">
      <c r="Q8071" s="131" t="str">
        <f t="shared" si="507"/>
        <v/>
      </c>
      <c r="R8071" s="91" t="str">
        <f t="shared" si="508"/>
        <v/>
      </c>
      <c r="S8071" s="91" t="str">
        <f t="shared" ref="S8071:S8134" si="510">D8071&amp;E8071&amp;T8071</f>
        <v/>
      </c>
      <c r="T8071" s="91" t="str">
        <f t="shared" si="509"/>
        <v/>
      </c>
    </row>
    <row r="8072" spans="17:20" x14ac:dyDescent="0.2">
      <c r="Q8072" s="131" t="str">
        <f t="shared" si="507"/>
        <v/>
      </c>
      <c r="R8072" s="91" t="str">
        <f t="shared" si="508"/>
        <v/>
      </c>
      <c r="S8072" s="91" t="str">
        <f t="shared" si="510"/>
        <v/>
      </c>
      <c r="T8072" s="91" t="str">
        <f t="shared" si="509"/>
        <v/>
      </c>
    </row>
    <row r="8073" spans="17:20" x14ac:dyDescent="0.2">
      <c r="Q8073" s="131" t="str">
        <f t="shared" si="507"/>
        <v/>
      </c>
      <c r="R8073" s="91" t="str">
        <f t="shared" si="508"/>
        <v/>
      </c>
      <c r="S8073" s="91" t="str">
        <f t="shared" si="510"/>
        <v/>
      </c>
      <c r="T8073" s="91" t="str">
        <f t="shared" si="509"/>
        <v/>
      </c>
    </row>
    <row r="8074" spans="17:20" x14ac:dyDescent="0.2">
      <c r="Q8074" s="131" t="str">
        <f t="shared" si="507"/>
        <v/>
      </c>
      <c r="R8074" s="91" t="str">
        <f t="shared" si="508"/>
        <v/>
      </c>
      <c r="S8074" s="91" t="str">
        <f t="shared" si="510"/>
        <v/>
      </c>
      <c r="T8074" s="91" t="str">
        <f t="shared" si="509"/>
        <v/>
      </c>
    </row>
    <row r="8075" spans="17:20" x14ac:dyDescent="0.2">
      <c r="Q8075" s="131" t="str">
        <f t="shared" si="507"/>
        <v/>
      </c>
      <c r="R8075" s="91" t="str">
        <f t="shared" si="508"/>
        <v/>
      </c>
      <c r="S8075" s="91" t="str">
        <f t="shared" si="510"/>
        <v/>
      </c>
      <c r="T8075" s="91" t="str">
        <f t="shared" si="509"/>
        <v/>
      </c>
    </row>
    <row r="8076" spans="17:20" x14ac:dyDescent="0.2">
      <c r="Q8076" s="131" t="str">
        <f t="shared" si="507"/>
        <v/>
      </c>
      <c r="R8076" s="91" t="str">
        <f t="shared" si="508"/>
        <v/>
      </c>
      <c r="S8076" s="91" t="str">
        <f t="shared" si="510"/>
        <v/>
      </c>
      <c r="T8076" s="91" t="str">
        <f t="shared" si="509"/>
        <v/>
      </c>
    </row>
    <row r="8077" spans="17:20" x14ac:dyDescent="0.2">
      <c r="Q8077" s="131" t="str">
        <f t="shared" si="507"/>
        <v/>
      </c>
      <c r="R8077" s="91" t="str">
        <f t="shared" si="508"/>
        <v/>
      </c>
      <c r="S8077" s="91" t="str">
        <f t="shared" si="510"/>
        <v/>
      </c>
      <c r="T8077" s="91" t="str">
        <f t="shared" si="509"/>
        <v/>
      </c>
    </row>
    <row r="8078" spans="17:20" x14ac:dyDescent="0.2">
      <c r="Q8078" s="131" t="str">
        <f t="shared" si="507"/>
        <v/>
      </c>
      <c r="R8078" s="91" t="str">
        <f t="shared" si="508"/>
        <v/>
      </c>
      <c r="S8078" s="91" t="str">
        <f t="shared" si="510"/>
        <v/>
      </c>
      <c r="T8078" s="91" t="str">
        <f t="shared" si="509"/>
        <v/>
      </c>
    </row>
    <row r="8079" spans="17:20" x14ac:dyDescent="0.2">
      <c r="Q8079" s="131" t="str">
        <f t="shared" si="507"/>
        <v/>
      </c>
      <c r="R8079" s="91" t="str">
        <f t="shared" si="508"/>
        <v/>
      </c>
      <c r="S8079" s="91" t="str">
        <f t="shared" si="510"/>
        <v/>
      </c>
      <c r="T8079" s="91" t="str">
        <f t="shared" si="509"/>
        <v/>
      </c>
    </row>
    <row r="8080" spans="17:20" x14ac:dyDescent="0.2">
      <c r="Q8080" s="131" t="str">
        <f t="shared" si="507"/>
        <v/>
      </c>
      <c r="R8080" s="91" t="str">
        <f t="shared" si="508"/>
        <v/>
      </c>
      <c r="S8080" s="91" t="str">
        <f t="shared" si="510"/>
        <v/>
      </c>
      <c r="T8080" s="91" t="str">
        <f t="shared" si="509"/>
        <v/>
      </c>
    </row>
    <row r="8081" spans="17:20" x14ac:dyDescent="0.2">
      <c r="Q8081" s="131" t="str">
        <f t="shared" si="507"/>
        <v/>
      </c>
      <c r="R8081" s="91" t="str">
        <f t="shared" si="508"/>
        <v/>
      </c>
      <c r="S8081" s="91" t="str">
        <f t="shared" si="510"/>
        <v/>
      </c>
      <c r="T8081" s="91" t="str">
        <f t="shared" si="509"/>
        <v/>
      </c>
    </row>
    <row r="8082" spans="17:20" x14ac:dyDescent="0.2">
      <c r="Q8082" s="131" t="str">
        <f t="shared" si="507"/>
        <v/>
      </c>
      <c r="R8082" s="91" t="str">
        <f t="shared" si="508"/>
        <v/>
      </c>
      <c r="S8082" s="91" t="str">
        <f t="shared" si="510"/>
        <v/>
      </c>
      <c r="T8082" s="91" t="str">
        <f t="shared" si="509"/>
        <v/>
      </c>
    </row>
    <row r="8083" spans="17:20" x14ac:dyDescent="0.2">
      <c r="Q8083" s="131" t="str">
        <f t="shared" si="507"/>
        <v/>
      </c>
      <c r="R8083" s="91" t="str">
        <f t="shared" si="508"/>
        <v/>
      </c>
      <c r="S8083" s="91" t="str">
        <f t="shared" si="510"/>
        <v/>
      </c>
      <c r="T8083" s="91" t="str">
        <f t="shared" si="509"/>
        <v/>
      </c>
    </row>
    <row r="8084" spans="17:20" x14ac:dyDescent="0.2">
      <c r="Q8084" s="131" t="str">
        <f t="shared" si="507"/>
        <v/>
      </c>
      <c r="R8084" s="91" t="str">
        <f t="shared" si="508"/>
        <v/>
      </c>
      <c r="S8084" s="91" t="str">
        <f t="shared" si="510"/>
        <v/>
      </c>
      <c r="T8084" s="91" t="str">
        <f t="shared" si="509"/>
        <v/>
      </c>
    </row>
    <row r="8085" spans="17:20" x14ac:dyDescent="0.2">
      <c r="Q8085" s="131" t="str">
        <f t="shared" si="507"/>
        <v/>
      </c>
      <c r="R8085" s="91" t="str">
        <f t="shared" si="508"/>
        <v/>
      </c>
      <c r="S8085" s="91" t="str">
        <f t="shared" si="510"/>
        <v/>
      </c>
      <c r="T8085" s="91" t="str">
        <f t="shared" si="509"/>
        <v/>
      </c>
    </row>
    <row r="8086" spans="17:20" x14ac:dyDescent="0.2">
      <c r="Q8086" s="131" t="str">
        <f t="shared" si="507"/>
        <v/>
      </c>
      <c r="R8086" s="91" t="str">
        <f t="shared" si="508"/>
        <v/>
      </c>
      <c r="S8086" s="91" t="str">
        <f t="shared" si="510"/>
        <v/>
      </c>
      <c r="T8086" s="91" t="str">
        <f t="shared" si="509"/>
        <v/>
      </c>
    </row>
    <row r="8087" spans="17:20" x14ac:dyDescent="0.2">
      <c r="Q8087" s="131" t="str">
        <f t="shared" si="507"/>
        <v/>
      </c>
      <c r="R8087" s="91" t="str">
        <f t="shared" si="508"/>
        <v/>
      </c>
      <c r="S8087" s="91" t="str">
        <f t="shared" si="510"/>
        <v/>
      </c>
      <c r="T8087" s="91" t="str">
        <f t="shared" si="509"/>
        <v/>
      </c>
    </row>
    <row r="8088" spans="17:20" x14ac:dyDescent="0.2">
      <c r="Q8088" s="131" t="str">
        <f t="shared" si="507"/>
        <v/>
      </c>
      <c r="R8088" s="91" t="str">
        <f t="shared" si="508"/>
        <v/>
      </c>
      <c r="S8088" s="91" t="str">
        <f t="shared" si="510"/>
        <v/>
      </c>
      <c r="T8088" s="91" t="str">
        <f t="shared" si="509"/>
        <v/>
      </c>
    </row>
    <row r="8089" spans="17:20" x14ac:dyDescent="0.2">
      <c r="Q8089" s="131" t="str">
        <f t="shared" si="507"/>
        <v/>
      </c>
      <c r="R8089" s="91" t="str">
        <f t="shared" si="508"/>
        <v/>
      </c>
      <c r="S8089" s="91" t="str">
        <f t="shared" si="510"/>
        <v/>
      </c>
      <c r="T8089" s="91" t="str">
        <f t="shared" si="509"/>
        <v/>
      </c>
    </row>
    <row r="8090" spans="17:20" x14ac:dyDescent="0.2">
      <c r="Q8090" s="131" t="str">
        <f t="shared" si="507"/>
        <v/>
      </c>
      <c r="R8090" s="91" t="str">
        <f t="shared" si="508"/>
        <v/>
      </c>
      <c r="S8090" s="91" t="str">
        <f t="shared" si="510"/>
        <v/>
      </c>
      <c r="T8090" s="91" t="str">
        <f t="shared" si="509"/>
        <v/>
      </c>
    </row>
    <row r="8091" spans="17:20" x14ac:dyDescent="0.2">
      <c r="Q8091" s="131" t="str">
        <f t="shared" si="507"/>
        <v/>
      </c>
      <c r="R8091" s="91" t="str">
        <f t="shared" si="508"/>
        <v/>
      </c>
      <c r="S8091" s="91" t="str">
        <f t="shared" si="510"/>
        <v/>
      </c>
      <c r="T8091" s="91" t="str">
        <f t="shared" si="509"/>
        <v/>
      </c>
    </row>
    <row r="8092" spans="17:20" x14ac:dyDescent="0.2">
      <c r="Q8092" s="131" t="str">
        <f t="shared" si="507"/>
        <v/>
      </c>
      <c r="R8092" s="91" t="str">
        <f t="shared" si="508"/>
        <v/>
      </c>
      <c r="S8092" s="91" t="str">
        <f t="shared" si="510"/>
        <v/>
      </c>
      <c r="T8092" s="91" t="str">
        <f t="shared" si="509"/>
        <v/>
      </c>
    </row>
    <row r="8093" spans="17:20" x14ac:dyDescent="0.2">
      <c r="Q8093" s="131" t="str">
        <f t="shared" si="507"/>
        <v/>
      </c>
      <c r="R8093" s="91" t="str">
        <f t="shared" si="508"/>
        <v/>
      </c>
      <c r="S8093" s="91" t="str">
        <f t="shared" si="510"/>
        <v/>
      </c>
      <c r="T8093" s="91" t="str">
        <f t="shared" si="509"/>
        <v/>
      </c>
    </row>
    <row r="8094" spans="17:20" x14ac:dyDescent="0.2">
      <c r="Q8094" s="131" t="str">
        <f t="shared" si="507"/>
        <v/>
      </c>
      <c r="R8094" s="91" t="str">
        <f t="shared" si="508"/>
        <v/>
      </c>
      <c r="S8094" s="91" t="str">
        <f t="shared" si="510"/>
        <v/>
      </c>
      <c r="T8094" s="91" t="str">
        <f t="shared" si="509"/>
        <v/>
      </c>
    </row>
    <row r="8095" spans="17:20" x14ac:dyDescent="0.2">
      <c r="Q8095" s="131" t="str">
        <f t="shared" si="507"/>
        <v/>
      </c>
      <c r="R8095" s="91" t="str">
        <f t="shared" si="508"/>
        <v/>
      </c>
      <c r="S8095" s="91" t="str">
        <f t="shared" si="510"/>
        <v/>
      </c>
      <c r="T8095" s="91" t="str">
        <f t="shared" si="509"/>
        <v/>
      </c>
    </row>
    <row r="8096" spans="17:20" x14ac:dyDescent="0.2">
      <c r="Q8096" s="131" t="str">
        <f t="shared" si="507"/>
        <v/>
      </c>
      <c r="R8096" s="91" t="str">
        <f t="shared" si="508"/>
        <v/>
      </c>
      <c r="S8096" s="91" t="str">
        <f t="shared" si="510"/>
        <v/>
      </c>
      <c r="T8096" s="91" t="str">
        <f t="shared" si="509"/>
        <v/>
      </c>
    </row>
    <row r="8097" spans="17:20" x14ac:dyDescent="0.2">
      <c r="Q8097" s="131" t="str">
        <f t="shared" si="507"/>
        <v/>
      </c>
      <c r="R8097" s="91" t="str">
        <f t="shared" si="508"/>
        <v/>
      </c>
      <c r="S8097" s="91" t="str">
        <f t="shared" si="510"/>
        <v/>
      </c>
      <c r="T8097" s="91" t="str">
        <f t="shared" si="509"/>
        <v/>
      </c>
    </row>
    <row r="8098" spans="17:20" x14ac:dyDescent="0.2">
      <c r="Q8098" s="131" t="str">
        <f t="shared" si="507"/>
        <v/>
      </c>
      <c r="R8098" s="91" t="str">
        <f t="shared" si="508"/>
        <v/>
      </c>
      <c r="S8098" s="91" t="str">
        <f t="shared" si="510"/>
        <v/>
      </c>
      <c r="T8098" s="91" t="str">
        <f t="shared" si="509"/>
        <v/>
      </c>
    </row>
    <row r="8099" spans="17:20" x14ac:dyDescent="0.2">
      <c r="Q8099" s="131" t="str">
        <f t="shared" si="507"/>
        <v/>
      </c>
      <c r="R8099" s="91" t="str">
        <f t="shared" si="508"/>
        <v/>
      </c>
      <c r="S8099" s="91" t="str">
        <f t="shared" si="510"/>
        <v/>
      </c>
      <c r="T8099" s="91" t="str">
        <f t="shared" si="509"/>
        <v/>
      </c>
    </row>
    <row r="8100" spans="17:20" x14ac:dyDescent="0.2">
      <c r="Q8100" s="131" t="str">
        <f t="shared" si="507"/>
        <v/>
      </c>
      <c r="R8100" s="91" t="str">
        <f t="shared" si="508"/>
        <v/>
      </c>
      <c r="S8100" s="91" t="str">
        <f t="shared" si="510"/>
        <v/>
      </c>
      <c r="T8100" s="91" t="str">
        <f t="shared" si="509"/>
        <v/>
      </c>
    </row>
    <row r="8101" spans="17:20" x14ac:dyDescent="0.2">
      <c r="Q8101" s="131" t="str">
        <f t="shared" si="507"/>
        <v/>
      </c>
      <c r="R8101" s="91" t="str">
        <f t="shared" si="508"/>
        <v/>
      </c>
      <c r="S8101" s="91" t="str">
        <f t="shared" si="510"/>
        <v/>
      </c>
      <c r="T8101" s="91" t="str">
        <f t="shared" si="509"/>
        <v/>
      </c>
    </row>
    <row r="8102" spans="17:20" x14ac:dyDescent="0.2">
      <c r="Q8102" s="131" t="str">
        <f t="shared" si="507"/>
        <v/>
      </c>
      <c r="R8102" s="91" t="str">
        <f t="shared" si="508"/>
        <v/>
      </c>
      <c r="S8102" s="91" t="str">
        <f t="shared" si="510"/>
        <v/>
      </c>
      <c r="T8102" s="91" t="str">
        <f t="shared" si="509"/>
        <v/>
      </c>
    </row>
    <row r="8103" spans="17:20" x14ac:dyDescent="0.2">
      <c r="Q8103" s="131" t="str">
        <f t="shared" si="507"/>
        <v/>
      </c>
      <c r="R8103" s="91" t="str">
        <f t="shared" si="508"/>
        <v/>
      </c>
      <c r="S8103" s="91" t="str">
        <f t="shared" si="510"/>
        <v/>
      </c>
      <c r="T8103" s="91" t="str">
        <f t="shared" si="509"/>
        <v/>
      </c>
    </row>
    <row r="8104" spans="17:20" x14ac:dyDescent="0.2">
      <c r="Q8104" s="131" t="str">
        <f t="shared" ref="Q8104:Q8167" si="511">IF(A8104="","",1)</f>
        <v/>
      </c>
      <c r="R8104" s="91" t="str">
        <f t="shared" ref="R8104:R8167" si="512">IF(OR(N8104="TROP CHER ALL IN", N8104="TROP CHER FOB", N8104="TROP CHER FRET", N8104="REP HORS DELAIS", N8104="PDT NON ADAPTE", N8104="CDE ANNULEE", N8104="AUTRE"),1, "")</f>
        <v/>
      </c>
      <c r="S8104" s="91" t="str">
        <f t="shared" si="510"/>
        <v/>
      </c>
      <c r="T8104" s="91" t="str">
        <f t="shared" ref="T8104:T8167" si="513">IF(U8104="AGENT",2,"")&amp;IF(U8104="CLIENT",1,"")</f>
        <v/>
      </c>
    </row>
    <row r="8105" spans="17:20" x14ac:dyDescent="0.2">
      <c r="Q8105" s="131" t="str">
        <f t="shared" si="511"/>
        <v/>
      </c>
      <c r="R8105" s="91" t="str">
        <f t="shared" si="512"/>
        <v/>
      </c>
      <c r="S8105" s="91" t="str">
        <f t="shared" si="510"/>
        <v/>
      </c>
      <c r="T8105" s="91" t="str">
        <f t="shared" si="513"/>
        <v/>
      </c>
    </row>
    <row r="8106" spans="17:20" x14ac:dyDescent="0.2">
      <c r="Q8106" s="131" t="str">
        <f t="shared" si="511"/>
        <v/>
      </c>
      <c r="R8106" s="91" t="str">
        <f t="shared" si="512"/>
        <v/>
      </c>
      <c r="S8106" s="91" t="str">
        <f t="shared" si="510"/>
        <v/>
      </c>
      <c r="T8106" s="91" t="str">
        <f t="shared" si="513"/>
        <v/>
      </c>
    </row>
    <row r="8107" spans="17:20" x14ac:dyDescent="0.2">
      <c r="Q8107" s="131" t="str">
        <f t="shared" si="511"/>
        <v/>
      </c>
      <c r="R8107" s="91" t="str">
        <f t="shared" si="512"/>
        <v/>
      </c>
      <c r="S8107" s="91" t="str">
        <f t="shared" si="510"/>
        <v/>
      </c>
      <c r="T8107" s="91" t="str">
        <f t="shared" si="513"/>
        <v/>
      </c>
    </row>
    <row r="8108" spans="17:20" x14ac:dyDescent="0.2">
      <c r="Q8108" s="131" t="str">
        <f t="shared" si="511"/>
        <v/>
      </c>
      <c r="R8108" s="91" t="str">
        <f t="shared" si="512"/>
        <v/>
      </c>
      <c r="S8108" s="91" t="str">
        <f t="shared" si="510"/>
        <v/>
      </c>
      <c r="T8108" s="91" t="str">
        <f t="shared" si="513"/>
        <v/>
      </c>
    </row>
    <row r="8109" spans="17:20" x14ac:dyDescent="0.2">
      <c r="Q8109" s="131" t="str">
        <f t="shared" si="511"/>
        <v/>
      </c>
      <c r="R8109" s="91" t="str">
        <f t="shared" si="512"/>
        <v/>
      </c>
      <c r="S8109" s="91" t="str">
        <f t="shared" si="510"/>
        <v/>
      </c>
      <c r="T8109" s="91" t="str">
        <f t="shared" si="513"/>
        <v/>
      </c>
    </row>
    <row r="8110" spans="17:20" x14ac:dyDescent="0.2">
      <c r="Q8110" s="131" t="str">
        <f t="shared" si="511"/>
        <v/>
      </c>
      <c r="R8110" s="91" t="str">
        <f t="shared" si="512"/>
        <v/>
      </c>
      <c r="S8110" s="91" t="str">
        <f t="shared" si="510"/>
        <v/>
      </c>
      <c r="T8110" s="91" t="str">
        <f t="shared" si="513"/>
        <v/>
      </c>
    </row>
    <row r="8111" spans="17:20" x14ac:dyDescent="0.2">
      <c r="Q8111" s="131" t="str">
        <f t="shared" si="511"/>
        <v/>
      </c>
      <c r="R8111" s="91" t="str">
        <f t="shared" si="512"/>
        <v/>
      </c>
      <c r="S8111" s="91" t="str">
        <f t="shared" si="510"/>
        <v/>
      </c>
      <c r="T8111" s="91" t="str">
        <f t="shared" si="513"/>
        <v/>
      </c>
    </row>
    <row r="8112" spans="17:20" x14ac:dyDescent="0.2">
      <c r="Q8112" s="131" t="str">
        <f t="shared" si="511"/>
        <v/>
      </c>
      <c r="R8112" s="91" t="str">
        <f t="shared" si="512"/>
        <v/>
      </c>
      <c r="S8112" s="91" t="str">
        <f t="shared" si="510"/>
        <v/>
      </c>
      <c r="T8112" s="91" t="str">
        <f t="shared" si="513"/>
        <v/>
      </c>
    </row>
    <row r="8113" spans="17:20" x14ac:dyDescent="0.2">
      <c r="Q8113" s="131" t="str">
        <f t="shared" si="511"/>
        <v/>
      </c>
      <c r="R8113" s="91" t="str">
        <f t="shared" si="512"/>
        <v/>
      </c>
      <c r="S8113" s="91" t="str">
        <f t="shared" si="510"/>
        <v/>
      </c>
      <c r="T8113" s="91" t="str">
        <f t="shared" si="513"/>
        <v/>
      </c>
    </row>
    <row r="8114" spans="17:20" x14ac:dyDescent="0.2">
      <c r="Q8114" s="131" t="str">
        <f t="shared" si="511"/>
        <v/>
      </c>
      <c r="R8114" s="91" t="str">
        <f t="shared" si="512"/>
        <v/>
      </c>
      <c r="S8114" s="91" t="str">
        <f t="shared" si="510"/>
        <v/>
      </c>
      <c r="T8114" s="91" t="str">
        <f t="shared" si="513"/>
        <v/>
      </c>
    </row>
    <row r="8115" spans="17:20" x14ac:dyDescent="0.2">
      <c r="Q8115" s="131" t="str">
        <f t="shared" si="511"/>
        <v/>
      </c>
      <c r="R8115" s="91" t="str">
        <f t="shared" si="512"/>
        <v/>
      </c>
      <c r="S8115" s="91" t="str">
        <f t="shared" si="510"/>
        <v/>
      </c>
      <c r="T8115" s="91" t="str">
        <f t="shared" si="513"/>
        <v/>
      </c>
    </row>
    <row r="8116" spans="17:20" x14ac:dyDescent="0.2">
      <c r="Q8116" s="131" t="str">
        <f t="shared" si="511"/>
        <v/>
      </c>
      <c r="R8116" s="91" t="str">
        <f t="shared" si="512"/>
        <v/>
      </c>
      <c r="S8116" s="91" t="str">
        <f t="shared" si="510"/>
        <v/>
      </c>
      <c r="T8116" s="91" t="str">
        <f t="shared" si="513"/>
        <v/>
      </c>
    </row>
    <row r="8117" spans="17:20" x14ac:dyDescent="0.2">
      <c r="Q8117" s="131" t="str">
        <f t="shared" si="511"/>
        <v/>
      </c>
      <c r="R8117" s="91" t="str">
        <f t="shared" si="512"/>
        <v/>
      </c>
      <c r="S8117" s="91" t="str">
        <f t="shared" si="510"/>
        <v/>
      </c>
      <c r="T8117" s="91" t="str">
        <f t="shared" si="513"/>
        <v/>
      </c>
    </row>
    <row r="8118" spans="17:20" x14ac:dyDescent="0.2">
      <c r="Q8118" s="131" t="str">
        <f t="shared" si="511"/>
        <v/>
      </c>
      <c r="R8118" s="91" t="str">
        <f t="shared" si="512"/>
        <v/>
      </c>
      <c r="S8118" s="91" t="str">
        <f t="shared" si="510"/>
        <v/>
      </c>
      <c r="T8118" s="91" t="str">
        <f t="shared" si="513"/>
        <v/>
      </c>
    </row>
    <row r="8119" spans="17:20" x14ac:dyDescent="0.2">
      <c r="Q8119" s="131" t="str">
        <f t="shared" si="511"/>
        <v/>
      </c>
      <c r="R8119" s="91" t="str">
        <f t="shared" si="512"/>
        <v/>
      </c>
      <c r="S8119" s="91" t="str">
        <f t="shared" si="510"/>
        <v/>
      </c>
      <c r="T8119" s="91" t="str">
        <f t="shared" si="513"/>
        <v/>
      </c>
    </row>
    <row r="8120" spans="17:20" x14ac:dyDescent="0.2">
      <c r="Q8120" s="131" t="str">
        <f t="shared" si="511"/>
        <v/>
      </c>
      <c r="R8120" s="91" t="str">
        <f t="shared" si="512"/>
        <v/>
      </c>
      <c r="S8120" s="91" t="str">
        <f t="shared" si="510"/>
        <v/>
      </c>
      <c r="T8120" s="91" t="str">
        <f t="shared" si="513"/>
        <v/>
      </c>
    </row>
    <row r="8121" spans="17:20" x14ac:dyDescent="0.2">
      <c r="Q8121" s="131" t="str">
        <f t="shared" si="511"/>
        <v/>
      </c>
      <c r="R8121" s="91" t="str">
        <f t="shared" si="512"/>
        <v/>
      </c>
      <c r="S8121" s="91" t="str">
        <f t="shared" si="510"/>
        <v/>
      </c>
      <c r="T8121" s="91" t="str">
        <f t="shared" si="513"/>
        <v/>
      </c>
    </row>
    <row r="8122" spans="17:20" x14ac:dyDescent="0.2">
      <c r="Q8122" s="131" t="str">
        <f t="shared" si="511"/>
        <v/>
      </c>
      <c r="R8122" s="91" t="str">
        <f t="shared" si="512"/>
        <v/>
      </c>
      <c r="S8122" s="91" t="str">
        <f t="shared" si="510"/>
        <v/>
      </c>
      <c r="T8122" s="91" t="str">
        <f t="shared" si="513"/>
        <v/>
      </c>
    </row>
    <row r="8123" spans="17:20" x14ac:dyDescent="0.2">
      <c r="Q8123" s="131" t="str">
        <f t="shared" si="511"/>
        <v/>
      </c>
      <c r="R8123" s="91" t="str">
        <f t="shared" si="512"/>
        <v/>
      </c>
      <c r="S8123" s="91" t="str">
        <f t="shared" si="510"/>
        <v/>
      </c>
      <c r="T8123" s="91" t="str">
        <f t="shared" si="513"/>
        <v/>
      </c>
    </row>
    <row r="8124" spans="17:20" x14ac:dyDescent="0.2">
      <c r="Q8124" s="131" t="str">
        <f t="shared" si="511"/>
        <v/>
      </c>
      <c r="R8124" s="91" t="str">
        <f t="shared" si="512"/>
        <v/>
      </c>
      <c r="S8124" s="91" t="str">
        <f t="shared" si="510"/>
        <v/>
      </c>
      <c r="T8124" s="91" t="str">
        <f t="shared" si="513"/>
        <v/>
      </c>
    </row>
    <row r="8125" spans="17:20" x14ac:dyDescent="0.2">
      <c r="Q8125" s="131" t="str">
        <f t="shared" si="511"/>
        <v/>
      </c>
      <c r="R8125" s="91" t="str">
        <f t="shared" si="512"/>
        <v/>
      </c>
      <c r="S8125" s="91" t="str">
        <f t="shared" si="510"/>
        <v/>
      </c>
      <c r="T8125" s="91" t="str">
        <f t="shared" si="513"/>
        <v/>
      </c>
    </row>
    <row r="8126" spans="17:20" x14ac:dyDescent="0.2">
      <c r="Q8126" s="131" t="str">
        <f t="shared" si="511"/>
        <v/>
      </c>
      <c r="R8126" s="91" t="str">
        <f t="shared" si="512"/>
        <v/>
      </c>
      <c r="S8126" s="91" t="str">
        <f t="shared" si="510"/>
        <v/>
      </c>
      <c r="T8126" s="91" t="str">
        <f t="shared" si="513"/>
        <v/>
      </c>
    </row>
    <row r="8127" spans="17:20" x14ac:dyDescent="0.2">
      <c r="Q8127" s="131" t="str">
        <f t="shared" si="511"/>
        <v/>
      </c>
      <c r="R8127" s="91" t="str">
        <f t="shared" si="512"/>
        <v/>
      </c>
      <c r="S8127" s="91" t="str">
        <f t="shared" si="510"/>
        <v/>
      </c>
      <c r="T8127" s="91" t="str">
        <f t="shared" si="513"/>
        <v/>
      </c>
    </row>
    <row r="8128" spans="17:20" x14ac:dyDescent="0.2">
      <c r="Q8128" s="131" t="str">
        <f t="shared" si="511"/>
        <v/>
      </c>
      <c r="R8128" s="91" t="str">
        <f t="shared" si="512"/>
        <v/>
      </c>
      <c r="S8128" s="91" t="str">
        <f t="shared" si="510"/>
        <v/>
      </c>
      <c r="T8128" s="91" t="str">
        <f t="shared" si="513"/>
        <v/>
      </c>
    </row>
    <row r="8129" spans="17:20" x14ac:dyDescent="0.2">
      <c r="Q8129" s="131" t="str">
        <f t="shared" si="511"/>
        <v/>
      </c>
      <c r="R8129" s="91" t="str">
        <f t="shared" si="512"/>
        <v/>
      </c>
      <c r="S8129" s="91" t="str">
        <f t="shared" si="510"/>
        <v/>
      </c>
      <c r="T8129" s="91" t="str">
        <f t="shared" si="513"/>
        <v/>
      </c>
    </row>
    <row r="8130" spans="17:20" x14ac:dyDescent="0.2">
      <c r="Q8130" s="131" t="str">
        <f t="shared" si="511"/>
        <v/>
      </c>
      <c r="R8130" s="91" t="str">
        <f t="shared" si="512"/>
        <v/>
      </c>
      <c r="S8130" s="91" t="str">
        <f t="shared" si="510"/>
        <v/>
      </c>
      <c r="T8130" s="91" t="str">
        <f t="shared" si="513"/>
        <v/>
      </c>
    </row>
    <row r="8131" spans="17:20" x14ac:dyDescent="0.2">
      <c r="Q8131" s="131" t="str">
        <f t="shared" si="511"/>
        <v/>
      </c>
      <c r="R8131" s="91" t="str">
        <f t="shared" si="512"/>
        <v/>
      </c>
      <c r="S8131" s="91" t="str">
        <f t="shared" si="510"/>
        <v/>
      </c>
      <c r="T8131" s="91" t="str">
        <f t="shared" si="513"/>
        <v/>
      </c>
    </row>
    <row r="8132" spans="17:20" x14ac:dyDescent="0.2">
      <c r="Q8132" s="131" t="str">
        <f t="shared" si="511"/>
        <v/>
      </c>
      <c r="R8132" s="91" t="str">
        <f t="shared" si="512"/>
        <v/>
      </c>
      <c r="S8132" s="91" t="str">
        <f t="shared" si="510"/>
        <v/>
      </c>
      <c r="T8132" s="91" t="str">
        <f t="shared" si="513"/>
        <v/>
      </c>
    </row>
    <row r="8133" spans="17:20" x14ac:dyDescent="0.2">
      <c r="Q8133" s="131" t="str">
        <f t="shared" si="511"/>
        <v/>
      </c>
      <c r="R8133" s="91" t="str">
        <f t="shared" si="512"/>
        <v/>
      </c>
      <c r="S8133" s="91" t="str">
        <f t="shared" si="510"/>
        <v/>
      </c>
      <c r="T8133" s="91" t="str">
        <f t="shared" si="513"/>
        <v/>
      </c>
    </row>
    <row r="8134" spans="17:20" x14ac:dyDescent="0.2">
      <c r="Q8134" s="131" t="str">
        <f t="shared" si="511"/>
        <v/>
      </c>
      <c r="R8134" s="91" t="str">
        <f t="shared" si="512"/>
        <v/>
      </c>
      <c r="S8134" s="91" t="str">
        <f t="shared" si="510"/>
        <v/>
      </c>
      <c r="T8134" s="91" t="str">
        <f t="shared" si="513"/>
        <v/>
      </c>
    </row>
    <row r="8135" spans="17:20" x14ac:dyDescent="0.2">
      <c r="Q8135" s="131" t="str">
        <f t="shared" si="511"/>
        <v/>
      </c>
      <c r="R8135" s="91" t="str">
        <f t="shared" si="512"/>
        <v/>
      </c>
      <c r="S8135" s="91" t="str">
        <f t="shared" ref="S8135:S8198" si="514">D8135&amp;E8135&amp;T8135</f>
        <v/>
      </c>
      <c r="T8135" s="91" t="str">
        <f t="shared" si="513"/>
        <v/>
      </c>
    </row>
    <row r="8136" spans="17:20" x14ac:dyDescent="0.2">
      <c r="Q8136" s="131" t="str">
        <f t="shared" si="511"/>
        <v/>
      </c>
      <c r="R8136" s="91" t="str">
        <f t="shared" si="512"/>
        <v/>
      </c>
      <c r="S8136" s="91" t="str">
        <f t="shared" si="514"/>
        <v/>
      </c>
      <c r="T8136" s="91" t="str">
        <f t="shared" si="513"/>
        <v/>
      </c>
    </row>
    <row r="8137" spans="17:20" x14ac:dyDescent="0.2">
      <c r="Q8137" s="131" t="str">
        <f t="shared" si="511"/>
        <v/>
      </c>
      <c r="R8137" s="91" t="str">
        <f t="shared" si="512"/>
        <v/>
      </c>
      <c r="S8137" s="91" t="str">
        <f t="shared" si="514"/>
        <v/>
      </c>
      <c r="T8137" s="91" t="str">
        <f t="shared" si="513"/>
        <v/>
      </c>
    </row>
    <row r="8138" spans="17:20" x14ac:dyDescent="0.2">
      <c r="Q8138" s="131" t="str">
        <f t="shared" si="511"/>
        <v/>
      </c>
      <c r="R8138" s="91" t="str">
        <f t="shared" si="512"/>
        <v/>
      </c>
      <c r="S8138" s="91" t="str">
        <f t="shared" si="514"/>
        <v/>
      </c>
      <c r="T8138" s="91" t="str">
        <f t="shared" si="513"/>
        <v/>
      </c>
    </row>
    <row r="8139" spans="17:20" x14ac:dyDescent="0.2">
      <c r="Q8139" s="131" t="str">
        <f t="shared" si="511"/>
        <v/>
      </c>
      <c r="R8139" s="91" t="str">
        <f t="shared" si="512"/>
        <v/>
      </c>
      <c r="S8139" s="91" t="str">
        <f t="shared" si="514"/>
        <v/>
      </c>
      <c r="T8139" s="91" t="str">
        <f t="shared" si="513"/>
        <v/>
      </c>
    </row>
    <row r="8140" spans="17:20" x14ac:dyDescent="0.2">
      <c r="Q8140" s="131" t="str">
        <f t="shared" si="511"/>
        <v/>
      </c>
      <c r="R8140" s="91" t="str">
        <f t="shared" si="512"/>
        <v/>
      </c>
      <c r="S8140" s="91" t="str">
        <f t="shared" si="514"/>
        <v/>
      </c>
      <c r="T8140" s="91" t="str">
        <f t="shared" si="513"/>
        <v/>
      </c>
    </row>
    <row r="8141" spans="17:20" x14ac:dyDescent="0.2">
      <c r="Q8141" s="131" t="str">
        <f t="shared" si="511"/>
        <v/>
      </c>
      <c r="R8141" s="91" t="str">
        <f t="shared" si="512"/>
        <v/>
      </c>
      <c r="S8141" s="91" t="str">
        <f t="shared" si="514"/>
        <v/>
      </c>
      <c r="T8141" s="91" t="str">
        <f t="shared" si="513"/>
        <v/>
      </c>
    </row>
    <row r="8142" spans="17:20" x14ac:dyDescent="0.2">
      <c r="Q8142" s="131" t="str">
        <f t="shared" si="511"/>
        <v/>
      </c>
      <c r="R8142" s="91" t="str">
        <f t="shared" si="512"/>
        <v/>
      </c>
      <c r="S8142" s="91" t="str">
        <f t="shared" si="514"/>
        <v/>
      </c>
      <c r="T8142" s="91" t="str">
        <f t="shared" si="513"/>
        <v/>
      </c>
    </row>
    <row r="8143" spans="17:20" x14ac:dyDescent="0.2">
      <c r="Q8143" s="131" t="str">
        <f t="shared" si="511"/>
        <v/>
      </c>
      <c r="R8143" s="91" t="str">
        <f t="shared" si="512"/>
        <v/>
      </c>
      <c r="S8143" s="91" t="str">
        <f t="shared" si="514"/>
        <v/>
      </c>
      <c r="T8143" s="91" t="str">
        <f t="shared" si="513"/>
        <v/>
      </c>
    </row>
    <row r="8144" spans="17:20" x14ac:dyDescent="0.2">
      <c r="Q8144" s="131" t="str">
        <f t="shared" si="511"/>
        <v/>
      </c>
      <c r="R8144" s="91" t="str">
        <f t="shared" si="512"/>
        <v/>
      </c>
      <c r="S8144" s="91" t="str">
        <f t="shared" si="514"/>
        <v/>
      </c>
      <c r="T8144" s="91" t="str">
        <f t="shared" si="513"/>
        <v/>
      </c>
    </row>
    <row r="8145" spans="17:20" x14ac:dyDescent="0.2">
      <c r="Q8145" s="131" t="str">
        <f t="shared" si="511"/>
        <v/>
      </c>
      <c r="R8145" s="91" t="str">
        <f t="shared" si="512"/>
        <v/>
      </c>
      <c r="S8145" s="91" t="str">
        <f t="shared" si="514"/>
        <v/>
      </c>
      <c r="T8145" s="91" t="str">
        <f t="shared" si="513"/>
        <v/>
      </c>
    </row>
    <row r="8146" spans="17:20" x14ac:dyDescent="0.2">
      <c r="Q8146" s="131" t="str">
        <f t="shared" si="511"/>
        <v/>
      </c>
      <c r="R8146" s="91" t="str">
        <f t="shared" si="512"/>
        <v/>
      </c>
      <c r="S8146" s="91" t="str">
        <f t="shared" si="514"/>
        <v/>
      </c>
      <c r="T8146" s="91" t="str">
        <f t="shared" si="513"/>
        <v/>
      </c>
    </row>
    <row r="8147" spans="17:20" x14ac:dyDescent="0.2">
      <c r="Q8147" s="131" t="str">
        <f t="shared" si="511"/>
        <v/>
      </c>
      <c r="R8147" s="91" t="str">
        <f t="shared" si="512"/>
        <v/>
      </c>
      <c r="S8147" s="91" t="str">
        <f t="shared" si="514"/>
        <v/>
      </c>
      <c r="T8147" s="91" t="str">
        <f t="shared" si="513"/>
        <v/>
      </c>
    </row>
    <row r="8148" spans="17:20" x14ac:dyDescent="0.2">
      <c r="Q8148" s="131" t="str">
        <f t="shared" si="511"/>
        <v/>
      </c>
      <c r="R8148" s="91" t="str">
        <f t="shared" si="512"/>
        <v/>
      </c>
      <c r="S8148" s="91" t="str">
        <f t="shared" si="514"/>
        <v/>
      </c>
      <c r="T8148" s="91" t="str">
        <f t="shared" si="513"/>
        <v/>
      </c>
    </row>
    <row r="8149" spans="17:20" x14ac:dyDescent="0.2">
      <c r="Q8149" s="131" t="str">
        <f t="shared" si="511"/>
        <v/>
      </c>
      <c r="R8149" s="91" t="str">
        <f t="shared" si="512"/>
        <v/>
      </c>
      <c r="S8149" s="91" t="str">
        <f t="shared" si="514"/>
        <v/>
      </c>
      <c r="T8149" s="91" t="str">
        <f t="shared" si="513"/>
        <v/>
      </c>
    </row>
    <row r="8150" spans="17:20" x14ac:dyDescent="0.2">
      <c r="Q8150" s="131" t="str">
        <f t="shared" si="511"/>
        <v/>
      </c>
      <c r="R8150" s="91" t="str">
        <f t="shared" si="512"/>
        <v/>
      </c>
      <c r="S8150" s="91" t="str">
        <f t="shared" si="514"/>
        <v/>
      </c>
      <c r="T8150" s="91" t="str">
        <f t="shared" si="513"/>
        <v/>
      </c>
    </row>
    <row r="8151" spans="17:20" x14ac:dyDescent="0.2">
      <c r="Q8151" s="131" t="str">
        <f t="shared" si="511"/>
        <v/>
      </c>
      <c r="R8151" s="91" t="str">
        <f t="shared" si="512"/>
        <v/>
      </c>
      <c r="S8151" s="91" t="str">
        <f t="shared" si="514"/>
        <v/>
      </c>
      <c r="T8151" s="91" t="str">
        <f t="shared" si="513"/>
        <v/>
      </c>
    </row>
    <row r="8152" spans="17:20" x14ac:dyDescent="0.2">
      <c r="Q8152" s="131" t="str">
        <f t="shared" si="511"/>
        <v/>
      </c>
      <c r="R8152" s="91" t="str">
        <f t="shared" si="512"/>
        <v/>
      </c>
      <c r="S8152" s="91" t="str">
        <f t="shared" si="514"/>
        <v/>
      </c>
      <c r="T8152" s="91" t="str">
        <f t="shared" si="513"/>
        <v/>
      </c>
    </row>
    <row r="8153" spans="17:20" x14ac:dyDescent="0.2">
      <c r="Q8153" s="131" t="str">
        <f t="shared" si="511"/>
        <v/>
      </c>
      <c r="R8153" s="91" t="str">
        <f t="shared" si="512"/>
        <v/>
      </c>
      <c r="S8153" s="91" t="str">
        <f t="shared" si="514"/>
        <v/>
      </c>
      <c r="T8153" s="91" t="str">
        <f t="shared" si="513"/>
        <v/>
      </c>
    </row>
    <row r="8154" spans="17:20" x14ac:dyDescent="0.2">
      <c r="Q8154" s="131" t="str">
        <f t="shared" si="511"/>
        <v/>
      </c>
      <c r="R8154" s="91" t="str">
        <f t="shared" si="512"/>
        <v/>
      </c>
      <c r="S8154" s="91" t="str">
        <f t="shared" si="514"/>
        <v/>
      </c>
      <c r="T8154" s="91" t="str">
        <f t="shared" si="513"/>
        <v/>
      </c>
    </row>
    <row r="8155" spans="17:20" x14ac:dyDescent="0.2">
      <c r="Q8155" s="131" t="str">
        <f t="shared" si="511"/>
        <v/>
      </c>
      <c r="R8155" s="91" t="str">
        <f t="shared" si="512"/>
        <v/>
      </c>
      <c r="S8155" s="91" t="str">
        <f t="shared" si="514"/>
        <v/>
      </c>
      <c r="T8155" s="91" t="str">
        <f t="shared" si="513"/>
        <v/>
      </c>
    </row>
    <row r="8156" spans="17:20" x14ac:dyDescent="0.2">
      <c r="Q8156" s="131" t="str">
        <f t="shared" si="511"/>
        <v/>
      </c>
      <c r="R8156" s="91" t="str">
        <f t="shared" si="512"/>
        <v/>
      </c>
      <c r="S8156" s="91" t="str">
        <f t="shared" si="514"/>
        <v/>
      </c>
      <c r="T8156" s="91" t="str">
        <f t="shared" si="513"/>
        <v/>
      </c>
    </row>
    <row r="8157" spans="17:20" x14ac:dyDescent="0.2">
      <c r="Q8157" s="131" t="str">
        <f t="shared" si="511"/>
        <v/>
      </c>
      <c r="R8157" s="91" t="str">
        <f t="shared" si="512"/>
        <v/>
      </c>
      <c r="S8157" s="91" t="str">
        <f t="shared" si="514"/>
        <v/>
      </c>
      <c r="T8157" s="91" t="str">
        <f t="shared" si="513"/>
        <v/>
      </c>
    </row>
    <row r="8158" spans="17:20" x14ac:dyDescent="0.2">
      <c r="Q8158" s="131" t="str">
        <f t="shared" si="511"/>
        <v/>
      </c>
      <c r="R8158" s="91" t="str">
        <f t="shared" si="512"/>
        <v/>
      </c>
      <c r="S8158" s="91" t="str">
        <f t="shared" si="514"/>
        <v/>
      </c>
      <c r="T8158" s="91" t="str">
        <f t="shared" si="513"/>
        <v/>
      </c>
    </row>
    <row r="8159" spans="17:20" x14ac:dyDescent="0.2">
      <c r="Q8159" s="131" t="str">
        <f t="shared" si="511"/>
        <v/>
      </c>
      <c r="R8159" s="91" t="str">
        <f t="shared" si="512"/>
        <v/>
      </c>
      <c r="S8159" s="91" t="str">
        <f t="shared" si="514"/>
        <v/>
      </c>
      <c r="T8159" s="91" t="str">
        <f t="shared" si="513"/>
        <v/>
      </c>
    </row>
    <row r="8160" spans="17:20" x14ac:dyDescent="0.2">
      <c r="Q8160" s="131" t="str">
        <f t="shared" si="511"/>
        <v/>
      </c>
      <c r="R8160" s="91" t="str">
        <f t="shared" si="512"/>
        <v/>
      </c>
      <c r="S8160" s="91" t="str">
        <f t="shared" si="514"/>
        <v/>
      </c>
      <c r="T8160" s="91" t="str">
        <f t="shared" si="513"/>
        <v/>
      </c>
    </row>
    <row r="8161" spans="17:20" x14ac:dyDescent="0.2">
      <c r="Q8161" s="131" t="str">
        <f t="shared" si="511"/>
        <v/>
      </c>
      <c r="R8161" s="91" t="str">
        <f t="shared" si="512"/>
        <v/>
      </c>
      <c r="S8161" s="91" t="str">
        <f t="shared" si="514"/>
        <v/>
      </c>
      <c r="T8161" s="91" t="str">
        <f t="shared" si="513"/>
        <v/>
      </c>
    </row>
    <row r="8162" spans="17:20" x14ac:dyDescent="0.2">
      <c r="Q8162" s="131" t="str">
        <f t="shared" si="511"/>
        <v/>
      </c>
      <c r="R8162" s="91" t="str">
        <f t="shared" si="512"/>
        <v/>
      </c>
      <c r="S8162" s="91" t="str">
        <f t="shared" si="514"/>
        <v/>
      </c>
      <c r="T8162" s="91" t="str">
        <f t="shared" si="513"/>
        <v/>
      </c>
    </row>
    <row r="8163" spans="17:20" x14ac:dyDescent="0.2">
      <c r="Q8163" s="131" t="str">
        <f t="shared" si="511"/>
        <v/>
      </c>
      <c r="R8163" s="91" t="str">
        <f t="shared" si="512"/>
        <v/>
      </c>
      <c r="S8163" s="91" t="str">
        <f t="shared" si="514"/>
        <v/>
      </c>
      <c r="T8163" s="91" t="str">
        <f t="shared" si="513"/>
        <v/>
      </c>
    </row>
    <row r="8164" spans="17:20" x14ac:dyDescent="0.2">
      <c r="Q8164" s="131" t="str">
        <f t="shared" si="511"/>
        <v/>
      </c>
      <c r="R8164" s="91" t="str">
        <f t="shared" si="512"/>
        <v/>
      </c>
      <c r="S8164" s="91" t="str">
        <f t="shared" si="514"/>
        <v/>
      </c>
      <c r="T8164" s="91" t="str">
        <f t="shared" si="513"/>
        <v/>
      </c>
    </row>
    <row r="8165" spans="17:20" x14ac:dyDescent="0.2">
      <c r="Q8165" s="131" t="str">
        <f t="shared" si="511"/>
        <v/>
      </c>
      <c r="R8165" s="91" t="str">
        <f t="shared" si="512"/>
        <v/>
      </c>
      <c r="S8165" s="91" t="str">
        <f t="shared" si="514"/>
        <v/>
      </c>
      <c r="T8165" s="91" t="str">
        <f t="shared" si="513"/>
        <v/>
      </c>
    </row>
    <row r="8166" spans="17:20" x14ac:dyDescent="0.2">
      <c r="Q8166" s="131" t="str">
        <f t="shared" si="511"/>
        <v/>
      </c>
      <c r="R8166" s="91" t="str">
        <f t="shared" si="512"/>
        <v/>
      </c>
      <c r="S8166" s="91" t="str">
        <f t="shared" si="514"/>
        <v/>
      </c>
      <c r="T8166" s="91" t="str">
        <f t="shared" si="513"/>
        <v/>
      </c>
    </row>
    <row r="8167" spans="17:20" x14ac:dyDescent="0.2">
      <c r="Q8167" s="131" t="str">
        <f t="shared" si="511"/>
        <v/>
      </c>
      <c r="R8167" s="91" t="str">
        <f t="shared" si="512"/>
        <v/>
      </c>
      <c r="S8167" s="91" t="str">
        <f t="shared" si="514"/>
        <v/>
      </c>
      <c r="T8167" s="91" t="str">
        <f t="shared" si="513"/>
        <v/>
      </c>
    </row>
    <row r="8168" spans="17:20" x14ac:dyDescent="0.2">
      <c r="Q8168" s="131" t="str">
        <f t="shared" ref="Q8168:Q8231" si="515">IF(A8168="","",1)</f>
        <v/>
      </c>
      <c r="R8168" s="91" t="str">
        <f t="shared" ref="R8168:R8231" si="516">IF(OR(N8168="TROP CHER ALL IN", N8168="TROP CHER FOB", N8168="TROP CHER FRET", N8168="REP HORS DELAIS", N8168="PDT NON ADAPTE", N8168="CDE ANNULEE", N8168="AUTRE"),1, "")</f>
        <v/>
      </c>
      <c r="S8168" s="91" t="str">
        <f t="shared" si="514"/>
        <v/>
      </c>
      <c r="T8168" s="91" t="str">
        <f t="shared" ref="T8168:T8231" si="517">IF(U8168="AGENT",2,"")&amp;IF(U8168="CLIENT",1,"")</f>
        <v/>
      </c>
    </row>
    <row r="8169" spans="17:20" x14ac:dyDescent="0.2">
      <c r="Q8169" s="131" t="str">
        <f t="shared" si="515"/>
        <v/>
      </c>
      <c r="R8169" s="91" t="str">
        <f t="shared" si="516"/>
        <v/>
      </c>
      <c r="S8169" s="91" t="str">
        <f t="shared" si="514"/>
        <v/>
      </c>
      <c r="T8169" s="91" t="str">
        <f t="shared" si="517"/>
        <v/>
      </c>
    </row>
    <row r="8170" spans="17:20" x14ac:dyDescent="0.2">
      <c r="Q8170" s="131" t="str">
        <f t="shared" si="515"/>
        <v/>
      </c>
      <c r="R8170" s="91" t="str">
        <f t="shared" si="516"/>
        <v/>
      </c>
      <c r="S8170" s="91" t="str">
        <f t="shared" si="514"/>
        <v/>
      </c>
      <c r="T8170" s="91" t="str">
        <f t="shared" si="517"/>
        <v/>
      </c>
    </row>
    <row r="8171" spans="17:20" x14ac:dyDescent="0.2">
      <c r="Q8171" s="131" t="str">
        <f t="shared" si="515"/>
        <v/>
      </c>
      <c r="R8171" s="91" t="str">
        <f t="shared" si="516"/>
        <v/>
      </c>
      <c r="S8171" s="91" t="str">
        <f t="shared" si="514"/>
        <v/>
      </c>
      <c r="T8171" s="91" t="str">
        <f t="shared" si="517"/>
        <v/>
      </c>
    </row>
    <row r="8172" spans="17:20" x14ac:dyDescent="0.2">
      <c r="Q8172" s="131" t="str">
        <f t="shared" si="515"/>
        <v/>
      </c>
      <c r="R8172" s="91" t="str">
        <f t="shared" si="516"/>
        <v/>
      </c>
      <c r="S8172" s="91" t="str">
        <f t="shared" si="514"/>
        <v/>
      </c>
      <c r="T8172" s="91" t="str">
        <f t="shared" si="517"/>
        <v/>
      </c>
    </row>
    <row r="8173" spans="17:20" x14ac:dyDescent="0.2">
      <c r="Q8173" s="131" t="str">
        <f t="shared" si="515"/>
        <v/>
      </c>
      <c r="R8173" s="91" t="str">
        <f t="shared" si="516"/>
        <v/>
      </c>
      <c r="S8173" s="91" t="str">
        <f t="shared" si="514"/>
        <v/>
      </c>
      <c r="T8173" s="91" t="str">
        <f t="shared" si="517"/>
        <v/>
      </c>
    </row>
    <row r="8174" spans="17:20" x14ac:dyDescent="0.2">
      <c r="Q8174" s="131" t="str">
        <f t="shared" si="515"/>
        <v/>
      </c>
      <c r="R8174" s="91" t="str">
        <f t="shared" si="516"/>
        <v/>
      </c>
      <c r="S8174" s="91" t="str">
        <f t="shared" si="514"/>
        <v/>
      </c>
      <c r="T8174" s="91" t="str">
        <f t="shared" si="517"/>
        <v/>
      </c>
    </row>
    <row r="8175" spans="17:20" x14ac:dyDescent="0.2">
      <c r="Q8175" s="131" t="str">
        <f t="shared" si="515"/>
        <v/>
      </c>
      <c r="R8175" s="91" t="str">
        <f t="shared" si="516"/>
        <v/>
      </c>
      <c r="S8175" s="91" t="str">
        <f t="shared" si="514"/>
        <v/>
      </c>
      <c r="T8175" s="91" t="str">
        <f t="shared" si="517"/>
        <v/>
      </c>
    </row>
    <row r="8176" spans="17:20" x14ac:dyDescent="0.2">
      <c r="Q8176" s="131" t="str">
        <f t="shared" si="515"/>
        <v/>
      </c>
      <c r="R8176" s="91" t="str">
        <f t="shared" si="516"/>
        <v/>
      </c>
      <c r="S8176" s="91" t="str">
        <f t="shared" si="514"/>
        <v/>
      </c>
      <c r="T8176" s="91" t="str">
        <f t="shared" si="517"/>
        <v/>
      </c>
    </row>
    <row r="8177" spans="17:20" x14ac:dyDescent="0.2">
      <c r="Q8177" s="131" t="str">
        <f t="shared" si="515"/>
        <v/>
      </c>
      <c r="R8177" s="91" t="str">
        <f t="shared" si="516"/>
        <v/>
      </c>
      <c r="S8177" s="91" t="str">
        <f t="shared" si="514"/>
        <v/>
      </c>
      <c r="T8177" s="91" t="str">
        <f t="shared" si="517"/>
        <v/>
      </c>
    </row>
    <row r="8178" spans="17:20" x14ac:dyDescent="0.2">
      <c r="Q8178" s="131" t="str">
        <f t="shared" si="515"/>
        <v/>
      </c>
      <c r="R8178" s="91" t="str">
        <f t="shared" si="516"/>
        <v/>
      </c>
      <c r="S8178" s="91" t="str">
        <f t="shared" si="514"/>
        <v/>
      </c>
      <c r="T8178" s="91" t="str">
        <f t="shared" si="517"/>
        <v/>
      </c>
    </row>
    <row r="8179" spans="17:20" x14ac:dyDescent="0.2">
      <c r="Q8179" s="131" t="str">
        <f t="shared" si="515"/>
        <v/>
      </c>
      <c r="R8179" s="91" t="str">
        <f t="shared" si="516"/>
        <v/>
      </c>
      <c r="S8179" s="91" t="str">
        <f t="shared" si="514"/>
        <v/>
      </c>
      <c r="T8179" s="91" t="str">
        <f t="shared" si="517"/>
        <v/>
      </c>
    </row>
    <row r="8180" spans="17:20" x14ac:dyDescent="0.2">
      <c r="Q8180" s="131" t="str">
        <f t="shared" si="515"/>
        <v/>
      </c>
      <c r="R8180" s="91" t="str">
        <f t="shared" si="516"/>
        <v/>
      </c>
      <c r="S8180" s="91" t="str">
        <f t="shared" si="514"/>
        <v/>
      </c>
      <c r="T8180" s="91" t="str">
        <f t="shared" si="517"/>
        <v/>
      </c>
    </row>
    <row r="8181" spans="17:20" x14ac:dyDescent="0.2">
      <c r="Q8181" s="131" t="str">
        <f t="shared" si="515"/>
        <v/>
      </c>
      <c r="R8181" s="91" t="str">
        <f t="shared" si="516"/>
        <v/>
      </c>
      <c r="S8181" s="91" t="str">
        <f t="shared" si="514"/>
        <v/>
      </c>
      <c r="T8181" s="91" t="str">
        <f t="shared" si="517"/>
        <v/>
      </c>
    </row>
    <row r="8182" spans="17:20" x14ac:dyDescent="0.2">
      <c r="Q8182" s="131" t="str">
        <f t="shared" si="515"/>
        <v/>
      </c>
      <c r="R8182" s="91" t="str">
        <f t="shared" si="516"/>
        <v/>
      </c>
      <c r="S8182" s="91" t="str">
        <f t="shared" si="514"/>
        <v/>
      </c>
      <c r="T8182" s="91" t="str">
        <f t="shared" si="517"/>
        <v/>
      </c>
    </row>
    <row r="8183" spans="17:20" x14ac:dyDescent="0.2">
      <c r="Q8183" s="131" t="str">
        <f t="shared" si="515"/>
        <v/>
      </c>
      <c r="R8183" s="91" t="str">
        <f t="shared" si="516"/>
        <v/>
      </c>
      <c r="S8183" s="91" t="str">
        <f t="shared" si="514"/>
        <v/>
      </c>
      <c r="T8183" s="91" t="str">
        <f t="shared" si="517"/>
        <v/>
      </c>
    </row>
    <row r="8184" spans="17:20" x14ac:dyDescent="0.2">
      <c r="Q8184" s="131" t="str">
        <f t="shared" si="515"/>
        <v/>
      </c>
      <c r="R8184" s="91" t="str">
        <f t="shared" si="516"/>
        <v/>
      </c>
      <c r="S8184" s="91" t="str">
        <f t="shared" si="514"/>
        <v/>
      </c>
      <c r="T8184" s="91" t="str">
        <f t="shared" si="517"/>
        <v/>
      </c>
    </row>
    <row r="8185" spans="17:20" x14ac:dyDescent="0.2">
      <c r="Q8185" s="131" t="str">
        <f t="shared" si="515"/>
        <v/>
      </c>
      <c r="R8185" s="91" t="str">
        <f t="shared" si="516"/>
        <v/>
      </c>
      <c r="S8185" s="91" t="str">
        <f t="shared" si="514"/>
        <v/>
      </c>
      <c r="T8185" s="91" t="str">
        <f t="shared" si="517"/>
        <v/>
      </c>
    </row>
    <row r="8186" spans="17:20" x14ac:dyDescent="0.2">
      <c r="Q8186" s="131" t="str">
        <f t="shared" si="515"/>
        <v/>
      </c>
      <c r="R8186" s="91" t="str">
        <f t="shared" si="516"/>
        <v/>
      </c>
      <c r="S8186" s="91" t="str">
        <f t="shared" si="514"/>
        <v/>
      </c>
      <c r="T8186" s="91" t="str">
        <f t="shared" si="517"/>
        <v/>
      </c>
    </row>
    <row r="8187" spans="17:20" x14ac:dyDescent="0.2">
      <c r="Q8187" s="131" t="str">
        <f t="shared" si="515"/>
        <v/>
      </c>
      <c r="R8187" s="91" t="str">
        <f t="shared" si="516"/>
        <v/>
      </c>
      <c r="S8187" s="91" t="str">
        <f t="shared" si="514"/>
        <v/>
      </c>
      <c r="T8187" s="91" t="str">
        <f t="shared" si="517"/>
        <v/>
      </c>
    </row>
    <row r="8188" spans="17:20" x14ac:dyDescent="0.2">
      <c r="Q8188" s="131" t="str">
        <f t="shared" si="515"/>
        <v/>
      </c>
      <c r="R8188" s="91" t="str">
        <f t="shared" si="516"/>
        <v/>
      </c>
      <c r="S8188" s="91" t="str">
        <f t="shared" si="514"/>
        <v/>
      </c>
      <c r="T8188" s="91" t="str">
        <f t="shared" si="517"/>
        <v/>
      </c>
    </row>
    <row r="8189" spans="17:20" x14ac:dyDescent="0.2">
      <c r="Q8189" s="131" t="str">
        <f t="shared" si="515"/>
        <v/>
      </c>
      <c r="R8189" s="91" t="str">
        <f t="shared" si="516"/>
        <v/>
      </c>
      <c r="S8189" s="91" t="str">
        <f t="shared" si="514"/>
        <v/>
      </c>
      <c r="T8189" s="91" t="str">
        <f t="shared" si="517"/>
        <v/>
      </c>
    </row>
    <row r="8190" spans="17:20" x14ac:dyDescent="0.2">
      <c r="Q8190" s="131" t="str">
        <f t="shared" si="515"/>
        <v/>
      </c>
      <c r="R8190" s="91" t="str">
        <f t="shared" si="516"/>
        <v/>
      </c>
      <c r="S8190" s="91" t="str">
        <f t="shared" si="514"/>
        <v/>
      </c>
      <c r="T8190" s="91" t="str">
        <f t="shared" si="517"/>
        <v/>
      </c>
    </row>
    <row r="8191" spans="17:20" x14ac:dyDescent="0.2">
      <c r="Q8191" s="131" t="str">
        <f t="shared" si="515"/>
        <v/>
      </c>
      <c r="R8191" s="91" t="str">
        <f t="shared" si="516"/>
        <v/>
      </c>
      <c r="S8191" s="91" t="str">
        <f t="shared" si="514"/>
        <v/>
      </c>
      <c r="T8191" s="91" t="str">
        <f t="shared" si="517"/>
        <v/>
      </c>
    </row>
    <row r="8192" spans="17:20" x14ac:dyDescent="0.2">
      <c r="Q8192" s="131" t="str">
        <f t="shared" si="515"/>
        <v/>
      </c>
      <c r="R8192" s="91" t="str">
        <f t="shared" si="516"/>
        <v/>
      </c>
      <c r="S8192" s="91" t="str">
        <f t="shared" si="514"/>
        <v/>
      </c>
      <c r="T8192" s="91" t="str">
        <f t="shared" si="517"/>
        <v/>
      </c>
    </row>
    <row r="8193" spans="17:20" x14ac:dyDescent="0.2">
      <c r="Q8193" s="131" t="str">
        <f t="shared" si="515"/>
        <v/>
      </c>
      <c r="R8193" s="91" t="str">
        <f t="shared" si="516"/>
        <v/>
      </c>
      <c r="S8193" s="91" t="str">
        <f t="shared" si="514"/>
        <v/>
      </c>
      <c r="T8193" s="91" t="str">
        <f t="shared" si="517"/>
        <v/>
      </c>
    </row>
    <row r="8194" spans="17:20" x14ac:dyDescent="0.2">
      <c r="Q8194" s="131" t="str">
        <f t="shared" si="515"/>
        <v/>
      </c>
      <c r="R8194" s="91" t="str">
        <f t="shared" si="516"/>
        <v/>
      </c>
      <c r="S8194" s="91" t="str">
        <f t="shared" si="514"/>
        <v/>
      </c>
      <c r="T8194" s="91" t="str">
        <f t="shared" si="517"/>
        <v/>
      </c>
    </row>
    <row r="8195" spans="17:20" x14ac:dyDescent="0.2">
      <c r="Q8195" s="131" t="str">
        <f t="shared" si="515"/>
        <v/>
      </c>
      <c r="R8195" s="91" t="str">
        <f t="shared" si="516"/>
        <v/>
      </c>
      <c r="S8195" s="91" t="str">
        <f t="shared" si="514"/>
        <v/>
      </c>
      <c r="T8195" s="91" t="str">
        <f t="shared" si="517"/>
        <v/>
      </c>
    </row>
    <row r="8196" spans="17:20" x14ac:dyDescent="0.2">
      <c r="Q8196" s="131" t="str">
        <f t="shared" si="515"/>
        <v/>
      </c>
      <c r="R8196" s="91" t="str">
        <f t="shared" si="516"/>
        <v/>
      </c>
      <c r="S8196" s="91" t="str">
        <f t="shared" si="514"/>
        <v/>
      </c>
      <c r="T8196" s="91" t="str">
        <f t="shared" si="517"/>
        <v/>
      </c>
    </row>
    <row r="8197" spans="17:20" x14ac:dyDescent="0.2">
      <c r="Q8197" s="131" t="str">
        <f t="shared" si="515"/>
        <v/>
      </c>
      <c r="R8197" s="91" t="str">
        <f t="shared" si="516"/>
        <v/>
      </c>
      <c r="S8197" s="91" t="str">
        <f t="shared" si="514"/>
        <v/>
      </c>
      <c r="T8197" s="91" t="str">
        <f t="shared" si="517"/>
        <v/>
      </c>
    </row>
    <row r="8198" spans="17:20" x14ac:dyDescent="0.2">
      <c r="Q8198" s="131" t="str">
        <f t="shared" si="515"/>
        <v/>
      </c>
      <c r="R8198" s="91" t="str">
        <f t="shared" si="516"/>
        <v/>
      </c>
      <c r="S8198" s="91" t="str">
        <f t="shared" si="514"/>
        <v/>
      </c>
      <c r="T8198" s="91" t="str">
        <f t="shared" si="517"/>
        <v/>
      </c>
    </row>
    <row r="8199" spans="17:20" x14ac:dyDescent="0.2">
      <c r="Q8199" s="131" t="str">
        <f t="shared" si="515"/>
        <v/>
      </c>
      <c r="R8199" s="91" t="str">
        <f t="shared" si="516"/>
        <v/>
      </c>
      <c r="S8199" s="91" t="str">
        <f t="shared" ref="S8199:S8262" si="518">D8199&amp;E8199&amp;T8199</f>
        <v/>
      </c>
      <c r="T8199" s="91" t="str">
        <f t="shared" si="517"/>
        <v/>
      </c>
    </row>
    <row r="8200" spans="17:20" x14ac:dyDescent="0.2">
      <c r="Q8200" s="131" t="str">
        <f t="shared" si="515"/>
        <v/>
      </c>
      <c r="R8200" s="91" t="str">
        <f t="shared" si="516"/>
        <v/>
      </c>
      <c r="S8200" s="91" t="str">
        <f t="shared" si="518"/>
        <v/>
      </c>
      <c r="T8200" s="91" t="str">
        <f t="shared" si="517"/>
        <v/>
      </c>
    </row>
    <row r="8201" spans="17:20" x14ac:dyDescent="0.2">
      <c r="Q8201" s="131" t="str">
        <f t="shared" si="515"/>
        <v/>
      </c>
      <c r="R8201" s="91" t="str">
        <f t="shared" si="516"/>
        <v/>
      </c>
      <c r="S8201" s="91" t="str">
        <f t="shared" si="518"/>
        <v/>
      </c>
      <c r="T8201" s="91" t="str">
        <f t="shared" si="517"/>
        <v/>
      </c>
    </row>
    <row r="8202" spans="17:20" x14ac:dyDescent="0.2">
      <c r="Q8202" s="131" t="str">
        <f t="shared" si="515"/>
        <v/>
      </c>
      <c r="R8202" s="91" t="str">
        <f t="shared" si="516"/>
        <v/>
      </c>
      <c r="S8202" s="91" t="str">
        <f t="shared" si="518"/>
        <v/>
      </c>
      <c r="T8202" s="91" t="str">
        <f t="shared" si="517"/>
        <v/>
      </c>
    </row>
    <row r="8203" spans="17:20" x14ac:dyDescent="0.2">
      <c r="Q8203" s="131" t="str">
        <f t="shared" si="515"/>
        <v/>
      </c>
      <c r="R8203" s="91" t="str">
        <f t="shared" si="516"/>
        <v/>
      </c>
      <c r="S8203" s="91" t="str">
        <f t="shared" si="518"/>
        <v/>
      </c>
      <c r="T8203" s="91" t="str">
        <f t="shared" si="517"/>
        <v/>
      </c>
    </row>
    <row r="8204" spans="17:20" x14ac:dyDescent="0.2">
      <c r="Q8204" s="131" t="str">
        <f t="shared" si="515"/>
        <v/>
      </c>
      <c r="R8204" s="91" t="str">
        <f t="shared" si="516"/>
        <v/>
      </c>
      <c r="S8204" s="91" t="str">
        <f t="shared" si="518"/>
        <v/>
      </c>
      <c r="T8204" s="91" t="str">
        <f t="shared" si="517"/>
        <v/>
      </c>
    </row>
    <row r="8205" spans="17:20" x14ac:dyDescent="0.2">
      <c r="Q8205" s="131" t="str">
        <f t="shared" si="515"/>
        <v/>
      </c>
      <c r="R8205" s="91" t="str">
        <f t="shared" si="516"/>
        <v/>
      </c>
      <c r="S8205" s="91" t="str">
        <f t="shared" si="518"/>
        <v/>
      </c>
      <c r="T8205" s="91" t="str">
        <f t="shared" si="517"/>
        <v/>
      </c>
    </row>
    <row r="8206" spans="17:20" x14ac:dyDescent="0.2">
      <c r="Q8206" s="131" t="str">
        <f t="shared" si="515"/>
        <v/>
      </c>
      <c r="R8206" s="91" t="str">
        <f t="shared" si="516"/>
        <v/>
      </c>
      <c r="S8206" s="91" t="str">
        <f t="shared" si="518"/>
        <v/>
      </c>
      <c r="T8206" s="91" t="str">
        <f t="shared" si="517"/>
        <v/>
      </c>
    </row>
    <row r="8207" spans="17:20" x14ac:dyDescent="0.2">
      <c r="Q8207" s="131" t="str">
        <f t="shared" si="515"/>
        <v/>
      </c>
      <c r="R8207" s="91" t="str">
        <f t="shared" si="516"/>
        <v/>
      </c>
      <c r="S8207" s="91" t="str">
        <f t="shared" si="518"/>
        <v/>
      </c>
      <c r="T8207" s="91" t="str">
        <f t="shared" si="517"/>
        <v/>
      </c>
    </row>
    <row r="8208" spans="17:20" x14ac:dyDescent="0.2">
      <c r="Q8208" s="131" t="str">
        <f t="shared" si="515"/>
        <v/>
      </c>
      <c r="R8208" s="91" t="str">
        <f t="shared" si="516"/>
        <v/>
      </c>
      <c r="S8208" s="91" t="str">
        <f t="shared" si="518"/>
        <v/>
      </c>
      <c r="T8208" s="91" t="str">
        <f t="shared" si="517"/>
        <v/>
      </c>
    </row>
    <row r="8209" spans="17:20" x14ac:dyDescent="0.2">
      <c r="Q8209" s="131" t="str">
        <f t="shared" si="515"/>
        <v/>
      </c>
      <c r="R8209" s="91" t="str">
        <f t="shared" si="516"/>
        <v/>
      </c>
      <c r="S8209" s="91" t="str">
        <f t="shared" si="518"/>
        <v/>
      </c>
      <c r="T8209" s="91" t="str">
        <f t="shared" si="517"/>
        <v/>
      </c>
    </row>
    <row r="8210" spans="17:20" x14ac:dyDescent="0.2">
      <c r="Q8210" s="131" t="str">
        <f t="shared" si="515"/>
        <v/>
      </c>
      <c r="R8210" s="91" t="str">
        <f t="shared" si="516"/>
        <v/>
      </c>
      <c r="S8210" s="91" t="str">
        <f t="shared" si="518"/>
        <v/>
      </c>
      <c r="T8210" s="91" t="str">
        <f t="shared" si="517"/>
        <v/>
      </c>
    </row>
    <row r="8211" spans="17:20" x14ac:dyDescent="0.2">
      <c r="Q8211" s="131" t="str">
        <f t="shared" si="515"/>
        <v/>
      </c>
      <c r="R8211" s="91" t="str">
        <f t="shared" si="516"/>
        <v/>
      </c>
      <c r="S8211" s="91" t="str">
        <f t="shared" si="518"/>
        <v/>
      </c>
      <c r="T8211" s="91" t="str">
        <f t="shared" si="517"/>
        <v/>
      </c>
    </row>
    <row r="8212" spans="17:20" x14ac:dyDescent="0.2">
      <c r="Q8212" s="131" t="str">
        <f t="shared" si="515"/>
        <v/>
      </c>
      <c r="R8212" s="91" t="str">
        <f t="shared" si="516"/>
        <v/>
      </c>
      <c r="S8212" s="91" t="str">
        <f t="shared" si="518"/>
        <v/>
      </c>
      <c r="T8212" s="91" t="str">
        <f t="shared" si="517"/>
        <v/>
      </c>
    </row>
    <row r="8213" spans="17:20" x14ac:dyDescent="0.2">
      <c r="Q8213" s="131" t="str">
        <f t="shared" si="515"/>
        <v/>
      </c>
      <c r="R8213" s="91" t="str">
        <f t="shared" si="516"/>
        <v/>
      </c>
      <c r="S8213" s="91" t="str">
        <f t="shared" si="518"/>
        <v/>
      </c>
      <c r="T8213" s="91" t="str">
        <f t="shared" si="517"/>
        <v/>
      </c>
    </row>
    <row r="8214" spans="17:20" x14ac:dyDescent="0.2">
      <c r="Q8214" s="131" t="str">
        <f t="shared" si="515"/>
        <v/>
      </c>
      <c r="R8214" s="91" t="str">
        <f t="shared" si="516"/>
        <v/>
      </c>
      <c r="S8214" s="91" t="str">
        <f t="shared" si="518"/>
        <v/>
      </c>
      <c r="T8214" s="91" t="str">
        <f t="shared" si="517"/>
        <v/>
      </c>
    </row>
    <row r="8215" spans="17:20" x14ac:dyDescent="0.2">
      <c r="Q8215" s="131" t="str">
        <f t="shared" si="515"/>
        <v/>
      </c>
      <c r="R8215" s="91" t="str">
        <f t="shared" si="516"/>
        <v/>
      </c>
      <c r="S8215" s="91" t="str">
        <f t="shared" si="518"/>
        <v/>
      </c>
      <c r="T8215" s="91" t="str">
        <f t="shared" si="517"/>
        <v/>
      </c>
    </row>
    <row r="8216" spans="17:20" x14ac:dyDescent="0.2">
      <c r="Q8216" s="131" t="str">
        <f t="shared" si="515"/>
        <v/>
      </c>
      <c r="R8216" s="91" t="str">
        <f t="shared" si="516"/>
        <v/>
      </c>
      <c r="S8216" s="91" t="str">
        <f t="shared" si="518"/>
        <v/>
      </c>
      <c r="T8216" s="91" t="str">
        <f t="shared" si="517"/>
        <v/>
      </c>
    </row>
    <row r="8217" spans="17:20" x14ac:dyDescent="0.2">
      <c r="Q8217" s="131" t="str">
        <f t="shared" si="515"/>
        <v/>
      </c>
      <c r="R8217" s="91" t="str">
        <f t="shared" si="516"/>
        <v/>
      </c>
      <c r="S8217" s="91" t="str">
        <f t="shared" si="518"/>
        <v/>
      </c>
      <c r="T8217" s="91" t="str">
        <f t="shared" si="517"/>
        <v/>
      </c>
    </row>
    <row r="8218" spans="17:20" x14ac:dyDescent="0.2">
      <c r="Q8218" s="131" t="str">
        <f t="shared" si="515"/>
        <v/>
      </c>
      <c r="R8218" s="91" t="str">
        <f t="shared" si="516"/>
        <v/>
      </c>
      <c r="S8218" s="91" t="str">
        <f t="shared" si="518"/>
        <v/>
      </c>
      <c r="T8218" s="91" t="str">
        <f t="shared" si="517"/>
        <v/>
      </c>
    </row>
    <row r="8219" spans="17:20" x14ac:dyDescent="0.2">
      <c r="Q8219" s="131" t="str">
        <f t="shared" si="515"/>
        <v/>
      </c>
      <c r="R8219" s="91" t="str">
        <f t="shared" si="516"/>
        <v/>
      </c>
      <c r="S8219" s="91" t="str">
        <f t="shared" si="518"/>
        <v/>
      </c>
      <c r="T8219" s="91" t="str">
        <f t="shared" si="517"/>
        <v/>
      </c>
    </row>
    <row r="8220" spans="17:20" x14ac:dyDescent="0.2">
      <c r="Q8220" s="131" t="str">
        <f t="shared" si="515"/>
        <v/>
      </c>
      <c r="R8220" s="91" t="str">
        <f t="shared" si="516"/>
        <v/>
      </c>
      <c r="S8220" s="91" t="str">
        <f t="shared" si="518"/>
        <v/>
      </c>
      <c r="T8220" s="91" t="str">
        <f t="shared" si="517"/>
        <v/>
      </c>
    </row>
    <row r="8221" spans="17:20" x14ac:dyDescent="0.2">
      <c r="Q8221" s="131" t="str">
        <f t="shared" si="515"/>
        <v/>
      </c>
      <c r="R8221" s="91" t="str">
        <f t="shared" si="516"/>
        <v/>
      </c>
      <c r="S8221" s="91" t="str">
        <f t="shared" si="518"/>
        <v/>
      </c>
      <c r="T8221" s="91" t="str">
        <f t="shared" si="517"/>
        <v/>
      </c>
    </row>
    <row r="8222" spans="17:20" x14ac:dyDescent="0.2">
      <c r="Q8222" s="131" t="str">
        <f t="shared" si="515"/>
        <v/>
      </c>
      <c r="R8222" s="91" t="str">
        <f t="shared" si="516"/>
        <v/>
      </c>
      <c r="S8222" s="91" t="str">
        <f t="shared" si="518"/>
        <v/>
      </c>
      <c r="T8222" s="91" t="str">
        <f t="shared" si="517"/>
        <v/>
      </c>
    </row>
    <row r="8223" spans="17:20" x14ac:dyDescent="0.2">
      <c r="Q8223" s="131" t="str">
        <f t="shared" si="515"/>
        <v/>
      </c>
      <c r="R8223" s="91" t="str">
        <f t="shared" si="516"/>
        <v/>
      </c>
      <c r="S8223" s="91" t="str">
        <f t="shared" si="518"/>
        <v/>
      </c>
      <c r="T8223" s="91" t="str">
        <f t="shared" si="517"/>
        <v/>
      </c>
    </row>
    <row r="8224" spans="17:20" x14ac:dyDescent="0.2">
      <c r="Q8224" s="131" t="str">
        <f t="shared" si="515"/>
        <v/>
      </c>
      <c r="R8224" s="91" t="str">
        <f t="shared" si="516"/>
        <v/>
      </c>
      <c r="S8224" s="91" t="str">
        <f t="shared" si="518"/>
        <v/>
      </c>
      <c r="T8224" s="91" t="str">
        <f t="shared" si="517"/>
        <v/>
      </c>
    </row>
    <row r="8225" spans="17:20" x14ac:dyDescent="0.2">
      <c r="Q8225" s="131" t="str">
        <f t="shared" si="515"/>
        <v/>
      </c>
      <c r="R8225" s="91" t="str">
        <f t="shared" si="516"/>
        <v/>
      </c>
      <c r="S8225" s="91" t="str">
        <f t="shared" si="518"/>
        <v/>
      </c>
      <c r="T8225" s="91" t="str">
        <f t="shared" si="517"/>
        <v/>
      </c>
    </row>
    <row r="8226" spans="17:20" x14ac:dyDescent="0.2">
      <c r="Q8226" s="131" t="str">
        <f t="shared" si="515"/>
        <v/>
      </c>
      <c r="R8226" s="91" t="str">
        <f t="shared" si="516"/>
        <v/>
      </c>
      <c r="S8226" s="91" t="str">
        <f t="shared" si="518"/>
        <v/>
      </c>
      <c r="T8226" s="91" t="str">
        <f t="shared" si="517"/>
        <v/>
      </c>
    </row>
    <row r="8227" spans="17:20" x14ac:dyDescent="0.2">
      <c r="Q8227" s="131" t="str">
        <f t="shared" si="515"/>
        <v/>
      </c>
      <c r="R8227" s="91" t="str">
        <f t="shared" si="516"/>
        <v/>
      </c>
      <c r="S8227" s="91" t="str">
        <f t="shared" si="518"/>
        <v/>
      </c>
      <c r="T8227" s="91" t="str">
        <f t="shared" si="517"/>
        <v/>
      </c>
    </row>
    <row r="8228" spans="17:20" x14ac:dyDescent="0.2">
      <c r="Q8228" s="131" t="str">
        <f t="shared" si="515"/>
        <v/>
      </c>
      <c r="R8228" s="91" t="str">
        <f t="shared" si="516"/>
        <v/>
      </c>
      <c r="S8228" s="91" t="str">
        <f t="shared" si="518"/>
        <v/>
      </c>
      <c r="T8228" s="91" t="str">
        <f t="shared" si="517"/>
        <v/>
      </c>
    </row>
    <row r="8229" spans="17:20" x14ac:dyDescent="0.2">
      <c r="Q8229" s="131" t="str">
        <f t="shared" si="515"/>
        <v/>
      </c>
      <c r="R8229" s="91" t="str">
        <f t="shared" si="516"/>
        <v/>
      </c>
      <c r="S8229" s="91" t="str">
        <f t="shared" si="518"/>
        <v/>
      </c>
      <c r="T8229" s="91" t="str">
        <f t="shared" si="517"/>
        <v/>
      </c>
    </row>
    <row r="8230" spans="17:20" x14ac:dyDescent="0.2">
      <c r="Q8230" s="131" t="str">
        <f t="shared" si="515"/>
        <v/>
      </c>
      <c r="R8230" s="91" t="str">
        <f t="shared" si="516"/>
        <v/>
      </c>
      <c r="S8230" s="91" t="str">
        <f t="shared" si="518"/>
        <v/>
      </c>
      <c r="T8230" s="91" t="str">
        <f t="shared" si="517"/>
        <v/>
      </c>
    </row>
    <row r="8231" spans="17:20" x14ac:dyDescent="0.2">
      <c r="Q8231" s="131" t="str">
        <f t="shared" si="515"/>
        <v/>
      </c>
      <c r="R8231" s="91" t="str">
        <f t="shared" si="516"/>
        <v/>
      </c>
      <c r="S8231" s="91" t="str">
        <f t="shared" si="518"/>
        <v/>
      </c>
      <c r="T8231" s="91" t="str">
        <f t="shared" si="517"/>
        <v/>
      </c>
    </row>
    <row r="8232" spans="17:20" x14ac:dyDescent="0.2">
      <c r="Q8232" s="131" t="str">
        <f t="shared" ref="Q8232:Q8295" si="519">IF(A8232="","",1)</f>
        <v/>
      </c>
      <c r="R8232" s="91" t="str">
        <f t="shared" ref="R8232:R8295" si="520">IF(OR(N8232="TROP CHER ALL IN", N8232="TROP CHER FOB", N8232="TROP CHER FRET", N8232="REP HORS DELAIS", N8232="PDT NON ADAPTE", N8232="CDE ANNULEE", N8232="AUTRE"),1, "")</f>
        <v/>
      </c>
      <c r="S8232" s="91" t="str">
        <f t="shared" si="518"/>
        <v/>
      </c>
      <c r="T8232" s="91" t="str">
        <f t="shared" ref="T8232:T8295" si="521">IF(U8232="AGENT",2,"")&amp;IF(U8232="CLIENT",1,"")</f>
        <v/>
      </c>
    </row>
    <row r="8233" spans="17:20" x14ac:dyDescent="0.2">
      <c r="Q8233" s="131" t="str">
        <f t="shared" si="519"/>
        <v/>
      </c>
      <c r="R8233" s="91" t="str">
        <f t="shared" si="520"/>
        <v/>
      </c>
      <c r="S8233" s="91" t="str">
        <f t="shared" si="518"/>
        <v/>
      </c>
      <c r="T8233" s="91" t="str">
        <f t="shared" si="521"/>
        <v/>
      </c>
    </row>
    <row r="8234" spans="17:20" x14ac:dyDescent="0.2">
      <c r="Q8234" s="131" t="str">
        <f t="shared" si="519"/>
        <v/>
      </c>
      <c r="R8234" s="91" t="str">
        <f t="shared" si="520"/>
        <v/>
      </c>
      <c r="S8234" s="91" t="str">
        <f t="shared" si="518"/>
        <v/>
      </c>
      <c r="T8234" s="91" t="str">
        <f t="shared" si="521"/>
        <v/>
      </c>
    </row>
    <row r="8235" spans="17:20" x14ac:dyDescent="0.2">
      <c r="Q8235" s="131" t="str">
        <f t="shared" si="519"/>
        <v/>
      </c>
      <c r="R8235" s="91" t="str">
        <f t="shared" si="520"/>
        <v/>
      </c>
      <c r="S8235" s="91" t="str">
        <f t="shared" si="518"/>
        <v/>
      </c>
      <c r="T8235" s="91" t="str">
        <f t="shared" si="521"/>
        <v/>
      </c>
    </row>
    <row r="8236" spans="17:20" x14ac:dyDescent="0.2">
      <c r="Q8236" s="131" t="str">
        <f t="shared" si="519"/>
        <v/>
      </c>
      <c r="R8236" s="91" t="str">
        <f t="shared" si="520"/>
        <v/>
      </c>
      <c r="S8236" s="91" t="str">
        <f t="shared" si="518"/>
        <v/>
      </c>
      <c r="T8236" s="91" t="str">
        <f t="shared" si="521"/>
        <v/>
      </c>
    </row>
    <row r="8237" spans="17:20" x14ac:dyDescent="0.2">
      <c r="Q8237" s="131" t="str">
        <f t="shared" si="519"/>
        <v/>
      </c>
      <c r="R8237" s="91" t="str">
        <f t="shared" si="520"/>
        <v/>
      </c>
      <c r="S8237" s="91" t="str">
        <f t="shared" si="518"/>
        <v/>
      </c>
      <c r="T8237" s="91" t="str">
        <f t="shared" si="521"/>
        <v/>
      </c>
    </row>
    <row r="8238" spans="17:20" x14ac:dyDescent="0.2">
      <c r="Q8238" s="131" t="str">
        <f t="shared" si="519"/>
        <v/>
      </c>
      <c r="R8238" s="91" t="str">
        <f t="shared" si="520"/>
        <v/>
      </c>
      <c r="S8238" s="91" t="str">
        <f t="shared" si="518"/>
        <v/>
      </c>
      <c r="T8238" s="91" t="str">
        <f t="shared" si="521"/>
        <v/>
      </c>
    </row>
    <row r="8239" spans="17:20" x14ac:dyDescent="0.2">
      <c r="Q8239" s="131" t="str">
        <f t="shared" si="519"/>
        <v/>
      </c>
      <c r="R8239" s="91" t="str">
        <f t="shared" si="520"/>
        <v/>
      </c>
      <c r="S8239" s="91" t="str">
        <f t="shared" si="518"/>
        <v/>
      </c>
      <c r="T8239" s="91" t="str">
        <f t="shared" si="521"/>
        <v/>
      </c>
    </row>
    <row r="8240" spans="17:20" x14ac:dyDescent="0.2">
      <c r="Q8240" s="131" t="str">
        <f t="shared" si="519"/>
        <v/>
      </c>
      <c r="R8240" s="91" t="str">
        <f t="shared" si="520"/>
        <v/>
      </c>
      <c r="S8240" s="91" t="str">
        <f t="shared" si="518"/>
        <v/>
      </c>
      <c r="T8240" s="91" t="str">
        <f t="shared" si="521"/>
        <v/>
      </c>
    </row>
    <row r="8241" spans="17:20" x14ac:dyDescent="0.2">
      <c r="Q8241" s="131" t="str">
        <f t="shared" si="519"/>
        <v/>
      </c>
      <c r="R8241" s="91" t="str">
        <f t="shared" si="520"/>
        <v/>
      </c>
      <c r="S8241" s="91" t="str">
        <f t="shared" si="518"/>
        <v/>
      </c>
      <c r="T8241" s="91" t="str">
        <f t="shared" si="521"/>
        <v/>
      </c>
    </row>
    <row r="8242" spans="17:20" x14ac:dyDescent="0.2">
      <c r="Q8242" s="131" t="str">
        <f t="shared" si="519"/>
        <v/>
      </c>
      <c r="R8242" s="91" t="str">
        <f t="shared" si="520"/>
        <v/>
      </c>
      <c r="S8242" s="91" t="str">
        <f t="shared" si="518"/>
        <v/>
      </c>
      <c r="T8242" s="91" t="str">
        <f t="shared" si="521"/>
        <v/>
      </c>
    </row>
    <row r="8243" spans="17:20" x14ac:dyDescent="0.2">
      <c r="Q8243" s="131" t="str">
        <f t="shared" si="519"/>
        <v/>
      </c>
      <c r="R8243" s="91" t="str">
        <f t="shared" si="520"/>
        <v/>
      </c>
      <c r="S8243" s="91" t="str">
        <f t="shared" si="518"/>
        <v/>
      </c>
      <c r="T8243" s="91" t="str">
        <f t="shared" si="521"/>
        <v/>
      </c>
    </row>
    <row r="8244" spans="17:20" x14ac:dyDescent="0.2">
      <c r="Q8244" s="131" t="str">
        <f t="shared" si="519"/>
        <v/>
      </c>
      <c r="R8244" s="91" t="str">
        <f t="shared" si="520"/>
        <v/>
      </c>
      <c r="S8244" s="91" t="str">
        <f t="shared" si="518"/>
        <v/>
      </c>
      <c r="T8244" s="91" t="str">
        <f t="shared" si="521"/>
        <v/>
      </c>
    </row>
    <row r="8245" spans="17:20" x14ac:dyDescent="0.2">
      <c r="Q8245" s="131" t="str">
        <f t="shared" si="519"/>
        <v/>
      </c>
      <c r="R8245" s="91" t="str">
        <f t="shared" si="520"/>
        <v/>
      </c>
      <c r="S8245" s="91" t="str">
        <f t="shared" si="518"/>
        <v/>
      </c>
      <c r="T8245" s="91" t="str">
        <f t="shared" si="521"/>
        <v/>
      </c>
    </row>
    <row r="8246" spans="17:20" x14ac:dyDescent="0.2">
      <c r="Q8246" s="131" t="str">
        <f t="shared" si="519"/>
        <v/>
      </c>
      <c r="R8246" s="91" t="str">
        <f t="shared" si="520"/>
        <v/>
      </c>
      <c r="S8246" s="91" t="str">
        <f t="shared" si="518"/>
        <v/>
      </c>
      <c r="T8246" s="91" t="str">
        <f t="shared" si="521"/>
        <v/>
      </c>
    </row>
    <row r="8247" spans="17:20" x14ac:dyDescent="0.2">
      <c r="Q8247" s="131" t="str">
        <f t="shared" si="519"/>
        <v/>
      </c>
      <c r="R8247" s="91" t="str">
        <f t="shared" si="520"/>
        <v/>
      </c>
      <c r="S8247" s="91" t="str">
        <f t="shared" si="518"/>
        <v/>
      </c>
      <c r="T8247" s="91" t="str">
        <f t="shared" si="521"/>
        <v/>
      </c>
    </row>
    <row r="8248" spans="17:20" x14ac:dyDescent="0.2">
      <c r="Q8248" s="131" t="str">
        <f t="shared" si="519"/>
        <v/>
      </c>
      <c r="R8248" s="91" t="str">
        <f t="shared" si="520"/>
        <v/>
      </c>
      <c r="S8248" s="91" t="str">
        <f t="shared" si="518"/>
        <v/>
      </c>
      <c r="T8248" s="91" t="str">
        <f t="shared" si="521"/>
        <v/>
      </c>
    </row>
    <row r="8249" spans="17:20" x14ac:dyDescent="0.2">
      <c r="Q8249" s="131" t="str">
        <f t="shared" si="519"/>
        <v/>
      </c>
      <c r="R8249" s="91" t="str">
        <f t="shared" si="520"/>
        <v/>
      </c>
      <c r="S8249" s="91" t="str">
        <f t="shared" si="518"/>
        <v/>
      </c>
      <c r="T8249" s="91" t="str">
        <f t="shared" si="521"/>
        <v/>
      </c>
    </row>
    <row r="8250" spans="17:20" x14ac:dyDescent="0.2">
      <c r="Q8250" s="131" t="str">
        <f t="shared" si="519"/>
        <v/>
      </c>
      <c r="R8250" s="91" t="str">
        <f t="shared" si="520"/>
        <v/>
      </c>
      <c r="S8250" s="91" t="str">
        <f t="shared" si="518"/>
        <v/>
      </c>
      <c r="T8250" s="91" t="str">
        <f t="shared" si="521"/>
        <v/>
      </c>
    </row>
    <row r="8251" spans="17:20" x14ac:dyDescent="0.2">
      <c r="Q8251" s="131" t="str">
        <f t="shared" si="519"/>
        <v/>
      </c>
      <c r="R8251" s="91" t="str">
        <f t="shared" si="520"/>
        <v/>
      </c>
      <c r="S8251" s="91" t="str">
        <f t="shared" si="518"/>
        <v/>
      </c>
      <c r="T8251" s="91" t="str">
        <f t="shared" si="521"/>
        <v/>
      </c>
    </row>
    <row r="8252" spans="17:20" x14ac:dyDescent="0.2">
      <c r="Q8252" s="131" t="str">
        <f t="shared" si="519"/>
        <v/>
      </c>
      <c r="R8252" s="91" t="str">
        <f t="shared" si="520"/>
        <v/>
      </c>
      <c r="S8252" s="91" t="str">
        <f t="shared" si="518"/>
        <v/>
      </c>
      <c r="T8252" s="91" t="str">
        <f t="shared" si="521"/>
        <v/>
      </c>
    </row>
    <row r="8253" spans="17:20" x14ac:dyDescent="0.2">
      <c r="Q8253" s="131" t="str">
        <f t="shared" si="519"/>
        <v/>
      </c>
      <c r="R8253" s="91" t="str">
        <f t="shared" si="520"/>
        <v/>
      </c>
      <c r="S8253" s="91" t="str">
        <f t="shared" si="518"/>
        <v/>
      </c>
      <c r="T8253" s="91" t="str">
        <f t="shared" si="521"/>
        <v/>
      </c>
    </row>
    <row r="8254" spans="17:20" x14ac:dyDescent="0.2">
      <c r="Q8254" s="131" t="str">
        <f t="shared" si="519"/>
        <v/>
      </c>
      <c r="R8254" s="91" t="str">
        <f t="shared" si="520"/>
        <v/>
      </c>
      <c r="S8254" s="91" t="str">
        <f t="shared" si="518"/>
        <v/>
      </c>
      <c r="T8254" s="91" t="str">
        <f t="shared" si="521"/>
        <v/>
      </c>
    </row>
    <row r="8255" spans="17:20" x14ac:dyDescent="0.2">
      <c r="Q8255" s="131" t="str">
        <f t="shared" si="519"/>
        <v/>
      </c>
      <c r="R8255" s="91" t="str">
        <f t="shared" si="520"/>
        <v/>
      </c>
      <c r="S8255" s="91" t="str">
        <f t="shared" si="518"/>
        <v/>
      </c>
      <c r="T8255" s="91" t="str">
        <f t="shared" si="521"/>
        <v/>
      </c>
    </row>
    <row r="8256" spans="17:20" x14ac:dyDescent="0.2">
      <c r="Q8256" s="131" t="str">
        <f t="shared" si="519"/>
        <v/>
      </c>
      <c r="R8256" s="91" t="str">
        <f t="shared" si="520"/>
        <v/>
      </c>
      <c r="S8256" s="91" t="str">
        <f t="shared" si="518"/>
        <v/>
      </c>
      <c r="T8256" s="91" t="str">
        <f t="shared" si="521"/>
        <v/>
      </c>
    </row>
    <row r="8257" spans="17:20" x14ac:dyDescent="0.2">
      <c r="Q8257" s="131" t="str">
        <f t="shared" si="519"/>
        <v/>
      </c>
      <c r="R8257" s="91" t="str">
        <f t="shared" si="520"/>
        <v/>
      </c>
      <c r="S8257" s="91" t="str">
        <f t="shared" si="518"/>
        <v/>
      </c>
      <c r="T8257" s="91" t="str">
        <f t="shared" si="521"/>
        <v/>
      </c>
    </row>
    <row r="8258" spans="17:20" x14ac:dyDescent="0.2">
      <c r="Q8258" s="131" t="str">
        <f t="shared" si="519"/>
        <v/>
      </c>
      <c r="R8258" s="91" t="str">
        <f t="shared" si="520"/>
        <v/>
      </c>
      <c r="S8258" s="91" t="str">
        <f t="shared" si="518"/>
        <v/>
      </c>
      <c r="T8258" s="91" t="str">
        <f t="shared" si="521"/>
        <v/>
      </c>
    </row>
    <row r="8259" spans="17:20" x14ac:dyDescent="0.2">
      <c r="Q8259" s="131" t="str">
        <f t="shared" si="519"/>
        <v/>
      </c>
      <c r="R8259" s="91" t="str">
        <f t="shared" si="520"/>
        <v/>
      </c>
      <c r="S8259" s="91" t="str">
        <f t="shared" si="518"/>
        <v/>
      </c>
      <c r="T8259" s="91" t="str">
        <f t="shared" si="521"/>
        <v/>
      </c>
    </row>
    <row r="8260" spans="17:20" x14ac:dyDescent="0.2">
      <c r="Q8260" s="131" t="str">
        <f t="shared" si="519"/>
        <v/>
      </c>
      <c r="R8260" s="91" t="str">
        <f t="shared" si="520"/>
        <v/>
      </c>
      <c r="S8260" s="91" t="str">
        <f t="shared" si="518"/>
        <v/>
      </c>
      <c r="T8260" s="91" t="str">
        <f t="shared" si="521"/>
        <v/>
      </c>
    </row>
    <row r="8261" spans="17:20" x14ac:dyDescent="0.2">
      <c r="Q8261" s="131" t="str">
        <f t="shared" si="519"/>
        <v/>
      </c>
      <c r="R8261" s="91" t="str">
        <f t="shared" si="520"/>
        <v/>
      </c>
      <c r="S8261" s="91" t="str">
        <f t="shared" si="518"/>
        <v/>
      </c>
      <c r="T8261" s="91" t="str">
        <f t="shared" si="521"/>
        <v/>
      </c>
    </row>
    <row r="8262" spans="17:20" x14ac:dyDescent="0.2">
      <c r="Q8262" s="131" t="str">
        <f t="shared" si="519"/>
        <v/>
      </c>
      <c r="R8262" s="91" t="str">
        <f t="shared" si="520"/>
        <v/>
      </c>
      <c r="S8262" s="91" t="str">
        <f t="shared" si="518"/>
        <v/>
      </c>
      <c r="T8262" s="91" t="str">
        <f t="shared" si="521"/>
        <v/>
      </c>
    </row>
    <row r="8263" spans="17:20" x14ac:dyDescent="0.2">
      <c r="Q8263" s="131" t="str">
        <f t="shared" si="519"/>
        <v/>
      </c>
      <c r="R8263" s="91" t="str">
        <f t="shared" si="520"/>
        <v/>
      </c>
      <c r="S8263" s="91" t="str">
        <f t="shared" ref="S8263:S8326" si="522">D8263&amp;E8263&amp;T8263</f>
        <v/>
      </c>
      <c r="T8263" s="91" t="str">
        <f t="shared" si="521"/>
        <v/>
      </c>
    </row>
    <row r="8264" spans="17:20" x14ac:dyDescent="0.2">
      <c r="Q8264" s="131" t="str">
        <f t="shared" si="519"/>
        <v/>
      </c>
      <c r="R8264" s="91" t="str">
        <f t="shared" si="520"/>
        <v/>
      </c>
      <c r="S8264" s="91" t="str">
        <f t="shared" si="522"/>
        <v/>
      </c>
      <c r="T8264" s="91" t="str">
        <f t="shared" si="521"/>
        <v/>
      </c>
    </row>
    <row r="8265" spans="17:20" x14ac:dyDescent="0.2">
      <c r="Q8265" s="131" t="str">
        <f t="shared" si="519"/>
        <v/>
      </c>
      <c r="R8265" s="91" t="str">
        <f t="shared" si="520"/>
        <v/>
      </c>
      <c r="S8265" s="91" t="str">
        <f t="shared" si="522"/>
        <v/>
      </c>
      <c r="T8265" s="91" t="str">
        <f t="shared" si="521"/>
        <v/>
      </c>
    </row>
    <row r="8266" spans="17:20" x14ac:dyDescent="0.2">
      <c r="Q8266" s="131" t="str">
        <f t="shared" si="519"/>
        <v/>
      </c>
      <c r="R8266" s="91" t="str">
        <f t="shared" si="520"/>
        <v/>
      </c>
      <c r="S8266" s="91" t="str">
        <f t="shared" si="522"/>
        <v/>
      </c>
      <c r="T8266" s="91" t="str">
        <f t="shared" si="521"/>
        <v/>
      </c>
    </row>
    <row r="8267" spans="17:20" x14ac:dyDescent="0.2">
      <c r="Q8267" s="131" t="str">
        <f t="shared" si="519"/>
        <v/>
      </c>
      <c r="R8267" s="91" t="str">
        <f t="shared" si="520"/>
        <v/>
      </c>
      <c r="S8267" s="91" t="str">
        <f t="shared" si="522"/>
        <v/>
      </c>
      <c r="T8267" s="91" t="str">
        <f t="shared" si="521"/>
        <v/>
      </c>
    </row>
    <row r="8268" spans="17:20" x14ac:dyDescent="0.2">
      <c r="Q8268" s="131" t="str">
        <f t="shared" si="519"/>
        <v/>
      </c>
      <c r="R8268" s="91" t="str">
        <f t="shared" si="520"/>
        <v/>
      </c>
      <c r="S8268" s="91" t="str">
        <f t="shared" si="522"/>
        <v/>
      </c>
      <c r="T8268" s="91" t="str">
        <f t="shared" si="521"/>
        <v/>
      </c>
    </row>
    <row r="8269" spans="17:20" x14ac:dyDescent="0.2">
      <c r="Q8269" s="131" t="str">
        <f t="shared" si="519"/>
        <v/>
      </c>
      <c r="R8269" s="91" t="str">
        <f t="shared" si="520"/>
        <v/>
      </c>
      <c r="S8269" s="91" t="str">
        <f t="shared" si="522"/>
        <v/>
      </c>
      <c r="T8269" s="91" t="str">
        <f t="shared" si="521"/>
        <v/>
      </c>
    </row>
    <row r="8270" spans="17:20" x14ac:dyDescent="0.2">
      <c r="Q8270" s="131" t="str">
        <f t="shared" si="519"/>
        <v/>
      </c>
      <c r="R8270" s="91" t="str">
        <f t="shared" si="520"/>
        <v/>
      </c>
      <c r="S8270" s="91" t="str">
        <f t="shared" si="522"/>
        <v/>
      </c>
      <c r="T8270" s="91" t="str">
        <f t="shared" si="521"/>
        <v/>
      </c>
    </row>
    <row r="8271" spans="17:20" x14ac:dyDescent="0.2">
      <c r="Q8271" s="131" t="str">
        <f t="shared" si="519"/>
        <v/>
      </c>
      <c r="R8271" s="91" t="str">
        <f t="shared" si="520"/>
        <v/>
      </c>
      <c r="S8271" s="91" t="str">
        <f t="shared" si="522"/>
        <v/>
      </c>
      <c r="T8271" s="91" t="str">
        <f t="shared" si="521"/>
        <v/>
      </c>
    </row>
    <row r="8272" spans="17:20" x14ac:dyDescent="0.2">
      <c r="Q8272" s="131" t="str">
        <f t="shared" si="519"/>
        <v/>
      </c>
      <c r="R8272" s="91" t="str">
        <f t="shared" si="520"/>
        <v/>
      </c>
      <c r="S8272" s="91" t="str">
        <f t="shared" si="522"/>
        <v/>
      </c>
      <c r="T8272" s="91" t="str">
        <f t="shared" si="521"/>
        <v/>
      </c>
    </row>
    <row r="8273" spans="17:20" x14ac:dyDescent="0.2">
      <c r="Q8273" s="131" t="str">
        <f t="shared" si="519"/>
        <v/>
      </c>
      <c r="R8273" s="91" t="str">
        <f t="shared" si="520"/>
        <v/>
      </c>
      <c r="S8273" s="91" t="str">
        <f t="shared" si="522"/>
        <v/>
      </c>
      <c r="T8273" s="91" t="str">
        <f t="shared" si="521"/>
        <v/>
      </c>
    </row>
    <row r="8274" spans="17:20" x14ac:dyDescent="0.2">
      <c r="Q8274" s="131" t="str">
        <f t="shared" si="519"/>
        <v/>
      </c>
      <c r="R8274" s="91" t="str">
        <f t="shared" si="520"/>
        <v/>
      </c>
      <c r="S8274" s="91" t="str">
        <f t="shared" si="522"/>
        <v/>
      </c>
      <c r="T8274" s="91" t="str">
        <f t="shared" si="521"/>
        <v/>
      </c>
    </row>
    <row r="8275" spans="17:20" x14ac:dyDescent="0.2">
      <c r="Q8275" s="131" t="str">
        <f t="shared" si="519"/>
        <v/>
      </c>
      <c r="R8275" s="91" t="str">
        <f t="shared" si="520"/>
        <v/>
      </c>
      <c r="S8275" s="91" t="str">
        <f t="shared" si="522"/>
        <v/>
      </c>
      <c r="T8275" s="91" t="str">
        <f t="shared" si="521"/>
        <v/>
      </c>
    </row>
    <row r="8276" spans="17:20" x14ac:dyDescent="0.2">
      <c r="Q8276" s="131" t="str">
        <f t="shared" si="519"/>
        <v/>
      </c>
      <c r="R8276" s="91" t="str">
        <f t="shared" si="520"/>
        <v/>
      </c>
      <c r="S8276" s="91" t="str">
        <f t="shared" si="522"/>
        <v/>
      </c>
      <c r="T8276" s="91" t="str">
        <f t="shared" si="521"/>
        <v/>
      </c>
    </row>
    <row r="8277" spans="17:20" x14ac:dyDescent="0.2">
      <c r="Q8277" s="131" t="str">
        <f t="shared" si="519"/>
        <v/>
      </c>
      <c r="R8277" s="91" t="str">
        <f t="shared" si="520"/>
        <v/>
      </c>
      <c r="S8277" s="91" t="str">
        <f t="shared" si="522"/>
        <v/>
      </c>
      <c r="T8277" s="91" t="str">
        <f t="shared" si="521"/>
        <v/>
      </c>
    </row>
    <row r="8278" spans="17:20" x14ac:dyDescent="0.2">
      <c r="Q8278" s="131" t="str">
        <f t="shared" si="519"/>
        <v/>
      </c>
      <c r="R8278" s="91" t="str">
        <f t="shared" si="520"/>
        <v/>
      </c>
      <c r="S8278" s="91" t="str">
        <f t="shared" si="522"/>
        <v/>
      </c>
      <c r="T8278" s="91" t="str">
        <f t="shared" si="521"/>
        <v/>
      </c>
    </row>
    <row r="8279" spans="17:20" x14ac:dyDescent="0.2">
      <c r="Q8279" s="131" t="str">
        <f t="shared" si="519"/>
        <v/>
      </c>
      <c r="R8279" s="91" t="str">
        <f t="shared" si="520"/>
        <v/>
      </c>
      <c r="S8279" s="91" t="str">
        <f t="shared" si="522"/>
        <v/>
      </c>
      <c r="T8279" s="91" t="str">
        <f t="shared" si="521"/>
        <v/>
      </c>
    </row>
    <row r="8280" spans="17:20" x14ac:dyDescent="0.2">
      <c r="Q8280" s="131" t="str">
        <f t="shared" si="519"/>
        <v/>
      </c>
      <c r="R8280" s="91" t="str">
        <f t="shared" si="520"/>
        <v/>
      </c>
      <c r="S8280" s="91" t="str">
        <f t="shared" si="522"/>
        <v/>
      </c>
      <c r="T8280" s="91" t="str">
        <f t="shared" si="521"/>
        <v/>
      </c>
    </row>
    <row r="8281" spans="17:20" x14ac:dyDescent="0.2">
      <c r="Q8281" s="131" t="str">
        <f t="shared" si="519"/>
        <v/>
      </c>
      <c r="R8281" s="91" t="str">
        <f t="shared" si="520"/>
        <v/>
      </c>
      <c r="S8281" s="91" t="str">
        <f t="shared" si="522"/>
        <v/>
      </c>
      <c r="T8281" s="91" t="str">
        <f t="shared" si="521"/>
        <v/>
      </c>
    </row>
    <row r="8282" spans="17:20" x14ac:dyDescent="0.2">
      <c r="Q8282" s="131" t="str">
        <f t="shared" si="519"/>
        <v/>
      </c>
      <c r="R8282" s="91" t="str">
        <f t="shared" si="520"/>
        <v/>
      </c>
      <c r="S8282" s="91" t="str">
        <f t="shared" si="522"/>
        <v/>
      </c>
      <c r="T8282" s="91" t="str">
        <f t="shared" si="521"/>
        <v/>
      </c>
    </row>
    <row r="8283" spans="17:20" x14ac:dyDescent="0.2">
      <c r="Q8283" s="131" t="str">
        <f t="shared" si="519"/>
        <v/>
      </c>
      <c r="R8283" s="91" t="str">
        <f t="shared" si="520"/>
        <v/>
      </c>
      <c r="S8283" s="91" t="str">
        <f t="shared" si="522"/>
        <v/>
      </c>
      <c r="T8283" s="91" t="str">
        <f t="shared" si="521"/>
        <v/>
      </c>
    </row>
    <row r="8284" spans="17:20" x14ac:dyDescent="0.2">
      <c r="Q8284" s="131" t="str">
        <f t="shared" si="519"/>
        <v/>
      </c>
      <c r="R8284" s="91" t="str">
        <f t="shared" si="520"/>
        <v/>
      </c>
      <c r="S8284" s="91" t="str">
        <f t="shared" si="522"/>
        <v/>
      </c>
      <c r="T8284" s="91" t="str">
        <f t="shared" si="521"/>
        <v/>
      </c>
    </row>
    <row r="8285" spans="17:20" x14ac:dyDescent="0.2">
      <c r="Q8285" s="131" t="str">
        <f t="shared" si="519"/>
        <v/>
      </c>
      <c r="R8285" s="91" t="str">
        <f t="shared" si="520"/>
        <v/>
      </c>
      <c r="S8285" s="91" t="str">
        <f t="shared" si="522"/>
        <v/>
      </c>
      <c r="T8285" s="91" t="str">
        <f t="shared" si="521"/>
        <v/>
      </c>
    </row>
    <row r="8286" spans="17:20" x14ac:dyDescent="0.2">
      <c r="Q8286" s="131" t="str">
        <f t="shared" si="519"/>
        <v/>
      </c>
      <c r="R8286" s="91" t="str">
        <f t="shared" si="520"/>
        <v/>
      </c>
      <c r="S8286" s="91" t="str">
        <f t="shared" si="522"/>
        <v/>
      </c>
      <c r="T8286" s="91" t="str">
        <f t="shared" si="521"/>
        <v/>
      </c>
    </row>
    <row r="8287" spans="17:20" x14ac:dyDescent="0.2">
      <c r="Q8287" s="131" t="str">
        <f t="shared" si="519"/>
        <v/>
      </c>
      <c r="R8287" s="91" t="str">
        <f t="shared" si="520"/>
        <v/>
      </c>
      <c r="S8287" s="91" t="str">
        <f t="shared" si="522"/>
        <v/>
      </c>
      <c r="T8287" s="91" t="str">
        <f t="shared" si="521"/>
        <v/>
      </c>
    </row>
    <row r="8288" spans="17:20" x14ac:dyDescent="0.2">
      <c r="Q8288" s="131" t="str">
        <f t="shared" si="519"/>
        <v/>
      </c>
      <c r="R8288" s="91" t="str">
        <f t="shared" si="520"/>
        <v/>
      </c>
      <c r="S8288" s="91" t="str">
        <f t="shared" si="522"/>
        <v/>
      </c>
      <c r="T8288" s="91" t="str">
        <f t="shared" si="521"/>
        <v/>
      </c>
    </row>
    <row r="8289" spans="17:20" x14ac:dyDescent="0.2">
      <c r="Q8289" s="131" t="str">
        <f t="shared" si="519"/>
        <v/>
      </c>
      <c r="R8289" s="91" t="str">
        <f t="shared" si="520"/>
        <v/>
      </c>
      <c r="S8289" s="91" t="str">
        <f t="shared" si="522"/>
        <v/>
      </c>
      <c r="T8289" s="91" t="str">
        <f t="shared" si="521"/>
        <v/>
      </c>
    </row>
    <row r="8290" spans="17:20" x14ac:dyDescent="0.2">
      <c r="Q8290" s="131" t="str">
        <f t="shared" si="519"/>
        <v/>
      </c>
      <c r="R8290" s="91" t="str">
        <f t="shared" si="520"/>
        <v/>
      </c>
      <c r="S8290" s="91" t="str">
        <f t="shared" si="522"/>
        <v/>
      </c>
      <c r="T8290" s="91" t="str">
        <f t="shared" si="521"/>
        <v/>
      </c>
    </row>
    <row r="8291" spans="17:20" x14ac:dyDescent="0.2">
      <c r="Q8291" s="131" t="str">
        <f t="shared" si="519"/>
        <v/>
      </c>
      <c r="R8291" s="91" t="str">
        <f t="shared" si="520"/>
        <v/>
      </c>
      <c r="S8291" s="91" t="str">
        <f t="shared" si="522"/>
        <v/>
      </c>
      <c r="T8291" s="91" t="str">
        <f t="shared" si="521"/>
        <v/>
      </c>
    </row>
    <row r="8292" spans="17:20" x14ac:dyDescent="0.2">
      <c r="Q8292" s="131" t="str">
        <f t="shared" si="519"/>
        <v/>
      </c>
      <c r="R8292" s="91" t="str">
        <f t="shared" si="520"/>
        <v/>
      </c>
      <c r="S8292" s="91" t="str">
        <f t="shared" si="522"/>
        <v/>
      </c>
      <c r="T8292" s="91" t="str">
        <f t="shared" si="521"/>
        <v/>
      </c>
    </row>
    <row r="8293" spans="17:20" x14ac:dyDescent="0.2">
      <c r="Q8293" s="131" t="str">
        <f t="shared" si="519"/>
        <v/>
      </c>
      <c r="R8293" s="91" t="str">
        <f t="shared" si="520"/>
        <v/>
      </c>
      <c r="S8293" s="91" t="str">
        <f t="shared" si="522"/>
        <v/>
      </c>
      <c r="T8293" s="91" t="str">
        <f t="shared" si="521"/>
        <v/>
      </c>
    </row>
    <row r="8294" spans="17:20" x14ac:dyDescent="0.2">
      <c r="Q8294" s="131" t="str">
        <f t="shared" si="519"/>
        <v/>
      </c>
      <c r="R8294" s="91" t="str">
        <f t="shared" si="520"/>
        <v/>
      </c>
      <c r="S8294" s="91" t="str">
        <f t="shared" si="522"/>
        <v/>
      </c>
      <c r="T8294" s="91" t="str">
        <f t="shared" si="521"/>
        <v/>
      </c>
    </row>
    <row r="8295" spans="17:20" x14ac:dyDescent="0.2">
      <c r="Q8295" s="131" t="str">
        <f t="shared" si="519"/>
        <v/>
      </c>
      <c r="R8295" s="91" t="str">
        <f t="shared" si="520"/>
        <v/>
      </c>
      <c r="S8295" s="91" t="str">
        <f t="shared" si="522"/>
        <v/>
      </c>
      <c r="T8295" s="91" t="str">
        <f t="shared" si="521"/>
        <v/>
      </c>
    </row>
    <row r="8296" spans="17:20" x14ac:dyDescent="0.2">
      <c r="Q8296" s="131" t="str">
        <f t="shared" ref="Q8296:Q8359" si="523">IF(A8296="","",1)</f>
        <v/>
      </c>
      <c r="R8296" s="91" t="str">
        <f t="shared" ref="R8296:R8359" si="524">IF(OR(N8296="TROP CHER ALL IN", N8296="TROP CHER FOB", N8296="TROP CHER FRET", N8296="REP HORS DELAIS", N8296="PDT NON ADAPTE", N8296="CDE ANNULEE", N8296="AUTRE"),1, "")</f>
        <v/>
      </c>
      <c r="S8296" s="91" t="str">
        <f t="shared" si="522"/>
        <v/>
      </c>
      <c r="T8296" s="91" t="str">
        <f t="shared" ref="T8296:T8359" si="525">IF(U8296="AGENT",2,"")&amp;IF(U8296="CLIENT",1,"")</f>
        <v/>
      </c>
    </row>
    <row r="8297" spans="17:20" x14ac:dyDescent="0.2">
      <c r="Q8297" s="131" t="str">
        <f t="shared" si="523"/>
        <v/>
      </c>
      <c r="R8297" s="91" t="str">
        <f t="shared" si="524"/>
        <v/>
      </c>
      <c r="S8297" s="91" t="str">
        <f t="shared" si="522"/>
        <v/>
      </c>
      <c r="T8297" s="91" t="str">
        <f t="shared" si="525"/>
        <v/>
      </c>
    </row>
    <row r="8298" spans="17:20" x14ac:dyDescent="0.2">
      <c r="Q8298" s="131" t="str">
        <f t="shared" si="523"/>
        <v/>
      </c>
      <c r="R8298" s="91" t="str">
        <f t="shared" si="524"/>
        <v/>
      </c>
      <c r="S8298" s="91" t="str">
        <f t="shared" si="522"/>
        <v/>
      </c>
      <c r="T8298" s="91" t="str">
        <f t="shared" si="525"/>
        <v/>
      </c>
    </row>
    <row r="8299" spans="17:20" x14ac:dyDescent="0.2">
      <c r="Q8299" s="131" t="str">
        <f t="shared" si="523"/>
        <v/>
      </c>
      <c r="R8299" s="91" t="str">
        <f t="shared" si="524"/>
        <v/>
      </c>
      <c r="S8299" s="91" t="str">
        <f t="shared" si="522"/>
        <v/>
      </c>
      <c r="T8299" s="91" t="str">
        <f t="shared" si="525"/>
        <v/>
      </c>
    </row>
    <row r="8300" spans="17:20" x14ac:dyDescent="0.2">
      <c r="Q8300" s="131" t="str">
        <f t="shared" si="523"/>
        <v/>
      </c>
      <c r="R8300" s="91" t="str">
        <f t="shared" si="524"/>
        <v/>
      </c>
      <c r="S8300" s="91" t="str">
        <f t="shared" si="522"/>
        <v/>
      </c>
      <c r="T8300" s="91" t="str">
        <f t="shared" si="525"/>
        <v/>
      </c>
    </row>
    <row r="8301" spans="17:20" x14ac:dyDescent="0.2">
      <c r="Q8301" s="131" t="str">
        <f t="shared" si="523"/>
        <v/>
      </c>
      <c r="R8301" s="91" t="str">
        <f t="shared" si="524"/>
        <v/>
      </c>
      <c r="S8301" s="91" t="str">
        <f t="shared" si="522"/>
        <v/>
      </c>
      <c r="T8301" s="91" t="str">
        <f t="shared" si="525"/>
        <v/>
      </c>
    </row>
    <row r="8302" spans="17:20" x14ac:dyDescent="0.2">
      <c r="Q8302" s="131" t="str">
        <f t="shared" si="523"/>
        <v/>
      </c>
      <c r="R8302" s="91" t="str">
        <f t="shared" si="524"/>
        <v/>
      </c>
      <c r="S8302" s="91" t="str">
        <f t="shared" si="522"/>
        <v/>
      </c>
      <c r="T8302" s="91" t="str">
        <f t="shared" si="525"/>
        <v/>
      </c>
    </row>
    <row r="8303" spans="17:20" x14ac:dyDescent="0.2">
      <c r="Q8303" s="131" t="str">
        <f t="shared" si="523"/>
        <v/>
      </c>
      <c r="R8303" s="91" t="str">
        <f t="shared" si="524"/>
        <v/>
      </c>
      <c r="S8303" s="91" t="str">
        <f t="shared" si="522"/>
        <v/>
      </c>
      <c r="T8303" s="91" t="str">
        <f t="shared" si="525"/>
        <v/>
      </c>
    </row>
    <row r="8304" spans="17:20" x14ac:dyDescent="0.2">
      <c r="Q8304" s="131" t="str">
        <f t="shared" si="523"/>
        <v/>
      </c>
      <c r="R8304" s="91" t="str">
        <f t="shared" si="524"/>
        <v/>
      </c>
      <c r="S8304" s="91" t="str">
        <f t="shared" si="522"/>
        <v/>
      </c>
      <c r="T8304" s="91" t="str">
        <f t="shared" si="525"/>
        <v/>
      </c>
    </row>
    <row r="8305" spans="17:20" x14ac:dyDescent="0.2">
      <c r="Q8305" s="131" t="str">
        <f t="shared" si="523"/>
        <v/>
      </c>
      <c r="R8305" s="91" t="str">
        <f t="shared" si="524"/>
        <v/>
      </c>
      <c r="S8305" s="91" t="str">
        <f t="shared" si="522"/>
        <v/>
      </c>
      <c r="T8305" s="91" t="str">
        <f t="shared" si="525"/>
        <v/>
      </c>
    </row>
    <row r="8306" spans="17:20" x14ac:dyDescent="0.2">
      <c r="Q8306" s="131" t="str">
        <f t="shared" si="523"/>
        <v/>
      </c>
      <c r="R8306" s="91" t="str">
        <f t="shared" si="524"/>
        <v/>
      </c>
      <c r="S8306" s="91" t="str">
        <f t="shared" si="522"/>
        <v/>
      </c>
      <c r="T8306" s="91" t="str">
        <f t="shared" si="525"/>
        <v/>
      </c>
    </row>
    <row r="8307" spans="17:20" x14ac:dyDescent="0.2">
      <c r="Q8307" s="131" t="str">
        <f t="shared" si="523"/>
        <v/>
      </c>
      <c r="R8307" s="91" t="str">
        <f t="shared" si="524"/>
        <v/>
      </c>
      <c r="S8307" s="91" t="str">
        <f t="shared" si="522"/>
        <v/>
      </c>
      <c r="T8307" s="91" t="str">
        <f t="shared" si="525"/>
        <v/>
      </c>
    </row>
    <row r="8308" spans="17:20" x14ac:dyDescent="0.2">
      <c r="Q8308" s="131" t="str">
        <f t="shared" si="523"/>
        <v/>
      </c>
      <c r="R8308" s="91" t="str">
        <f t="shared" si="524"/>
        <v/>
      </c>
      <c r="S8308" s="91" t="str">
        <f t="shared" si="522"/>
        <v/>
      </c>
      <c r="T8308" s="91" t="str">
        <f t="shared" si="525"/>
        <v/>
      </c>
    </row>
    <row r="8309" spans="17:20" x14ac:dyDescent="0.2">
      <c r="Q8309" s="131" t="str">
        <f t="shared" si="523"/>
        <v/>
      </c>
      <c r="R8309" s="91" t="str">
        <f t="shared" si="524"/>
        <v/>
      </c>
      <c r="S8309" s="91" t="str">
        <f t="shared" si="522"/>
        <v/>
      </c>
      <c r="T8309" s="91" t="str">
        <f t="shared" si="525"/>
        <v/>
      </c>
    </row>
    <row r="8310" spans="17:20" x14ac:dyDescent="0.2">
      <c r="Q8310" s="131" t="str">
        <f t="shared" si="523"/>
        <v/>
      </c>
      <c r="R8310" s="91" t="str">
        <f t="shared" si="524"/>
        <v/>
      </c>
      <c r="S8310" s="91" t="str">
        <f t="shared" si="522"/>
        <v/>
      </c>
      <c r="T8310" s="91" t="str">
        <f t="shared" si="525"/>
        <v/>
      </c>
    </row>
    <row r="8311" spans="17:20" x14ac:dyDescent="0.2">
      <c r="Q8311" s="131" t="str">
        <f t="shared" si="523"/>
        <v/>
      </c>
      <c r="R8311" s="91" t="str">
        <f t="shared" si="524"/>
        <v/>
      </c>
      <c r="S8311" s="91" t="str">
        <f t="shared" si="522"/>
        <v/>
      </c>
      <c r="T8311" s="91" t="str">
        <f t="shared" si="525"/>
        <v/>
      </c>
    </row>
    <row r="8312" spans="17:20" x14ac:dyDescent="0.2">
      <c r="Q8312" s="131" t="str">
        <f t="shared" si="523"/>
        <v/>
      </c>
      <c r="R8312" s="91" t="str">
        <f t="shared" si="524"/>
        <v/>
      </c>
      <c r="S8312" s="91" t="str">
        <f t="shared" si="522"/>
        <v/>
      </c>
      <c r="T8312" s="91" t="str">
        <f t="shared" si="525"/>
        <v/>
      </c>
    </row>
    <row r="8313" spans="17:20" x14ac:dyDescent="0.2">
      <c r="Q8313" s="131" t="str">
        <f t="shared" si="523"/>
        <v/>
      </c>
      <c r="R8313" s="91" t="str">
        <f t="shared" si="524"/>
        <v/>
      </c>
      <c r="S8313" s="91" t="str">
        <f t="shared" si="522"/>
        <v/>
      </c>
      <c r="T8313" s="91" t="str">
        <f t="shared" si="525"/>
        <v/>
      </c>
    </row>
    <row r="8314" spans="17:20" x14ac:dyDescent="0.2">
      <c r="Q8314" s="131" t="str">
        <f t="shared" si="523"/>
        <v/>
      </c>
      <c r="R8314" s="91" t="str">
        <f t="shared" si="524"/>
        <v/>
      </c>
      <c r="S8314" s="91" t="str">
        <f t="shared" si="522"/>
        <v/>
      </c>
      <c r="T8314" s="91" t="str">
        <f t="shared" si="525"/>
        <v/>
      </c>
    </row>
    <row r="8315" spans="17:20" x14ac:dyDescent="0.2">
      <c r="Q8315" s="131" t="str">
        <f t="shared" si="523"/>
        <v/>
      </c>
      <c r="R8315" s="91" t="str">
        <f t="shared" si="524"/>
        <v/>
      </c>
      <c r="S8315" s="91" t="str">
        <f t="shared" si="522"/>
        <v/>
      </c>
      <c r="T8315" s="91" t="str">
        <f t="shared" si="525"/>
        <v/>
      </c>
    </row>
    <row r="8316" spans="17:20" x14ac:dyDescent="0.2">
      <c r="Q8316" s="131" t="str">
        <f t="shared" si="523"/>
        <v/>
      </c>
      <c r="R8316" s="91" t="str">
        <f t="shared" si="524"/>
        <v/>
      </c>
      <c r="S8316" s="91" t="str">
        <f t="shared" si="522"/>
        <v/>
      </c>
      <c r="T8316" s="91" t="str">
        <f t="shared" si="525"/>
        <v/>
      </c>
    </row>
    <row r="8317" spans="17:20" x14ac:dyDescent="0.2">
      <c r="Q8317" s="131" t="str">
        <f t="shared" si="523"/>
        <v/>
      </c>
      <c r="R8317" s="91" t="str">
        <f t="shared" si="524"/>
        <v/>
      </c>
      <c r="S8317" s="91" t="str">
        <f t="shared" si="522"/>
        <v/>
      </c>
      <c r="T8317" s="91" t="str">
        <f t="shared" si="525"/>
        <v/>
      </c>
    </row>
    <row r="8318" spans="17:20" x14ac:dyDescent="0.2">
      <c r="Q8318" s="131" t="str">
        <f t="shared" si="523"/>
        <v/>
      </c>
      <c r="R8318" s="91" t="str">
        <f t="shared" si="524"/>
        <v/>
      </c>
      <c r="S8318" s="91" t="str">
        <f t="shared" si="522"/>
        <v/>
      </c>
      <c r="T8318" s="91" t="str">
        <f t="shared" si="525"/>
        <v/>
      </c>
    </row>
    <row r="8319" spans="17:20" x14ac:dyDescent="0.2">
      <c r="Q8319" s="131" t="str">
        <f t="shared" si="523"/>
        <v/>
      </c>
      <c r="R8319" s="91" t="str">
        <f t="shared" si="524"/>
        <v/>
      </c>
      <c r="S8319" s="91" t="str">
        <f t="shared" si="522"/>
        <v/>
      </c>
      <c r="T8319" s="91" t="str">
        <f t="shared" si="525"/>
        <v/>
      </c>
    </row>
    <row r="8320" spans="17:20" x14ac:dyDescent="0.2">
      <c r="Q8320" s="131" t="str">
        <f t="shared" si="523"/>
        <v/>
      </c>
      <c r="R8320" s="91" t="str">
        <f t="shared" si="524"/>
        <v/>
      </c>
      <c r="S8320" s="91" t="str">
        <f t="shared" si="522"/>
        <v/>
      </c>
      <c r="T8320" s="91" t="str">
        <f t="shared" si="525"/>
        <v/>
      </c>
    </row>
    <row r="8321" spans="17:20" x14ac:dyDescent="0.2">
      <c r="Q8321" s="131" t="str">
        <f t="shared" si="523"/>
        <v/>
      </c>
      <c r="R8321" s="91" t="str">
        <f t="shared" si="524"/>
        <v/>
      </c>
      <c r="S8321" s="91" t="str">
        <f t="shared" si="522"/>
        <v/>
      </c>
      <c r="T8321" s="91" t="str">
        <f t="shared" si="525"/>
        <v/>
      </c>
    </row>
    <row r="8322" spans="17:20" x14ac:dyDescent="0.2">
      <c r="Q8322" s="131" t="str">
        <f t="shared" si="523"/>
        <v/>
      </c>
      <c r="R8322" s="91" t="str">
        <f t="shared" si="524"/>
        <v/>
      </c>
      <c r="S8322" s="91" t="str">
        <f t="shared" si="522"/>
        <v/>
      </c>
      <c r="T8322" s="91" t="str">
        <f t="shared" si="525"/>
        <v/>
      </c>
    </row>
    <row r="8323" spans="17:20" x14ac:dyDescent="0.2">
      <c r="Q8323" s="131" t="str">
        <f t="shared" si="523"/>
        <v/>
      </c>
      <c r="R8323" s="91" t="str">
        <f t="shared" si="524"/>
        <v/>
      </c>
      <c r="S8323" s="91" t="str">
        <f t="shared" si="522"/>
        <v/>
      </c>
      <c r="T8323" s="91" t="str">
        <f t="shared" si="525"/>
        <v/>
      </c>
    </row>
    <row r="8324" spans="17:20" x14ac:dyDescent="0.2">
      <c r="Q8324" s="131" t="str">
        <f t="shared" si="523"/>
        <v/>
      </c>
      <c r="R8324" s="91" t="str">
        <f t="shared" si="524"/>
        <v/>
      </c>
      <c r="S8324" s="91" t="str">
        <f t="shared" si="522"/>
        <v/>
      </c>
      <c r="T8324" s="91" t="str">
        <f t="shared" si="525"/>
        <v/>
      </c>
    </row>
    <row r="8325" spans="17:20" x14ac:dyDescent="0.2">
      <c r="Q8325" s="131" t="str">
        <f t="shared" si="523"/>
        <v/>
      </c>
      <c r="R8325" s="91" t="str">
        <f t="shared" si="524"/>
        <v/>
      </c>
      <c r="S8325" s="91" t="str">
        <f t="shared" si="522"/>
        <v/>
      </c>
      <c r="T8325" s="91" t="str">
        <f t="shared" si="525"/>
        <v/>
      </c>
    </row>
    <row r="8326" spans="17:20" x14ac:dyDescent="0.2">
      <c r="Q8326" s="131" t="str">
        <f t="shared" si="523"/>
        <v/>
      </c>
      <c r="R8326" s="91" t="str">
        <f t="shared" si="524"/>
        <v/>
      </c>
      <c r="S8326" s="91" t="str">
        <f t="shared" si="522"/>
        <v/>
      </c>
      <c r="T8326" s="91" t="str">
        <f t="shared" si="525"/>
        <v/>
      </c>
    </row>
    <row r="8327" spans="17:20" x14ac:dyDescent="0.2">
      <c r="Q8327" s="131" t="str">
        <f t="shared" si="523"/>
        <v/>
      </c>
      <c r="R8327" s="91" t="str">
        <f t="shared" si="524"/>
        <v/>
      </c>
      <c r="S8327" s="91" t="str">
        <f t="shared" ref="S8327:S8390" si="526">D8327&amp;E8327&amp;T8327</f>
        <v/>
      </c>
      <c r="T8327" s="91" t="str">
        <f t="shared" si="525"/>
        <v/>
      </c>
    </row>
    <row r="8328" spans="17:20" x14ac:dyDescent="0.2">
      <c r="Q8328" s="131" t="str">
        <f t="shared" si="523"/>
        <v/>
      </c>
      <c r="R8328" s="91" t="str">
        <f t="shared" si="524"/>
        <v/>
      </c>
      <c r="S8328" s="91" t="str">
        <f t="shared" si="526"/>
        <v/>
      </c>
      <c r="T8328" s="91" t="str">
        <f t="shared" si="525"/>
        <v/>
      </c>
    </row>
    <row r="8329" spans="17:20" x14ac:dyDescent="0.2">
      <c r="Q8329" s="131" t="str">
        <f t="shared" si="523"/>
        <v/>
      </c>
      <c r="R8329" s="91" t="str">
        <f t="shared" si="524"/>
        <v/>
      </c>
      <c r="S8329" s="91" t="str">
        <f t="shared" si="526"/>
        <v/>
      </c>
      <c r="T8329" s="91" t="str">
        <f t="shared" si="525"/>
        <v/>
      </c>
    </row>
    <row r="8330" spans="17:20" x14ac:dyDescent="0.2">
      <c r="Q8330" s="131" t="str">
        <f t="shared" si="523"/>
        <v/>
      </c>
      <c r="R8330" s="91" t="str">
        <f t="shared" si="524"/>
        <v/>
      </c>
      <c r="S8330" s="91" t="str">
        <f t="shared" si="526"/>
        <v/>
      </c>
      <c r="T8330" s="91" t="str">
        <f t="shared" si="525"/>
        <v/>
      </c>
    </row>
    <row r="8331" spans="17:20" x14ac:dyDescent="0.2">
      <c r="Q8331" s="131" t="str">
        <f t="shared" si="523"/>
        <v/>
      </c>
      <c r="R8331" s="91" t="str">
        <f t="shared" si="524"/>
        <v/>
      </c>
      <c r="S8331" s="91" t="str">
        <f t="shared" si="526"/>
        <v/>
      </c>
      <c r="T8331" s="91" t="str">
        <f t="shared" si="525"/>
        <v/>
      </c>
    </row>
    <row r="8332" spans="17:20" x14ac:dyDescent="0.2">
      <c r="Q8332" s="131" t="str">
        <f t="shared" si="523"/>
        <v/>
      </c>
      <c r="R8332" s="91" t="str">
        <f t="shared" si="524"/>
        <v/>
      </c>
      <c r="S8332" s="91" t="str">
        <f t="shared" si="526"/>
        <v/>
      </c>
      <c r="T8332" s="91" t="str">
        <f t="shared" si="525"/>
        <v/>
      </c>
    </row>
    <row r="8333" spans="17:20" x14ac:dyDescent="0.2">
      <c r="Q8333" s="131" t="str">
        <f t="shared" si="523"/>
        <v/>
      </c>
      <c r="R8333" s="91" t="str">
        <f t="shared" si="524"/>
        <v/>
      </c>
      <c r="S8333" s="91" t="str">
        <f t="shared" si="526"/>
        <v/>
      </c>
      <c r="T8333" s="91" t="str">
        <f t="shared" si="525"/>
        <v/>
      </c>
    </row>
    <row r="8334" spans="17:20" x14ac:dyDescent="0.2">
      <c r="Q8334" s="131" t="str">
        <f t="shared" si="523"/>
        <v/>
      </c>
      <c r="R8334" s="91" t="str">
        <f t="shared" si="524"/>
        <v/>
      </c>
      <c r="S8334" s="91" t="str">
        <f t="shared" si="526"/>
        <v/>
      </c>
      <c r="T8334" s="91" t="str">
        <f t="shared" si="525"/>
        <v/>
      </c>
    </row>
    <row r="8335" spans="17:20" x14ac:dyDescent="0.2">
      <c r="Q8335" s="131" t="str">
        <f t="shared" si="523"/>
        <v/>
      </c>
      <c r="R8335" s="91" t="str">
        <f t="shared" si="524"/>
        <v/>
      </c>
      <c r="S8335" s="91" t="str">
        <f t="shared" si="526"/>
        <v/>
      </c>
      <c r="T8335" s="91" t="str">
        <f t="shared" si="525"/>
        <v/>
      </c>
    </row>
    <row r="8336" spans="17:20" x14ac:dyDescent="0.2">
      <c r="Q8336" s="131" t="str">
        <f t="shared" si="523"/>
        <v/>
      </c>
      <c r="R8336" s="91" t="str">
        <f t="shared" si="524"/>
        <v/>
      </c>
      <c r="S8336" s="91" t="str">
        <f t="shared" si="526"/>
        <v/>
      </c>
      <c r="T8336" s="91" t="str">
        <f t="shared" si="525"/>
        <v/>
      </c>
    </row>
    <row r="8337" spans="17:20" x14ac:dyDescent="0.2">
      <c r="Q8337" s="131" t="str">
        <f t="shared" si="523"/>
        <v/>
      </c>
      <c r="R8337" s="91" t="str">
        <f t="shared" si="524"/>
        <v/>
      </c>
      <c r="S8337" s="91" t="str">
        <f t="shared" si="526"/>
        <v/>
      </c>
      <c r="T8337" s="91" t="str">
        <f t="shared" si="525"/>
        <v/>
      </c>
    </row>
    <row r="8338" spans="17:20" x14ac:dyDescent="0.2">
      <c r="Q8338" s="131" t="str">
        <f t="shared" si="523"/>
        <v/>
      </c>
      <c r="R8338" s="91" t="str">
        <f t="shared" si="524"/>
        <v/>
      </c>
      <c r="S8338" s="91" t="str">
        <f t="shared" si="526"/>
        <v/>
      </c>
      <c r="T8338" s="91" t="str">
        <f t="shared" si="525"/>
        <v/>
      </c>
    </row>
    <row r="8339" spans="17:20" x14ac:dyDescent="0.2">
      <c r="Q8339" s="131" t="str">
        <f t="shared" si="523"/>
        <v/>
      </c>
      <c r="R8339" s="91" t="str">
        <f t="shared" si="524"/>
        <v/>
      </c>
      <c r="S8339" s="91" t="str">
        <f t="shared" si="526"/>
        <v/>
      </c>
      <c r="T8339" s="91" t="str">
        <f t="shared" si="525"/>
        <v/>
      </c>
    </row>
    <row r="8340" spans="17:20" x14ac:dyDescent="0.2">
      <c r="Q8340" s="131" t="str">
        <f t="shared" si="523"/>
        <v/>
      </c>
      <c r="R8340" s="91" t="str">
        <f t="shared" si="524"/>
        <v/>
      </c>
      <c r="S8340" s="91" t="str">
        <f t="shared" si="526"/>
        <v/>
      </c>
      <c r="T8340" s="91" t="str">
        <f t="shared" si="525"/>
        <v/>
      </c>
    </row>
    <row r="8341" spans="17:20" x14ac:dyDescent="0.2">
      <c r="Q8341" s="131" t="str">
        <f t="shared" si="523"/>
        <v/>
      </c>
      <c r="R8341" s="91" t="str">
        <f t="shared" si="524"/>
        <v/>
      </c>
      <c r="S8341" s="91" t="str">
        <f t="shared" si="526"/>
        <v/>
      </c>
      <c r="T8341" s="91" t="str">
        <f t="shared" si="525"/>
        <v/>
      </c>
    </row>
    <row r="8342" spans="17:20" x14ac:dyDescent="0.2">
      <c r="Q8342" s="131" t="str">
        <f t="shared" si="523"/>
        <v/>
      </c>
      <c r="R8342" s="91" t="str">
        <f t="shared" si="524"/>
        <v/>
      </c>
      <c r="S8342" s="91" t="str">
        <f t="shared" si="526"/>
        <v/>
      </c>
      <c r="T8342" s="91" t="str">
        <f t="shared" si="525"/>
        <v/>
      </c>
    </row>
    <row r="8343" spans="17:20" x14ac:dyDescent="0.2">
      <c r="Q8343" s="131" t="str">
        <f t="shared" si="523"/>
        <v/>
      </c>
      <c r="R8343" s="91" t="str">
        <f t="shared" si="524"/>
        <v/>
      </c>
      <c r="S8343" s="91" t="str">
        <f t="shared" si="526"/>
        <v/>
      </c>
      <c r="T8343" s="91" t="str">
        <f t="shared" si="525"/>
        <v/>
      </c>
    </row>
    <row r="8344" spans="17:20" x14ac:dyDescent="0.2">
      <c r="Q8344" s="131" t="str">
        <f t="shared" si="523"/>
        <v/>
      </c>
      <c r="R8344" s="91" t="str">
        <f t="shared" si="524"/>
        <v/>
      </c>
      <c r="S8344" s="91" t="str">
        <f t="shared" si="526"/>
        <v/>
      </c>
      <c r="T8344" s="91" t="str">
        <f t="shared" si="525"/>
        <v/>
      </c>
    </row>
    <row r="8345" spans="17:20" x14ac:dyDescent="0.2">
      <c r="Q8345" s="131" t="str">
        <f t="shared" si="523"/>
        <v/>
      </c>
      <c r="R8345" s="91" t="str">
        <f t="shared" si="524"/>
        <v/>
      </c>
      <c r="S8345" s="91" t="str">
        <f t="shared" si="526"/>
        <v/>
      </c>
      <c r="T8345" s="91" t="str">
        <f t="shared" si="525"/>
        <v/>
      </c>
    </row>
    <row r="8346" spans="17:20" x14ac:dyDescent="0.2">
      <c r="Q8346" s="131" t="str">
        <f t="shared" si="523"/>
        <v/>
      </c>
      <c r="R8346" s="91" t="str">
        <f t="shared" si="524"/>
        <v/>
      </c>
      <c r="S8346" s="91" t="str">
        <f t="shared" si="526"/>
        <v/>
      </c>
      <c r="T8346" s="91" t="str">
        <f t="shared" si="525"/>
        <v/>
      </c>
    </row>
    <row r="8347" spans="17:20" x14ac:dyDescent="0.2">
      <c r="Q8347" s="131" t="str">
        <f t="shared" si="523"/>
        <v/>
      </c>
      <c r="R8347" s="91" t="str">
        <f t="shared" si="524"/>
        <v/>
      </c>
      <c r="S8347" s="91" t="str">
        <f t="shared" si="526"/>
        <v/>
      </c>
      <c r="T8347" s="91" t="str">
        <f t="shared" si="525"/>
        <v/>
      </c>
    </row>
    <row r="8348" spans="17:20" x14ac:dyDescent="0.2">
      <c r="Q8348" s="131" t="str">
        <f t="shared" si="523"/>
        <v/>
      </c>
      <c r="R8348" s="91" t="str">
        <f t="shared" si="524"/>
        <v/>
      </c>
      <c r="S8348" s="91" t="str">
        <f t="shared" si="526"/>
        <v/>
      </c>
      <c r="T8348" s="91" t="str">
        <f t="shared" si="525"/>
        <v/>
      </c>
    </row>
    <row r="8349" spans="17:20" x14ac:dyDescent="0.2">
      <c r="Q8349" s="131" t="str">
        <f t="shared" si="523"/>
        <v/>
      </c>
      <c r="R8349" s="91" t="str">
        <f t="shared" si="524"/>
        <v/>
      </c>
      <c r="S8349" s="91" t="str">
        <f t="shared" si="526"/>
        <v/>
      </c>
      <c r="T8349" s="91" t="str">
        <f t="shared" si="525"/>
        <v/>
      </c>
    </row>
    <row r="8350" spans="17:20" x14ac:dyDescent="0.2">
      <c r="Q8350" s="131" t="str">
        <f t="shared" si="523"/>
        <v/>
      </c>
      <c r="R8350" s="91" t="str">
        <f t="shared" si="524"/>
        <v/>
      </c>
      <c r="S8350" s="91" t="str">
        <f t="shared" si="526"/>
        <v/>
      </c>
      <c r="T8350" s="91" t="str">
        <f t="shared" si="525"/>
        <v/>
      </c>
    </row>
    <row r="8351" spans="17:20" x14ac:dyDescent="0.2">
      <c r="Q8351" s="131" t="str">
        <f t="shared" si="523"/>
        <v/>
      </c>
      <c r="R8351" s="91" t="str">
        <f t="shared" si="524"/>
        <v/>
      </c>
      <c r="S8351" s="91" t="str">
        <f t="shared" si="526"/>
        <v/>
      </c>
      <c r="T8351" s="91" t="str">
        <f t="shared" si="525"/>
        <v/>
      </c>
    </row>
    <row r="8352" spans="17:20" x14ac:dyDescent="0.2">
      <c r="Q8352" s="131" t="str">
        <f t="shared" si="523"/>
        <v/>
      </c>
      <c r="R8352" s="91" t="str">
        <f t="shared" si="524"/>
        <v/>
      </c>
      <c r="S8352" s="91" t="str">
        <f t="shared" si="526"/>
        <v/>
      </c>
      <c r="T8352" s="91" t="str">
        <f t="shared" si="525"/>
        <v/>
      </c>
    </row>
    <row r="8353" spans="17:20" x14ac:dyDescent="0.2">
      <c r="Q8353" s="131" t="str">
        <f t="shared" si="523"/>
        <v/>
      </c>
      <c r="R8353" s="91" t="str">
        <f t="shared" si="524"/>
        <v/>
      </c>
      <c r="S8353" s="91" t="str">
        <f t="shared" si="526"/>
        <v/>
      </c>
      <c r="T8353" s="91" t="str">
        <f t="shared" si="525"/>
        <v/>
      </c>
    </row>
    <row r="8354" spans="17:20" x14ac:dyDescent="0.2">
      <c r="Q8354" s="131" t="str">
        <f t="shared" si="523"/>
        <v/>
      </c>
      <c r="R8354" s="91" t="str">
        <f t="shared" si="524"/>
        <v/>
      </c>
      <c r="S8354" s="91" t="str">
        <f t="shared" si="526"/>
        <v/>
      </c>
      <c r="T8354" s="91" t="str">
        <f t="shared" si="525"/>
        <v/>
      </c>
    </row>
    <row r="8355" spans="17:20" x14ac:dyDescent="0.2">
      <c r="Q8355" s="131" t="str">
        <f t="shared" si="523"/>
        <v/>
      </c>
      <c r="R8355" s="91" t="str">
        <f t="shared" si="524"/>
        <v/>
      </c>
      <c r="S8355" s="91" t="str">
        <f t="shared" si="526"/>
        <v/>
      </c>
      <c r="T8355" s="91" t="str">
        <f t="shared" si="525"/>
        <v/>
      </c>
    </row>
    <row r="8356" spans="17:20" x14ac:dyDescent="0.2">
      <c r="Q8356" s="131" t="str">
        <f t="shared" si="523"/>
        <v/>
      </c>
      <c r="R8356" s="91" t="str">
        <f t="shared" si="524"/>
        <v/>
      </c>
      <c r="S8356" s="91" t="str">
        <f t="shared" si="526"/>
        <v/>
      </c>
      <c r="T8356" s="91" t="str">
        <f t="shared" si="525"/>
        <v/>
      </c>
    </row>
    <row r="8357" spans="17:20" x14ac:dyDescent="0.2">
      <c r="Q8357" s="131" t="str">
        <f t="shared" si="523"/>
        <v/>
      </c>
      <c r="R8357" s="91" t="str">
        <f t="shared" si="524"/>
        <v/>
      </c>
      <c r="S8357" s="91" t="str">
        <f t="shared" si="526"/>
        <v/>
      </c>
      <c r="T8357" s="91" t="str">
        <f t="shared" si="525"/>
        <v/>
      </c>
    </row>
    <row r="8358" spans="17:20" x14ac:dyDescent="0.2">
      <c r="Q8358" s="131" t="str">
        <f t="shared" si="523"/>
        <v/>
      </c>
      <c r="R8358" s="91" t="str">
        <f t="shared" si="524"/>
        <v/>
      </c>
      <c r="S8358" s="91" t="str">
        <f t="shared" si="526"/>
        <v/>
      </c>
      <c r="T8358" s="91" t="str">
        <f t="shared" si="525"/>
        <v/>
      </c>
    </row>
    <row r="8359" spans="17:20" x14ac:dyDescent="0.2">
      <c r="Q8359" s="131" t="str">
        <f t="shared" si="523"/>
        <v/>
      </c>
      <c r="R8359" s="91" t="str">
        <f t="shared" si="524"/>
        <v/>
      </c>
      <c r="S8359" s="91" t="str">
        <f t="shared" si="526"/>
        <v/>
      </c>
      <c r="T8359" s="91" t="str">
        <f t="shared" si="525"/>
        <v/>
      </c>
    </row>
    <row r="8360" spans="17:20" x14ac:dyDescent="0.2">
      <c r="Q8360" s="131" t="str">
        <f t="shared" ref="Q8360:Q8423" si="527">IF(A8360="","",1)</f>
        <v/>
      </c>
      <c r="R8360" s="91" t="str">
        <f t="shared" ref="R8360:R8423" si="528">IF(OR(N8360="TROP CHER ALL IN", N8360="TROP CHER FOB", N8360="TROP CHER FRET", N8360="REP HORS DELAIS", N8360="PDT NON ADAPTE", N8360="CDE ANNULEE", N8360="AUTRE"),1, "")</f>
        <v/>
      </c>
      <c r="S8360" s="91" t="str">
        <f t="shared" si="526"/>
        <v/>
      </c>
      <c r="T8360" s="91" t="str">
        <f t="shared" ref="T8360:T8423" si="529">IF(U8360="AGENT",2,"")&amp;IF(U8360="CLIENT",1,"")</f>
        <v/>
      </c>
    </row>
    <row r="8361" spans="17:20" x14ac:dyDescent="0.2">
      <c r="Q8361" s="131" t="str">
        <f t="shared" si="527"/>
        <v/>
      </c>
      <c r="R8361" s="91" t="str">
        <f t="shared" si="528"/>
        <v/>
      </c>
      <c r="S8361" s="91" t="str">
        <f t="shared" si="526"/>
        <v/>
      </c>
      <c r="T8361" s="91" t="str">
        <f t="shared" si="529"/>
        <v/>
      </c>
    </row>
    <row r="8362" spans="17:20" x14ac:dyDescent="0.2">
      <c r="Q8362" s="131" t="str">
        <f t="shared" si="527"/>
        <v/>
      </c>
      <c r="R8362" s="91" t="str">
        <f t="shared" si="528"/>
        <v/>
      </c>
      <c r="S8362" s="91" t="str">
        <f t="shared" si="526"/>
        <v/>
      </c>
      <c r="T8362" s="91" t="str">
        <f t="shared" si="529"/>
        <v/>
      </c>
    </row>
    <row r="8363" spans="17:20" x14ac:dyDescent="0.2">
      <c r="Q8363" s="131" t="str">
        <f t="shared" si="527"/>
        <v/>
      </c>
      <c r="R8363" s="91" t="str">
        <f t="shared" si="528"/>
        <v/>
      </c>
      <c r="S8363" s="91" t="str">
        <f t="shared" si="526"/>
        <v/>
      </c>
      <c r="T8363" s="91" t="str">
        <f t="shared" si="529"/>
        <v/>
      </c>
    </row>
    <row r="8364" spans="17:20" x14ac:dyDescent="0.2">
      <c r="Q8364" s="131" t="str">
        <f t="shared" si="527"/>
        <v/>
      </c>
      <c r="R8364" s="91" t="str">
        <f t="shared" si="528"/>
        <v/>
      </c>
      <c r="S8364" s="91" t="str">
        <f t="shared" si="526"/>
        <v/>
      </c>
      <c r="T8364" s="91" t="str">
        <f t="shared" si="529"/>
        <v/>
      </c>
    </row>
    <row r="8365" spans="17:20" x14ac:dyDescent="0.2">
      <c r="Q8365" s="131" t="str">
        <f t="shared" si="527"/>
        <v/>
      </c>
      <c r="R8365" s="91" t="str">
        <f t="shared" si="528"/>
        <v/>
      </c>
      <c r="S8365" s="91" t="str">
        <f t="shared" si="526"/>
        <v/>
      </c>
      <c r="T8365" s="91" t="str">
        <f t="shared" si="529"/>
        <v/>
      </c>
    </row>
    <row r="8366" spans="17:20" x14ac:dyDescent="0.2">
      <c r="Q8366" s="131" t="str">
        <f t="shared" si="527"/>
        <v/>
      </c>
      <c r="R8366" s="91" t="str">
        <f t="shared" si="528"/>
        <v/>
      </c>
      <c r="S8366" s="91" t="str">
        <f t="shared" si="526"/>
        <v/>
      </c>
      <c r="T8366" s="91" t="str">
        <f t="shared" si="529"/>
        <v/>
      </c>
    </row>
    <row r="8367" spans="17:20" x14ac:dyDescent="0.2">
      <c r="Q8367" s="131" t="str">
        <f t="shared" si="527"/>
        <v/>
      </c>
      <c r="R8367" s="91" t="str">
        <f t="shared" si="528"/>
        <v/>
      </c>
      <c r="S8367" s="91" t="str">
        <f t="shared" si="526"/>
        <v/>
      </c>
      <c r="T8367" s="91" t="str">
        <f t="shared" si="529"/>
        <v/>
      </c>
    </row>
    <row r="8368" spans="17:20" x14ac:dyDescent="0.2">
      <c r="Q8368" s="131" t="str">
        <f t="shared" si="527"/>
        <v/>
      </c>
      <c r="R8368" s="91" t="str">
        <f t="shared" si="528"/>
        <v/>
      </c>
      <c r="S8368" s="91" t="str">
        <f t="shared" si="526"/>
        <v/>
      </c>
      <c r="T8368" s="91" t="str">
        <f t="shared" si="529"/>
        <v/>
      </c>
    </row>
    <row r="8369" spans="17:20" x14ac:dyDescent="0.2">
      <c r="Q8369" s="131" t="str">
        <f t="shared" si="527"/>
        <v/>
      </c>
      <c r="R8369" s="91" t="str">
        <f t="shared" si="528"/>
        <v/>
      </c>
      <c r="S8369" s="91" t="str">
        <f t="shared" si="526"/>
        <v/>
      </c>
      <c r="T8369" s="91" t="str">
        <f t="shared" si="529"/>
        <v/>
      </c>
    </row>
    <row r="8370" spans="17:20" x14ac:dyDescent="0.2">
      <c r="Q8370" s="131" t="str">
        <f t="shared" si="527"/>
        <v/>
      </c>
      <c r="R8370" s="91" t="str">
        <f t="shared" si="528"/>
        <v/>
      </c>
      <c r="S8370" s="91" t="str">
        <f t="shared" si="526"/>
        <v/>
      </c>
      <c r="T8370" s="91" t="str">
        <f t="shared" si="529"/>
        <v/>
      </c>
    </row>
    <row r="8371" spans="17:20" x14ac:dyDescent="0.2">
      <c r="Q8371" s="131" t="str">
        <f t="shared" si="527"/>
        <v/>
      </c>
      <c r="R8371" s="91" t="str">
        <f t="shared" si="528"/>
        <v/>
      </c>
      <c r="S8371" s="91" t="str">
        <f t="shared" si="526"/>
        <v/>
      </c>
      <c r="T8371" s="91" t="str">
        <f t="shared" si="529"/>
        <v/>
      </c>
    </row>
    <row r="8372" spans="17:20" x14ac:dyDescent="0.2">
      <c r="Q8372" s="131" t="str">
        <f t="shared" si="527"/>
        <v/>
      </c>
      <c r="R8372" s="91" t="str">
        <f t="shared" si="528"/>
        <v/>
      </c>
      <c r="S8372" s="91" t="str">
        <f t="shared" si="526"/>
        <v/>
      </c>
      <c r="T8372" s="91" t="str">
        <f t="shared" si="529"/>
        <v/>
      </c>
    </row>
    <row r="8373" spans="17:20" x14ac:dyDescent="0.2">
      <c r="Q8373" s="131" t="str">
        <f t="shared" si="527"/>
        <v/>
      </c>
      <c r="R8373" s="91" t="str">
        <f t="shared" si="528"/>
        <v/>
      </c>
      <c r="S8373" s="91" t="str">
        <f t="shared" si="526"/>
        <v/>
      </c>
      <c r="T8373" s="91" t="str">
        <f t="shared" si="529"/>
        <v/>
      </c>
    </row>
    <row r="8374" spans="17:20" x14ac:dyDescent="0.2">
      <c r="Q8374" s="131" t="str">
        <f t="shared" si="527"/>
        <v/>
      </c>
      <c r="R8374" s="91" t="str">
        <f t="shared" si="528"/>
        <v/>
      </c>
      <c r="S8374" s="91" t="str">
        <f t="shared" si="526"/>
        <v/>
      </c>
      <c r="T8374" s="91" t="str">
        <f t="shared" si="529"/>
        <v/>
      </c>
    </row>
    <row r="8375" spans="17:20" x14ac:dyDescent="0.2">
      <c r="Q8375" s="131" t="str">
        <f t="shared" si="527"/>
        <v/>
      </c>
      <c r="R8375" s="91" t="str">
        <f t="shared" si="528"/>
        <v/>
      </c>
      <c r="S8375" s="91" t="str">
        <f t="shared" si="526"/>
        <v/>
      </c>
      <c r="T8375" s="91" t="str">
        <f t="shared" si="529"/>
        <v/>
      </c>
    </row>
    <row r="8376" spans="17:20" x14ac:dyDescent="0.2">
      <c r="Q8376" s="131" t="str">
        <f t="shared" si="527"/>
        <v/>
      </c>
      <c r="R8376" s="91" t="str">
        <f t="shared" si="528"/>
        <v/>
      </c>
      <c r="S8376" s="91" t="str">
        <f t="shared" si="526"/>
        <v/>
      </c>
      <c r="T8376" s="91" t="str">
        <f t="shared" si="529"/>
        <v/>
      </c>
    </row>
    <row r="8377" spans="17:20" x14ac:dyDescent="0.2">
      <c r="Q8377" s="131" t="str">
        <f t="shared" si="527"/>
        <v/>
      </c>
      <c r="R8377" s="91" t="str">
        <f t="shared" si="528"/>
        <v/>
      </c>
      <c r="S8377" s="91" t="str">
        <f t="shared" si="526"/>
        <v/>
      </c>
      <c r="T8377" s="91" t="str">
        <f t="shared" si="529"/>
        <v/>
      </c>
    </row>
    <row r="8378" spans="17:20" x14ac:dyDescent="0.2">
      <c r="Q8378" s="131" t="str">
        <f t="shared" si="527"/>
        <v/>
      </c>
      <c r="R8378" s="91" t="str">
        <f t="shared" si="528"/>
        <v/>
      </c>
      <c r="S8378" s="91" t="str">
        <f t="shared" si="526"/>
        <v/>
      </c>
      <c r="T8378" s="91" t="str">
        <f t="shared" si="529"/>
        <v/>
      </c>
    </row>
    <row r="8379" spans="17:20" x14ac:dyDescent="0.2">
      <c r="Q8379" s="131" t="str">
        <f t="shared" si="527"/>
        <v/>
      </c>
      <c r="R8379" s="91" t="str">
        <f t="shared" si="528"/>
        <v/>
      </c>
      <c r="S8379" s="91" t="str">
        <f t="shared" si="526"/>
        <v/>
      </c>
      <c r="T8379" s="91" t="str">
        <f t="shared" si="529"/>
        <v/>
      </c>
    </row>
    <row r="8380" spans="17:20" x14ac:dyDescent="0.2">
      <c r="Q8380" s="131" t="str">
        <f t="shared" si="527"/>
        <v/>
      </c>
      <c r="R8380" s="91" t="str">
        <f t="shared" si="528"/>
        <v/>
      </c>
      <c r="S8380" s="91" t="str">
        <f t="shared" si="526"/>
        <v/>
      </c>
      <c r="T8380" s="91" t="str">
        <f t="shared" si="529"/>
        <v/>
      </c>
    </row>
    <row r="8381" spans="17:20" x14ac:dyDescent="0.2">
      <c r="Q8381" s="131" t="str">
        <f t="shared" si="527"/>
        <v/>
      </c>
      <c r="R8381" s="91" t="str">
        <f t="shared" si="528"/>
        <v/>
      </c>
      <c r="S8381" s="91" t="str">
        <f t="shared" si="526"/>
        <v/>
      </c>
      <c r="T8381" s="91" t="str">
        <f t="shared" si="529"/>
        <v/>
      </c>
    </row>
    <row r="8382" spans="17:20" x14ac:dyDescent="0.2">
      <c r="Q8382" s="131" t="str">
        <f t="shared" si="527"/>
        <v/>
      </c>
      <c r="R8382" s="91" t="str">
        <f t="shared" si="528"/>
        <v/>
      </c>
      <c r="S8382" s="91" t="str">
        <f t="shared" si="526"/>
        <v/>
      </c>
      <c r="T8382" s="91" t="str">
        <f t="shared" si="529"/>
        <v/>
      </c>
    </row>
    <row r="8383" spans="17:20" x14ac:dyDescent="0.2">
      <c r="Q8383" s="131" t="str">
        <f t="shared" si="527"/>
        <v/>
      </c>
      <c r="R8383" s="91" t="str">
        <f t="shared" si="528"/>
        <v/>
      </c>
      <c r="S8383" s="91" t="str">
        <f t="shared" si="526"/>
        <v/>
      </c>
      <c r="T8383" s="91" t="str">
        <f t="shared" si="529"/>
        <v/>
      </c>
    </row>
    <row r="8384" spans="17:20" x14ac:dyDescent="0.2">
      <c r="Q8384" s="131" t="str">
        <f t="shared" si="527"/>
        <v/>
      </c>
      <c r="R8384" s="91" t="str">
        <f t="shared" si="528"/>
        <v/>
      </c>
      <c r="S8384" s="91" t="str">
        <f t="shared" si="526"/>
        <v/>
      </c>
      <c r="T8384" s="91" t="str">
        <f t="shared" si="529"/>
        <v/>
      </c>
    </row>
    <row r="8385" spans="17:20" x14ac:dyDescent="0.2">
      <c r="Q8385" s="131" t="str">
        <f t="shared" si="527"/>
        <v/>
      </c>
      <c r="R8385" s="91" t="str">
        <f t="shared" si="528"/>
        <v/>
      </c>
      <c r="S8385" s="91" t="str">
        <f t="shared" si="526"/>
        <v/>
      </c>
      <c r="T8385" s="91" t="str">
        <f t="shared" si="529"/>
        <v/>
      </c>
    </row>
    <row r="8386" spans="17:20" x14ac:dyDescent="0.2">
      <c r="Q8386" s="131" t="str">
        <f t="shared" si="527"/>
        <v/>
      </c>
      <c r="R8386" s="91" t="str">
        <f t="shared" si="528"/>
        <v/>
      </c>
      <c r="S8386" s="91" t="str">
        <f t="shared" si="526"/>
        <v/>
      </c>
      <c r="T8386" s="91" t="str">
        <f t="shared" si="529"/>
        <v/>
      </c>
    </row>
    <row r="8387" spans="17:20" x14ac:dyDescent="0.2">
      <c r="Q8387" s="131" t="str">
        <f t="shared" si="527"/>
        <v/>
      </c>
      <c r="R8387" s="91" t="str">
        <f t="shared" si="528"/>
        <v/>
      </c>
      <c r="S8387" s="91" t="str">
        <f t="shared" si="526"/>
        <v/>
      </c>
      <c r="T8387" s="91" t="str">
        <f t="shared" si="529"/>
        <v/>
      </c>
    </row>
    <row r="8388" spans="17:20" x14ac:dyDescent="0.2">
      <c r="Q8388" s="131" t="str">
        <f t="shared" si="527"/>
        <v/>
      </c>
      <c r="R8388" s="91" t="str">
        <f t="shared" si="528"/>
        <v/>
      </c>
      <c r="S8388" s="91" t="str">
        <f t="shared" si="526"/>
        <v/>
      </c>
      <c r="T8388" s="91" t="str">
        <f t="shared" si="529"/>
        <v/>
      </c>
    </row>
    <row r="8389" spans="17:20" x14ac:dyDescent="0.2">
      <c r="Q8389" s="131" t="str">
        <f t="shared" si="527"/>
        <v/>
      </c>
      <c r="R8389" s="91" t="str">
        <f t="shared" si="528"/>
        <v/>
      </c>
      <c r="S8389" s="91" t="str">
        <f t="shared" si="526"/>
        <v/>
      </c>
      <c r="T8389" s="91" t="str">
        <f t="shared" si="529"/>
        <v/>
      </c>
    </row>
    <row r="8390" spans="17:20" x14ac:dyDescent="0.2">
      <c r="Q8390" s="131" t="str">
        <f t="shared" si="527"/>
        <v/>
      </c>
      <c r="R8390" s="91" t="str">
        <f t="shared" si="528"/>
        <v/>
      </c>
      <c r="S8390" s="91" t="str">
        <f t="shared" si="526"/>
        <v/>
      </c>
      <c r="T8390" s="91" t="str">
        <f t="shared" si="529"/>
        <v/>
      </c>
    </row>
    <row r="8391" spans="17:20" x14ac:dyDescent="0.2">
      <c r="Q8391" s="131" t="str">
        <f t="shared" si="527"/>
        <v/>
      </c>
      <c r="R8391" s="91" t="str">
        <f t="shared" si="528"/>
        <v/>
      </c>
      <c r="S8391" s="91" t="str">
        <f t="shared" ref="S8391:S8454" si="530">D8391&amp;E8391&amp;T8391</f>
        <v/>
      </c>
      <c r="T8391" s="91" t="str">
        <f t="shared" si="529"/>
        <v/>
      </c>
    </row>
    <row r="8392" spans="17:20" x14ac:dyDescent="0.2">
      <c r="Q8392" s="131" t="str">
        <f t="shared" si="527"/>
        <v/>
      </c>
      <c r="R8392" s="91" t="str">
        <f t="shared" si="528"/>
        <v/>
      </c>
      <c r="S8392" s="91" t="str">
        <f t="shared" si="530"/>
        <v/>
      </c>
      <c r="T8392" s="91" t="str">
        <f t="shared" si="529"/>
        <v/>
      </c>
    </row>
    <row r="8393" spans="17:20" x14ac:dyDescent="0.2">
      <c r="Q8393" s="131" t="str">
        <f t="shared" si="527"/>
        <v/>
      </c>
      <c r="R8393" s="91" t="str">
        <f t="shared" si="528"/>
        <v/>
      </c>
      <c r="S8393" s="91" t="str">
        <f t="shared" si="530"/>
        <v/>
      </c>
      <c r="T8393" s="91" t="str">
        <f t="shared" si="529"/>
        <v/>
      </c>
    </row>
    <row r="8394" spans="17:20" x14ac:dyDescent="0.2">
      <c r="Q8394" s="131" t="str">
        <f t="shared" si="527"/>
        <v/>
      </c>
      <c r="R8394" s="91" t="str">
        <f t="shared" si="528"/>
        <v/>
      </c>
      <c r="S8394" s="91" t="str">
        <f t="shared" si="530"/>
        <v/>
      </c>
      <c r="T8394" s="91" t="str">
        <f t="shared" si="529"/>
        <v/>
      </c>
    </row>
    <row r="8395" spans="17:20" x14ac:dyDescent="0.2">
      <c r="Q8395" s="131" t="str">
        <f t="shared" si="527"/>
        <v/>
      </c>
      <c r="R8395" s="91" t="str">
        <f t="shared" si="528"/>
        <v/>
      </c>
      <c r="S8395" s="91" t="str">
        <f t="shared" si="530"/>
        <v/>
      </c>
      <c r="T8395" s="91" t="str">
        <f t="shared" si="529"/>
        <v/>
      </c>
    </row>
    <row r="8396" spans="17:20" x14ac:dyDescent="0.2">
      <c r="Q8396" s="131" t="str">
        <f t="shared" si="527"/>
        <v/>
      </c>
      <c r="R8396" s="91" t="str">
        <f t="shared" si="528"/>
        <v/>
      </c>
      <c r="S8396" s="91" t="str">
        <f t="shared" si="530"/>
        <v/>
      </c>
      <c r="T8396" s="91" t="str">
        <f t="shared" si="529"/>
        <v/>
      </c>
    </row>
    <row r="8397" spans="17:20" x14ac:dyDescent="0.2">
      <c r="Q8397" s="131" t="str">
        <f t="shared" si="527"/>
        <v/>
      </c>
      <c r="R8397" s="91" t="str">
        <f t="shared" si="528"/>
        <v/>
      </c>
      <c r="S8397" s="91" t="str">
        <f t="shared" si="530"/>
        <v/>
      </c>
      <c r="T8397" s="91" t="str">
        <f t="shared" si="529"/>
        <v/>
      </c>
    </row>
    <row r="8398" spans="17:20" x14ac:dyDescent="0.2">
      <c r="Q8398" s="131" t="str">
        <f t="shared" si="527"/>
        <v/>
      </c>
      <c r="R8398" s="91" t="str">
        <f t="shared" si="528"/>
        <v/>
      </c>
      <c r="S8398" s="91" t="str">
        <f t="shared" si="530"/>
        <v/>
      </c>
      <c r="T8398" s="91" t="str">
        <f t="shared" si="529"/>
        <v/>
      </c>
    </row>
    <row r="8399" spans="17:20" x14ac:dyDescent="0.2">
      <c r="Q8399" s="131" t="str">
        <f t="shared" si="527"/>
        <v/>
      </c>
      <c r="R8399" s="91" t="str">
        <f t="shared" si="528"/>
        <v/>
      </c>
      <c r="S8399" s="91" t="str">
        <f t="shared" si="530"/>
        <v/>
      </c>
      <c r="T8399" s="91" t="str">
        <f t="shared" si="529"/>
        <v/>
      </c>
    </row>
    <row r="8400" spans="17:20" x14ac:dyDescent="0.2">
      <c r="Q8400" s="131" t="str">
        <f t="shared" si="527"/>
        <v/>
      </c>
      <c r="R8400" s="91" t="str">
        <f t="shared" si="528"/>
        <v/>
      </c>
      <c r="S8400" s="91" t="str">
        <f t="shared" si="530"/>
        <v/>
      </c>
      <c r="T8400" s="91" t="str">
        <f t="shared" si="529"/>
        <v/>
      </c>
    </row>
    <row r="8401" spans="17:20" x14ac:dyDescent="0.2">
      <c r="Q8401" s="131" t="str">
        <f t="shared" si="527"/>
        <v/>
      </c>
      <c r="R8401" s="91" t="str">
        <f t="shared" si="528"/>
        <v/>
      </c>
      <c r="S8401" s="91" t="str">
        <f t="shared" si="530"/>
        <v/>
      </c>
      <c r="T8401" s="91" t="str">
        <f t="shared" si="529"/>
        <v/>
      </c>
    </row>
    <row r="8402" spans="17:20" x14ac:dyDescent="0.2">
      <c r="Q8402" s="131" t="str">
        <f t="shared" si="527"/>
        <v/>
      </c>
      <c r="R8402" s="91" t="str">
        <f t="shared" si="528"/>
        <v/>
      </c>
      <c r="S8402" s="91" t="str">
        <f t="shared" si="530"/>
        <v/>
      </c>
      <c r="T8402" s="91" t="str">
        <f t="shared" si="529"/>
        <v/>
      </c>
    </row>
    <row r="8403" spans="17:20" x14ac:dyDescent="0.2">
      <c r="Q8403" s="131" t="str">
        <f t="shared" si="527"/>
        <v/>
      </c>
      <c r="R8403" s="91" t="str">
        <f t="shared" si="528"/>
        <v/>
      </c>
      <c r="S8403" s="91" t="str">
        <f t="shared" si="530"/>
        <v/>
      </c>
      <c r="T8403" s="91" t="str">
        <f t="shared" si="529"/>
        <v/>
      </c>
    </row>
    <row r="8404" spans="17:20" x14ac:dyDescent="0.2">
      <c r="Q8404" s="131" t="str">
        <f t="shared" si="527"/>
        <v/>
      </c>
      <c r="R8404" s="91" t="str">
        <f t="shared" si="528"/>
        <v/>
      </c>
      <c r="S8404" s="91" t="str">
        <f t="shared" si="530"/>
        <v/>
      </c>
      <c r="T8404" s="91" t="str">
        <f t="shared" si="529"/>
        <v/>
      </c>
    </row>
    <row r="8405" spans="17:20" x14ac:dyDescent="0.2">
      <c r="Q8405" s="131" t="str">
        <f t="shared" si="527"/>
        <v/>
      </c>
      <c r="R8405" s="91" t="str">
        <f t="shared" si="528"/>
        <v/>
      </c>
      <c r="S8405" s="91" t="str">
        <f t="shared" si="530"/>
        <v/>
      </c>
      <c r="T8405" s="91" t="str">
        <f t="shared" si="529"/>
        <v/>
      </c>
    </row>
    <row r="8406" spans="17:20" x14ac:dyDescent="0.2">
      <c r="Q8406" s="131" t="str">
        <f t="shared" si="527"/>
        <v/>
      </c>
      <c r="R8406" s="91" t="str">
        <f t="shared" si="528"/>
        <v/>
      </c>
      <c r="S8406" s="91" t="str">
        <f t="shared" si="530"/>
        <v/>
      </c>
      <c r="T8406" s="91" t="str">
        <f t="shared" si="529"/>
        <v/>
      </c>
    </row>
    <row r="8407" spans="17:20" x14ac:dyDescent="0.2">
      <c r="Q8407" s="131" t="str">
        <f t="shared" si="527"/>
        <v/>
      </c>
      <c r="R8407" s="91" t="str">
        <f t="shared" si="528"/>
        <v/>
      </c>
      <c r="S8407" s="91" t="str">
        <f t="shared" si="530"/>
        <v/>
      </c>
      <c r="T8407" s="91" t="str">
        <f t="shared" si="529"/>
        <v/>
      </c>
    </row>
    <row r="8408" spans="17:20" x14ac:dyDescent="0.2">
      <c r="Q8408" s="131" t="str">
        <f t="shared" si="527"/>
        <v/>
      </c>
      <c r="R8408" s="91" t="str">
        <f t="shared" si="528"/>
        <v/>
      </c>
      <c r="S8408" s="91" t="str">
        <f t="shared" si="530"/>
        <v/>
      </c>
      <c r="T8408" s="91" t="str">
        <f t="shared" si="529"/>
        <v/>
      </c>
    </row>
    <row r="8409" spans="17:20" x14ac:dyDescent="0.2">
      <c r="Q8409" s="131" t="str">
        <f t="shared" si="527"/>
        <v/>
      </c>
      <c r="R8409" s="91" t="str">
        <f t="shared" si="528"/>
        <v/>
      </c>
      <c r="S8409" s="91" t="str">
        <f t="shared" si="530"/>
        <v/>
      </c>
      <c r="T8409" s="91" t="str">
        <f t="shared" si="529"/>
        <v/>
      </c>
    </row>
    <row r="8410" spans="17:20" x14ac:dyDescent="0.2">
      <c r="Q8410" s="131" t="str">
        <f t="shared" si="527"/>
        <v/>
      </c>
      <c r="R8410" s="91" t="str">
        <f t="shared" si="528"/>
        <v/>
      </c>
      <c r="S8410" s="91" t="str">
        <f t="shared" si="530"/>
        <v/>
      </c>
      <c r="T8410" s="91" t="str">
        <f t="shared" si="529"/>
        <v/>
      </c>
    </row>
    <row r="8411" spans="17:20" x14ac:dyDescent="0.2">
      <c r="Q8411" s="131" t="str">
        <f t="shared" si="527"/>
        <v/>
      </c>
      <c r="R8411" s="91" t="str">
        <f t="shared" si="528"/>
        <v/>
      </c>
      <c r="S8411" s="91" t="str">
        <f t="shared" si="530"/>
        <v/>
      </c>
      <c r="T8411" s="91" t="str">
        <f t="shared" si="529"/>
        <v/>
      </c>
    </row>
    <row r="8412" spans="17:20" x14ac:dyDescent="0.2">
      <c r="Q8412" s="131" t="str">
        <f t="shared" si="527"/>
        <v/>
      </c>
      <c r="R8412" s="91" t="str">
        <f t="shared" si="528"/>
        <v/>
      </c>
      <c r="S8412" s="91" t="str">
        <f t="shared" si="530"/>
        <v/>
      </c>
      <c r="T8412" s="91" t="str">
        <f t="shared" si="529"/>
        <v/>
      </c>
    </row>
    <row r="8413" spans="17:20" x14ac:dyDescent="0.2">
      <c r="Q8413" s="131" t="str">
        <f t="shared" si="527"/>
        <v/>
      </c>
      <c r="R8413" s="91" t="str">
        <f t="shared" si="528"/>
        <v/>
      </c>
      <c r="S8413" s="91" t="str">
        <f t="shared" si="530"/>
        <v/>
      </c>
      <c r="T8413" s="91" t="str">
        <f t="shared" si="529"/>
        <v/>
      </c>
    </row>
    <row r="8414" spans="17:20" x14ac:dyDescent="0.2">
      <c r="Q8414" s="131" t="str">
        <f t="shared" si="527"/>
        <v/>
      </c>
      <c r="R8414" s="91" t="str">
        <f t="shared" si="528"/>
        <v/>
      </c>
      <c r="S8414" s="91" t="str">
        <f t="shared" si="530"/>
        <v/>
      </c>
      <c r="T8414" s="91" t="str">
        <f t="shared" si="529"/>
        <v/>
      </c>
    </row>
    <row r="8415" spans="17:20" x14ac:dyDescent="0.2">
      <c r="Q8415" s="131" t="str">
        <f t="shared" si="527"/>
        <v/>
      </c>
      <c r="R8415" s="91" t="str">
        <f t="shared" si="528"/>
        <v/>
      </c>
      <c r="S8415" s="91" t="str">
        <f t="shared" si="530"/>
        <v/>
      </c>
      <c r="T8415" s="91" t="str">
        <f t="shared" si="529"/>
        <v/>
      </c>
    </row>
    <row r="8416" spans="17:20" x14ac:dyDescent="0.2">
      <c r="Q8416" s="131" t="str">
        <f t="shared" si="527"/>
        <v/>
      </c>
      <c r="R8416" s="91" t="str">
        <f t="shared" si="528"/>
        <v/>
      </c>
      <c r="S8416" s="91" t="str">
        <f t="shared" si="530"/>
        <v/>
      </c>
      <c r="T8416" s="91" t="str">
        <f t="shared" si="529"/>
        <v/>
      </c>
    </row>
    <row r="8417" spans="17:20" x14ac:dyDescent="0.2">
      <c r="Q8417" s="131" t="str">
        <f t="shared" si="527"/>
        <v/>
      </c>
      <c r="R8417" s="91" t="str">
        <f t="shared" si="528"/>
        <v/>
      </c>
      <c r="S8417" s="91" t="str">
        <f t="shared" si="530"/>
        <v/>
      </c>
      <c r="T8417" s="91" t="str">
        <f t="shared" si="529"/>
        <v/>
      </c>
    </row>
    <row r="8418" spans="17:20" x14ac:dyDescent="0.2">
      <c r="Q8418" s="131" t="str">
        <f t="shared" si="527"/>
        <v/>
      </c>
      <c r="R8418" s="91" t="str">
        <f t="shared" si="528"/>
        <v/>
      </c>
      <c r="S8418" s="91" t="str">
        <f t="shared" si="530"/>
        <v/>
      </c>
      <c r="T8418" s="91" t="str">
        <f t="shared" si="529"/>
        <v/>
      </c>
    </row>
    <row r="8419" spans="17:20" x14ac:dyDescent="0.2">
      <c r="Q8419" s="131" t="str">
        <f t="shared" si="527"/>
        <v/>
      </c>
      <c r="R8419" s="91" t="str">
        <f t="shared" si="528"/>
        <v/>
      </c>
      <c r="S8419" s="91" t="str">
        <f t="shared" si="530"/>
        <v/>
      </c>
      <c r="T8419" s="91" t="str">
        <f t="shared" si="529"/>
        <v/>
      </c>
    </row>
    <row r="8420" spans="17:20" x14ac:dyDescent="0.2">
      <c r="Q8420" s="131" t="str">
        <f t="shared" si="527"/>
        <v/>
      </c>
      <c r="R8420" s="91" t="str">
        <f t="shared" si="528"/>
        <v/>
      </c>
      <c r="S8420" s="91" t="str">
        <f t="shared" si="530"/>
        <v/>
      </c>
      <c r="T8420" s="91" t="str">
        <f t="shared" si="529"/>
        <v/>
      </c>
    </row>
    <row r="8421" spans="17:20" x14ac:dyDescent="0.2">
      <c r="Q8421" s="131" t="str">
        <f t="shared" si="527"/>
        <v/>
      </c>
      <c r="R8421" s="91" t="str">
        <f t="shared" si="528"/>
        <v/>
      </c>
      <c r="S8421" s="91" t="str">
        <f t="shared" si="530"/>
        <v/>
      </c>
      <c r="T8421" s="91" t="str">
        <f t="shared" si="529"/>
        <v/>
      </c>
    </row>
    <row r="8422" spans="17:20" x14ac:dyDescent="0.2">
      <c r="Q8422" s="131" t="str">
        <f t="shared" si="527"/>
        <v/>
      </c>
      <c r="R8422" s="91" t="str">
        <f t="shared" si="528"/>
        <v/>
      </c>
      <c r="S8422" s="91" t="str">
        <f t="shared" si="530"/>
        <v/>
      </c>
      <c r="T8422" s="91" t="str">
        <f t="shared" si="529"/>
        <v/>
      </c>
    </row>
    <row r="8423" spans="17:20" x14ac:dyDescent="0.2">
      <c r="Q8423" s="131" t="str">
        <f t="shared" si="527"/>
        <v/>
      </c>
      <c r="R8423" s="91" t="str">
        <f t="shared" si="528"/>
        <v/>
      </c>
      <c r="S8423" s="91" t="str">
        <f t="shared" si="530"/>
        <v/>
      </c>
      <c r="T8423" s="91" t="str">
        <f t="shared" si="529"/>
        <v/>
      </c>
    </row>
    <row r="8424" spans="17:20" x14ac:dyDescent="0.2">
      <c r="Q8424" s="131" t="str">
        <f t="shared" ref="Q8424:Q8487" si="531">IF(A8424="","",1)</f>
        <v/>
      </c>
      <c r="R8424" s="91" t="str">
        <f t="shared" ref="R8424:R8487" si="532">IF(OR(N8424="TROP CHER ALL IN", N8424="TROP CHER FOB", N8424="TROP CHER FRET", N8424="REP HORS DELAIS", N8424="PDT NON ADAPTE", N8424="CDE ANNULEE", N8424="AUTRE"),1, "")</f>
        <v/>
      </c>
      <c r="S8424" s="91" t="str">
        <f t="shared" si="530"/>
        <v/>
      </c>
      <c r="T8424" s="91" t="str">
        <f t="shared" ref="T8424:T8487" si="533">IF(U8424="AGENT",2,"")&amp;IF(U8424="CLIENT",1,"")</f>
        <v/>
      </c>
    </row>
    <row r="8425" spans="17:20" x14ac:dyDescent="0.2">
      <c r="Q8425" s="131" t="str">
        <f t="shared" si="531"/>
        <v/>
      </c>
      <c r="R8425" s="91" t="str">
        <f t="shared" si="532"/>
        <v/>
      </c>
      <c r="S8425" s="91" t="str">
        <f t="shared" si="530"/>
        <v/>
      </c>
      <c r="T8425" s="91" t="str">
        <f t="shared" si="533"/>
        <v/>
      </c>
    </row>
    <row r="8426" spans="17:20" x14ac:dyDescent="0.2">
      <c r="Q8426" s="131" t="str">
        <f t="shared" si="531"/>
        <v/>
      </c>
      <c r="R8426" s="91" t="str">
        <f t="shared" si="532"/>
        <v/>
      </c>
      <c r="S8426" s="91" t="str">
        <f t="shared" si="530"/>
        <v/>
      </c>
      <c r="T8426" s="91" t="str">
        <f t="shared" si="533"/>
        <v/>
      </c>
    </row>
    <row r="8427" spans="17:20" x14ac:dyDescent="0.2">
      <c r="Q8427" s="131" t="str">
        <f t="shared" si="531"/>
        <v/>
      </c>
      <c r="R8427" s="91" t="str">
        <f t="shared" si="532"/>
        <v/>
      </c>
      <c r="S8427" s="91" t="str">
        <f t="shared" si="530"/>
        <v/>
      </c>
      <c r="T8427" s="91" t="str">
        <f t="shared" si="533"/>
        <v/>
      </c>
    </row>
    <row r="8428" spans="17:20" x14ac:dyDescent="0.2">
      <c r="Q8428" s="131" t="str">
        <f t="shared" si="531"/>
        <v/>
      </c>
      <c r="R8428" s="91" t="str">
        <f t="shared" si="532"/>
        <v/>
      </c>
      <c r="S8428" s="91" t="str">
        <f t="shared" si="530"/>
        <v/>
      </c>
      <c r="T8428" s="91" t="str">
        <f t="shared" si="533"/>
        <v/>
      </c>
    </row>
    <row r="8429" spans="17:20" x14ac:dyDescent="0.2">
      <c r="Q8429" s="131" t="str">
        <f t="shared" si="531"/>
        <v/>
      </c>
      <c r="R8429" s="91" t="str">
        <f t="shared" si="532"/>
        <v/>
      </c>
      <c r="S8429" s="91" t="str">
        <f t="shared" si="530"/>
        <v/>
      </c>
      <c r="T8429" s="91" t="str">
        <f t="shared" si="533"/>
        <v/>
      </c>
    </row>
    <row r="8430" spans="17:20" x14ac:dyDescent="0.2">
      <c r="Q8430" s="131" t="str">
        <f t="shared" si="531"/>
        <v/>
      </c>
      <c r="R8430" s="91" t="str">
        <f t="shared" si="532"/>
        <v/>
      </c>
      <c r="S8430" s="91" t="str">
        <f t="shared" si="530"/>
        <v/>
      </c>
      <c r="T8430" s="91" t="str">
        <f t="shared" si="533"/>
        <v/>
      </c>
    </row>
    <row r="8431" spans="17:20" x14ac:dyDescent="0.2">
      <c r="Q8431" s="131" t="str">
        <f t="shared" si="531"/>
        <v/>
      </c>
      <c r="R8431" s="91" t="str">
        <f t="shared" si="532"/>
        <v/>
      </c>
      <c r="S8431" s="91" t="str">
        <f t="shared" si="530"/>
        <v/>
      </c>
      <c r="T8431" s="91" t="str">
        <f t="shared" si="533"/>
        <v/>
      </c>
    </row>
    <row r="8432" spans="17:20" x14ac:dyDescent="0.2">
      <c r="Q8432" s="131" t="str">
        <f t="shared" si="531"/>
        <v/>
      </c>
      <c r="R8432" s="91" t="str">
        <f t="shared" si="532"/>
        <v/>
      </c>
      <c r="S8432" s="91" t="str">
        <f t="shared" si="530"/>
        <v/>
      </c>
      <c r="T8432" s="91" t="str">
        <f t="shared" si="533"/>
        <v/>
      </c>
    </row>
    <row r="8433" spans="17:20" x14ac:dyDescent="0.2">
      <c r="Q8433" s="131" t="str">
        <f t="shared" si="531"/>
        <v/>
      </c>
      <c r="R8433" s="91" t="str">
        <f t="shared" si="532"/>
        <v/>
      </c>
      <c r="S8433" s="91" t="str">
        <f t="shared" si="530"/>
        <v/>
      </c>
      <c r="T8433" s="91" t="str">
        <f t="shared" si="533"/>
        <v/>
      </c>
    </row>
    <row r="8434" spans="17:20" x14ac:dyDescent="0.2">
      <c r="Q8434" s="131" t="str">
        <f t="shared" si="531"/>
        <v/>
      </c>
      <c r="R8434" s="91" t="str">
        <f t="shared" si="532"/>
        <v/>
      </c>
      <c r="S8434" s="91" t="str">
        <f t="shared" si="530"/>
        <v/>
      </c>
      <c r="T8434" s="91" t="str">
        <f t="shared" si="533"/>
        <v/>
      </c>
    </row>
    <row r="8435" spans="17:20" x14ac:dyDescent="0.2">
      <c r="Q8435" s="131" t="str">
        <f t="shared" si="531"/>
        <v/>
      </c>
      <c r="R8435" s="91" t="str">
        <f t="shared" si="532"/>
        <v/>
      </c>
      <c r="S8435" s="91" t="str">
        <f t="shared" si="530"/>
        <v/>
      </c>
      <c r="T8435" s="91" t="str">
        <f t="shared" si="533"/>
        <v/>
      </c>
    </row>
    <row r="8436" spans="17:20" x14ac:dyDescent="0.2">
      <c r="Q8436" s="131" t="str">
        <f t="shared" si="531"/>
        <v/>
      </c>
      <c r="R8436" s="91" t="str">
        <f t="shared" si="532"/>
        <v/>
      </c>
      <c r="S8436" s="91" t="str">
        <f t="shared" si="530"/>
        <v/>
      </c>
      <c r="T8436" s="91" t="str">
        <f t="shared" si="533"/>
        <v/>
      </c>
    </row>
    <row r="8437" spans="17:20" x14ac:dyDescent="0.2">
      <c r="Q8437" s="131" t="str">
        <f t="shared" si="531"/>
        <v/>
      </c>
      <c r="R8437" s="91" t="str">
        <f t="shared" si="532"/>
        <v/>
      </c>
      <c r="S8437" s="91" t="str">
        <f t="shared" si="530"/>
        <v/>
      </c>
      <c r="T8437" s="91" t="str">
        <f t="shared" si="533"/>
        <v/>
      </c>
    </row>
    <row r="8438" spans="17:20" x14ac:dyDescent="0.2">
      <c r="Q8438" s="131" t="str">
        <f t="shared" si="531"/>
        <v/>
      </c>
      <c r="R8438" s="91" t="str">
        <f t="shared" si="532"/>
        <v/>
      </c>
      <c r="S8438" s="91" t="str">
        <f t="shared" si="530"/>
        <v/>
      </c>
      <c r="T8438" s="91" t="str">
        <f t="shared" si="533"/>
        <v/>
      </c>
    </row>
    <row r="8439" spans="17:20" x14ac:dyDescent="0.2">
      <c r="Q8439" s="131" t="str">
        <f t="shared" si="531"/>
        <v/>
      </c>
      <c r="R8439" s="91" t="str">
        <f t="shared" si="532"/>
        <v/>
      </c>
      <c r="S8439" s="91" t="str">
        <f t="shared" si="530"/>
        <v/>
      </c>
      <c r="T8439" s="91" t="str">
        <f t="shared" si="533"/>
        <v/>
      </c>
    </row>
    <row r="8440" spans="17:20" x14ac:dyDescent="0.2">
      <c r="Q8440" s="131" t="str">
        <f t="shared" si="531"/>
        <v/>
      </c>
      <c r="R8440" s="91" t="str">
        <f t="shared" si="532"/>
        <v/>
      </c>
      <c r="S8440" s="91" t="str">
        <f t="shared" si="530"/>
        <v/>
      </c>
      <c r="T8440" s="91" t="str">
        <f t="shared" si="533"/>
        <v/>
      </c>
    </row>
    <row r="8441" spans="17:20" x14ac:dyDescent="0.2">
      <c r="Q8441" s="131" t="str">
        <f t="shared" si="531"/>
        <v/>
      </c>
      <c r="R8441" s="91" t="str">
        <f t="shared" si="532"/>
        <v/>
      </c>
      <c r="S8441" s="91" t="str">
        <f t="shared" si="530"/>
        <v/>
      </c>
      <c r="T8441" s="91" t="str">
        <f t="shared" si="533"/>
        <v/>
      </c>
    </row>
    <row r="8442" spans="17:20" x14ac:dyDescent="0.2">
      <c r="Q8442" s="131" t="str">
        <f t="shared" si="531"/>
        <v/>
      </c>
      <c r="R8442" s="91" t="str">
        <f t="shared" si="532"/>
        <v/>
      </c>
      <c r="S8442" s="91" t="str">
        <f t="shared" si="530"/>
        <v/>
      </c>
      <c r="T8442" s="91" t="str">
        <f t="shared" si="533"/>
        <v/>
      </c>
    </row>
    <row r="8443" spans="17:20" x14ac:dyDescent="0.2">
      <c r="Q8443" s="131" t="str">
        <f t="shared" si="531"/>
        <v/>
      </c>
      <c r="R8443" s="91" t="str">
        <f t="shared" si="532"/>
        <v/>
      </c>
      <c r="S8443" s="91" t="str">
        <f t="shared" si="530"/>
        <v/>
      </c>
      <c r="T8443" s="91" t="str">
        <f t="shared" si="533"/>
        <v/>
      </c>
    </row>
    <row r="8444" spans="17:20" x14ac:dyDescent="0.2">
      <c r="Q8444" s="131" t="str">
        <f t="shared" si="531"/>
        <v/>
      </c>
      <c r="R8444" s="91" t="str">
        <f t="shared" si="532"/>
        <v/>
      </c>
      <c r="S8444" s="91" t="str">
        <f t="shared" si="530"/>
        <v/>
      </c>
      <c r="T8444" s="91" t="str">
        <f t="shared" si="533"/>
        <v/>
      </c>
    </row>
    <row r="8445" spans="17:20" x14ac:dyDescent="0.2">
      <c r="Q8445" s="131" t="str">
        <f t="shared" si="531"/>
        <v/>
      </c>
      <c r="R8445" s="91" t="str">
        <f t="shared" si="532"/>
        <v/>
      </c>
      <c r="S8445" s="91" t="str">
        <f t="shared" si="530"/>
        <v/>
      </c>
      <c r="T8445" s="91" t="str">
        <f t="shared" si="533"/>
        <v/>
      </c>
    </row>
    <row r="8446" spans="17:20" x14ac:dyDescent="0.2">
      <c r="Q8446" s="131" t="str">
        <f t="shared" si="531"/>
        <v/>
      </c>
      <c r="R8446" s="91" t="str">
        <f t="shared" si="532"/>
        <v/>
      </c>
      <c r="S8446" s="91" t="str">
        <f t="shared" si="530"/>
        <v/>
      </c>
      <c r="T8446" s="91" t="str">
        <f t="shared" si="533"/>
        <v/>
      </c>
    </row>
    <row r="8447" spans="17:20" x14ac:dyDescent="0.2">
      <c r="Q8447" s="131" t="str">
        <f t="shared" si="531"/>
        <v/>
      </c>
      <c r="R8447" s="91" t="str">
        <f t="shared" si="532"/>
        <v/>
      </c>
      <c r="S8447" s="91" t="str">
        <f t="shared" si="530"/>
        <v/>
      </c>
      <c r="T8447" s="91" t="str">
        <f t="shared" si="533"/>
        <v/>
      </c>
    </row>
    <row r="8448" spans="17:20" x14ac:dyDescent="0.2">
      <c r="Q8448" s="131" t="str">
        <f t="shared" si="531"/>
        <v/>
      </c>
      <c r="R8448" s="91" t="str">
        <f t="shared" si="532"/>
        <v/>
      </c>
      <c r="S8448" s="91" t="str">
        <f t="shared" si="530"/>
        <v/>
      </c>
      <c r="T8448" s="91" t="str">
        <f t="shared" si="533"/>
        <v/>
      </c>
    </row>
    <row r="8449" spans="17:20" x14ac:dyDescent="0.2">
      <c r="Q8449" s="131" t="str">
        <f t="shared" si="531"/>
        <v/>
      </c>
      <c r="R8449" s="91" t="str">
        <f t="shared" si="532"/>
        <v/>
      </c>
      <c r="S8449" s="91" t="str">
        <f t="shared" si="530"/>
        <v/>
      </c>
      <c r="T8449" s="91" t="str">
        <f t="shared" si="533"/>
        <v/>
      </c>
    </row>
    <row r="8450" spans="17:20" x14ac:dyDescent="0.2">
      <c r="Q8450" s="131" t="str">
        <f t="shared" si="531"/>
        <v/>
      </c>
      <c r="R8450" s="91" t="str">
        <f t="shared" si="532"/>
        <v/>
      </c>
      <c r="S8450" s="91" t="str">
        <f t="shared" si="530"/>
        <v/>
      </c>
      <c r="T8450" s="91" t="str">
        <f t="shared" si="533"/>
        <v/>
      </c>
    </row>
    <row r="8451" spans="17:20" x14ac:dyDescent="0.2">
      <c r="Q8451" s="131" t="str">
        <f t="shared" si="531"/>
        <v/>
      </c>
      <c r="R8451" s="91" t="str">
        <f t="shared" si="532"/>
        <v/>
      </c>
      <c r="S8451" s="91" t="str">
        <f t="shared" si="530"/>
        <v/>
      </c>
      <c r="T8451" s="91" t="str">
        <f t="shared" si="533"/>
        <v/>
      </c>
    </row>
    <row r="8452" spans="17:20" x14ac:dyDescent="0.2">
      <c r="Q8452" s="131" t="str">
        <f t="shared" si="531"/>
        <v/>
      </c>
      <c r="R8452" s="91" t="str">
        <f t="shared" si="532"/>
        <v/>
      </c>
      <c r="S8452" s="91" t="str">
        <f t="shared" si="530"/>
        <v/>
      </c>
      <c r="T8452" s="91" t="str">
        <f t="shared" si="533"/>
        <v/>
      </c>
    </row>
    <row r="8453" spans="17:20" x14ac:dyDescent="0.2">
      <c r="Q8453" s="131" t="str">
        <f t="shared" si="531"/>
        <v/>
      </c>
      <c r="R8453" s="91" t="str">
        <f t="shared" si="532"/>
        <v/>
      </c>
      <c r="S8453" s="91" t="str">
        <f t="shared" si="530"/>
        <v/>
      </c>
      <c r="T8453" s="91" t="str">
        <f t="shared" si="533"/>
        <v/>
      </c>
    </row>
    <row r="8454" spans="17:20" x14ac:dyDescent="0.2">
      <c r="Q8454" s="131" t="str">
        <f t="shared" si="531"/>
        <v/>
      </c>
      <c r="R8454" s="91" t="str">
        <f t="shared" si="532"/>
        <v/>
      </c>
      <c r="S8454" s="91" t="str">
        <f t="shared" si="530"/>
        <v/>
      </c>
      <c r="T8454" s="91" t="str">
        <f t="shared" si="533"/>
        <v/>
      </c>
    </row>
    <row r="8455" spans="17:20" x14ac:dyDescent="0.2">
      <c r="Q8455" s="131" t="str">
        <f t="shared" si="531"/>
        <v/>
      </c>
      <c r="R8455" s="91" t="str">
        <f t="shared" si="532"/>
        <v/>
      </c>
      <c r="S8455" s="91" t="str">
        <f t="shared" ref="S8455:S8518" si="534">D8455&amp;E8455&amp;T8455</f>
        <v/>
      </c>
      <c r="T8455" s="91" t="str">
        <f t="shared" si="533"/>
        <v/>
      </c>
    </row>
    <row r="8456" spans="17:20" x14ac:dyDescent="0.2">
      <c r="Q8456" s="131" t="str">
        <f t="shared" si="531"/>
        <v/>
      </c>
      <c r="R8456" s="91" t="str">
        <f t="shared" si="532"/>
        <v/>
      </c>
      <c r="S8456" s="91" t="str">
        <f t="shared" si="534"/>
        <v/>
      </c>
      <c r="T8456" s="91" t="str">
        <f t="shared" si="533"/>
        <v/>
      </c>
    </row>
    <row r="8457" spans="17:20" x14ac:dyDescent="0.2">
      <c r="Q8457" s="131" t="str">
        <f t="shared" si="531"/>
        <v/>
      </c>
      <c r="R8457" s="91" t="str">
        <f t="shared" si="532"/>
        <v/>
      </c>
      <c r="S8457" s="91" t="str">
        <f t="shared" si="534"/>
        <v/>
      </c>
      <c r="T8457" s="91" t="str">
        <f t="shared" si="533"/>
        <v/>
      </c>
    </row>
    <row r="8458" spans="17:20" x14ac:dyDescent="0.2">
      <c r="Q8458" s="131" t="str">
        <f t="shared" si="531"/>
        <v/>
      </c>
      <c r="R8458" s="91" t="str">
        <f t="shared" si="532"/>
        <v/>
      </c>
      <c r="S8458" s="91" t="str">
        <f t="shared" si="534"/>
        <v/>
      </c>
      <c r="T8458" s="91" t="str">
        <f t="shared" si="533"/>
        <v/>
      </c>
    </row>
    <row r="8459" spans="17:20" x14ac:dyDescent="0.2">
      <c r="Q8459" s="131" t="str">
        <f t="shared" si="531"/>
        <v/>
      </c>
      <c r="R8459" s="91" t="str">
        <f t="shared" si="532"/>
        <v/>
      </c>
      <c r="S8459" s="91" t="str">
        <f t="shared" si="534"/>
        <v/>
      </c>
      <c r="T8459" s="91" t="str">
        <f t="shared" si="533"/>
        <v/>
      </c>
    </row>
    <row r="8460" spans="17:20" x14ac:dyDescent="0.2">
      <c r="Q8460" s="131" t="str">
        <f t="shared" si="531"/>
        <v/>
      </c>
      <c r="R8460" s="91" t="str">
        <f t="shared" si="532"/>
        <v/>
      </c>
      <c r="S8460" s="91" t="str">
        <f t="shared" si="534"/>
        <v/>
      </c>
      <c r="T8460" s="91" t="str">
        <f t="shared" si="533"/>
        <v/>
      </c>
    </row>
    <row r="8461" spans="17:20" x14ac:dyDescent="0.2">
      <c r="Q8461" s="131" t="str">
        <f t="shared" si="531"/>
        <v/>
      </c>
      <c r="R8461" s="91" t="str">
        <f t="shared" si="532"/>
        <v/>
      </c>
      <c r="S8461" s="91" t="str">
        <f t="shared" si="534"/>
        <v/>
      </c>
      <c r="T8461" s="91" t="str">
        <f t="shared" si="533"/>
        <v/>
      </c>
    </row>
    <row r="8462" spans="17:20" x14ac:dyDescent="0.2">
      <c r="Q8462" s="131" t="str">
        <f t="shared" si="531"/>
        <v/>
      </c>
      <c r="R8462" s="91" t="str">
        <f t="shared" si="532"/>
        <v/>
      </c>
      <c r="S8462" s="91" t="str">
        <f t="shared" si="534"/>
        <v/>
      </c>
      <c r="T8462" s="91" t="str">
        <f t="shared" si="533"/>
        <v/>
      </c>
    </row>
    <row r="8463" spans="17:20" x14ac:dyDescent="0.2">
      <c r="Q8463" s="131" t="str">
        <f t="shared" si="531"/>
        <v/>
      </c>
      <c r="R8463" s="91" t="str">
        <f t="shared" si="532"/>
        <v/>
      </c>
      <c r="S8463" s="91" t="str">
        <f t="shared" si="534"/>
        <v/>
      </c>
      <c r="T8463" s="91" t="str">
        <f t="shared" si="533"/>
        <v/>
      </c>
    </row>
    <row r="8464" spans="17:20" x14ac:dyDescent="0.2">
      <c r="Q8464" s="131" t="str">
        <f t="shared" si="531"/>
        <v/>
      </c>
      <c r="R8464" s="91" t="str">
        <f t="shared" si="532"/>
        <v/>
      </c>
      <c r="S8464" s="91" t="str">
        <f t="shared" si="534"/>
        <v/>
      </c>
      <c r="T8464" s="91" t="str">
        <f t="shared" si="533"/>
        <v/>
      </c>
    </row>
    <row r="8465" spans="17:20" x14ac:dyDescent="0.2">
      <c r="Q8465" s="131" t="str">
        <f t="shared" si="531"/>
        <v/>
      </c>
      <c r="R8465" s="91" t="str">
        <f t="shared" si="532"/>
        <v/>
      </c>
      <c r="S8465" s="91" t="str">
        <f t="shared" si="534"/>
        <v/>
      </c>
      <c r="T8465" s="91" t="str">
        <f t="shared" si="533"/>
        <v/>
      </c>
    </row>
    <row r="8466" spans="17:20" x14ac:dyDescent="0.2">
      <c r="Q8466" s="131" t="str">
        <f t="shared" si="531"/>
        <v/>
      </c>
      <c r="R8466" s="91" t="str">
        <f t="shared" si="532"/>
        <v/>
      </c>
      <c r="S8466" s="91" t="str">
        <f t="shared" si="534"/>
        <v/>
      </c>
      <c r="T8466" s="91" t="str">
        <f t="shared" si="533"/>
        <v/>
      </c>
    </row>
    <row r="8467" spans="17:20" x14ac:dyDescent="0.2">
      <c r="Q8467" s="131" t="str">
        <f t="shared" si="531"/>
        <v/>
      </c>
      <c r="R8467" s="91" t="str">
        <f t="shared" si="532"/>
        <v/>
      </c>
      <c r="S8467" s="91" t="str">
        <f t="shared" si="534"/>
        <v/>
      </c>
      <c r="T8467" s="91" t="str">
        <f t="shared" si="533"/>
        <v/>
      </c>
    </row>
    <row r="8468" spans="17:20" x14ac:dyDescent="0.2">
      <c r="Q8468" s="131" t="str">
        <f t="shared" si="531"/>
        <v/>
      </c>
      <c r="R8468" s="91" t="str">
        <f t="shared" si="532"/>
        <v/>
      </c>
      <c r="S8468" s="91" t="str">
        <f t="shared" si="534"/>
        <v/>
      </c>
      <c r="T8468" s="91" t="str">
        <f t="shared" si="533"/>
        <v/>
      </c>
    </row>
    <row r="8469" spans="17:20" x14ac:dyDescent="0.2">
      <c r="Q8469" s="131" t="str">
        <f t="shared" si="531"/>
        <v/>
      </c>
      <c r="R8469" s="91" t="str">
        <f t="shared" si="532"/>
        <v/>
      </c>
      <c r="S8469" s="91" t="str">
        <f t="shared" si="534"/>
        <v/>
      </c>
      <c r="T8469" s="91" t="str">
        <f t="shared" si="533"/>
        <v/>
      </c>
    </row>
    <row r="8470" spans="17:20" x14ac:dyDescent="0.2">
      <c r="Q8470" s="131" t="str">
        <f t="shared" si="531"/>
        <v/>
      </c>
      <c r="R8470" s="91" t="str">
        <f t="shared" si="532"/>
        <v/>
      </c>
      <c r="S8470" s="91" t="str">
        <f t="shared" si="534"/>
        <v/>
      </c>
      <c r="T8470" s="91" t="str">
        <f t="shared" si="533"/>
        <v/>
      </c>
    </row>
    <row r="8471" spans="17:20" x14ac:dyDescent="0.2">
      <c r="Q8471" s="131" t="str">
        <f t="shared" si="531"/>
        <v/>
      </c>
      <c r="R8471" s="91" t="str">
        <f t="shared" si="532"/>
        <v/>
      </c>
      <c r="S8471" s="91" t="str">
        <f t="shared" si="534"/>
        <v/>
      </c>
      <c r="T8471" s="91" t="str">
        <f t="shared" si="533"/>
        <v/>
      </c>
    </row>
    <row r="8472" spans="17:20" x14ac:dyDescent="0.2">
      <c r="Q8472" s="131" t="str">
        <f t="shared" si="531"/>
        <v/>
      </c>
      <c r="R8472" s="91" t="str">
        <f t="shared" si="532"/>
        <v/>
      </c>
      <c r="S8472" s="91" t="str">
        <f t="shared" si="534"/>
        <v/>
      </c>
      <c r="T8472" s="91" t="str">
        <f t="shared" si="533"/>
        <v/>
      </c>
    </row>
    <row r="8473" spans="17:20" x14ac:dyDescent="0.2">
      <c r="Q8473" s="131" t="str">
        <f t="shared" si="531"/>
        <v/>
      </c>
      <c r="R8473" s="91" t="str">
        <f t="shared" si="532"/>
        <v/>
      </c>
      <c r="S8473" s="91" t="str">
        <f t="shared" si="534"/>
        <v/>
      </c>
      <c r="T8473" s="91" t="str">
        <f t="shared" si="533"/>
        <v/>
      </c>
    </row>
    <row r="8474" spans="17:20" x14ac:dyDescent="0.2">
      <c r="Q8474" s="131" t="str">
        <f t="shared" si="531"/>
        <v/>
      </c>
      <c r="R8474" s="91" t="str">
        <f t="shared" si="532"/>
        <v/>
      </c>
      <c r="S8474" s="91" t="str">
        <f t="shared" si="534"/>
        <v/>
      </c>
      <c r="T8474" s="91" t="str">
        <f t="shared" si="533"/>
        <v/>
      </c>
    </row>
    <row r="8475" spans="17:20" x14ac:dyDescent="0.2">
      <c r="Q8475" s="131" t="str">
        <f t="shared" si="531"/>
        <v/>
      </c>
      <c r="R8475" s="91" t="str">
        <f t="shared" si="532"/>
        <v/>
      </c>
      <c r="S8475" s="91" t="str">
        <f t="shared" si="534"/>
        <v/>
      </c>
      <c r="T8475" s="91" t="str">
        <f t="shared" si="533"/>
        <v/>
      </c>
    </row>
    <row r="8476" spans="17:20" x14ac:dyDescent="0.2">
      <c r="Q8476" s="131" t="str">
        <f t="shared" si="531"/>
        <v/>
      </c>
      <c r="R8476" s="91" t="str">
        <f t="shared" si="532"/>
        <v/>
      </c>
      <c r="S8476" s="91" t="str">
        <f t="shared" si="534"/>
        <v/>
      </c>
      <c r="T8476" s="91" t="str">
        <f t="shared" si="533"/>
        <v/>
      </c>
    </row>
    <row r="8477" spans="17:20" x14ac:dyDescent="0.2">
      <c r="Q8477" s="131" t="str">
        <f t="shared" si="531"/>
        <v/>
      </c>
      <c r="R8477" s="91" t="str">
        <f t="shared" si="532"/>
        <v/>
      </c>
      <c r="S8477" s="91" t="str">
        <f t="shared" si="534"/>
        <v/>
      </c>
      <c r="T8477" s="91" t="str">
        <f t="shared" si="533"/>
        <v/>
      </c>
    </row>
    <row r="8478" spans="17:20" x14ac:dyDescent="0.2">
      <c r="Q8478" s="131" t="str">
        <f t="shared" si="531"/>
        <v/>
      </c>
      <c r="R8478" s="91" t="str">
        <f t="shared" si="532"/>
        <v/>
      </c>
      <c r="S8478" s="91" t="str">
        <f t="shared" si="534"/>
        <v/>
      </c>
      <c r="T8478" s="91" t="str">
        <f t="shared" si="533"/>
        <v/>
      </c>
    </row>
    <row r="8479" spans="17:20" x14ac:dyDescent="0.2">
      <c r="Q8479" s="131" t="str">
        <f t="shared" si="531"/>
        <v/>
      </c>
      <c r="R8479" s="91" t="str">
        <f t="shared" si="532"/>
        <v/>
      </c>
      <c r="S8479" s="91" t="str">
        <f t="shared" si="534"/>
        <v/>
      </c>
      <c r="T8479" s="91" t="str">
        <f t="shared" si="533"/>
        <v/>
      </c>
    </row>
    <row r="8480" spans="17:20" x14ac:dyDescent="0.2">
      <c r="Q8480" s="131" t="str">
        <f t="shared" si="531"/>
        <v/>
      </c>
      <c r="R8480" s="91" t="str">
        <f t="shared" si="532"/>
        <v/>
      </c>
      <c r="S8480" s="91" t="str">
        <f t="shared" si="534"/>
        <v/>
      </c>
      <c r="T8480" s="91" t="str">
        <f t="shared" si="533"/>
        <v/>
      </c>
    </row>
    <row r="8481" spans="17:20" x14ac:dyDescent="0.2">
      <c r="Q8481" s="131" t="str">
        <f t="shared" si="531"/>
        <v/>
      </c>
      <c r="R8481" s="91" t="str">
        <f t="shared" si="532"/>
        <v/>
      </c>
      <c r="S8481" s="91" t="str">
        <f t="shared" si="534"/>
        <v/>
      </c>
      <c r="T8481" s="91" t="str">
        <f t="shared" si="533"/>
        <v/>
      </c>
    </row>
    <row r="8482" spans="17:20" x14ac:dyDescent="0.2">
      <c r="Q8482" s="131" t="str">
        <f t="shared" si="531"/>
        <v/>
      </c>
      <c r="R8482" s="91" t="str">
        <f t="shared" si="532"/>
        <v/>
      </c>
      <c r="S8482" s="91" t="str">
        <f t="shared" si="534"/>
        <v/>
      </c>
      <c r="T8482" s="91" t="str">
        <f t="shared" si="533"/>
        <v/>
      </c>
    </row>
    <row r="8483" spans="17:20" x14ac:dyDescent="0.2">
      <c r="Q8483" s="131" t="str">
        <f t="shared" si="531"/>
        <v/>
      </c>
      <c r="R8483" s="91" t="str">
        <f t="shared" si="532"/>
        <v/>
      </c>
      <c r="S8483" s="91" t="str">
        <f t="shared" si="534"/>
        <v/>
      </c>
      <c r="T8483" s="91" t="str">
        <f t="shared" si="533"/>
        <v/>
      </c>
    </row>
    <row r="8484" spans="17:20" x14ac:dyDescent="0.2">
      <c r="Q8484" s="131" t="str">
        <f t="shared" si="531"/>
        <v/>
      </c>
      <c r="R8484" s="91" t="str">
        <f t="shared" si="532"/>
        <v/>
      </c>
      <c r="S8484" s="91" t="str">
        <f t="shared" si="534"/>
        <v/>
      </c>
      <c r="T8484" s="91" t="str">
        <f t="shared" si="533"/>
        <v/>
      </c>
    </row>
    <row r="8485" spans="17:20" x14ac:dyDescent="0.2">
      <c r="Q8485" s="131" t="str">
        <f t="shared" si="531"/>
        <v/>
      </c>
      <c r="R8485" s="91" t="str">
        <f t="shared" si="532"/>
        <v/>
      </c>
      <c r="S8485" s="91" t="str">
        <f t="shared" si="534"/>
        <v/>
      </c>
      <c r="T8485" s="91" t="str">
        <f t="shared" si="533"/>
        <v/>
      </c>
    </row>
    <row r="8486" spans="17:20" x14ac:dyDescent="0.2">
      <c r="Q8486" s="131" t="str">
        <f t="shared" si="531"/>
        <v/>
      </c>
      <c r="R8486" s="91" t="str">
        <f t="shared" si="532"/>
        <v/>
      </c>
      <c r="S8486" s="91" t="str">
        <f t="shared" si="534"/>
        <v/>
      </c>
      <c r="T8486" s="91" t="str">
        <f t="shared" si="533"/>
        <v/>
      </c>
    </row>
    <row r="8487" spans="17:20" x14ac:dyDescent="0.2">
      <c r="Q8487" s="131" t="str">
        <f t="shared" si="531"/>
        <v/>
      </c>
      <c r="R8487" s="91" t="str">
        <f t="shared" si="532"/>
        <v/>
      </c>
      <c r="S8487" s="91" t="str">
        <f t="shared" si="534"/>
        <v/>
      </c>
      <c r="T8487" s="91" t="str">
        <f t="shared" si="533"/>
        <v/>
      </c>
    </row>
    <row r="8488" spans="17:20" x14ac:dyDescent="0.2">
      <c r="Q8488" s="131" t="str">
        <f t="shared" ref="Q8488:Q8551" si="535">IF(A8488="","",1)</f>
        <v/>
      </c>
      <c r="R8488" s="91" t="str">
        <f t="shared" ref="R8488:R8551" si="536">IF(OR(N8488="TROP CHER ALL IN", N8488="TROP CHER FOB", N8488="TROP CHER FRET", N8488="REP HORS DELAIS", N8488="PDT NON ADAPTE", N8488="CDE ANNULEE", N8488="AUTRE"),1, "")</f>
        <v/>
      </c>
      <c r="S8488" s="91" t="str">
        <f t="shared" si="534"/>
        <v/>
      </c>
      <c r="T8488" s="91" t="str">
        <f t="shared" ref="T8488:T8551" si="537">IF(U8488="AGENT",2,"")&amp;IF(U8488="CLIENT",1,"")</f>
        <v/>
      </c>
    </row>
    <row r="8489" spans="17:20" x14ac:dyDescent="0.2">
      <c r="Q8489" s="131" t="str">
        <f t="shared" si="535"/>
        <v/>
      </c>
      <c r="R8489" s="91" t="str">
        <f t="shared" si="536"/>
        <v/>
      </c>
      <c r="S8489" s="91" t="str">
        <f t="shared" si="534"/>
        <v/>
      </c>
      <c r="T8489" s="91" t="str">
        <f t="shared" si="537"/>
        <v/>
      </c>
    </row>
    <row r="8490" spans="17:20" x14ac:dyDescent="0.2">
      <c r="Q8490" s="131" t="str">
        <f t="shared" si="535"/>
        <v/>
      </c>
      <c r="R8490" s="91" t="str">
        <f t="shared" si="536"/>
        <v/>
      </c>
      <c r="S8490" s="91" t="str">
        <f t="shared" si="534"/>
        <v/>
      </c>
      <c r="T8490" s="91" t="str">
        <f t="shared" si="537"/>
        <v/>
      </c>
    </row>
    <row r="8491" spans="17:20" x14ac:dyDescent="0.2">
      <c r="Q8491" s="131" t="str">
        <f t="shared" si="535"/>
        <v/>
      </c>
      <c r="R8491" s="91" t="str">
        <f t="shared" si="536"/>
        <v/>
      </c>
      <c r="S8491" s="91" t="str">
        <f t="shared" si="534"/>
        <v/>
      </c>
      <c r="T8491" s="91" t="str">
        <f t="shared" si="537"/>
        <v/>
      </c>
    </row>
    <row r="8492" spans="17:20" x14ac:dyDescent="0.2">
      <c r="Q8492" s="131" t="str">
        <f t="shared" si="535"/>
        <v/>
      </c>
      <c r="R8492" s="91" t="str">
        <f t="shared" si="536"/>
        <v/>
      </c>
      <c r="S8492" s="91" t="str">
        <f t="shared" si="534"/>
        <v/>
      </c>
      <c r="T8492" s="91" t="str">
        <f t="shared" si="537"/>
        <v/>
      </c>
    </row>
    <row r="8493" spans="17:20" x14ac:dyDescent="0.2">
      <c r="Q8493" s="131" t="str">
        <f t="shared" si="535"/>
        <v/>
      </c>
      <c r="R8493" s="91" t="str">
        <f t="shared" si="536"/>
        <v/>
      </c>
      <c r="S8493" s="91" t="str">
        <f t="shared" si="534"/>
        <v/>
      </c>
      <c r="T8493" s="91" t="str">
        <f t="shared" si="537"/>
        <v/>
      </c>
    </row>
    <row r="8494" spans="17:20" x14ac:dyDescent="0.2">
      <c r="Q8494" s="131" t="str">
        <f t="shared" si="535"/>
        <v/>
      </c>
      <c r="R8494" s="91" t="str">
        <f t="shared" si="536"/>
        <v/>
      </c>
      <c r="S8494" s="91" t="str">
        <f t="shared" si="534"/>
        <v/>
      </c>
      <c r="T8494" s="91" t="str">
        <f t="shared" si="537"/>
        <v/>
      </c>
    </row>
    <row r="8495" spans="17:20" x14ac:dyDescent="0.2">
      <c r="Q8495" s="131" t="str">
        <f t="shared" si="535"/>
        <v/>
      </c>
      <c r="R8495" s="91" t="str">
        <f t="shared" si="536"/>
        <v/>
      </c>
      <c r="S8495" s="91" t="str">
        <f t="shared" si="534"/>
        <v/>
      </c>
      <c r="T8495" s="91" t="str">
        <f t="shared" si="537"/>
        <v/>
      </c>
    </row>
    <row r="8496" spans="17:20" x14ac:dyDescent="0.2">
      <c r="Q8496" s="131" t="str">
        <f t="shared" si="535"/>
        <v/>
      </c>
      <c r="R8496" s="91" t="str">
        <f t="shared" si="536"/>
        <v/>
      </c>
      <c r="S8496" s="91" t="str">
        <f t="shared" si="534"/>
        <v/>
      </c>
      <c r="T8496" s="91" t="str">
        <f t="shared" si="537"/>
        <v/>
      </c>
    </row>
    <row r="8497" spans="17:20" x14ac:dyDescent="0.2">
      <c r="Q8497" s="131" t="str">
        <f t="shared" si="535"/>
        <v/>
      </c>
      <c r="R8497" s="91" t="str">
        <f t="shared" si="536"/>
        <v/>
      </c>
      <c r="S8497" s="91" t="str">
        <f t="shared" si="534"/>
        <v/>
      </c>
      <c r="T8497" s="91" t="str">
        <f t="shared" si="537"/>
        <v/>
      </c>
    </row>
    <row r="8498" spans="17:20" x14ac:dyDescent="0.2">
      <c r="Q8498" s="131" t="str">
        <f t="shared" si="535"/>
        <v/>
      </c>
      <c r="R8498" s="91" t="str">
        <f t="shared" si="536"/>
        <v/>
      </c>
      <c r="S8498" s="91" t="str">
        <f t="shared" si="534"/>
        <v/>
      </c>
      <c r="T8498" s="91" t="str">
        <f t="shared" si="537"/>
        <v/>
      </c>
    </row>
    <row r="8499" spans="17:20" x14ac:dyDescent="0.2">
      <c r="Q8499" s="131" t="str">
        <f t="shared" si="535"/>
        <v/>
      </c>
      <c r="R8499" s="91" t="str">
        <f t="shared" si="536"/>
        <v/>
      </c>
      <c r="S8499" s="91" t="str">
        <f t="shared" si="534"/>
        <v/>
      </c>
      <c r="T8499" s="91" t="str">
        <f t="shared" si="537"/>
        <v/>
      </c>
    </row>
    <row r="8500" spans="17:20" x14ac:dyDescent="0.2">
      <c r="Q8500" s="131" t="str">
        <f t="shared" si="535"/>
        <v/>
      </c>
      <c r="R8500" s="91" t="str">
        <f t="shared" si="536"/>
        <v/>
      </c>
      <c r="S8500" s="91" t="str">
        <f t="shared" si="534"/>
        <v/>
      </c>
      <c r="T8500" s="91" t="str">
        <f t="shared" si="537"/>
        <v/>
      </c>
    </row>
    <row r="8501" spans="17:20" x14ac:dyDescent="0.2">
      <c r="Q8501" s="131" t="str">
        <f t="shared" si="535"/>
        <v/>
      </c>
      <c r="R8501" s="91" t="str">
        <f t="shared" si="536"/>
        <v/>
      </c>
      <c r="S8501" s="91" t="str">
        <f t="shared" si="534"/>
        <v/>
      </c>
      <c r="T8501" s="91" t="str">
        <f t="shared" si="537"/>
        <v/>
      </c>
    </row>
    <row r="8502" spans="17:20" x14ac:dyDescent="0.2">
      <c r="Q8502" s="131" t="str">
        <f t="shared" si="535"/>
        <v/>
      </c>
      <c r="R8502" s="91" t="str">
        <f t="shared" si="536"/>
        <v/>
      </c>
      <c r="S8502" s="91" t="str">
        <f t="shared" si="534"/>
        <v/>
      </c>
      <c r="T8502" s="91" t="str">
        <f t="shared" si="537"/>
        <v/>
      </c>
    </row>
    <row r="8503" spans="17:20" x14ac:dyDescent="0.2">
      <c r="Q8503" s="131" t="str">
        <f t="shared" si="535"/>
        <v/>
      </c>
      <c r="R8503" s="91" t="str">
        <f t="shared" si="536"/>
        <v/>
      </c>
      <c r="S8503" s="91" t="str">
        <f t="shared" si="534"/>
        <v/>
      </c>
      <c r="T8503" s="91" t="str">
        <f t="shared" si="537"/>
        <v/>
      </c>
    </row>
    <row r="8504" spans="17:20" x14ac:dyDescent="0.2">
      <c r="Q8504" s="131" t="str">
        <f t="shared" si="535"/>
        <v/>
      </c>
      <c r="R8504" s="91" t="str">
        <f t="shared" si="536"/>
        <v/>
      </c>
      <c r="S8504" s="91" t="str">
        <f t="shared" si="534"/>
        <v/>
      </c>
      <c r="T8504" s="91" t="str">
        <f t="shared" si="537"/>
        <v/>
      </c>
    </row>
    <row r="8505" spans="17:20" x14ac:dyDescent="0.2">
      <c r="Q8505" s="131" t="str">
        <f t="shared" si="535"/>
        <v/>
      </c>
      <c r="R8505" s="91" t="str">
        <f t="shared" si="536"/>
        <v/>
      </c>
      <c r="S8505" s="91" t="str">
        <f t="shared" si="534"/>
        <v/>
      </c>
      <c r="T8505" s="91" t="str">
        <f t="shared" si="537"/>
        <v/>
      </c>
    </row>
    <row r="8506" spans="17:20" x14ac:dyDescent="0.2">
      <c r="Q8506" s="131" t="str">
        <f t="shared" si="535"/>
        <v/>
      </c>
      <c r="R8506" s="91" t="str">
        <f t="shared" si="536"/>
        <v/>
      </c>
      <c r="S8506" s="91" t="str">
        <f t="shared" si="534"/>
        <v/>
      </c>
      <c r="T8506" s="91" t="str">
        <f t="shared" si="537"/>
        <v/>
      </c>
    </row>
    <row r="8507" spans="17:20" x14ac:dyDescent="0.2">
      <c r="Q8507" s="131" t="str">
        <f t="shared" si="535"/>
        <v/>
      </c>
      <c r="R8507" s="91" t="str">
        <f t="shared" si="536"/>
        <v/>
      </c>
      <c r="S8507" s="91" t="str">
        <f t="shared" si="534"/>
        <v/>
      </c>
      <c r="T8507" s="91" t="str">
        <f t="shared" si="537"/>
        <v/>
      </c>
    </row>
    <row r="8508" spans="17:20" x14ac:dyDescent="0.2">
      <c r="Q8508" s="131" t="str">
        <f t="shared" si="535"/>
        <v/>
      </c>
      <c r="R8508" s="91" t="str">
        <f t="shared" si="536"/>
        <v/>
      </c>
      <c r="S8508" s="91" t="str">
        <f t="shared" si="534"/>
        <v/>
      </c>
      <c r="T8508" s="91" t="str">
        <f t="shared" si="537"/>
        <v/>
      </c>
    </row>
    <row r="8509" spans="17:20" x14ac:dyDescent="0.2">
      <c r="Q8509" s="131" t="str">
        <f t="shared" si="535"/>
        <v/>
      </c>
      <c r="R8509" s="91" t="str">
        <f t="shared" si="536"/>
        <v/>
      </c>
      <c r="S8509" s="91" t="str">
        <f t="shared" si="534"/>
        <v/>
      </c>
      <c r="T8509" s="91" t="str">
        <f t="shared" si="537"/>
        <v/>
      </c>
    </row>
    <row r="8510" spans="17:20" x14ac:dyDescent="0.2">
      <c r="Q8510" s="131" t="str">
        <f t="shared" si="535"/>
        <v/>
      </c>
      <c r="R8510" s="91" t="str">
        <f t="shared" si="536"/>
        <v/>
      </c>
      <c r="S8510" s="91" t="str">
        <f t="shared" si="534"/>
        <v/>
      </c>
      <c r="T8510" s="91" t="str">
        <f t="shared" si="537"/>
        <v/>
      </c>
    </row>
    <row r="8511" spans="17:20" x14ac:dyDescent="0.2">
      <c r="Q8511" s="131" t="str">
        <f t="shared" si="535"/>
        <v/>
      </c>
      <c r="R8511" s="91" t="str">
        <f t="shared" si="536"/>
        <v/>
      </c>
      <c r="S8511" s="91" t="str">
        <f t="shared" si="534"/>
        <v/>
      </c>
      <c r="T8511" s="91" t="str">
        <f t="shared" si="537"/>
        <v/>
      </c>
    </row>
    <row r="8512" spans="17:20" x14ac:dyDescent="0.2">
      <c r="Q8512" s="131" t="str">
        <f t="shared" si="535"/>
        <v/>
      </c>
      <c r="R8512" s="91" t="str">
        <f t="shared" si="536"/>
        <v/>
      </c>
      <c r="S8512" s="91" t="str">
        <f t="shared" si="534"/>
        <v/>
      </c>
      <c r="T8512" s="91" t="str">
        <f t="shared" si="537"/>
        <v/>
      </c>
    </row>
    <row r="8513" spans="17:20" x14ac:dyDescent="0.2">
      <c r="Q8513" s="131" t="str">
        <f t="shared" si="535"/>
        <v/>
      </c>
      <c r="R8513" s="91" t="str">
        <f t="shared" si="536"/>
        <v/>
      </c>
      <c r="S8513" s="91" t="str">
        <f t="shared" si="534"/>
        <v/>
      </c>
      <c r="T8513" s="91" t="str">
        <f t="shared" si="537"/>
        <v/>
      </c>
    </row>
    <row r="8514" spans="17:20" x14ac:dyDescent="0.2">
      <c r="Q8514" s="131" t="str">
        <f t="shared" si="535"/>
        <v/>
      </c>
      <c r="R8514" s="91" t="str">
        <f t="shared" si="536"/>
        <v/>
      </c>
      <c r="S8514" s="91" t="str">
        <f t="shared" si="534"/>
        <v/>
      </c>
      <c r="T8514" s="91" t="str">
        <f t="shared" si="537"/>
        <v/>
      </c>
    </row>
    <row r="8515" spans="17:20" x14ac:dyDescent="0.2">
      <c r="Q8515" s="131" t="str">
        <f t="shared" si="535"/>
        <v/>
      </c>
      <c r="R8515" s="91" t="str">
        <f t="shared" si="536"/>
        <v/>
      </c>
      <c r="S8515" s="91" t="str">
        <f t="shared" si="534"/>
        <v/>
      </c>
      <c r="T8515" s="91" t="str">
        <f t="shared" si="537"/>
        <v/>
      </c>
    </row>
    <row r="8516" spans="17:20" x14ac:dyDescent="0.2">
      <c r="Q8516" s="131" t="str">
        <f t="shared" si="535"/>
        <v/>
      </c>
      <c r="R8516" s="91" t="str">
        <f t="shared" si="536"/>
        <v/>
      </c>
      <c r="S8516" s="91" t="str">
        <f t="shared" si="534"/>
        <v/>
      </c>
      <c r="T8516" s="91" t="str">
        <f t="shared" si="537"/>
        <v/>
      </c>
    </row>
    <row r="8517" spans="17:20" x14ac:dyDescent="0.2">
      <c r="Q8517" s="131" t="str">
        <f t="shared" si="535"/>
        <v/>
      </c>
      <c r="R8517" s="91" t="str">
        <f t="shared" si="536"/>
        <v/>
      </c>
      <c r="S8517" s="91" t="str">
        <f t="shared" si="534"/>
        <v/>
      </c>
      <c r="T8517" s="91" t="str">
        <f t="shared" si="537"/>
        <v/>
      </c>
    </row>
    <row r="8518" spans="17:20" x14ac:dyDescent="0.2">
      <c r="Q8518" s="131" t="str">
        <f t="shared" si="535"/>
        <v/>
      </c>
      <c r="R8518" s="91" t="str">
        <f t="shared" si="536"/>
        <v/>
      </c>
      <c r="S8518" s="91" t="str">
        <f t="shared" si="534"/>
        <v/>
      </c>
      <c r="T8518" s="91" t="str">
        <f t="shared" si="537"/>
        <v/>
      </c>
    </row>
    <row r="8519" spans="17:20" x14ac:dyDescent="0.2">
      <c r="Q8519" s="131" t="str">
        <f t="shared" si="535"/>
        <v/>
      </c>
      <c r="R8519" s="91" t="str">
        <f t="shared" si="536"/>
        <v/>
      </c>
      <c r="S8519" s="91" t="str">
        <f t="shared" ref="S8519:S8582" si="538">D8519&amp;E8519&amp;T8519</f>
        <v/>
      </c>
      <c r="T8519" s="91" t="str">
        <f t="shared" si="537"/>
        <v/>
      </c>
    </row>
    <row r="8520" spans="17:20" x14ac:dyDescent="0.2">
      <c r="Q8520" s="131" t="str">
        <f t="shared" si="535"/>
        <v/>
      </c>
      <c r="R8520" s="91" t="str">
        <f t="shared" si="536"/>
        <v/>
      </c>
      <c r="S8520" s="91" t="str">
        <f t="shared" si="538"/>
        <v/>
      </c>
      <c r="T8520" s="91" t="str">
        <f t="shared" si="537"/>
        <v/>
      </c>
    </row>
    <row r="8521" spans="17:20" x14ac:dyDescent="0.2">
      <c r="Q8521" s="131" t="str">
        <f t="shared" si="535"/>
        <v/>
      </c>
      <c r="R8521" s="91" t="str">
        <f t="shared" si="536"/>
        <v/>
      </c>
      <c r="S8521" s="91" t="str">
        <f t="shared" si="538"/>
        <v/>
      </c>
      <c r="T8521" s="91" t="str">
        <f t="shared" si="537"/>
        <v/>
      </c>
    </row>
    <row r="8522" spans="17:20" x14ac:dyDescent="0.2">
      <c r="Q8522" s="131" t="str">
        <f t="shared" si="535"/>
        <v/>
      </c>
      <c r="R8522" s="91" t="str">
        <f t="shared" si="536"/>
        <v/>
      </c>
      <c r="S8522" s="91" t="str">
        <f t="shared" si="538"/>
        <v/>
      </c>
      <c r="T8522" s="91" t="str">
        <f t="shared" si="537"/>
        <v/>
      </c>
    </row>
    <row r="8523" spans="17:20" x14ac:dyDescent="0.2">
      <c r="Q8523" s="131" t="str">
        <f t="shared" si="535"/>
        <v/>
      </c>
      <c r="R8523" s="91" t="str">
        <f t="shared" si="536"/>
        <v/>
      </c>
      <c r="S8523" s="91" t="str">
        <f t="shared" si="538"/>
        <v/>
      </c>
      <c r="T8523" s="91" t="str">
        <f t="shared" si="537"/>
        <v/>
      </c>
    </row>
    <row r="8524" spans="17:20" x14ac:dyDescent="0.2">
      <c r="Q8524" s="131" t="str">
        <f t="shared" si="535"/>
        <v/>
      </c>
      <c r="R8524" s="91" t="str">
        <f t="shared" si="536"/>
        <v/>
      </c>
      <c r="S8524" s="91" t="str">
        <f t="shared" si="538"/>
        <v/>
      </c>
      <c r="T8524" s="91" t="str">
        <f t="shared" si="537"/>
        <v/>
      </c>
    </row>
    <row r="8525" spans="17:20" x14ac:dyDescent="0.2">
      <c r="Q8525" s="131" t="str">
        <f t="shared" si="535"/>
        <v/>
      </c>
      <c r="R8525" s="91" t="str">
        <f t="shared" si="536"/>
        <v/>
      </c>
      <c r="S8525" s="91" t="str">
        <f t="shared" si="538"/>
        <v/>
      </c>
      <c r="T8525" s="91" t="str">
        <f t="shared" si="537"/>
        <v/>
      </c>
    </row>
    <row r="8526" spans="17:20" x14ac:dyDescent="0.2">
      <c r="Q8526" s="131" t="str">
        <f t="shared" si="535"/>
        <v/>
      </c>
      <c r="R8526" s="91" t="str">
        <f t="shared" si="536"/>
        <v/>
      </c>
      <c r="S8526" s="91" t="str">
        <f t="shared" si="538"/>
        <v/>
      </c>
      <c r="T8526" s="91" t="str">
        <f t="shared" si="537"/>
        <v/>
      </c>
    </row>
    <row r="8527" spans="17:20" x14ac:dyDescent="0.2">
      <c r="Q8527" s="131" t="str">
        <f t="shared" si="535"/>
        <v/>
      </c>
      <c r="R8527" s="91" t="str">
        <f t="shared" si="536"/>
        <v/>
      </c>
      <c r="S8527" s="91" t="str">
        <f t="shared" si="538"/>
        <v/>
      </c>
      <c r="T8527" s="91" t="str">
        <f t="shared" si="537"/>
        <v/>
      </c>
    </row>
    <row r="8528" spans="17:20" x14ac:dyDescent="0.2">
      <c r="Q8528" s="131" t="str">
        <f t="shared" si="535"/>
        <v/>
      </c>
      <c r="R8528" s="91" t="str">
        <f t="shared" si="536"/>
        <v/>
      </c>
      <c r="S8528" s="91" t="str">
        <f t="shared" si="538"/>
        <v/>
      </c>
      <c r="T8528" s="91" t="str">
        <f t="shared" si="537"/>
        <v/>
      </c>
    </row>
    <row r="8529" spans="17:20" x14ac:dyDescent="0.2">
      <c r="Q8529" s="131" t="str">
        <f t="shared" si="535"/>
        <v/>
      </c>
      <c r="R8529" s="91" t="str">
        <f t="shared" si="536"/>
        <v/>
      </c>
      <c r="S8529" s="91" t="str">
        <f t="shared" si="538"/>
        <v/>
      </c>
      <c r="T8529" s="91" t="str">
        <f t="shared" si="537"/>
        <v/>
      </c>
    </row>
    <row r="8530" spans="17:20" x14ac:dyDescent="0.2">
      <c r="Q8530" s="131" t="str">
        <f t="shared" si="535"/>
        <v/>
      </c>
      <c r="R8530" s="91" t="str">
        <f t="shared" si="536"/>
        <v/>
      </c>
      <c r="S8530" s="91" t="str">
        <f t="shared" si="538"/>
        <v/>
      </c>
      <c r="T8530" s="91" t="str">
        <f t="shared" si="537"/>
        <v/>
      </c>
    </row>
    <row r="8531" spans="17:20" x14ac:dyDescent="0.2">
      <c r="Q8531" s="131" t="str">
        <f t="shared" si="535"/>
        <v/>
      </c>
      <c r="R8531" s="91" t="str">
        <f t="shared" si="536"/>
        <v/>
      </c>
      <c r="S8531" s="91" t="str">
        <f t="shared" si="538"/>
        <v/>
      </c>
      <c r="T8531" s="91" t="str">
        <f t="shared" si="537"/>
        <v/>
      </c>
    </row>
    <row r="8532" spans="17:20" x14ac:dyDescent="0.2">
      <c r="Q8532" s="131" t="str">
        <f t="shared" si="535"/>
        <v/>
      </c>
      <c r="R8532" s="91" t="str">
        <f t="shared" si="536"/>
        <v/>
      </c>
      <c r="S8532" s="91" t="str">
        <f t="shared" si="538"/>
        <v/>
      </c>
      <c r="T8532" s="91" t="str">
        <f t="shared" si="537"/>
        <v/>
      </c>
    </row>
    <row r="8533" spans="17:20" x14ac:dyDescent="0.2">
      <c r="Q8533" s="131" t="str">
        <f t="shared" si="535"/>
        <v/>
      </c>
      <c r="R8533" s="91" t="str">
        <f t="shared" si="536"/>
        <v/>
      </c>
      <c r="S8533" s="91" t="str">
        <f t="shared" si="538"/>
        <v/>
      </c>
      <c r="T8533" s="91" t="str">
        <f t="shared" si="537"/>
        <v/>
      </c>
    </row>
    <row r="8534" spans="17:20" x14ac:dyDescent="0.2">
      <c r="Q8534" s="131" t="str">
        <f t="shared" si="535"/>
        <v/>
      </c>
      <c r="R8534" s="91" t="str">
        <f t="shared" si="536"/>
        <v/>
      </c>
      <c r="S8534" s="91" t="str">
        <f t="shared" si="538"/>
        <v/>
      </c>
      <c r="T8534" s="91" t="str">
        <f t="shared" si="537"/>
        <v/>
      </c>
    </row>
    <row r="8535" spans="17:20" x14ac:dyDescent="0.2">
      <c r="Q8535" s="131" t="str">
        <f t="shared" si="535"/>
        <v/>
      </c>
      <c r="R8535" s="91" t="str">
        <f t="shared" si="536"/>
        <v/>
      </c>
      <c r="S8535" s="91" t="str">
        <f t="shared" si="538"/>
        <v/>
      </c>
      <c r="T8535" s="91" t="str">
        <f t="shared" si="537"/>
        <v/>
      </c>
    </row>
    <row r="8536" spans="17:20" x14ac:dyDescent="0.2">
      <c r="Q8536" s="131" t="str">
        <f t="shared" si="535"/>
        <v/>
      </c>
      <c r="R8536" s="91" t="str">
        <f t="shared" si="536"/>
        <v/>
      </c>
      <c r="S8536" s="91" t="str">
        <f t="shared" si="538"/>
        <v/>
      </c>
      <c r="T8536" s="91" t="str">
        <f t="shared" si="537"/>
        <v/>
      </c>
    </row>
    <row r="8537" spans="17:20" x14ac:dyDescent="0.2">
      <c r="Q8537" s="131" t="str">
        <f t="shared" si="535"/>
        <v/>
      </c>
      <c r="R8537" s="91" t="str">
        <f t="shared" si="536"/>
        <v/>
      </c>
      <c r="S8537" s="91" t="str">
        <f t="shared" si="538"/>
        <v/>
      </c>
      <c r="T8537" s="91" t="str">
        <f t="shared" si="537"/>
        <v/>
      </c>
    </row>
    <row r="8538" spans="17:20" x14ac:dyDescent="0.2">
      <c r="Q8538" s="131" t="str">
        <f t="shared" si="535"/>
        <v/>
      </c>
      <c r="R8538" s="91" t="str">
        <f t="shared" si="536"/>
        <v/>
      </c>
      <c r="S8538" s="91" t="str">
        <f t="shared" si="538"/>
        <v/>
      </c>
      <c r="T8538" s="91" t="str">
        <f t="shared" si="537"/>
        <v/>
      </c>
    </row>
    <row r="8539" spans="17:20" x14ac:dyDescent="0.2">
      <c r="Q8539" s="131" t="str">
        <f t="shared" si="535"/>
        <v/>
      </c>
      <c r="R8539" s="91" t="str">
        <f t="shared" si="536"/>
        <v/>
      </c>
      <c r="S8539" s="91" t="str">
        <f t="shared" si="538"/>
        <v/>
      </c>
      <c r="T8539" s="91" t="str">
        <f t="shared" si="537"/>
        <v/>
      </c>
    </row>
    <row r="8540" spans="17:20" x14ac:dyDescent="0.2">
      <c r="Q8540" s="131" t="str">
        <f t="shared" si="535"/>
        <v/>
      </c>
      <c r="R8540" s="91" t="str">
        <f t="shared" si="536"/>
        <v/>
      </c>
      <c r="S8540" s="91" t="str">
        <f t="shared" si="538"/>
        <v/>
      </c>
      <c r="T8540" s="91" t="str">
        <f t="shared" si="537"/>
        <v/>
      </c>
    </row>
    <row r="8541" spans="17:20" x14ac:dyDescent="0.2">
      <c r="Q8541" s="131" t="str">
        <f t="shared" si="535"/>
        <v/>
      </c>
      <c r="R8541" s="91" t="str">
        <f t="shared" si="536"/>
        <v/>
      </c>
      <c r="S8541" s="91" t="str">
        <f t="shared" si="538"/>
        <v/>
      </c>
      <c r="T8541" s="91" t="str">
        <f t="shared" si="537"/>
        <v/>
      </c>
    </row>
    <row r="8542" spans="17:20" x14ac:dyDescent="0.2">
      <c r="Q8542" s="131" t="str">
        <f t="shared" si="535"/>
        <v/>
      </c>
      <c r="R8542" s="91" t="str">
        <f t="shared" si="536"/>
        <v/>
      </c>
      <c r="S8542" s="91" t="str">
        <f t="shared" si="538"/>
        <v/>
      </c>
      <c r="T8542" s="91" t="str">
        <f t="shared" si="537"/>
        <v/>
      </c>
    </row>
    <row r="8543" spans="17:20" x14ac:dyDescent="0.2">
      <c r="Q8543" s="131" t="str">
        <f t="shared" si="535"/>
        <v/>
      </c>
      <c r="R8543" s="91" t="str">
        <f t="shared" si="536"/>
        <v/>
      </c>
      <c r="S8543" s="91" t="str">
        <f t="shared" si="538"/>
        <v/>
      </c>
      <c r="T8543" s="91" t="str">
        <f t="shared" si="537"/>
        <v/>
      </c>
    </row>
    <row r="8544" spans="17:20" x14ac:dyDescent="0.2">
      <c r="Q8544" s="131" t="str">
        <f t="shared" si="535"/>
        <v/>
      </c>
      <c r="R8544" s="91" t="str">
        <f t="shared" si="536"/>
        <v/>
      </c>
      <c r="S8544" s="91" t="str">
        <f t="shared" si="538"/>
        <v/>
      </c>
      <c r="T8544" s="91" t="str">
        <f t="shared" si="537"/>
        <v/>
      </c>
    </row>
    <row r="8545" spans="17:20" x14ac:dyDescent="0.2">
      <c r="Q8545" s="131" t="str">
        <f t="shared" si="535"/>
        <v/>
      </c>
      <c r="R8545" s="91" t="str">
        <f t="shared" si="536"/>
        <v/>
      </c>
      <c r="S8545" s="91" t="str">
        <f t="shared" si="538"/>
        <v/>
      </c>
      <c r="T8545" s="91" t="str">
        <f t="shared" si="537"/>
        <v/>
      </c>
    </row>
    <row r="8546" spans="17:20" x14ac:dyDescent="0.2">
      <c r="Q8546" s="131" t="str">
        <f t="shared" si="535"/>
        <v/>
      </c>
      <c r="R8546" s="91" t="str">
        <f t="shared" si="536"/>
        <v/>
      </c>
      <c r="S8546" s="91" t="str">
        <f t="shared" si="538"/>
        <v/>
      </c>
      <c r="T8546" s="91" t="str">
        <f t="shared" si="537"/>
        <v/>
      </c>
    </row>
    <row r="8547" spans="17:20" x14ac:dyDescent="0.2">
      <c r="Q8547" s="131" t="str">
        <f t="shared" si="535"/>
        <v/>
      </c>
      <c r="R8547" s="91" t="str">
        <f t="shared" si="536"/>
        <v/>
      </c>
      <c r="S8547" s="91" t="str">
        <f t="shared" si="538"/>
        <v/>
      </c>
      <c r="T8547" s="91" t="str">
        <f t="shared" si="537"/>
        <v/>
      </c>
    </row>
    <row r="8548" spans="17:20" x14ac:dyDescent="0.2">
      <c r="Q8548" s="131" t="str">
        <f t="shared" si="535"/>
        <v/>
      </c>
      <c r="R8548" s="91" t="str">
        <f t="shared" si="536"/>
        <v/>
      </c>
      <c r="S8548" s="91" t="str">
        <f t="shared" si="538"/>
        <v/>
      </c>
      <c r="T8548" s="91" t="str">
        <f t="shared" si="537"/>
        <v/>
      </c>
    </row>
    <row r="8549" spans="17:20" x14ac:dyDescent="0.2">
      <c r="Q8549" s="131" t="str">
        <f t="shared" si="535"/>
        <v/>
      </c>
      <c r="R8549" s="91" t="str">
        <f t="shared" si="536"/>
        <v/>
      </c>
      <c r="S8549" s="91" t="str">
        <f t="shared" si="538"/>
        <v/>
      </c>
      <c r="T8549" s="91" t="str">
        <f t="shared" si="537"/>
        <v/>
      </c>
    </row>
    <row r="8550" spans="17:20" x14ac:dyDescent="0.2">
      <c r="Q8550" s="131" t="str">
        <f t="shared" si="535"/>
        <v/>
      </c>
      <c r="R8550" s="91" t="str">
        <f t="shared" si="536"/>
        <v/>
      </c>
      <c r="S8550" s="91" t="str">
        <f t="shared" si="538"/>
        <v/>
      </c>
      <c r="T8550" s="91" t="str">
        <f t="shared" si="537"/>
        <v/>
      </c>
    </row>
    <row r="8551" spans="17:20" x14ac:dyDescent="0.2">
      <c r="Q8551" s="131" t="str">
        <f t="shared" si="535"/>
        <v/>
      </c>
      <c r="R8551" s="91" t="str">
        <f t="shared" si="536"/>
        <v/>
      </c>
      <c r="S8551" s="91" t="str">
        <f t="shared" si="538"/>
        <v/>
      </c>
      <c r="T8551" s="91" t="str">
        <f t="shared" si="537"/>
        <v/>
      </c>
    </row>
    <row r="8552" spans="17:20" x14ac:dyDescent="0.2">
      <c r="Q8552" s="131" t="str">
        <f t="shared" ref="Q8552:Q8615" si="539">IF(A8552="","",1)</f>
        <v/>
      </c>
      <c r="R8552" s="91" t="str">
        <f t="shared" ref="R8552:R8615" si="540">IF(OR(N8552="TROP CHER ALL IN", N8552="TROP CHER FOB", N8552="TROP CHER FRET", N8552="REP HORS DELAIS", N8552="PDT NON ADAPTE", N8552="CDE ANNULEE", N8552="AUTRE"),1, "")</f>
        <v/>
      </c>
      <c r="S8552" s="91" t="str">
        <f t="shared" si="538"/>
        <v/>
      </c>
      <c r="T8552" s="91" t="str">
        <f t="shared" ref="T8552:T8615" si="541">IF(U8552="AGENT",2,"")&amp;IF(U8552="CLIENT",1,"")</f>
        <v/>
      </c>
    </row>
    <row r="8553" spans="17:20" x14ac:dyDescent="0.2">
      <c r="Q8553" s="131" t="str">
        <f t="shared" si="539"/>
        <v/>
      </c>
      <c r="R8553" s="91" t="str">
        <f t="shared" si="540"/>
        <v/>
      </c>
      <c r="S8553" s="91" t="str">
        <f t="shared" si="538"/>
        <v/>
      </c>
      <c r="T8553" s="91" t="str">
        <f t="shared" si="541"/>
        <v/>
      </c>
    </row>
    <row r="8554" spans="17:20" x14ac:dyDescent="0.2">
      <c r="Q8554" s="131" t="str">
        <f t="shared" si="539"/>
        <v/>
      </c>
      <c r="R8554" s="91" t="str">
        <f t="shared" si="540"/>
        <v/>
      </c>
      <c r="S8554" s="91" t="str">
        <f t="shared" si="538"/>
        <v/>
      </c>
      <c r="T8554" s="91" t="str">
        <f t="shared" si="541"/>
        <v/>
      </c>
    </row>
    <row r="8555" spans="17:20" x14ac:dyDescent="0.2">
      <c r="Q8555" s="131" t="str">
        <f t="shared" si="539"/>
        <v/>
      </c>
      <c r="R8555" s="91" t="str">
        <f t="shared" si="540"/>
        <v/>
      </c>
      <c r="S8555" s="91" t="str">
        <f t="shared" si="538"/>
        <v/>
      </c>
      <c r="T8555" s="91" t="str">
        <f t="shared" si="541"/>
        <v/>
      </c>
    </row>
    <row r="8556" spans="17:20" x14ac:dyDescent="0.2">
      <c r="Q8556" s="131" t="str">
        <f t="shared" si="539"/>
        <v/>
      </c>
      <c r="R8556" s="91" t="str">
        <f t="shared" si="540"/>
        <v/>
      </c>
      <c r="S8556" s="91" t="str">
        <f t="shared" si="538"/>
        <v/>
      </c>
      <c r="T8556" s="91" t="str">
        <f t="shared" si="541"/>
        <v/>
      </c>
    </row>
    <row r="8557" spans="17:20" x14ac:dyDescent="0.2">
      <c r="Q8557" s="131" t="str">
        <f t="shared" si="539"/>
        <v/>
      </c>
      <c r="R8557" s="91" t="str">
        <f t="shared" si="540"/>
        <v/>
      </c>
      <c r="S8557" s="91" t="str">
        <f t="shared" si="538"/>
        <v/>
      </c>
      <c r="T8557" s="91" t="str">
        <f t="shared" si="541"/>
        <v/>
      </c>
    </row>
    <row r="8558" spans="17:20" x14ac:dyDescent="0.2">
      <c r="Q8558" s="131" t="str">
        <f t="shared" si="539"/>
        <v/>
      </c>
      <c r="R8558" s="91" t="str">
        <f t="shared" si="540"/>
        <v/>
      </c>
      <c r="S8558" s="91" t="str">
        <f t="shared" si="538"/>
        <v/>
      </c>
      <c r="T8558" s="91" t="str">
        <f t="shared" si="541"/>
        <v/>
      </c>
    </row>
    <row r="8559" spans="17:20" x14ac:dyDescent="0.2">
      <c r="Q8559" s="131" t="str">
        <f t="shared" si="539"/>
        <v/>
      </c>
      <c r="R8559" s="91" t="str">
        <f t="shared" si="540"/>
        <v/>
      </c>
      <c r="S8559" s="91" t="str">
        <f t="shared" si="538"/>
        <v/>
      </c>
      <c r="T8559" s="91" t="str">
        <f t="shared" si="541"/>
        <v/>
      </c>
    </row>
    <row r="8560" spans="17:20" x14ac:dyDescent="0.2">
      <c r="Q8560" s="131" t="str">
        <f t="shared" si="539"/>
        <v/>
      </c>
      <c r="R8560" s="91" t="str">
        <f t="shared" si="540"/>
        <v/>
      </c>
      <c r="S8560" s="91" t="str">
        <f t="shared" si="538"/>
        <v/>
      </c>
      <c r="T8560" s="91" t="str">
        <f t="shared" si="541"/>
        <v/>
      </c>
    </row>
    <row r="8561" spans="17:20" x14ac:dyDescent="0.2">
      <c r="Q8561" s="131" t="str">
        <f t="shared" si="539"/>
        <v/>
      </c>
      <c r="R8561" s="91" t="str">
        <f t="shared" si="540"/>
        <v/>
      </c>
      <c r="S8561" s="91" t="str">
        <f t="shared" si="538"/>
        <v/>
      </c>
      <c r="T8561" s="91" t="str">
        <f t="shared" si="541"/>
        <v/>
      </c>
    </row>
    <row r="8562" spans="17:20" x14ac:dyDescent="0.2">
      <c r="Q8562" s="131" t="str">
        <f t="shared" si="539"/>
        <v/>
      </c>
      <c r="R8562" s="91" t="str">
        <f t="shared" si="540"/>
        <v/>
      </c>
      <c r="S8562" s="91" t="str">
        <f t="shared" si="538"/>
        <v/>
      </c>
      <c r="T8562" s="91" t="str">
        <f t="shared" si="541"/>
        <v/>
      </c>
    </row>
    <row r="8563" spans="17:20" x14ac:dyDescent="0.2">
      <c r="Q8563" s="131" t="str">
        <f t="shared" si="539"/>
        <v/>
      </c>
      <c r="R8563" s="91" t="str">
        <f t="shared" si="540"/>
        <v/>
      </c>
      <c r="S8563" s="91" t="str">
        <f t="shared" si="538"/>
        <v/>
      </c>
      <c r="T8563" s="91" t="str">
        <f t="shared" si="541"/>
        <v/>
      </c>
    </row>
    <row r="8564" spans="17:20" x14ac:dyDescent="0.2">
      <c r="Q8564" s="131" t="str">
        <f t="shared" si="539"/>
        <v/>
      </c>
      <c r="R8564" s="91" t="str">
        <f t="shared" si="540"/>
        <v/>
      </c>
      <c r="S8564" s="91" t="str">
        <f t="shared" si="538"/>
        <v/>
      </c>
      <c r="T8564" s="91" t="str">
        <f t="shared" si="541"/>
        <v/>
      </c>
    </row>
    <row r="8565" spans="17:20" x14ac:dyDescent="0.2">
      <c r="Q8565" s="131" t="str">
        <f t="shared" si="539"/>
        <v/>
      </c>
      <c r="R8565" s="91" t="str">
        <f t="shared" si="540"/>
        <v/>
      </c>
      <c r="S8565" s="91" t="str">
        <f t="shared" si="538"/>
        <v/>
      </c>
      <c r="T8565" s="91" t="str">
        <f t="shared" si="541"/>
        <v/>
      </c>
    </row>
    <row r="8566" spans="17:20" x14ac:dyDescent="0.2">
      <c r="Q8566" s="131" t="str">
        <f t="shared" si="539"/>
        <v/>
      </c>
      <c r="R8566" s="91" t="str">
        <f t="shared" si="540"/>
        <v/>
      </c>
      <c r="S8566" s="91" t="str">
        <f t="shared" si="538"/>
        <v/>
      </c>
      <c r="T8566" s="91" t="str">
        <f t="shared" si="541"/>
        <v/>
      </c>
    </row>
    <row r="8567" spans="17:20" x14ac:dyDescent="0.2">
      <c r="Q8567" s="131" t="str">
        <f t="shared" si="539"/>
        <v/>
      </c>
      <c r="R8567" s="91" t="str">
        <f t="shared" si="540"/>
        <v/>
      </c>
      <c r="S8567" s="91" t="str">
        <f t="shared" si="538"/>
        <v/>
      </c>
      <c r="T8567" s="91" t="str">
        <f t="shared" si="541"/>
        <v/>
      </c>
    </row>
    <row r="8568" spans="17:20" x14ac:dyDescent="0.2">
      <c r="Q8568" s="131" t="str">
        <f t="shared" si="539"/>
        <v/>
      </c>
      <c r="R8568" s="91" t="str">
        <f t="shared" si="540"/>
        <v/>
      </c>
      <c r="S8568" s="91" t="str">
        <f t="shared" si="538"/>
        <v/>
      </c>
      <c r="T8568" s="91" t="str">
        <f t="shared" si="541"/>
        <v/>
      </c>
    </row>
    <row r="8569" spans="17:20" x14ac:dyDescent="0.2">
      <c r="Q8569" s="131" t="str">
        <f t="shared" si="539"/>
        <v/>
      </c>
      <c r="R8569" s="91" t="str">
        <f t="shared" si="540"/>
        <v/>
      </c>
      <c r="S8569" s="91" t="str">
        <f t="shared" si="538"/>
        <v/>
      </c>
      <c r="T8569" s="91" t="str">
        <f t="shared" si="541"/>
        <v/>
      </c>
    </row>
    <row r="8570" spans="17:20" x14ac:dyDescent="0.2">
      <c r="Q8570" s="131" t="str">
        <f t="shared" si="539"/>
        <v/>
      </c>
      <c r="R8570" s="91" t="str">
        <f t="shared" si="540"/>
        <v/>
      </c>
      <c r="S8570" s="91" t="str">
        <f t="shared" si="538"/>
        <v/>
      </c>
      <c r="T8570" s="91" t="str">
        <f t="shared" si="541"/>
        <v/>
      </c>
    </row>
    <row r="8571" spans="17:20" x14ac:dyDescent="0.2">
      <c r="Q8571" s="131" t="str">
        <f t="shared" si="539"/>
        <v/>
      </c>
      <c r="R8571" s="91" t="str">
        <f t="shared" si="540"/>
        <v/>
      </c>
      <c r="S8571" s="91" t="str">
        <f t="shared" si="538"/>
        <v/>
      </c>
      <c r="T8571" s="91" t="str">
        <f t="shared" si="541"/>
        <v/>
      </c>
    </row>
    <row r="8572" spans="17:20" x14ac:dyDescent="0.2">
      <c r="Q8572" s="131" t="str">
        <f t="shared" si="539"/>
        <v/>
      </c>
      <c r="R8572" s="91" t="str">
        <f t="shared" si="540"/>
        <v/>
      </c>
      <c r="S8572" s="91" t="str">
        <f t="shared" si="538"/>
        <v/>
      </c>
      <c r="T8572" s="91" t="str">
        <f t="shared" si="541"/>
        <v/>
      </c>
    </row>
    <row r="8573" spans="17:20" x14ac:dyDescent="0.2">
      <c r="Q8573" s="131" t="str">
        <f t="shared" si="539"/>
        <v/>
      </c>
      <c r="R8573" s="91" t="str">
        <f t="shared" si="540"/>
        <v/>
      </c>
      <c r="S8573" s="91" t="str">
        <f t="shared" si="538"/>
        <v/>
      </c>
      <c r="T8573" s="91" t="str">
        <f t="shared" si="541"/>
        <v/>
      </c>
    </row>
    <row r="8574" spans="17:20" x14ac:dyDescent="0.2">
      <c r="Q8574" s="131" t="str">
        <f t="shared" si="539"/>
        <v/>
      </c>
      <c r="R8574" s="91" t="str">
        <f t="shared" si="540"/>
        <v/>
      </c>
      <c r="S8574" s="91" t="str">
        <f t="shared" si="538"/>
        <v/>
      </c>
      <c r="T8574" s="91" t="str">
        <f t="shared" si="541"/>
        <v/>
      </c>
    </row>
    <row r="8575" spans="17:20" x14ac:dyDescent="0.2">
      <c r="Q8575" s="131" t="str">
        <f t="shared" si="539"/>
        <v/>
      </c>
      <c r="R8575" s="91" t="str">
        <f t="shared" si="540"/>
        <v/>
      </c>
      <c r="S8575" s="91" t="str">
        <f t="shared" si="538"/>
        <v/>
      </c>
      <c r="T8575" s="91" t="str">
        <f t="shared" si="541"/>
        <v/>
      </c>
    </row>
    <row r="8576" spans="17:20" x14ac:dyDescent="0.2">
      <c r="Q8576" s="131" t="str">
        <f t="shared" si="539"/>
        <v/>
      </c>
      <c r="R8576" s="91" t="str">
        <f t="shared" si="540"/>
        <v/>
      </c>
      <c r="S8576" s="91" t="str">
        <f t="shared" si="538"/>
        <v/>
      </c>
      <c r="T8576" s="91" t="str">
        <f t="shared" si="541"/>
        <v/>
      </c>
    </row>
    <row r="8577" spans="17:20" x14ac:dyDescent="0.2">
      <c r="Q8577" s="131" t="str">
        <f t="shared" si="539"/>
        <v/>
      </c>
      <c r="R8577" s="91" t="str">
        <f t="shared" si="540"/>
        <v/>
      </c>
      <c r="S8577" s="91" t="str">
        <f t="shared" si="538"/>
        <v/>
      </c>
      <c r="T8577" s="91" t="str">
        <f t="shared" si="541"/>
        <v/>
      </c>
    </row>
    <row r="8578" spans="17:20" x14ac:dyDescent="0.2">
      <c r="Q8578" s="131" t="str">
        <f t="shared" si="539"/>
        <v/>
      </c>
      <c r="R8578" s="91" t="str">
        <f t="shared" si="540"/>
        <v/>
      </c>
      <c r="S8578" s="91" t="str">
        <f t="shared" si="538"/>
        <v/>
      </c>
      <c r="T8578" s="91" t="str">
        <f t="shared" si="541"/>
        <v/>
      </c>
    </row>
    <row r="8579" spans="17:20" x14ac:dyDescent="0.2">
      <c r="Q8579" s="131" t="str">
        <f t="shared" si="539"/>
        <v/>
      </c>
      <c r="R8579" s="91" t="str">
        <f t="shared" si="540"/>
        <v/>
      </c>
      <c r="S8579" s="91" t="str">
        <f t="shared" si="538"/>
        <v/>
      </c>
      <c r="T8579" s="91" t="str">
        <f t="shared" si="541"/>
        <v/>
      </c>
    </row>
    <row r="8580" spans="17:20" x14ac:dyDescent="0.2">
      <c r="Q8580" s="131" t="str">
        <f t="shared" si="539"/>
        <v/>
      </c>
      <c r="R8580" s="91" t="str">
        <f t="shared" si="540"/>
        <v/>
      </c>
      <c r="S8580" s="91" t="str">
        <f t="shared" si="538"/>
        <v/>
      </c>
      <c r="T8580" s="91" t="str">
        <f t="shared" si="541"/>
        <v/>
      </c>
    </row>
    <row r="8581" spans="17:20" x14ac:dyDescent="0.2">
      <c r="Q8581" s="131" t="str">
        <f t="shared" si="539"/>
        <v/>
      </c>
      <c r="R8581" s="91" t="str">
        <f t="shared" si="540"/>
        <v/>
      </c>
      <c r="S8581" s="91" t="str">
        <f t="shared" si="538"/>
        <v/>
      </c>
      <c r="T8581" s="91" t="str">
        <f t="shared" si="541"/>
        <v/>
      </c>
    </row>
    <row r="8582" spans="17:20" x14ac:dyDescent="0.2">
      <c r="Q8582" s="131" t="str">
        <f t="shared" si="539"/>
        <v/>
      </c>
      <c r="R8582" s="91" t="str">
        <f t="shared" si="540"/>
        <v/>
      </c>
      <c r="S8582" s="91" t="str">
        <f t="shared" si="538"/>
        <v/>
      </c>
      <c r="T8582" s="91" t="str">
        <f t="shared" si="541"/>
        <v/>
      </c>
    </row>
    <row r="8583" spans="17:20" x14ac:dyDescent="0.2">
      <c r="Q8583" s="131" t="str">
        <f t="shared" si="539"/>
        <v/>
      </c>
      <c r="R8583" s="91" t="str">
        <f t="shared" si="540"/>
        <v/>
      </c>
      <c r="S8583" s="91" t="str">
        <f t="shared" ref="S8583:S8646" si="542">D8583&amp;E8583&amp;T8583</f>
        <v/>
      </c>
      <c r="T8583" s="91" t="str">
        <f t="shared" si="541"/>
        <v/>
      </c>
    </row>
    <row r="8584" spans="17:20" x14ac:dyDescent="0.2">
      <c r="Q8584" s="131" t="str">
        <f t="shared" si="539"/>
        <v/>
      </c>
      <c r="R8584" s="91" t="str">
        <f t="shared" si="540"/>
        <v/>
      </c>
      <c r="S8584" s="91" t="str">
        <f t="shared" si="542"/>
        <v/>
      </c>
      <c r="T8584" s="91" t="str">
        <f t="shared" si="541"/>
        <v/>
      </c>
    </row>
    <row r="8585" spans="17:20" x14ac:dyDescent="0.2">
      <c r="Q8585" s="131" t="str">
        <f t="shared" si="539"/>
        <v/>
      </c>
      <c r="R8585" s="91" t="str">
        <f t="shared" si="540"/>
        <v/>
      </c>
      <c r="S8585" s="91" t="str">
        <f t="shared" si="542"/>
        <v/>
      </c>
      <c r="T8585" s="91" t="str">
        <f t="shared" si="541"/>
        <v/>
      </c>
    </row>
    <row r="8586" spans="17:20" x14ac:dyDescent="0.2">
      <c r="Q8586" s="131" t="str">
        <f t="shared" si="539"/>
        <v/>
      </c>
      <c r="R8586" s="91" t="str">
        <f t="shared" si="540"/>
        <v/>
      </c>
      <c r="S8586" s="91" t="str">
        <f t="shared" si="542"/>
        <v/>
      </c>
      <c r="T8586" s="91" t="str">
        <f t="shared" si="541"/>
        <v/>
      </c>
    </row>
    <row r="8587" spans="17:20" x14ac:dyDescent="0.2">
      <c r="Q8587" s="131" t="str">
        <f t="shared" si="539"/>
        <v/>
      </c>
      <c r="R8587" s="91" t="str">
        <f t="shared" si="540"/>
        <v/>
      </c>
      <c r="S8587" s="91" t="str">
        <f t="shared" si="542"/>
        <v/>
      </c>
      <c r="T8587" s="91" t="str">
        <f t="shared" si="541"/>
        <v/>
      </c>
    </row>
    <row r="8588" spans="17:20" x14ac:dyDescent="0.2">
      <c r="Q8588" s="131" t="str">
        <f t="shared" si="539"/>
        <v/>
      </c>
      <c r="R8588" s="91" t="str">
        <f t="shared" si="540"/>
        <v/>
      </c>
      <c r="S8588" s="91" t="str">
        <f t="shared" si="542"/>
        <v/>
      </c>
      <c r="T8588" s="91" t="str">
        <f t="shared" si="541"/>
        <v/>
      </c>
    </row>
    <row r="8589" spans="17:20" x14ac:dyDescent="0.2">
      <c r="Q8589" s="131" t="str">
        <f t="shared" si="539"/>
        <v/>
      </c>
      <c r="R8589" s="91" t="str">
        <f t="shared" si="540"/>
        <v/>
      </c>
      <c r="S8589" s="91" t="str">
        <f t="shared" si="542"/>
        <v/>
      </c>
      <c r="T8589" s="91" t="str">
        <f t="shared" si="541"/>
        <v/>
      </c>
    </row>
    <row r="8590" spans="17:20" x14ac:dyDescent="0.2">
      <c r="Q8590" s="131" t="str">
        <f t="shared" si="539"/>
        <v/>
      </c>
      <c r="R8590" s="91" t="str">
        <f t="shared" si="540"/>
        <v/>
      </c>
      <c r="S8590" s="91" t="str">
        <f t="shared" si="542"/>
        <v/>
      </c>
      <c r="T8590" s="91" t="str">
        <f t="shared" si="541"/>
        <v/>
      </c>
    </row>
    <row r="8591" spans="17:20" x14ac:dyDescent="0.2">
      <c r="Q8591" s="131" t="str">
        <f t="shared" si="539"/>
        <v/>
      </c>
      <c r="R8591" s="91" t="str">
        <f t="shared" si="540"/>
        <v/>
      </c>
      <c r="S8591" s="91" t="str">
        <f t="shared" si="542"/>
        <v/>
      </c>
      <c r="T8591" s="91" t="str">
        <f t="shared" si="541"/>
        <v/>
      </c>
    </row>
    <row r="8592" spans="17:20" x14ac:dyDescent="0.2">
      <c r="Q8592" s="131" t="str">
        <f t="shared" si="539"/>
        <v/>
      </c>
      <c r="R8592" s="91" t="str">
        <f t="shared" si="540"/>
        <v/>
      </c>
      <c r="S8592" s="91" t="str">
        <f t="shared" si="542"/>
        <v/>
      </c>
      <c r="T8592" s="91" t="str">
        <f t="shared" si="541"/>
        <v/>
      </c>
    </row>
    <row r="8593" spans="17:20" x14ac:dyDescent="0.2">
      <c r="Q8593" s="131" t="str">
        <f t="shared" si="539"/>
        <v/>
      </c>
      <c r="R8593" s="91" t="str">
        <f t="shared" si="540"/>
        <v/>
      </c>
      <c r="S8593" s="91" t="str">
        <f t="shared" si="542"/>
        <v/>
      </c>
      <c r="T8593" s="91" t="str">
        <f t="shared" si="541"/>
        <v/>
      </c>
    </row>
    <row r="8594" spans="17:20" x14ac:dyDescent="0.2">
      <c r="Q8594" s="131" t="str">
        <f t="shared" si="539"/>
        <v/>
      </c>
      <c r="R8594" s="91" t="str">
        <f t="shared" si="540"/>
        <v/>
      </c>
      <c r="S8594" s="91" t="str">
        <f t="shared" si="542"/>
        <v/>
      </c>
      <c r="T8594" s="91" t="str">
        <f t="shared" si="541"/>
        <v/>
      </c>
    </row>
    <row r="8595" spans="17:20" x14ac:dyDescent="0.2">
      <c r="Q8595" s="131" t="str">
        <f t="shared" si="539"/>
        <v/>
      </c>
      <c r="R8595" s="91" t="str">
        <f t="shared" si="540"/>
        <v/>
      </c>
      <c r="S8595" s="91" t="str">
        <f t="shared" si="542"/>
        <v/>
      </c>
      <c r="T8595" s="91" t="str">
        <f t="shared" si="541"/>
        <v/>
      </c>
    </row>
    <row r="8596" spans="17:20" x14ac:dyDescent="0.2">
      <c r="Q8596" s="131" t="str">
        <f t="shared" si="539"/>
        <v/>
      </c>
      <c r="R8596" s="91" t="str">
        <f t="shared" si="540"/>
        <v/>
      </c>
      <c r="S8596" s="91" t="str">
        <f t="shared" si="542"/>
        <v/>
      </c>
      <c r="T8596" s="91" t="str">
        <f t="shared" si="541"/>
        <v/>
      </c>
    </row>
    <row r="8597" spans="17:20" x14ac:dyDescent="0.2">
      <c r="Q8597" s="131" t="str">
        <f t="shared" si="539"/>
        <v/>
      </c>
      <c r="R8597" s="91" t="str">
        <f t="shared" si="540"/>
        <v/>
      </c>
      <c r="S8597" s="91" t="str">
        <f t="shared" si="542"/>
        <v/>
      </c>
      <c r="T8597" s="91" t="str">
        <f t="shared" si="541"/>
        <v/>
      </c>
    </row>
    <row r="8598" spans="17:20" x14ac:dyDescent="0.2">
      <c r="Q8598" s="131" t="str">
        <f t="shared" si="539"/>
        <v/>
      </c>
      <c r="R8598" s="91" t="str">
        <f t="shared" si="540"/>
        <v/>
      </c>
      <c r="S8598" s="91" t="str">
        <f t="shared" si="542"/>
        <v/>
      </c>
      <c r="T8598" s="91" t="str">
        <f t="shared" si="541"/>
        <v/>
      </c>
    </row>
    <row r="8599" spans="17:20" x14ac:dyDescent="0.2">
      <c r="Q8599" s="131" t="str">
        <f t="shared" si="539"/>
        <v/>
      </c>
      <c r="R8599" s="91" t="str">
        <f t="shared" si="540"/>
        <v/>
      </c>
      <c r="S8599" s="91" t="str">
        <f t="shared" si="542"/>
        <v/>
      </c>
      <c r="T8599" s="91" t="str">
        <f t="shared" si="541"/>
        <v/>
      </c>
    </row>
    <row r="8600" spans="17:20" x14ac:dyDescent="0.2">
      <c r="Q8600" s="131" t="str">
        <f t="shared" si="539"/>
        <v/>
      </c>
      <c r="R8600" s="91" t="str">
        <f t="shared" si="540"/>
        <v/>
      </c>
      <c r="S8600" s="91" t="str">
        <f t="shared" si="542"/>
        <v/>
      </c>
      <c r="T8600" s="91" t="str">
        <f t="shared" si="541"/>
        <v/>
      </c>
    </row>
    <row r="8601" spans="17:20" x14ac:dyDescent="0.2">
      <c r="Q8601" s="131" t="str">
        <f t="shared" si="539"/>
        <v/>
      </c>
      <c r="R8601" s="91" t="str">
        <f t="shared" si="540"/>
        <v/>
      </c>
      <c r="S8601" s="91" t="str">
        <f t="shared" si="542"/>
        <v/>
      </c>
      <c r="T8601" s="91" t="str">
        <f t="shared" si="541"/>
        <v/>
      </c>
    </row>
    <row r="8602" spans="17:20" x14ac:dyDescent="0.2">
      <c r="Q8602" s="131" t="str">
        <f t="shared" si="539"/>
        <v/>
      </c>
      <c r="R8602" s="91" t="str">
        <f t="shared" si="540"/>
        <v/>
      </c>
      <c r="S8602" s="91" t="str">
        <f t="shared" si="542"/>
        <v/>
      </c>
      <c r="T8602" s="91" t="str">
        <f t="shared" si="541"/>
        <v/>
      </c>
    </row>
    <row r="8603" spans="17:20" x14ac:dyDescent="0.2">
      <c r="Q8603" s="131" t="str">
        <f t="shared" si="539"/>
        <v/>
      </c>
      <c r="R8603" s="91" t="str">
        <f t="shared" si="540"/>
        <v/>
      </c>
      <c r="S8603" s="91" t="str">
        <f t="shared" si="542"/>
        <v/>
      </c>
      <c r="T8603" s="91" t="str">
        <f t="shared" si="541"/>
        <v/>
      </c>
    </row>
    <row r="8604" spans="17:20" x14ac:dyDescent="0.2">
      <c r="Q8604" s="131" t="str">
        <f t="shared" si="539"/>
        <v/>
      </c>
      <c r="R8604" s="91" t="str">
        <f t="shared" si="540"/>
        <v/>
      </c>
      <c r="S8604" s="91" t="str">
        <f t="shared" si="542"/>
        <v/>
      </c>
      <c r="T8604" s="91" t="str">
        <f t="shared" si="541"/>
        <v/>
      </c>
    </row>
    <row r="8605" spans="17:20" x14ac:dyDescent="0.2">
      <c r="Q8605" s="131" t="str">
        <f t="shared" si="539"/>
        <v/>
      </c>
      <c r="R8605" s="91" t="str">
        <f t="shared" si="540"/>
        <v/>
      </c>
      <c r="S8605" s="91" t="str">
        <f t="shared" si="542"/>
        <v/>
      </c>
      <c r="T8605" s="91" t="str">
        <f t="shared" si="541"/>
        <v/>
      </c>
    </row>
    <row r="8606" spans="17:20" x14ac:dyDescent="0.2">
      <c r="Q8606" s="131" t="str">
        <f t="shared" si="539"/>
        <v/>
      </c>
      <c r="R8606" s="91" t="str">
        <f t="shared" si="540"/>
        <v/>
      </c>
      <c r="S8606" s="91" t="str">
        <f t="shared" si="542"/>
        <v/>
      </c>
      <c r="T8606" s="91" t="str">
        <f t="shared" si="541"/>
        <v/>
      </c>
    </row>
    <row r="8607" spans="17:20" x14ac:dyDescent="0.2">
      <c r="Q8607" s="131" t="str">
        <f t="shared" si="539"/>
        <v/>
      </c>
      <c r="R8607" s="91" t="str">
        <f t="shared" si="540"/>
        <v/>
      </c>
      <c r="S8607" s="91" t="str">
        <f t="shared" si="542"/>
        <v/>
      </c>
      <c r="T8607" s="91" t="str">
        <f t="shared" si="541"/>
        <v/>
      </c>
    </row>
    <row r="8608" spans="17:20" x14ac:dyDescent="0.2">
      <c r="Q8608" s="131" t="str">
        <f t="shared" si="539"/>
        <v/>
      </c>
      <c r="R8608" s="91" t="str">
        <f t="shared" si="540"/>
        <v/>
      </c>
      <c r="S8608" s="91" t="str">
        <f t="shared" si="542"/>
        <v/>
      </c>
      <c r="T8608" s="91" t="str">
        <f t="shared" si="541"/>
        <v/>
      </c>
    </row>
    <row r="8609" spans="17:20" x14ac:dyDescent="0.2">
      <c r="Q8609" s="131" t="str">
        <f t="shared" si="539"/>
        <v/>
      </c>
      <c r="R8609" s="91" t="str">
        <f t="shared" si="540"/>
        <v/>
      </c>
      <c r="S8609" s="91" t="str">
        <f t="shared" si="542"/>
        <v/>
      </c>
      <c r="T8609" s="91" t="str">
        <f t="shared" si="541"/>
        <v/>
      </c>
    </row>
    <row r="8610" spans="17:20" x14ac:dyDescent="0.2">
      <c r="Q8610" s="131" t="str">
        <f t="shared" si="539"/>
        <v/>
      </c>
      <c r="R8610" s="91" t="str">
        <f t="shared" si="540"/>
        <v/>
      </c>
      <c r="S8610" s="91" t="str">
        <f t="shared" si="542"/>
        <v/>
      </c>
      <c r="T8610" s="91" t="str">
        <f t="shared" si="541"/>
        <v/>
      </c>
    </row>
    <row r="8611" spans="17:20" x14ac:dyDescent="0.2">
      <c r="Q8611" s="131" t="str">
        <f t="shared" si="539"/>
        <v/>
      </c>
      <c r="R8611" s="91" t="str">
        <f t="shared" si="540"/>
        <v/>
      </c>
      <c r="S8611" s="91" t="str">
        <f t="shared" si="542"/>
        <v/>
      </c>
      <c r="T8611" s="91" t="str">
        <f t="shared" si="541"/>
        <v/>
      </c>
    </row>
    <row r="8612" spans="17:20" x14ac:dyDescent="0.2">
      <c r="Q8612" s="131" t="str">
        <f t="shared" si="539"/>
        <v/>
      </c>
      <c r="R8612" s="91" t="str">
        <f t="shared" si="540"/>
        <v/>
      </c>
      <c r="S8612" s="91" t="str">
        <f t="shared" si="542"/>
        <v/>
      </c>
      <c r="T8612" s="91" t="str">
        <f t="shared" si="541"/>
        <v/>
      </c>
    </row>
    <row r="8613" spans="17:20" x14ac:dyDescent="0.2">
      <c r="Q8613" s="131" t="str">
        <f t="shared" si="539"/>
        <v/>
      </c>
      <c r="R8613" s="91" t="str">
        <f t="shared" si="540"/>
        <v/>
      </c>
      <c r="S8613" s="91" t="str">
        <f t="shared" si="542"/>
        <v/>
      </c>
      <c r="T8613" s="91" t="str">
        <f t="shared" si="541"/>
        <v/>
      </c>
    </row>
    <row r="8614" spans="17:20" x14ac:dyDescent="0.2">
      <c r="Q8614" s="131" t="str">
        <f t="shared" si="539"/>
        <v/>
      </c>
      <c r="R8614" s="91" t="str">
        <f t="shared" si="540"/>
        <v/>
      </c>
      <c r="S8614" s="91" t="str">
        <f t="shared" si="542"/>
        <v/>
      </c>
      <c r="T8614" s="91" t="str">
        <f t="shared" si="541"/>
        <v/>
      </c>
    </row>
    <row r="8615" spans="17:20" x14ac:dyDescent="0.2">
      <c r="Q8615" s="131" t="str">
        <f t="shared" si="539"/>
        <v/>
      </c>
      <c r="R8615" s="91" t="str">
        <f t="shared" si="540"/>
        <v/>
      </c>
      <c r="S8615" s="91" t="str">
        <f t="shared" si="542"/>
        <v/>
      </c>
      <c r="T8615" s="91" t="str">
        <f t="shared" si="541"/>
        <v/>
      </c>
    </row>
    <row r="8616" spans="17:20" x14ac:dyDescent="0.2">
      <c r="Q8616" s="131" t="str">
        <f t="shared" ref="Q8616:Q8679" si="543">IF(A8616="","",1)</f>
        <v/>
      </c>
      <c r="R8616" s="91" t="str">
        <f t="shared" ref="R8616:R8679" si="544">IF(OR(N8616="TROP CHER ALL IN", N8616="TROP CHER FOB", N8616="TROP CHER FRET", N8616="REP HORS DELAIS", N8616="PDT NON ADAPTE", N8616="CDE ANNULEE", N8616="AUTRE"),1, "")</f>
        <v/>
      </c>
      <c r="S8616" s="91" t="str">
        <f t="shared" si="542"/>
        <v/>
      </c>
      <c r="T8616" s="91" t="str">
        <f t="shared" ref="T8616:T8679" si="545">IF(U8616="AGENT",2,"")&amp;IF(U8616="CLIENT",1,"")</f>
        <v/>
      </c>
    </row>
    <row r="8617" spans="17:20" x14ac:dyDescent="0.2">
      <c r="Q8617" s="131" t="str">
        <f t="shared" si="543"/>
        <v/>
      </c>
      <c r="R8617" s="91" t="str">
        <f t="shared" si="544"/>
        <v/>
      </c>
      <c r="S8617" s="91" t="str">
        <f t="shared" si="542"/>
        <v/>
      </c>
      <c r="T8617" s="91" t="str">
        <f t="shared" si="545"/>
        <v/>
      </c>
    </row>
    <row r="8618" spans="17:20" x14ac:dyDescent="0.2">
      <c r="Q8618" s="131" t="str">
        <f t="shared" si="543"/>
        <v/>
      </c>
      <c r="R8618" s="91" t="str">
        <f t="shared" si="544"/>
        <v/>
      </c>
      <c r="S8618" s="91" t="str">
        <f t="shared" si="542"/>
        <v/>
      </c>
      <c r="T8618" s="91" t="str">
        <f t="shared" si="545"/>
        <v/>
      </c>
    </row>
    <row r="8619" spans="17:20" x14ac:dyDescent="0.2">
      <c r="Q8619" s="131" t="str">
        <f t="shared" si="543"/>
        <v/>
      </c>
      <c r="R8619" s="91" t="str">
        <f t="shared" si="544"/>
        <v/>
      </c>
      <c r="S8619" s="91" t="str">
        <f t="shared" si="542"/>
        <v/>
      </c>
      <c r="T8619" s="91" t="str">
        <f t="shared" si="545"/>
        <v/>
      </c>
    </row>
    <row r="8620" spans="17:20" x14ac:dyDescent="0.2">
      <c r="Q8620" s="131" t="str">
        <f t="shared" si="543"/>
        <v/>
      </c>
      <c r="R8620" s="91" t="str">
        <f t="shared" si="544"/>
        <v/>
      </c>
      <c r="S8620" s="91" t="str">
        <f t="shared" si="542"/>
        <v/>
      </c>
      <c r="T8620" s="91" t="str">
        <f t="shared" si="545"/>
        <v/>
      </c>
    </row>
    <row r="8621" spans="17:20" x14ac:dyDescent="0.2">
      <c r="Q8621" s="131" t="str">
        <f t="shared" si="543"/>
        <v/>
      </c>
      <c r="R8621" s="91" t="str">
        <f t="shared" si="544"/>
        <v/>
      </c>
      <c r="S8621" s="91" t="str">
        <f t="shared" si="542"/>
        <v/>
      </c>
      <c r="T8621" s="91" t="str">
        <f t="shared" si="545"/>
        <v/>
      </c>
    </row>
    <row r="8622" spans="17:20" x14ac:dyDescent="0.2">
      <c r="Q8622" s="131" t="str">
        <f t="shared" si="543"/>
        <v/>
      </c>
      <c r="R8622" s="91" t="str">
        <f t="shared" si="544"/>
        <v/>
      </c>
      <c r="S8622" s="91" t="str">
        <f t="shared" si="542"/>
        <v/>
      </c>
      <c r="T8622" s="91" t="str">
        <f t="shared" si="545"/>
        <v/>
      </c>
    </row>
    <row r="8623" spans="17:20" x14ac:dyDescent="0.2">
      <c r="Q8623" s="131" t="str">
        <f t="shared" si="543"/>
        <v/>
      </c>
      <c r="R8623" s="91" t="str">
        <f t="shared" si="544"/>
        <v/>
      </c>
      <c r="S8623" s="91" t="str">
        <f t="shared" si="542"/>
        <v/>
      </c>
      <c r="T8623" s="91" t="str">
        <f t="shared" si="545"/>
        <v/>
      </c>
    </row>
    <row r="8624" spans="17:20" x14ac:dyDescent="0.2">
      <c r="Q8624" s="131" t="str">
        <f t="shared" si="543"/>
        <v/>
      </c>
      <c r="R8624" s="91" t="str">
        <f t="shared" si="544"/>
        <v/>
      </c>
      <c r="S8624" s="91" t="str">
        <f t="shared" si="542"/>
        <v/>
      </c>
      <c r="T8624" s="91" t="str">
        <f t="shared" si="545"/>
        <v/>
      </c>
    </row>
    <row r="8625" spans="17:20" x14ac:dyDescent="0.2">
      <c r="Q8625" s="131" t="str">
        <f t="shared" si="543"/>
        <v/>
      </c>
      <c r="R8625" s="91" t="str">
        <f t="shared" si="544"/>
        <v/>
      </c>
      <c r="S8625" s="91" t="str">
        <f t="shared" si="542"/>
        <v/>
      </c>
      <c r="T8625" s="91" t="str">
        <f t="shared" si="545"/>
        <v/>
      </c>
    </row>
    <row r="8626" spans="17:20" x14ac:dyDescent="0.2">
      <c r="Q8626" s="131" t="str">
        <f t="shared" si="543"/>
        <v/>
      </c>
      <c r="R8626" s="91" t="str">
        <f t="shared" si="544"/>
        <v/>
      </c>
      <c r="S8626" s="91" t="str">
        <f t="shared" si="542"/>
        <v/>
      </c>
      <c r="T8626" s="91" t="str">
        <f t="shared" si="545"/>
        <v/>
      </c>
    </row>
    <row r="8627" spans="17:20" x14ac:dyDescent="0.2">
      <c r="Q8627" s="131" t="str">
        <f t="shared" si="543"/>
        <v/>
      </c>
      <c r="R8627" s="91" t="str">
        <f t="shared" si="544"/>
        <v/>
      </c>
      <c r="S8627" s="91" t="str">
        <f t="shared" si="542"/>
        <v/>
      </c>
      <c r="T8627" s="91" t="str">
        <f t="shared" si="545"/>
        <v/>
      </c>
    </row>
    <row r="8628" spans="17:20" x14ac:dyDescent="0.2">
      <c r="Q8628" s="131" t="str">
        <f t="shared" si="543"/>
        <v/>
      </c>
      <c r="R8628" s="91" t="str">
        <f t="shared" si="544"/>
        <v/>
      </c>
      <c r="S8628" s="91" t="str">
        <f t="shared" si="542"/>
        <v/>
      </c>
      <c r="T8628" s="91" t="str">
        <f t="shared" si="545"/>
        <v/>
      </c>
    </row>
    <row r="8629" spans="17:20" x14ac:dyDescent="0.2">
      <c r="Q8629" s="131" t="str">
        <f t="shared" si="543"/>
        <v/>
      </c>
      <c r="R8629" s="91" t="str">
        <f t="shared" si="544"/>
        <v/>
      </c>
      <c r="S8629" s="91" t="str">
        <f t="shared" si="542"/>
        <v/>
      </c>
      <c r="T8629" s="91" t="str">
        <f t="shared" si="545"/>
        <v/>
      </c>
    </row>
    <row r="8630" spans="17:20" x14ac:dyDescent="0.2">
      <c r="Q8630" s="131" t="str">
        <f t="shared" si="543"/>
        <v/>
      </c>
      <c r="R8630" s="91" t="str">
        <f t="shared" si="544"/>
        <v/>
      </c>
      <c r="S8630" s="91" t="str">
        <f t="shared" si="542"/>
        <v/>
      </c>
      <c r="T8630" s="91" t="str">
        <f t="shared" si="545"/>
        <v/>
      </c>
    </row>
    <row r="8631" spans="17:20" x14ac:dyDescent="0.2">
      <c r="Q8631" s="131" t="str">
        <f t="shared" si="543"/>
        <v/>
      </c>
      <c r="R8631" s="91" t="str">
        <f t="shared" si="544"/>
        <v/>
      </c>
      <c r="S8631" s="91" t="str">
        <f t="shared" si="542"/>
        <v/>
      </c>
      <c r="T8631" s="91" t="str">
        <f t="shared" si="545"/>
        <v/>
      </c>
    </row>
    <row r="8632" spans="17:20" x14ac:dyDescent="0.2">
      <c r="Q8632" s="131" t="str">
        <f t="shared" si="543"/>
        <v/>
      </c>
      <c r="R8632" s="91" t="str">
        <f t="shared" si="544"/>
        <v/>
      </c>
      <c r="S8632" s="91" t="str">
        <f t="shared" si="542"/>
        <v/>
      </c>
      <c r="T8632" s="91" t="str">
        <f t="shared" si="545"/>
        <v/>
      </c>
    </row>
    <row r="8633" spans="17:20" x14ac:dyDescent="0.2">
      <c r="Q8633" s="131" t="str">
        <f t="shared" si="543"/>
        <v/>
      </c>
      <c r="R8633" s="91" t="str">
        <f t="shared" si="544"/>
        <v/>
      </c>
      <c r="S8633" s="91" t="str">
        <f t="shared" si="542"/>
        <v/>
      </c>
      <c r="T8633" s="91" t="str">
        <f t="shared" si="545"/>
        <v/>
      </c>
    </row>
    <row r="8634" spans="17:20" x14ac:dyDescent="0.2">
      <c r="Q8634" s="131" t="str">
        <f t="shared" si="543"/>
        <v/>
      </c>
      <c r="R8634" s="91" t="str">
        <f t="shared" si="544"/>
        <v/>
      </c>
      <c r="S8634" s="91" t="str">
        <f t="shared" si="542"/>
        <v/>
      </c>
      <c r="T8634" s="91" t="str">
        <f t="shared" si="545"/>
        <v/>
      </c>
    </row>
    <row r="8635" spans="17:20" x14ac:dyDescent="0.2">
      <c r="Q8635" s="131" t="str">
        <f t="shared" si="543"/>
        <v/>
      </c>
      <c r="R8635" s="91" t="str">
        <f t="shared" si="544"/>
        <v/>
      </c>
      <c r="S8635" s="91" t="str">
        <f t="shared" si="542"/>
        <v/>
      </c>
      <c r="T8635" s="91" t="str">
        <f t="shared" si="545"/>
        <v/>
      </c>
    </row>
    <row r="8636" spans="17:20" x14ac:dyDescent="0.2">
      <c r="Q8636" s="131" t="str">
        <f t="shared" si="543"/>
        <v/>
      </c>
      <c r="R8636" s="91" t="str">
        <f t="shared" si="544"/>
        <v/>
      </c>
      <c r="S8636" s="91" t="str">
        <f t="shared" si="542"/>
        <v/>
      </c>
      <c r="T8636" s="91" t="str">
        <f t="shared" si="545"/>
        <v/>
      </c>
    </row>
    <row r="8637" spans="17:20" x14ac:dyDescent="0.2">
      <c r="Q8637" s="131" t="str">
        <f t="shared" si="543"/>
        <v/>
      </c>
      <c r="R8637" s="91" t="str">
        <f t="shared" si="544"/>
        <v/>
      </c>
      <c r="S8637" s="91" t="str">
        <f t="shared" si="542"/>
        <v/>
      </c>
      <c r="T8637" s="91" t="str">
        <f t="shared" si="545"/>
        <v/>
      </c>
    </row>
    <row r="8638" spans="17:20" x14ac:dyDescent="0.2">
      <c r="Q8638" s="131" t="str">
        <f t="shared" si="543"/>
        <v/>
      </c>
      <c r="R8638" s="91" t="str">
        <f t="shared" si="544"/>
        <v/>
      </c>
      <c r="S8638" s="91" t="str">
        <f t="shared" si="542"/>
        <v/>
      </c>
      <c r="T8638" s="91" t="str">
        <f t="shared" si="545"/>
        <v/>
      </c>
    </row>
    <row r="8639" spans="17:20" x14ac:dyDescent="0.2">
      <c r="Q8639" s="131" t="str">
        <f t="shared" si="543"/>
        <v/>
      </c>
      <c r="R8639" s="91" t="str">
        <f t="shared" si="544"/>
        <v/>
      </c>
      <c r="S8639" s="91" t="str">
        <f t="shared" si="542"/>
        <v/>
      </c>
      <c r="T8639" s="91" t="str">
        <f t="shared" si="545"/>
        <v/>
      </c>
    </row>
    <row r="8640" spans="17:20" x14ac:dyDescent="0.2">
      <c r="Q8640" s="131" t="str">
        <f t="shared" si="543"/>
        <v/>
      </c>
      <c r="R8640" s="91" t="str">
        <f t="shared" si="544"/>
        <v/>
      </c>
      <c r="S8640" s="91" t="str">
        <f t="shared" si="542"/>
        <v/>
      </c>
      <c r="T8640" s="91" t="str">
        <f t="shared" si="545"/>
        <v/>
      </c>
    </row>
    <row r="8641" spans="17:20" x14ac:dyDescent="0.2">
      <c r="Q8641" s="131" t="str">
        <f t="shared" si="543"/>
        <v/>
      </c>
      <c r="R8641" s="91" t="str">
        <f t="shared" si="544"/>
        <v/>
      </c>
      <c r="S8641" s="91" t="str">
        <f t="shared" si="542"/>
        <v/>
      </c>
      <c r="T8641" s="91" t="str">
        <f t="shared" si="545"/>
        <v/>
      </c>
    </row>
    <row r="8642" spans="17:20" x14ac:dyDescent="0.2">
      <c r="Q8642" s="131" t="str">
        <f t="shared" si="543"/>
        <v/>
      </c>
      <c r="R8642" s="91" t="str">
        <f t="shared" si="544"/>
        <v/>
      </c>
      <c r="S8642" s="91" t="str">
        <f t="shared" si="542"/>
        <v/>
      </c>
      <c r="T8642" s="91" t="str">
        <f t="shared" si="545"/>
        <v/>
      </c>
    </row>
    <row r="8643" spans="17:20" x14ac:dyDescent="0.2">
      <c r="Q8643" s="131" t="str">
        <f t="shared" si="543"/>
        <v/>
      </c>
      <c r="R8643" s="91" t="str">
        <f t="shared" si="544"/>
        <v/>
      </c>
      <c r="S8643" s="91" t="str">
        <f t="shared" si="542"/>
        <v/>
      </c>
      <c r="T8643" s="91" t="str">
        <f t="shared" si="545"/>
        <v/>
      </c>
    </row>
    <row r="8644" spans="17:20" x14ac:dyDescent="0.2">
      <c r="Q8644" s="131" t="str">
        <f t="shared" si="543"/>
        <v/>
      </c>
      <c r="R8644" s="91" t="str">
        <f t="shared" si="544"/>
        <v/>
      </c>
      <c r="S8644" s="91" t="str">
        <f t="shared" si="542"/>
        <v/>
      </c>
      <c r="T8644" s="91" t="str">
        <f t="shared" si="545"/>
        <v/>
      </c>
    </row>
    <row r="8645" spans="17:20" x14ac:dyDescent="0.2">
      <c r="Q8645" s="131" t="str">
        <f t="shared" si="543"/>
        <v/>
      </c>
      <c r="R8645" s="91" t="str">
        <f t="shared" si="544"/>
        <v/>
      </c>
      <c r="S8645" s="91" t="str">
        <f t="shared" si="542"/>
        <v/>
      </c>
      <c r="T8645" s="91" t="str">
        <f t="shared" si="545"/>
        <v/>
      </c>
    </row>
    <row r="8646" spans="17:20" x14ac:dyDescent="0.2">
      <c r="Q8646" s="131" t="str">
        <f t="shared" si="543"/>
        <v/>
      </c>
      <c r="R8646" s="91" t="str">
        <f t="shared" si="544"/>
        <v/>
      </c>
      <c r="S8646" s="91" t="str">
        <f t="shared" si="542"/>
        <v/>
      </c>
      <c r="T8646" s="91" t="str">
        <f t="shared" si="545"/>
        <v/>
      </c>
    </row>
    <row r="8647" spans="17:20" x14ac:dyDescent="0.2">
      <c r="Q8647" s="131" t="str">
        <f t="shared" si="543"/>
        <v/>
      </c>
      <c r="R8647" s="91" t="str">
        <f t="shared" si="544"/>
        <v/>
      </c>
      <c r="S8647" s="91" t="str">
        <f t="shared" ref="S8647:S8710" si="546">D8647&amp;E8647&amp;T8647</f>
        <v/>
      </c>
      <c r="T8647" s="91" t="str">
        <f t="shared" si="545"/>
        <v/>
      </c>
    </row>
    <row r="8648" spans="17:20" x14ac:dyDescent="0.2">
      <c r="Q8648" s="131" t="str">
        <f t="shared" si="543"/>
        <v/>
      </c>
      <c r="R8648" s="91" t="str">
        <f t="shared" si="544"/>
        <v/>
      </c>
      <c r="S8648" s="91" t="str">
        <f t="shared" si="546"/>
        <v/>
      </c>
      <c r="T8648" s="91" t="str">
        <f t="shared" si="545"/>
        <v/>
      </c>
    </row>
    <row r="8649" spans="17:20" x14ac:dyDescent="0.2">
      <c r="Q8649" s="131" t="str">
        <f t="shared" si="543"/>
        <v/>
      </c>
      <c r="R8649" s="91" t="str">
        <f t="shared" si="544"/>
        <v/>
      </c>
      <c r="S8649" s="91" t="str">
        <f t="shared" si="546"/>
        <v/>
      </c>
      <c r="T8649" s="91" t="str">
        <f t="shared" si="545"/>
        <v/>
      </c>
    </row>
    <row r="8650" spans="17:20" x14ac:dyDescent="0.2">
      <c r="Q8650" s="131" t="str">
        <f t="shared" si="543"/>
        <v/>
      </c>
      <c r="R8650" s="91" t="str">
        <f t="shared" si="544"/>
        <v/>
      </c>
      <c r="S8650" s="91" t="str">
        <f t="shared" si="546"/>
        <v/>
      </c>
      <c r="T8650" s="91" t="str">
        <f t="shared" si="545"/>
        <v/>
      </c>
    </row>
    <row r="8651" spans="17:20" x14ac:dyDescent="0.2">
      <c r="Q8651" s="131" t="str">
        <f t="shared" si="543"/>
        <v/>
      </c>
      <c r="R8651" s="91" t="str">
        <f t="shared" si="544"/>
        <v/>
      </c>
      <c r="S8651" s="91" t="str">
        <f t="shared" si="546"/>
        <v/>
      </c>
      <c r="T8651" s="91" t="str">
        <f t="shared" si="545"/>
        <v/>
      </c>
    </row>
    <row r="8652" spans="17:20" x14ac:dyDescent="0.2">
      <c r="Q8652" s="131" t="str">
        <f t="shared" si="543"/>
        <v/>
      </c>
      <c r="R8652" s="91" t="str">
        <f t="shared" si="544"/>
        <v/>
      </c>
      <c r="S8652" s="91" t="str">
        <f t="shared" si="546"/>
        <v/>
      </c>
      <c r="T8652" s="91" t="str">
        <f t="shared" si="545"/>
        <v/>
      </c>
    </row>
    <row r="8653" spans="17:20" x14ac:dyDescent="0.2">
      <c r="Q8653" s="131" t="str">
        <f t="shared" si="543"/>
        <v/>
      </c>
      <c r="R8653" s="91" t="str">
        <f t="shared" si="544"/>
        <v/>
      </c>
      <c r="S8653" s="91" t="str">
        <f t="shared" si="546"/>
        <v/>
      </c>
      <c r="T8653" s="91" t="str">
        <f t="shared" si="545"/>
        <v/>
      </c>
    </row>
    <row r="8654" spans="17:20" x14ac:dyDescent="0.2">
      <c r="Q8654" s="131" t="str">
        <f t="shared" si="543"/>
        <v/>
      </c>
      <c r="R8654" s="91" t="str">
        <f t="shared" si="544"/>
        <v/>
      </c>
      <c r="S8654" s="91" t="str">
        <f t="shared" si="546"/>
        <v/>
      </c>
      <c r="T8654" s="91" t="str">
        <f t="shared" si="545"/>
        <v/>
      </c>
    </row>
    <row r="8655" spans="17:20" x14ac:dyDescent="0.2">
      <c r="Q8655" s="131" t="str">
        <f t="shared" si="543"/>
        <v/>
      </c>
      <c r="R8655" s="91" t="str">
        <f t="shared" si="544"/>
        <v/>
      </c>
      <c r="S8655" s="91" t="str">
        <f t="shared" si="546"/>
        <v/>
      </c>
      <c r="T8655" s="91" t="str">
        <f t="shared" si="545"/>
        <v/>
      </c>
    </row>
    <row r="8656" spans="17:20" x14ac:dyDescent="0.2">
      <c r="Q8656" s="131" t="str">
        <f t="shared" si="543"/>
        <v/>
      </c>
      <c r="R8656" s="91" t="str">
        <f t="shared" si="544"/>
        <v/>
      </c>
      <c r="S8656" s="91" t="str">
        <f t="shared" si="546"/>
        <v/>
      </c>
      <c r="T8656" s="91" t="str">
        <f t="shared" si="545"/>
        <v/>
      </c>
    </row>
    <row r="8657" spans="17:20" x14ac:dyDescent="0.2">
      <c r="Q8657" s="131" t="str">
        <f t="shared" si="543"/>
        <v/>
      </c>
      <c r="R8657" s="91" t="str">
        <f t="shared" si="544"/>
        <v/>
      </c>
      <c r="S8657" s="91" t="str">
        <f t="shared" si="546"/>
        <v/>
      </c>
      <c r="T8657" s="91" t="str">
        <f t="shared" si="545"/>
        <v/>
      </c>
    </row>
    <row r="8658" spans="17:20" x14ac:dyDescent="0.2">
      <c r="Q8658" s="131" t="str">
        <f t="shared" si="543"/>
        <v/>
      </c>
      <c r="R8658" s="91" t="str">
        <f t="shared" si="544"/>
        <v/>
      </c>
      <c r="S8658" s="91" t="str">
        <f t="shared" si="546"/>
        <v/>
      </c>
      <c r="T8658" s="91" t="str">
        <f t="shared" si="545"/>
        <v/>
      </c>
    </row>
    <row r="8659" spans="17:20" x14ac:dyDescent="0.2">
      <c r="Q8659" s="131" t="str">
        <f t="shared" si="543"/>
        <v/>
      </c>
      <c r="R8659" s="91" t="str">
        <f t="shared" si="544"/>
        <v/>
      </c>
      <c r="S8659" s="91" t="str">
        <f t="shared" si="546"/>
        <v/>
      </c>
      <c r="T8659" s="91" t="str">
        <f t="shared" si="545"/>
        <v/>
      </c>
    </row>
    <row r="8660" spans="17:20" x14ac:dyDescent="0.2">
      <c r="Q8660" s="131" t="str">
        <f t="shared" si="543"/>
        <v/>
      </c>
      <c r="R8660" s="91" t="str">
        <f t="shared" si="544"/>
        <v/>
      </c>
      <c r="S8660" s="91" t="str">
        <f t="shared" si="546"/>
        <v/>
      </c>
      <c r="T8660" s="91" t="str">
        <f t="shared" si="545"/>
        <v/>
      </c>
    </row>
    <row r="8661" spans="17:20" x14ac:dyDescent="0.2">
      <c r="Q8661" s="131" t="str">
        <f t="shared" si="543"/>
        <v/>
      </c>
      <c r="R8661" s="91" t="str">
        <f t="shared" si="544"/>
        <v/>
      </c>
      <c r="S8661" s="91" t="str">
        <f t="shared" si="546"/>
        <v/>
      </c>
      <c r="T8661" s="91" t="str">
        <f t="shared" si="545"/>
        <v/>
      </c>
    </row>
    <row r="8662" spans="17:20" x14ac:dyDescent="0.2">
      <c r="Q8662" s="131" t="str">
        <f t="shared" si="543"/>
        <v/>
      </c>
      <c r="R8662" s="91" t="str">
        <f t="shared" si="544"/>
        <v/>
      </c>
      <c r="S8662" s="91" t="str">
        <f t="shared" si="546"/>
        <v/>
      </c>
      <c r="T8662" s="91" t="str">
        <f t="shared" si="545"/>
        <v/>
      </c>
    </row>
    <row r="8663" spans="17:20" x14ac:dyDescent="0.2">
      <c r="Q8663" s="131" t="str">
        <f t="shared" si="543"/>
        <v/>
      </c>
      <c r="R8663" s="91" t="str">
        <f t="shared" si="544"/>
        <v/>
      </c>
      <c r="S8663" s="91" t="str">
        <f t="shared" si="546"/>
        <v/>
      </c>
      <c r="T8663" s="91" t="str">
        <f t="shared" si="545"/>
        <v/>
      </c>
    </row>
    <row r="8664" spans="17:20" x14ac:dyDescent="0.2">
      <c r="Q8664" s="131" t="str">
        <f t="shared" si="543"/>
        <v/>
      </c>
      <c r="R8664" s="91" t="str">
        <f t="shared" si="544"/>
        <v/>
      </c>
      <c r="S8664" s="91" t="str">
        <f t="shared" si="546"/>
        <v/>
      </c>
      <c r="T8664" s="91" t="str">
        <f t="shared" si="545"/>
        <v/>
      </c>
    </row>
    <row r="8665" spans="17:20" x14ac:dyDescent="0.2">
      <c r="Q8665" s="131" t="str">
        <f t="shared" si="543"/>
        <v/>
      </c>
      <c r="R8665" s="91" t="str">
        <f t="shared" si="544"/>
        <v/>
      </c>
      <c r="S8665" s="91" t="str">
        <f t="shared" si="546"/>
        <v/>
      </c>
      <c r="T8665" s="91" t="str">
        <f t="shared" si="545"/>
        <v/>
      </c>
    </row>
    <row r="8666" spans="17:20" x14ac:dyDescent="0.2">
      <c r="Q8666" s="131" t="str">
        <f t="shared" si="543"/>
        <v/>
      </c>
      <c r="R8666" s="91" t="str">
        <f t="shared" si="544"/>
        <v/>
      </c>
      <c r="S8666" s="91" t="str">
        <f t="shared" si="546"/>
        <v/>
      </c>
      <c r="T8666" s="91" t="str">
        <f t="shared" si="545"/>
        <v/>
      </c>
    </row>
    <row r="8667" spans="17:20" x14ac:dyDescent="0.2">
      <c r="Q8667" s="131" t="str">
        <f t="shared" si="543"/>
        <v/>
      </c>
      <c r="R8667" s="91" t="str">
        <f t="shared" si="544"/>
        <v/>
      </c>
      <c r="S8667" s="91" t="str">
        <f t="shared" si="546"/>
        <v/>
      </c>
      <c r="T8667" s="91" t="str">
        <f t="shared" si="545"/>
        <v/>
      </c>
    </row>
    <row r="8668" spans="17:20" x14ac:dyDescent="0.2">
      <c r="Q8668" s="131" t="str">
        <f t="shared" si="543"/>
        <v/>
      </c>
      <c r="R8668" s="91" t="str">
        <f t="shared" si="544"/>
        <v/>
      </c>
      <c r="S8668" s="91" t="str">
        <f t="shared" si="546"/>
        <v/>
      </c>
      <c r="T8668" s="91" t="str">
        <f t="shared" si="545"/>
        <v/>
      </c>
    </row>
    <row r="8669" spans="17:20" x14ac:dyDescent="0.2">
      <c r="Q8669" s="131" t="str">
        <f t="shared" si="543"/>
        <v/>
      </c>
      <c r="R8669" s="91" t="str">
        <f t="shared" si="544"/>
        <v/>
      </c>
      <c r="S8669" s="91" t="str">
        <f t="shared" si="546"/>
        <v/>
      </c>
      <c r="T8669" s="91" t="str">
        <f t="shared" si="545"/>
        <v/>
      </c>
    </row>
    <row r="8670" spans="17:20" x14ac:dyDescent="0.2">
      <c r="Q8670" s="131" t="str">
        <f t="shared" si="543"/>
        <v/>
      </c>
      <c r="R8670" s="91" t="str">
        <f t="shared" si="544"/>
        <v/>
      </c>
      <c r="S8670" s="91" t="str">
        <f t="shared" si="546"/>
        <v/>
      </c>
      <c r="T8670" s="91" t="str">
        <f t="shared" si="545"/>
        <v/>
      </c>
    </row>
    <row r="8671" spans="17:20" x14ac:dyDescent="0.2">
      <c r="Q8671" s="131" t="str">
        <f t="shared" si="543"/>
        <v/>
      </c>
      <c r="R8671" s="91" t="str">
        <f t="shared" si="544"/>
        <v/>
      </c>
      <c r="S8671" s="91" t="str">
        <f t="shared" si="546"/>
        <v/>
      </c>
      <c r="T8671" s="91" t="str">
        <f t="shared" si="545"/>
        <v/>
      </c>
    </row>
    <row r="8672" spans="17:20" x14ac:dyDescent="0.2">
      <c r="Q8672" s="131" t="str">
        <f t="shared" si="543"/>
        <v/>
      </c>
      <c r="R8672" s="91" t="str">
        <f t="shared" si="544"/>
        <v/>
      </c>
      <c r="S8672" s="91" t="str">
        <f t="shared" si="546"/>
        <v/>
      </c>
      <c r="T8672" s="91" t="str">
        <f t="shared" si="545"/>
        <v/>
      </c>
    </row>
    <row r="8673" spans="17:20" x14ac:dyDescent="0.2">
      <c r="Q8673" s="131" t="str">
        <f t="shared" si="543"/>
        <v/>
      </c>
      <c r="R8673" s="91" t="str">
        <f t="shared" si="544"/>
        <v/>
      </c>
      <c r="S8673" s="91" t="str">
        <f t="shared" si="546"/>
        <v/>
      </c>
      <c r="T8673" s="91" t="str">
        <f t="shared" si="545"/>
        <v/>
      </c>
    </row>
    <row r="8674" spans="17:20" x14ac:dyDescent="0.2">
      <c r="Q8674" s="131" t="str">
        <f t="shared" si="543"/>
        <v/>
      </c>
      <c r="R8674" s="91" t="str">
        <f t="shared" si="544"/>
        <v/>
      </c>
      <c r="S8674" s="91" t="str">
        <f t="shared" si="546"/>
        <v/>
      </c>
      <c r="T8674" s="91" t="str">
        <f t="shared" si="545"/>
        <v/>
      </c>
    </row>
    <row r="8675" spans="17:20" x14ac:dyDescent="0.2">
      <c r="Q8675" s="131" t="str">
        <f t="shared" si="543"/>
        <v/>
      </c>
      <c r="R8675" s="91" t="str">
        <f t="shared" si="544"/>
        <v/>
      </c>
      <c r="S8675" s="91" t="str">
        <f t="shared" si="546"/>
        <v/>
      </c>
      <c r="T8675" s="91" t="str">
        <f t="shared" si="545"/>
        <v/>
      </c>
    </row>
    <row r="8676" spans="17:20" x14ac:dyDescent="0.2">
      <c r="Q8676" s="131" t="str">
        <f t="shared" si="543"/>
        <v/>
      </c>
      <c r="R8676" s="91" t="str">
        <f t="shared" si="544"/>
        <v/>
      </c>
      <c r="S8676" s="91" t="str">
        <f t="shared" si="546"/>
        <v/>
      </c>
      <c r="T8676" s="91" t="str">
        <f t="shared" si="545"/>
        <v/>
      </c>
    </row>
    <row r="8677" spans="17:20" x14ac:dyDescent="0.2">
      <c r="Q8677" s="131" t="str">
        <f t="shared" si="543"/>
        <v/>
      </c>
      <c r="R8677" s="91" t="str">
        <f t="shared" si="544"/>
        <v/>
      </c>
      <c r="S8677" s="91" t="str">
        <f t="shared" si="546"/>
        <v/>
      </c>
      <c r="T8677" s="91" t="str">
        <f t="shared" si="545"/>
        <v/>
      </c>
    </row>
    <row r="8678" spans="17:20" x14ac:dyDescent="0.2">
      <c r="Q8678" s="131" t="str">
        <f t="shared" si="543"/>
        <v/>
      </c>
      <c r="R8678" s="91" t="str">
        <f t="shared" si="544"/>
        <v/>
      </c>
      <c r="S8678" s="91" t="str">
        <f t="shared" si="546"/>
        <v/>
      </c>
      <c r="T8678" s="91" t="str">
        <f t="shared" si="545"/>
        <v/>
      </c>
    </row>
    <row r="8679" spans="17:20" x14ac:dyDescent="0.2">
      <c r="Q8679" s="131" t="str">
        <f t="shared" si="543"/>
        <v/>
      </c>
      <c r="R8679" s="91" t="str">
        <f t="shared" si="544"/>
        <v/>
      </c>
      <c r="S8679" s="91" t="str">
        <f t="shared" si="546"/>
        <v/>
      </c>
      <c r="T8679" s="91" t="str">
        <f t="shared" si="545"/>
        <v/>
      </c>
    </row>
    <row r="8680" spans="17:20" x14ac:dyDescent="0.2">
      <c r="Q8680" s="131" t="str">
        <f t="shared" ref="Q8680:Q8743" si="547">IF(A8680="","",1)</f>
        <v/>
      </c>
      <c r="R8680" s="91" t="str">
        <f t="shared" ref="R8680:R8743" si="548">IF(OR(N8680="TROP CHER ALL IN", N8680="TROP CHER FOB", N8680="TROP CHER FRET", N8680="REP HORS DELAIS", N8680="PDT NON ADAPTE", N8680="CDE ANNULEE", N8680="AUTRE"),1, "")</f>
        <v/>
      </c>
      <c r="S8680" s="91" t="str">
        <f t="shared" si="546"/>
        <v/>
      </c>
      <c r="T8680" s="91" t="str">
        <f t="shared" ref="T8680:T8743" si="549">IF(U8680="AGENT",2,"")&amp;IF(U8680="CLIENT",1,"")</f>
        <v/>
      </c>
    </row>
    <row r="8681" spans="17:20" x14ac:dyDescent="0.2">
      <c r="Q8681" s="131" t="str">
        <f t="shared" si="547"/>
        <v/>
      </c>
      <c r="R8681" s="91" t="str">
        <f t="shared" si="548"/>
        <v/>
      </c>
      <c r="S8681" s="91" t="str">
        <f t="shared" si="546"/>
        <v/>
      </c>
      <c r="T8681" s="91" t="str">
        <f t="shared" si="549"/>
        <v/>
      </c>
    </row>
    <row r="8682" spans="17:20" x14ac:dyDescent="0.2">
      <c r="Q8682" s="131" t="str">
        <f t="shared" si="547"/>
        <v/>
      </c>
      <c r="R8682" s="91" t="str">
        <f t="shared" si="548"/>
        <v/>
      </c>
      <c r="S8682" s="91" t="str">
        <f t="shared" si="546"/>
        <v/>
      </c>
      <c r="T8682" s="91" t="str">
        <f t="shared" si="549"/>
        <v/>
      </c>
    </row>
    <row r="8683" spans="17:20" x14ac:dyDescent="0.2">
      <c r="Q8683" s="131" t="str">
        <f t="shared" si="547"/>
        <v/>
      </c>
      <c r="R8683" s="91" t="str">
        <f t="shared" si="548"/>
        <v/>
      </c>
      <c r="S8683" s="91" t="str">
        <f t="shared" si="546"/>
        <v/>
      </c>
      <c r="T8683" s="91" t="str">
        <f t="shared" si="549"/>
        <v/>
      </c>
    </row>
    <row r="8684" spans="17:20" x14ac:dyDescent="0.2">
      <c r="Q8684" s="131" t="str">
        <f t="shared" si="547"/>
        <v/>
      </c>
      <c r="R8684" s="91" t="str">
        <f t="shared" si="548"/>
        <v/>
      </c>
      <c r="S8684" s="91" t="str">
        <f t="shared" si="546"/>
        <v/>
      </c>
      <c r="T8684" s="91" t="str">
        <f t="shared" si="549"/>
        <v/>
      </c>
    </row>
    <row r="8685" spans="17:20" x14ac:dyDescent="0.2">
      <c r="Q8685" s="131" t="str">
        <f t="shared" si="547"/>
        <v/>
      </c>
      <c r="R8685" s="91" t="str">
        <f t="shared" si="548"/>
        <v/>
      </c>
      <c r="S8685" s="91" t="str">
        <f t="shared" si="546"/>
        <v/>
      </c>
      <c r="T8685" s="91" t="str">
        <f t="shared" si="549"/>
        <v/>
      </c>
    </row>
    <row r="8686" spans="17:20" x14ac:dyDescent="0.2">
      <c r="Q8686" s="131" t="str">
        <f t="shared" si="547"/>
        <v/>
      </c>
      <c r="R8686" s="91" t="str">
        <f t="shared" si="548"/>
        <v/>
      </c>
      <c r="S8686" s="91" t="str">
        <f t="shared" si="546"/>
        <v/>
      </c>
      <c r="T8686" s="91" t="str">
        <f t="shared" si="549"/>
        <v/>
      </c>
    </row>
    <row r="8687" spans="17:20" x14ac:dyDescent="0.2">
      <c r="Q8687" s="131" t="str">
        <f t="shared" si="547"/>
        <v/>
      </c>
      <c r="R8687" s="91" t="str">
        <f t="shared" si="548"/>
        <v/>
      </c>
      <c r="S8687" s="91" t="str">
        <f t="shared" si="546"/>
        <v/>
      </c>
      <c r="T8687" s="91" t="str">
        <f t="shared" si="549"/>
        <v/>
      </c>
    </row>
    <row r="8688" spans="17:20" x14ac:dyDescent="0.2">
      <c r="Q8688" s="131" t="str">
        <f t="shared" si="547"/>
        <v/>
      </c>
      <c r="R8688" s="91" t="str">
        <f t="shared" si="548"/>
        <v/>
      </c>
      <c r="S8688" s="91" t="str">
        <f t="shared" si="546"/>
        <v/>
      </c>
      <c r="T8688" s="91" t="str">
        <f t="shared" si="549"/>
        <v/>
      </c>
    </row>
    <row r="8689" spans="17:20" x14ac:dyDescent="0.2">
      <c r="Q8689" s="131" t="str">
        <f t="shared" si="547"/>
        <v/>
      </c>
      <c r="R8689" s="91" t="str">
        <f t="shared" si="548"/>
        <v/>
      </c>
      <c r="S8689" s="91" t="str">
        <f t="shared" si="546"/>
        <v/>
      </c>
      <c r="T8689" s="91" t="str">
        <f t="shared" si="549"/>
        <v/>
      </c>
    </row>
    <row r="8690" spans="17:20" x14ac:dyDescent="0.2">
      <c r="Q8690" s="131" t="str">
        <f t="shared" si="547"/>
        <v/>
      </c>
      <c r="R8690" s="91" t="str">
        <f t="shared" si="548"/>
        <v/>
      </c>
      <c r="S8690" s="91" t="str">
        <f t="shared" si="546"/>
        <v/>
      </c>
      <c r="T8690" s="91" t="str">
        <f t="shared" si="549"/>
        <v/>
      </c>
    </row>
    <row r="8691" spans="17:20" x14ac:dyDescent="0.2">
      <c r="Q8691" s="131" t="str">
        <f t="shared" si="547"/>
        <v/>
      </c>
      <c r="R8691" s="91" t="str">
        <f t="shared" si="548"/>
        <v/>
      </c>
      <c r="S8691" s="91" t="str">
        <f t="shared" si="546"/>
        <v/>
      </c>
      <c r="T8691" s="91" t="str">
        <f t="shared" si="549"/>
        <v/>
      </c>
    </row>
    <row r="8692" spans="17:20" x14ac:dyDescent="0.2">
      <c r="Q8692" s="131" t="str">
        <f t="shared" si="547"/>
        <v/>
      </c>
      <c r="R8692" s="91" t="str">
        <f t="shared" si="548"/>
        <v/>
      </c>
      <c r="S8692" s="91" t="str">
        <f t="shared" si="546"/>
        <v/>
      </c>
      <c r="T8692" s="91" t="str">
        <f t="shared" si="549"/>
        <v/>
      </c>
    </row>
    <row r="8693" spans="17:20" x14ac:dyDescent="0.2">
      <c r="Q8693" s="131" t="str">
        <f t="shared" si="547"/>
        <v/>
      </c>
      <c r="R8693" s="91" t="str">
        <f t="shared" si="548"/>
        <v/>
      </c>
      <c r="S8693" s="91" t="str">
        <f t="shared" si="546"/>
        <v/>
      </c>
      <c r="T8693" s="91" t="str">
        <f t="shared" si="549"/>
        <v/>
      </c>
    </row>
    <row r="8694" spans="17:20" x14ac:dyDescent="0.2">
      <c r="Q8694" s="131" t="str">
        <f t="shared" si="547"/>
        <v/>
      </c>
      <c r="R8694" s="91" t="str">
        <f t="shared" si="548"/>
        <v/>
      </c>
      <c r="S8694" s="91" t="str">
        <f t="shared" si="546"/>
        <v/>
      </c>
      <c r="T8694" s="91" t="str">
        <f t="shared" si="549"/>
        <v/>
      </c>
    </row>
    <row r="8695" spans="17:20" x14ac:dyDescent="0.2">
      <c r="Q8695" s="131" t="str">
        <f t="shared" si="547"/>
        <v/>
      </c>
      <c r="R8695" s="91" t="str">
        <f t="shared" si="548"/>
        <v/>
      </c>
      <c r="S8695" s="91" t="str">
        <f t="shared" si="546"/>
        <v/>
      </c>
      <c r="T8695" s="91" t="str">
        <f t="shared" si="549"/>
        <v/>
      </c>
    </row>
    <row r="8696" spans="17:20" x14ac:dyDescent="0.2">
      <c r="Q8696" s="131" t="str">
        <f t="shared" si="547"/>
        <v/>
      </c>
      <c r="R8696" s="91" t="str">
        <f t="shared" si="548"/>
        <v/>
      </c>
      <c r="S8696" s="91" t="str">
        <f t="shared" si="546"/>
        <v/>
      </c>
      <c r="T8696" s="91" t="str">
        <f t="shared" si="549"/>
        <v/>
      </c>
    </row>
    <row r="8697" spans="17:20" x14ac:dyDescent="0.2">
      <c r="Q8697" s="131" t="str">
        <f t="shared" si="547"/>
        <v/>
      </c>
      <c r="R8697" s="91" t="str">
        <f t="shared" si="548"/>
        <v/>
      </c>
      <c r="S8697" s="91" t="str">
        <f t="shared" si="546"/>
        <v/>
      </c>
      <c r="T8697" s="91" t="str">
        <f t="shared" si="549"/>
        <v/>
      </c>
    </row>
    <row r="8698" spans="17:20" x14ac:dyDescent="0.2">
      <c r="Q8698" s="131" t="str">
        <f t="shared" si="547"/>
        <v/>
      </c>
      <c r="R8698" s="91" t="str">
        <f t="shared" si="548"/>
        <v/>
      </c>
      <c r="S8698" s="91" t="str">
        <f t="shared" si="546"/>
        <v/>
      </c>
      <c r="T8698" s="91" t="str">
        <f t="shared" si="549"/>
        <v/>
      </c>
    </row>
    <row r="8699" spans="17:20" x14ac:dyDescent="0.2">
      <c r="Q8699" s="131" t="str">
        <f t="shared" si="547"/>
        <v/>
      </c>
      <c r="R8699" s="91" t="str">
        <f t="shared" si="548"/>
        <v/>
      </c>
      <c r="S8699" s="91" t="str">
        <f t="shared" si="546"/>
        <v/>
      </c>
      <c r="T8699" s="91" t="str">
        <f t="shared" si="549"/>
        <v/>
      </c>
    </row>
    <row r="8700" spans="17:20" x14ac:dyDescent="0.2">
      <c r="Q8700" s="131" t="str">
        <f t="shared" si="547"/>
        <v/>
      </c>
      <c r="R8700" s="91" t="str">
        <f t="shared" si="548"/>
        <v/>
      </c>
      <c r="S8700" s="91" t="str">
        <f t="shared" si="546"/>
        <v/>
      </c>
      <c r="T8700" s="91" t="str">
        <f t="shared" si="549"/>
        <v/>
      </c>
    </row>
    <row r="8701" spans="17:20" x14ac:dyDescent="0.2">
      <c r="Q8701" s="131" t="str">
        <f t="shared" si="547"/>
        <v/>
      </c>
      <c r="R8701" s="91" t="str">
        <f t="shared" si="548"/>
        <v/>
      </c>
      <c r="S8701" s="91" t="str">
        <f t="shared" si="546"/>
        <v/>
      </c>
      <c r="T8701" s="91" t="str">
        <f t="shared" si="549"/>
        <v/>
      </c>
    </row>
    <row r="8702" spans="17:20" x14ac:dyDescent="0.2">
      <c r="Q8702" s="131" t="str">
        <f t="shared" si="547"/>
        <v/>
      </c>
      <c r="R8702" s="91" t="str">
        <f t="shared" si="548"/>
        <v/>
      </c>
      <c r="S8702" s="91" t="str">
        <f t="shared" si="546"/>
        <v/>
      </c>
      <c r="T8702" s="91" t="str">
        <f t="shared" si="549"/>
        <v/>
      </c>
    </row>
    <row r="8703" spans="17:20" x14ac:dyDescent="0.2">
      <c r="Q8703" s="131" t="str">
        <f t="shared" si="547"/>
        <v/>
      </c>
      <c r="R8703" s="91" t="str">
        <f t="shared" si="548"/>
        <v/>
      </c>
      <c r="S8703" s="91" t="str">
        <f t="shared" si="546"/>
        <v/>
      </c>
      <c r="T8703" s="91" t="str">
        <f t="shared" si="549"/>
        <v/>
      </c>
    </row>
    <row r="8704" spans="17:20" x14ac:dyDescent="0.2">
      <c r="Q8704" s="131" t="str">
        <f t="shared" si="547"/>
        <v/>
      </c>
      <c r="R8704" s="91" t="str">
        <f t="shared" si="548"/>
        <v/>
      </c>
      <c r="S8704" s="91" t="str">
        <f t="shared" si="546"/>
        <v/>
      </c>
      <c r="T8704" s="91" t="str">
        <f t="shared" si="549"/>
        <v/>
      </c>
    </row>
    <row r="8705" spans="17:20" x14ac:dyDescent="0.2">
      <c r="Q8705" s="131" t="str">
        <f t="shared" si="547"/>
        <v/>
      </c>
      <c r="R8705" s="91" t="str">
        <f t="shared" si="548"/>
        <v/>
      </c>
      <c r="S8705" s="91" t="str">
        <f t="shared" si="546"/>
        <v/>
      </c>
      <c r="T8705" s="91" t="str">
        <f t="shared" si="549"/>
        <v/>
      </c>
    </row>
    <row r="8706" spans="17:20" x14ac:dyDescent="0.2">
      <c r="Q8706" s="131" t="str">
        <f t="shared" si="547"/>
        <v/>
      </c>
      <c r="R8706" s="91" t="str">
        <f t="shared" si="548"/>
        <v/>
      </c>
      <c r="S8706" s="91" t="str">
        <f t="shared" si="546"/>
        <v/>
      </c>
      <c r="T8706" s="91" t="str">
        <f t="shared" si="549"/>
        <v/>
      </c>
    </row>
    <row r="8707" spans="17:20" x14ac:dyDescent="0.2">
      <c r="Q8707" s="131" t="str">
        <f t="shared" si="547"/>
        <v/>
      </c>
      <c r="R8707" s="91" t="str">
        <f t="shared" si="548"/>
        <v/>
      </c>
      <c r="S8707" s="91" t="str">
        <f t="shared" si="546"/>
        <v/>
      </c>
      <c r="T8707" s="91" t="str">
        <f t="shared" si="549"/>
        <v/>
      </c>
    </row>
    <row r="8708" spans="17:20" x14ac:dyDescent="0.2">
      <c r="Q8708" s="131" t="str">
        <f t="shared" si="547"/>
        <v/>
      </c>
      <c r="R8708" s="91" t="str">
        <f t="shared" si="548"/>
        <v/>
      </c>
      <c r="S8708" s="91" t="str">
        <f t="shared" si="546"/>
        <v/>
      </c>
      <c r="T8708" s="91" t="str">
        <f t="shared" si="549"/>
        <v/>
      </c>
    </row>
    <row r="8709" spans="17:20" x14ac:dyDescent="0.2">
      <c r="Q8709" s="131" t="str">
        <f t="shared" si="547"/>
        <v/>
      </c>
      <c r="R8709" s="91" t="str">
        <f t="shared" si="548"/>
        <v/>
      </c>
      <c r="S8709" s="91" t="str">
        <f t="shared" si="546"/>
        <v/>
      </c>
      <c r="T8709" s="91" t="str">
        <f t="shared" si="549"/>
        <v/>
      </c>
    </row>
    <row r="8710" spans="17:20" x14ac:dyDescent="0.2">
      <c r="Q8710" s="131" t="str">
        <f t="shared" si="547"/>
        <v/>
      </c>
      <c r="R8710" s="91" t="str">
        <f t="shared" si="548"/>
        <v/>
      </c>
      <c r="S8710" s="91" t="str">
        <f t="shared" si="546"/>
        <v/>
      </c>
      <c r="T8710" s="91" t="str">
        <f t="shared" si="549"/>
        <v/>
      </c>
    </row>
    <row r="8711" spans="17:20" x14ac:dyDescent="0.2">
      <c r="Q8711" s="131" t="str">
        <f t="shared" si="547"/>
        <v/>
      </c>
      <c r="R8711" s="91" t="str">
        <f t="shared" si="548"/>
        <v/>
      </c>
      <c r="S8711" s="91" t="str">
        <f t="shared" ref="S8711:S8774" si="550">D8711&amp;E8711&amp;T8711</f>
        <v/>
      </c>
      <c r="T8711" s="91" t="str">
        <f t="shared" si="549"/>
        <v/>
      </c>
    </row>
    <row r="8712" spans="17:20" x14ac:dyDescent="0.2">
      <c r="Q8712" s="131" t="str">
        <f t="shared" si="547"/>
        <v/>
      </c>
      <c r="R8712" s="91" t="str">
        <f t="shared" si="548"/>
        <v/>
      </c>
      <c r="S8712" s="91" t="str">
        <f t="shared" si="550"/>
        <v/>
      </c>
      <c r="T8712" s="91" t="str">
        <f t="shared" si="549"/>
        <v/>
      </c>
    </row>
    <row r="8713" spans="17:20" x14ac:dyDescent="0.2">
      <c r="Q8713" s="131" t="str">
        <f t="shared" si="547"/>
        <v/>
      </c>
      <c r="R8713" s="91" t="str">
        <f t="shared" si="548"/>
        <v/>
      </c>
      <c r="S8713" s="91" t="str">
        <f t="shared" si="550"/>
        <v/>
      </c>
      <c r="T8713" s="91" t="str">
        <f t="shared" si="549"/>
        <v/>
      </c>
    </row>
    <row r="8714" spans="17:20" x14ac:dyDescent="0.2">
      <c r="Q8714" s="131" t="str">
        <f t="shared" si="547"/>
        <v/>
      </c>
      <c r="R8714" s="91" t="str">
        <f t="shared" si="548"/>
        <v/>
      </c>
      <c r="S8714" s="91" t="str">
        <f t="shared" si="550"/>
        <v/>
      </c>
      <c r="T8714" s="91" t="str">
        <f t="shared" si="549"/>
        <v/>
      </c>
    </row>
    <row r="8715" spans="17:20" x14ac:dyDescent="0.2">
      <c r="Q8715" s="131" t="str">
        <f t="shared" si="547"/>
        <v/>
      </c>
      <c r="R8715" s="91" t="str">
        <f t="shared" si="548"/>
        <v/>
      </c>
      <c r="S8715" s="91" t="str">
        <f t="shared" si="550"/>
        <v/>
      </c>
      <c r="T8715" s="91" t="str">
        <f t="shared" si="549"/>
        <v/>
      </c>
    </row>
    <row r="8716" spans="17:20" x14ac:dyDescent="0.2">
      <c r="Q8716" s="131" t="str">
        <f t="shared" si="547"/>
        <v/>
      </c>
      <c r="R8716" s="91" t="str">
        <f t="shared" si="548"/>
        <v/>
      </c>
      <c r="S8716" s="91" t="str">
        <f t="shared" si="550"/>
        <v/>
      </c>
      <c r="T8716" s="91" t="str">
        <f t="shared" si="549"/>
        <v/>
      </c>
    </row>
    <row r="8717" spans="17:20" x14ac:dyDescent="0.2">
      <c r="Q8717" s="131" t="str">
        <f t="shared" si="547"/>
        <v/>
      </c>
      <c r="R8717" s="91" t="str">
        <f t="shared" si="548"/>
        <v/>
      </c>
      <c r="S8717" s="91" t="str">
        <f t="shared" si="550"/>
        <v/>
      </c>
      <c r="T8717" s="91" t="str">
        <f t="shared" si="549"/>
        <v/>
      </c>
    </row>
    <row r="8718" spans="17:20" x14ac:dyDescent="0.2">
      <c r="Q8718" s="131" t="str">
        <f t="shared" si="547"/>
        <v/>
      </c>
      <c r="R8718" s="91" t="str">
        <f t="shared" si="548"/>
        <v/>
      </c>
      <c r="S8718" s="91" t="str">
        <f t="shared" si="550"/>
        <v/>
      </c>
      <c r="T8718" s="91" t="str">
        <f t="shared" si="549"/>
        <v/>
      </c>
    </row>
    <row r="8719" spans="17:20" x14ac:dyDescent="0.2">
      <c r="Q8719" s="131" t="str">
        <f t="shared" si="547"/>
        <v/>
      </c>
      <c r="R8719" s="91" t="str">
        <f t="shared" si="548"/>
        <v/>
      </c>
      <c r="S8719" s="91" t="str">
        <f t="shared" si="550"/>
        <v/>
      </c>
      <c r="T8719" s="91" t="str">
        <f t="shared" si="549"/>
        <v/>
      </c>
    </row>
    <row r="8720" spans="17:20" x14ac:dyDescent="0.2">
      <c r="Q8720" s="131" t="str">
        <f t="shared" si="547"/>
        <v/>
      </c>
      <c r="R8720" s="91" t="str">
        <f t="shared" si="548"/>
        <v/>
      </c>
      <c r="S8720" s="91" t="str">
        <f t="shared" si="550"/>
        <v/>
      </c>
      <c r="T8720" s="91" t="str">
        <f t="shared" si="549"/>
        <v/>
      </c>
    </row>
    <row r="8721" spans="17:20" x14ac:dyDescent="0.2">
      <c r="Q8721" s="131" t="str">
        <f t="shared" si="547"/>
        <v/>
      </c>
      <c r="R8721" s="91" t="str">
        <f t="shared" si="548"/>
        <v/>
      </c>
      <c r="S8721" s="91" t="str">
        <f t="shared" si="550"/>
        <v/>
      </c>
      <c r="T8721" s="91" t="str">
        <f t="shared" si="549"/>
        <v/>
      </c>
    </row>
    <row r="8722" spans="17:20" x14ac:dyDescent="0.2">
      <c r="Q8722" s="131" t="str">
        <f t="shared" si="547"/>
        <v/>
      </c>
      <c r="R8722" s="91" t="str">
        <f t="shared" si="548"/>
        <v/>
      </c>
      <c r="S8722" s="91" t="str">
        <f t="shared" si="550"/>
        <v/>
      </c>
      <c r="T8722" s="91" t="str">
        <f t="shared" si="549"/>
        <v/>
      </c>
    </row>
    <row r="8723" spans="17:20" x14ac:dyDescent="0.2">
      <c r="Q8723" s="131" t="str">
        <f t="shared" si="547"/>
        <v/>
      </c>
      <c r="R8723" s="91" t="str">
        <f t="shared" si="548"/>
        <v/>
      </c>
      <c r="S8723" s="91" t="str">
        <f t="shared" si="550"/>
        <v/>
      </c>
      <c r="T8723" s="91" t="str">
        <f t="shared" si="549"/>
        <v/>
      </c>
    </row>
    <row r="8724" spans="17:20" x14ac:dyDescent="0.2">
      <c r="Q8724" s="131" t="str">
        <f t="shared" si="547"/>
        <v/>
      </c>
      <c r="R8724" s="91" t="str">
        <f t="shared" si="548"/>
        <v/>
      </c>
      <c r="S8724" s="91" t="str">
        <f t="shared" si="550"/>
        <v/>
      </c>
      <c r="T8724" s="91" t="str">
        <f t="shared" si="549"/>
        <v/>
      </c>
    </row>
    <row r="8725" spans="17:20" x14ac:dyDescent="0.2">
      <c r="Q8725" s="131" t="str">
        <f t="shared" si="547"/>
        <v/>
      </c>
      <c r="R8725" s="91" t="str">
        <f t="shared" si="548"/>
        <v/>
      </c>
      <c r="S8725" s="91" t="str">
        <f t="shared" si="550"/>
        <v/>
      </c>
      <c r="T8725" s="91" t="str">
        <f t="shared" si="549"/>
        <v/>
      </c>
    </row>
    <row r="8726" spans="17:20" x14ac:dyDescent="0.2">
      <c r="Q8726" s="131" t="str">
        <f t="shared" si="547"/>
        <v/>
      </c>
      <c r="R8726" s="91" t="str">
        <f t="shared" si="548"/>
        <v/>
      </c>
      <c r="S8726" s="91" t="str">
        <f t="shared" si="550"/>
        <v/>
      </c>
      <c r="T8726" s="91" t="str">
        <f t="shared" si="549"/>
        <v/>
      </c>
    </row>
    <row r="8727" spans="17:20" x14ac:dyDescent="0.2">
      <c r="Q8727" s="131" t="str">
        <f t="shared" si="547"/>
        <v/>
      </c>
      <c r="R8727" s="91" t="str">
        <f t="shared" si="548"/>
        <v/>
      </c>
      <c r="S8727" s="91" t="str">
        <f t="shared" si="550"/>
        <v/>
      </c>
      <c r="T8727" s="91" t="str">
        <f t="shared" si="549"/>
        <v/>
      </c>
    </row>
    <row r="8728" spans="17:20" x14ac:dyDescent="0.2">
      <c r="Q8728" s="131" t="str">
        <f t="shared" si="547"/>
        <v/>
      </c>
      <c r="R8728" s="91" t="str">
        <f t="shared" si="548"/>
        <v/>
      </c>
      <c r="S8728" s="91" t="str">
        <f t="shared" si="550"/>
        <v/>
      </c>
      <c r="T8728" s="91" t="str">
        <f t="shared" si="549"/>
        <v/>
      </c>
    </row>
    <row r="8729" spans="17:20" x14ac:dyDescent="0.2">
      <c r="Q8729" s="131" t="str">
        <f t="shared" si="547"/>
        <v/>
      </c>
      <c r="R8729" s="91" t="str">
        <f t="shared" si="548"/>
        <v/>
      </c>
      <c r="S8729" s="91" t="str">
        <f t="shared" si="550"/>
        <v/>
      </c>
      <c r="T8729" s="91" t="str">
        <f t="shared" si="549"/>
        <v/>
      </c>
    </row>
    <row r="8730" spans="17:20" x14ac:dyDescent="0.2">
      <c r="Q8730" s="131" t="str">
        <f t="shared" si="547"/>
        <v/>
      </c>
      <c r="R8730" s="91" t="str">
        <f t="shared" si="548"/>
        <v/>
      </c>
      <c r="S8730" s="91" t="str">
        <f t="shared" si="550"/>
        <v/>
      </c>
      <c r="T8730" s="91" t="str">
        <f t="shared" si="549"/>
        <v/>
      </c>
    </row>
    <row r="8731" spans="17:20" x14ac:dyDescent="0.2">
      <c r="Q8731" s="131" t="str">
        <f t="shared" si="547"/>
        <v/>
      </c>
      <c r="R8731" s="91" t="str">
        <f t="shared" si="548"/>
        <v/>
      </c>
      <c r="S8731" s="91" t="str">
        <f t="shared" si="550"/>
        <v/>
      </c>
      <c r="T8731" s="91" t="str">
        <f t="shared" si="549"/>
        <v/>
      </c>
    </row>
    <row r="8732" spans="17:20" x14ac:dyDescent="0.2">
      <c r="Q8732" s="131" t="str">
        <f t="shared" si="547"/>
        <v/>
      </c>
      <c r="R8732" s="91" t="str">
        <f t="shared" si="548"/>
        <v/>
      </c>
      <c r="S8732" s="91" t="str">
        <f t="shared" si="550"/>
        <v/>
      </c>
      <c r="T8732" s="91" t="str">
        <f t="shared" si="549"/>
        <v/>
      </c>
    </row>
    <row r="8733" spans="17:20" x14ac:dyDescent="0.2">
      <c r="Q8733" s="131" t="str">
        <f t="shared" si="547"/>
        <v/>
      </c>
      <c r="R8733" s="91" t="str">
        <f t="shared" si="548"/>
        <v/>
      </c>
      <c r="S8733" s="91" t="str">
        <f t="shared" si="550"/>
        <v/>
      </c>
      <c r="T8733" s="91" t="str">
        <f t="shared" si="549"/>
        <v/>
      </c>
    </row>
    <row r="8734" spans="17:20" x14ac:dyDescent="0.2">
      <c r="Q8734" s="131" t="str">
        <f t="shared" si="547"/>
        <v/>
      </c>
      <c r="R8734" s="91" t="str">
        <f t="shared" si="548"/>
        <v/>
      </c>
      <c r="S8734" s="91" t="str">
        <f t="shared" si="550"/>
        <v/>
      </c>
      <c r="T8734" s="91" t="str">
        <f t="shared" si="549"/>
        <v/>
      </c>
    </row>
    <row r="8735" spans="17:20" x14ac:dyDescent="0.2">
      <c r="Q8735" s="131" t="str">
        <f t="shared" si="547"/>
        <v/>
      </c>
      <c r="R8735" s="91" t="str">
        <f t="shared" si="548"/>
        <v/>
      </c>
      <c r="S8735" s="91" t="str">
        <f t="shared" si="550"/>
        <v/>
      </c>
      <c r="T8735" s="91" t="str">
        <f t="shared" si="549"/>
        <v/>
      </c>
    </row>
    <row r="8736" spans="17:20" x14ac:dyDescent="0.2">
      <c r="Q8736" s="131" t="str">
        <f t="shared" si="547"/>
        <v/>
      </c>
      <c r="R8736" s="91" t="str">
        <f t="shared" si="548"/>
        <v/>
      </c>
      <c r="S8736" s="91" t="str">
        <f t="shared" si="550"/>
        <v/>
      </c>
      <c r="T8736" s="91" t="str">
        <f t="shared" si="549"/>
        <v/>
      </c>
    </row>
    <row r="8737" spans="17:20" x14ac:dyDescent="0.2">
      <c r="Q8737" s="131" t="str">
        <f t="shared" si="547"/>
        <v/>
      </c>
      <c r="R8737" s="91" t="str">
        <f t="shared" si="548"/>
        <v/>
      </c>
      <c r="S8737" s="91" t="str">
        <f t="shared" si="550"/>
        <v/>
      </c>
      <c r="T8737" s="91" t="str">
        <f t="shared" si="549"/>
        <v/>
      </c>
    </row>
    <row r="8738" spans="17:20" x14ac:dyDescent="0.2">
      <c r="Q8738" s="131" t="str">
        <f t="shared" si="547"/>
        <v/>
      </c>
      <c r="R8738" s="91" t="str">
        <f t="shared" si="548"/>
        <v/>
      </c>
      <c r="S8738" s="91" t="str">
        <f t="shared" si="550"/>
        <v/>
      </c>
      <c r="T8738" s="91" t="str">
        <f t="shared" si="549"/>
        <v/>
      </c>
    </row>
    <row r="8739" spans="17:20" x14ac:dyDescent="0.2">
      <c r="Q8739" s="131" t="str">
        <f t="shared" si="547"/>
        <v/>
      </c>
      <c r="R8739" s="91" t="str">
        <f t="shared" si="548"/>
        <v/>
      </c>
      <c r="S8739" s="91" t="str">
        <f t="shared" si="550"/>
        <v/>
      </c>
      <c r="T8739" s="91" t="str">
        <f t="shared" si="549"/>
        <v/>
      </c>
    </row>
    <row r="8740" spans="17:20" x14ac:dyDescent="0.2">
      <c r="Q8740" s="131" t="str">
        <f t="shared" si="547"/>
        <v/>
      </c>
      <c r="R8740" s="91" t="str">
        <f t="shared" si="548"/>
        <v/>
      </c>
      <c r="S8740" s="91" t="str">
        <f t="shared" si="550"/>
        <v/>
      </c>
      <c r="T8740" s="91" t="str">
        <f t="shared" si="549"/>
        <v/>
      </c>
    </row>
    <row r="8741" spans="17:20" x14ac:dyDescent="0.2">
      <c r="Q8741" s="131" t="str">
        <f t="shared" si="547"/>
        <v/>
      </c>
      <c r="R8741" s="91" t="str">
        <f t="shared" si="548"/>
        <v/>
      </c>
      <c r="S8741" s="91" t="str">
        <f t="shared" si="550"/>
        <v/>
      </c>
      <c r="T8741" s="91" t="str">
        <f t="shared" si="549"/>
        <v/>
      </c>
    </row>
    <row r="8742" spans="17:20" x14ac:dyDescent="0.2">
      <c r="Q8742" s="131" t="str">
        <f t="shared" si="547"/>
        <v/>
      </c>
      <c r="R8742" s="91" t="str">
        <f t="shared" si="548"/>
        <v/>
      </c>
      <c r="S8742" s="91" t="str">
        <f t="shared" si="550"/>
        <v/>
      </c>
      <c r="T8742" s="91" t="str">
        <f t="shared" si="549"/>
        <v/>
      </c>
    </row>
    <row r="8743" spans="17:20" x14ac:dyDescent="0.2">
      <c r="Q8743" s="131" t="str">
        <f t="shared" si="547"/>
        <v/>
      </c>
      <c r="R8743" s="91" t="str">
        <f t="shared" si="548"/>
        <v/>
      </c>
      <c r="S8743" s="91" t="str">
        <f t="shared" si="550"/>
        <v/>
      </c>
      <c r="T8743" s="91" t="str">
        <f t="shared" si="549"/>
        <v/>
      </c>
    </row>
    <row r="8744" spans="17:20" x14ac:dyDescent="0.2">
      <c r="Q8744" s="131" t="str">
        <f t="shared" ref="Q8744:Q8807" si="551">IF(A8744="","",1)</f>
        <v/>
      </c>
      <c r="R8744" s="91" t="str">
        <f t="shared" ref="R8744:R8807" si="552">IF(OR(N8744="TROP CHER ALL IN", N8744="TROP CHER FOB", N8744="TROP CHER FRET", N8744="REP HORS DELAIS", N8744="PDT NON ADAPTE", N8744="CDE ANNULEE", N8744="AUTRE"),1, "")</f>
        <v/>
      </c>
      <c r="S8744" s="91" t="str">
        <f t="shared" si="550"/>
        <v/>
      </c>
      <c r="T8744" s="91" t="str">
        <f t="shared" ref="T8744:T8807" si="553">IF(U8744="AGENT",2,"")&amp;IF(U8744="CLIENT",1,"")</f>
        <v/>
      </c>
    </row>
    <row r="8745" spans="17:20" x14ac:dyDescent="0.2">
      <c r="Q8745" s="131" t="str">
        <f t="shared" si="551"/>
        <v/>
      </c>
      <c r="R8745" s="91" t="str">
        <f t="shared" si="552"/>
        <v/>
      </c>
      <c r="S8745" s="91" t="str">
        <f t="shared" si="550"/>
        <v/>
      </c>
      <c r="T8745" s="91" t="str">
        <f t="shared" si="553"/>
        <v/>
      </c>
    </row>
    <row r="8746" spans="17:20" x14ac:dyDescent="0.2">
      <c r="Q8746" s="131" t="str">
        <f t="shared" si="551"/>
        <v/>
      </c>
      <c r="R8746" s="91" t="str">
        <f t="shared" si="552"/>
        <v/>
      </c>
      <c r="S8746" s="91" t="str">
        <f t="shared" si="550"/>
        <v/>
      </c>
      <c r="T8746" s="91" t="str">
        <f t="shared" si="553"/>
        <v/>
      </c>
    </row>
    <row r="8747" spans="17:20" x14ac:dyDescent="0.2">
      <c r="Q8747" s="131" t="str">
        <f t="shared" si="551"/>
        <v/>
      </c>
      <c r="R8747" s="91" t="str">
        <f t="shared" si="552"/>
        <v/>
      </c>
      <c r="S8747" s="91" t="str">
        <f t="shared" si="550"/>
        <v/>
      </c>
      <c r="T8747" s="91" t="str">
        <f t="shared" si="553"/>
        <v/>
      </c>
    </row>
    <row r="8748" spans="17:20" x14ac:dyDescent="0.2">
      <c r="Q8748" s="131" t="str">
        <f t="shared" si="551"/>
        <v/>
      </c>
      <c r="R8748" s="91" t="str">
        <f t="shared" si="552"/>
        <v/>
      </c>
      <c r="S8748" s="91" t="str">
        <f t="shared" si="550"/>
        <v/>
      </c>
      <c r="T8748" s="91" t="str">
        <f t="shared" si="553"/>
        <v/>
      </c>
    </row>
    <row r="8749" spans="17:20" x14ac:dyDescent="0.2">
      <c r="Q8749" s="131" t="str">
        <f t="shared" si="551"/>
        <v/>
      </c>
      <c r="R8749" s="91" t="str">
        <f t="shared" si="552"/>
        <v/>
      </c>
      <c r="S8749" s="91" t="str">
        <f t="shared" si="550"/>
        <v/>
      </c>
      <c r="T8749" s="91" t="str">
        <f t="shared" si="553"/>
        <v/>
      </c>
    </row>
    <row r="8750" spans="17:20" x14ac:dyDescent="0.2">
      <c r="Q8750" s="131" t="str">
        <f t="shared" si="551"/>
        <v/>
      </c>
      <c r="R8750" s="91" t="str">
        <f t="shared" si="552"/>
        <v/>
      </c>
      <c r="S8750" s="91" t="str">
        <f t="shared" si="550"/>
        <v/>
      </c>
      <c r="T8750" s="91" t="str">
        <f t="shared" si="553"/>
        <v/>
      </c>
    </row>
    <row r="8751" spans="17:20" x14ac:dyDescent="0.2">
      <c r="Q8751" s="131" t="str">
        <f t="shared" si="551"/>
        <v/>
      </c>
      <c r="R8751" s="91" t="str">
        <f t="shared" si="552"/>
        <v/>
      </c>
      <c r="S8751" s="91" t="str">
        <f t="shared" si="550"/>
        <v/>
      </c>
      <c r="T8751" s="91" t="str">
        <f t="shared" si="553"/>
        <v/>
      </c>
    </row>
    <row r="8752" spans="17:20" x14ac:dyDescent="0.2">
      <c r="Q8752" s="131" t="str">
        <f t="shared" si="551"/>
        <v/>
      </c>
      <c r="R8752" s="91" t="str">
        <f t="shared" si="552"/>
        <v/>
      </c>
      <c r="S8752" s="91" t="str">
        <f t="shared" si="550"/>
        <v/>
      </c>
      <c r="T8752" s="91" t="str">
        <f t="shared" si="553"/>
        <v/>
      </c>
    </row>
    <row r="8753" spans="17:20" x14ac:dyDescent="0.2">
      <c r="Q8753" s="131" t="str">
        <f t="shared" si="551"/>
        <v/>
      </c>
      <c r="R8753" s="91" t="str">
        <f t="shared" si="552"/>
        <v/>
      </c>
      <c r="S8753" s="91" t="str">
        <f t="shared" si="550"/>
        <v/>
      </c>
      <c r="T8753" s="91" t="str">
        <f t="shared" si="553"/>
        <v/>
      </c>
    </row>
    <row r="8754" spans="17:20" x14ac:dyDescent="0.2">
      <c r="Q8754" s="131" t="str">
        <f t="shared" si="551"/>
        <v/>
      </c>
      <c r="R8754" s="91" t="str">
        <f t="shared" si="552"/>
        <v/>
      </c>
      <c r="S8754" s="91" t="str">
        <f t="shared" si="550"/>
        <v/>
      </c>
      <c r="T8754" s="91" t="str">
        <f t="shared" si="553"/>
        <v/>
      </c>
    </row>
    <row r="8755" spans="17:20" x14ac:dyDescent="0.2">
      <c r="Q8755" s="131" t="str">
        <f t="shared" si="551"/>
        <v/>
      </c>
      <c r="R8755" s="91" t="str">
        <f t="shared" si="552"/>
        <v/>
      </c>
      <c r="S8755" s="91" t="str">
        <f t="shared" si="550"/>
        <v/>
      </c>
      <c r="T8755" s="91" t="str">
        <f t="shared" si="553"/>
        <v/>
      </c>
    </row>
    <row r="8756" spans="17:20" x14ac:dyDescent="0.2">
      <c r="Q8756" s="131" t="str">
        <f t="shared" si="551"/>
        <v/>
      </c>
      <c r="R8756" s="91" t="str">
        <f t="shared" si="552"/>
        <v/>
      </c>
      <c r="S8756" s="91" t="str">
        <f t="shared" si="550"/>
        <v/>
      </c>
      <c r="T8756" s="91" t="str">
        <f t="shared" si="553"/>
        <v/>
      </c>
    </row>
    <row r="8757" spans="17:20" x14ac:dyDescent="0.2">
      <c r="Q8757" s="131" t="str">
        <f t="shared" si="551"/>
        <v/>
      </c>
      <c r="R8757" s="91" t="str">
        <f t="shared" si="552"/>
        <v/>
      </c>
      <c r="S8757" s="91" t="str">
        <f t="shared" si="550"/>
        <v/>
      </c>
      <c r="T8757" s="91" t="str">
        <f t="shared" si="553"/>
        <v/>
      </c>
    </row>
    <row r="8758" spans="17:20" x14ac:dyDescent="0.2">
      <c r="Q8758" s="131" t="str">
        <f t="shared" si="551"/>
        <v/>
      </c>
      <c r="R8758" s="91" t="str">
        <f t="shared" si="552"/>
        <v/>
      </c>
      <c r="S8758" s="91" t="str">
        <f t="shared" si="550"/>
        <v/>
      </c>
      <c r="T8758" s="91" t="str">
        <f t="shared" si="553"/>
        <v/>
      </c>
    </row>
    <row r="8759" spans="17:20" x14ac:dyDescent="0.2">
      <c r="Q8759" s="131" t="str">
        <f t="shared" si="551"/>
        <v/>
      </c>
      <c r="R8759" s="91" t="str">
        <f t="shared" si="552"/>
        <v/>
      </c>
      <c r="S8759" s="91" t="str">
        <f t="shared" si="550"/>
        <v/>
      </c>
      <c r="T8759" s="91" t="str">
        <f t="shared" si="553"/>
        <v/>
      </c>
    </row>
    <row r="8760" spans="17:20" x14ac:dyDescent="0.2">
      <c r="Q8760" s="131" t="str">
        <f t="shared" si="551"/>
        <v/>
      </c>
      <c r="R8760" s="91" t="str">
        <f t="shared" si="552"/>
        <v/>
      </c>
      <c r="S8760" s="91" t="str">
        <f t="shared" si="550"/>
        <v/>
      </c>
      <c r="T8760" s="91" t="str">
        <f t="shared" si="553"/>
        <v/>
      </c>
    </row>
    <row r="8761" spans="17:20" x14ac:dyDescent="0.2">
      <c r="Q8761" s="131" t="str">
        <f t="shared" si="551"/>
        <v/>
      </c>
      <c r="R8761" s="91" t="str">
        <f t="shared" si="552"/>
        <v/>
      </c>
      <c r="S8761" s="91" t="str">
        <f t="shared" si="550"/>
        <v/>
      </c>
      <c r="T8761" s="91" t="str">
        <f t="shared" si="553"/>
        <v/>
      </c>
    </row>
    <row r="8762" spans="17:20" x14ac:dyDescent="0.2">
      <c r="Q8762" s="131" t="str">
        <f t="shared" si="551"/>
        <v/>
      </c>
      <c r="R8762" s="91" t="str">
        <f t="shared" si="552"/>
        <v/>
      </c>
      <c r="S8762" s="91" t="str">
        <f t="shared" si="550"/>
        <v/>
      </c>
      <c r="T8762" s="91" t="str">
        <f t="shared" si="553"/>
        <v/>
      </c>
    </row>
    <row r="8763" spans="17:20" x14ac:dyDescent="0.2">
      <c r="Q8763" s="131" t="str">
        <f t="shared" si="551"/>
        <v/>
      </c>
      <c r="R8763" s="91" t="str">
        <f t="shared" si="552"/>
        <v/>
      </c>
      <c r="S8763" s="91" t="str">
        <f t="shared" si="550"/>
        <v/>
      </c>
      <c r="T8763" s="91" t="str">
        <f t="shared" si="553"/>
        <v/>
      </c>
    </row>
    <row r="8764" spans="17:20" x14ac:dyDescent="0.2">
      <c r="Q8764" s="131" t="str">
        <f t="shared" si="551"/>
        <v/>
      </c>
      <c r="R8764" s="91" t="str">
        <f t="shared" si="552"/>
        <v/>
      </c>
      <c r="S8764" s="91" t="str">
        <f t="shared" si="550"/>
        <v/>
      </c>
      <c r="T8764" s="91" t="str">
        <f t="shared" si="553"/>
        <v/>
      </c>
    </row>
    <row r="8765" spans="17:20" x14ac:dyDescent="0.2">
      <c r="Q8765" s="131" t="str">
        <f t="shared" si="551"/>
        <v/>
      </c>
      <c r="R8765" s="91" t="str">
        <f t="shared" si="552"/>
        <v/>
      </c>
      <c r="S8765" s="91" t="str">
        <f t="shared" si="550"/>
        <v/>
      </c>
      <c r="T8765" s="91" t="str">
        <f t="shared" si="553"/>
        <v/>
      </c>
    </row>
    <row r="8766" spans="17:20" x14ac:dyDescent="0.2">
      <c r="Q8766" s="131" t="str">
        <f t="shared" si="551"/>
        <v/>
      </c>
      <c r="R8766" s="91" t="str">
        <f t="shared" si="552"/>
        <v/>
      </c>
      <c r="S8766" s="91" t="str">
        <f t="shared" si="550"/>
        <v/>
      </c>
      <c r="T8766" s="91" t="str">
        <f t="shared" si="553"/>
        <v/>
      </c>
    </row>
    <row r="8767" spans="17:20" x14ac:dyDescent="0.2">
      <c r="Q8767" s="131" t="str">
        <f t="shared" si="551"/>
        <v/>
      </c>
      <c r="R8767" s="91" t="str">
        <f t="shared" si="552"/>
        <v/>
      </c>
      <c r="S8767" s="91" t="str">
        <f t="shared" si="550"/>
        <v/>
      </c>
      <c r="T8767" s="91" t="str">
        <f t="shared" si="553"/>
        <v/>
      </c>
    </row>
    <row r="8768" spans="17:20" x14ac:dyDescent="0.2">
      <c r="Q8768" s="131" t="str">
        <f t="shared" si="551"/>
        <v/>
      </c>
      <c r="R8768" s="91" t="str">
        <f t="shared" si="552"/>
        <v/>
      </c>
      <c r="S8768" s="91" t="str">
        <f t="shared" si="550"/>
        <v/>
      </c>
      <c r="T8768" s="91" t="str">
        <f t="shared" si="553"/>
        <v/>
      </c>
    </row>
    <row r="8769" spans="17:20" x14ac:dyDescent="0.2">
      <c r="Q8769" s="131" t="str">
        <f t="shared" si="551"/>
        <v/>
      </c>
      <c r="R8769" s="91" t="str">
        <f t="shared" si="552"/>
        <v/>
      </c>
      <c r="S8769" s="91" t="str">
        <f t="shared" si="550"/>
        <v/>
      </c>
      <c r="T8769" s="91" t="str">
        <f t="shared" si="553"/>
        <v/>
      </c>
    </row>
    <row r="8770" spans="17:20" x14ac:dyDescent="0.2">
      <c r="Q8770" s="131" t="str">
        <f t="shared" si="551"/>
        <v/>
      </c>
      <c r="R8770" s="91" t="str">
        <f t="shared" si="552"/>
        <v/>
      </c>
      <c r="S8770" s="91" t="str">
        <f t="shared" si="550"/>
        <v/>
      </c>
      <c r="T8770" s="91" t="str">
        <f t="shared" si="553"/>
        <v/>
      </c>
    </row>
    <row r="8771" spans="17:20" x14ac:dyDescent="0.2">
      <c r="Q8771" s="131" t="str">
        <f t="shared" si="551"/>
        <v/>
      </c>
      <c r="R8771" s="91" t="str">
        <f t="shared" si="552"/>
        <v/>
      </c>
      <c r="S8771" s="91" t="str">
        <f t="shared" si="550"/>
        <v/>
      </c>
      <c r="T8771" s="91" t="str">
        <f t="shared" si="553"/>
        <v/>
      </c>
    </row>
    <row r="8772" spans="17:20" x14ac:dyDescent="0.2">
      <c r="Q8772" s="131" t="str">
        <f t="shared" si="551"/>
        <v/>
      </c>
      <c r="R8772" s="91" t="str">
        <f t="shared" si="552"/>
        <v/>
      </c>
      <c r="S8772" s="91" t="str">
        <f t="shared" si="550"/>
        <v/>
      </c>
      <c r="T8772" s="91" t="str">
        <f t="shared" si="553"/>
        <v/>
      </c>
    </row>
    <row r="8773" spans="17:20" x14ac:dyDescent="0.2">
      <c r="Q8773" s="131" t="str">
        <f t="shared" si="551"/>
        <v/>
      </c>
      <c r="R8773" s="91" t="str">
        <f t="shared" si="552"/>
        <v/>
      </c>
      <c r="S8773" s="91" t="str">
        <f t="shared" si="550"/>
        <v/>
      </c>
      <c r="T8773" s="91" t="str">
        <f t="shared" si="553"/>
        <v/>
      </c>
    </row>
    <row r="8774" spans="17:20" x14ac:dyDescent="0.2">
      <c r="Q8774" s="131" t="str">
        <f t="shared" si="551"/>
        <v/>
      </c>
      <c r="R8774" s="91" t="str">
        <f t="shared" si="552"/>
        <v/>
      </c>
      <c r="S8774" s="91" t="str">
        <f t="shared" si="550"/>
        <v/>
      </c>
      <c r="T8774" s="91" t="str">
        <f t="shared" si="553"/>
        <v/>
      </c>
    </row>
    <row r="8775" spans="17:20" x14ac:dyDescent="0.2">
      <c r="Q8775" s="131" t="str">
        <f t="shared" si="551"/>
        <v/>
      </c>
      <c r="R8775" s="91" t="str">
        <f t="shared" si="552"/>
        <v/>
      </c>
      <c r="S8775" s="91" t="str">
        <f t="shared" ref="S8775:S8838" si="554">D8775&amp;E8775&amp;T8775</f>
        <v/>
      </c>
      <c r="T8775" s="91" t="str">
        <f t="shared" si="553"/>
        <v/>
      </c>
    </row>
    <row r="8776" spans="17:20" x14ac:dyDescent="0.2">
      <c r="Q8776" s="131" t="str">
        <f t="shared" si="551"/>
        <v/>
      </c>
      <c r="R8776" s="91" t="str">
        <f t="shared" si="552"/>
        <v/>
      </c>
      <c r="S8776" s="91" t="str">
        <f t="shared" si="554"/>
        <v/>
      </c>
      <c r="T8776" s="91" t="str">
        <f t="shared" si="553"/>
        <v/>
      </c>
    </row>
    <row r="8777" spans="17:20" x14ac:dyDescent="0.2">
      <c r="Q8777" s="131" t="str">
        <f t="shared" si="551"/>
        <v/>
      </c>
      <c r="R8777" s="91" t="str">
        <f t="shared" si="552"/>
        <v/>
      </c>
      <c r="S8777" s="91" t="str">
        <f t="shared" si="554"/>
        <v/>
      </c>
      <c r="T8777" s="91" t="str">
        <f t="shared" si="553"/>
        <v/>
      </c>
    </row>
    <row r="8778" spans="17:20" x14ac:dyDescent="0.2">
      <c r="Q8778" s="131" t="str">
        <f t="shared" si="551"/>
        <v/>
      </c>
      <c r="R8778" s="91" t="str">
        <f t="shared" si="552"/>
        <v/>
      </c>
      <c r="S8778" s="91" t="str">
        <f t="shared" si="554"/>
        <v/>
      </c>
      <c r="T8778" s="91" t="str">
        <f t="shared" si="553"/>
        <v/>
      </c>
    </row>
    <row r="8779" spans="17:20" x14ac:dyDescent="0.2">
      <c r="Q8779" s="131" t="str">
        <f t="shared" si="551"/>
        <v/>
      </c>
      <c r="R8779" s="91" t="str">
        <f t="shared" si="552"/>
        <v/>
      </c>
      <c r="S8779" s="91" t="str">
        <f t="shared" si="554"/>
        <v/>
      </c>
      <c r="T8779" s="91" t="str">
        <f t="shared" si="553"/>
        <v/>
      </c>
    </row>
    <row r="8780" spans="17:20" x14ac:dyDescent="0.2">
      <c r="Q8780" s="131" t="str">
        <f t="shared" si="551"/>
        <v/>
      </c>
      <c r="R8780" s="91" t="str">
        <f t="shared" si="552"/>
        <v/>
      </c>
      <c r="S8780" s="91" t="str">
        <f t="shared" si="554"/>
        <v/>
      </c>
      <c r="T8780" s="91" t="str">
        <f t="shared" si="553"/>
        <v/>
      </c>
    </row>
    <row r="8781" spans="17:20" x14ac:dyDescent="0.2">
      <c r="Q8781" s="131" t="str">
        <f t="shared" si="551"/>
        <v/>
      </c>
      <c r="R8781" s="91" t="str">
        <f t="shared" si="552"/>
        <v/>
      </c>
      <c r="S8781" s="91" t="str">
        <f t="shared" si="554"/>
        <v/>
      </c>
      <c r="T8781" s="91" t="str">
        <f t="shared" si="553"/>
        <v/>
      </c>
    </row>
    <row r="8782" spans="17:20" x14ac:dyDescent="0.2">
      <c r="Q8782" s="131" t="str">
        <f t="shared" si="551"/>
        <v/>
      </c>
      <c r="R8782" s="91" t="str">
        <f t="shared" si="552"/>
        <v/>
      </c>
      <c r="S8782" s="91" t="str">
        <f t="shared" si="554"/>
        <v/>
      </c>
      <c r="T8782" s="91" t="str">
        <f t="shared" si="553"/>
        <v/>
      </c>
    </row>
    <row r="8783" spans="17:20" x14ac:dyDescent="0.2">
      <c r="Q8783" s="131" t="str">
        <f t="shared" si="551"/>
        <v/>
      </c>
      <c r="R8783" s="91" t="str">
        <f t="shared" si="552"/>
        <v/>
      </c>
      <c r="S8783" s="91" t="str">
        <f t="shared" si="554"/>
        <v/>
      </c>
      <c r="T8783" s="91" t="str">
        <f t="shared" si="553"/>
        <v/>
      </c>
    </row>
    <row r="8784" spans="17:20" x14ac:dyDescent="0.2">
      <c r="Q8784" s="131" t="str">
        <f t="shared" si="551"/>
        <v/>
      </c>
      <c r="R8784" s="91" t="str">
        <f t="shared" si="552"/>
        <v/>
      </c>
      <c r="S8784" s="91" t="str">
        <f t="shared" si="554"/>
        <v/>
      </c>
      <c r="T8784" s="91" t="str">
        <f t="shared" si="553"/>
        <v/>
      </c>
    </row>
    <row r="8785" spans="17:20" x14ac:dyDescent="0.2">
      <c r="Q8785" s="131" t="str">
        <f t="shared" si="551"/>
        <v/>
      </c>
      <c r="R8785" s="91" t="str">
        <f t="shared" si="552"/>
        <v/>
      </c>
      <c r="S8785" s="91" t="str">
        <f t="shared" si="554"/>
        <v/>
      </c>
      <c r="T8785" s="91" t="str">
        <f t="shared" si="553"/>
        <v/>
      </c>
    </row>
    <row r="8786" spans="17:20" x14ac:dyDescent="0.2">
      <c r="Q8786" s="131" t="str">
        <f t="shared" si="551"/>
        <v/>
      </c>
      <c r="R8786" s="91" t="str">
        <f t="shared" si="552"/>
        <v/>
      </c>
      <c r="S8786" s="91" t="str">
        <f t="shared" si="554"/>
        <v/>
      </c>
      <c r="T8786" s="91" t="str">
        <f t="shared" si="553"/>
        <v/>
      </c>
    </row>
    <row r="8787" spans="17:20" x14ac:dyDescent="0.2">
      <c r="Q8787" s="131" t="str">
        <f t="shared" si="551"/>
        <v/>
      </c>
      <c r="R8787" s="91" t="str">
        <f t="shared" si="552"/>
        <v/>
      </c>
      <c r="S8787" s="91" t="str">
        <f t="shared" si="554"/>
        <v/>
      </c>
      <c r="T8787" s="91" t="str">
        <f t="shared" si="553"/>
        <v/>
      </c>
    </row>
    <row r="8788" spans="17:20" x14ac:dyDescent="0.2">
      <c r="Q8788" s="131" t="str">
        <f t="shared" si="551"/>
        <v/>
      </c>
      <c r="R8788" s="91" t="str">
        <f t="shared" si="552"/>
        <v/>
      </c>
      <c r="S8788" s="91" t="str">
        <f t="shared" si="554"/>
        <v/>
      </c>
      <c r="T8788" s="91" t="str">
        <f t="shared" si="553"/>
        <v/>
      </c>
    </row>
    <row r="8789" spans="17:20" x14ac:dyDescent="0.2">
      <c r="Q8789" s="131" t="str">
        <f t="shared" si="551"/>
        <v/>
      </c>
      <c r="R8789" s="91" t="str">
        <f t="shared" si="552"/>
        <v/>
      </c>
      <c r="S8789" s="91" t="str">
        <f t="shared" si="554"/>
        <v/>
      </c>
      <c r="T8789" s="91" t="str">
        <f t="shared" si="553"/>
        <v/>
      </c>
    </row>
    <row r="8790" spans="17:20" x14ac:dyDescent="0.2">
      <c r="Q8790" s="131" t="str">
        <f t="shared" si="551"/>
        <v/>
      </c>
      <c r="R8790" s="91" t="str">
        <f t="shared" si="552"/>
        <v/>
      </c>
      <c r="S8790" s="91" t="str">
        <f t="shared" si="554"/>
        <v/>
      </c>
      <c r="T8790" s="91" t="str">
        <f t="shared" si="553"/>
        <v/>
      </c>
    </row>
    <row r="8791" spans="17:20" x14ac:dyDescent="0.2">
      <c r="Q8791" s="131" t="str">
        <f t="shared" si="551"/>
        <v/>
      </c>
      <c r="R8791" s="91" t="str">
        <f t="shared" si="552"/>
        <v/>
      </c>
      <c r="S8791" s="91" t="str">
        <f t="shared" si="554"/>
        <v/>
      </c>
      <c r="T8791" s="91" t="str">
        <f t="shared" si="553"/>
        <v/>
      </c>
    </row>
    <row r="8792" spans="17:20" x14ac:dyDescent="0.2">
      <c r="Q8792" s="131" t="str">
        <f t="shared" si="551"/>
        <v/>
      </c>
      <c r="R8792" s="91" t="str">
        <f t="shared" si="552"/>
        <v/>
      </c>
      <c r="S8792" s="91" t="str">
        <f t="shared" si="554"/>
        <v/>
      </c>
      <c r="T8792" s="91" t="str">
        <f t="shared" si="553"/>
        <v/>
      </c>
    </row>
    <row r="8793" spans="17:20" x14ac:dyDescent="0.2">
      <c r="Q8793" s="131" t="str">
        <f t="shared" si="551"/>
        <v/>
      </c>
      <c r="R8793" s="91" t="str">
        <f t="shared" si="552"/>
        <v/>
      </c>
      <c r="S8793" s="91" t="str">
        <f t="shared" si="554"/>
        <v/>
      </c>
      <c r="T8793" s="91" t="str">
        <f t="shared" si="553"/>
        <v/>
      </c>
    </row>
    <row r="8794" spans="17:20" x14ac:dyDescent="0.2">
      <c r="Q8794" s="131" t="str">
        <f t="shared" si="551"/>
        <v/>
      </c>
      <c r="R8794" s="91" t="str">
        <f t="shared" si="552"/>
        <v/>
      </c>
      <c r="S8794" s="91" t="str">
        <f t="shared" si="554"/>
        <v/>
      </c>
      <c r="T8794" s="91" t="str">
        <f t="shared" si="553"/>
        <v/>
      </c>
    </row>
    <row r="8795" spans="17:20" x14ac:dyDescent="0.2">
      <c r="Q8795" s="131" t="str">
        <f t="shared" si="551"/>
        <v/>
      </c>
      <c r="R8795" s="91" t="str">
        <f t="shared" si="552"/>
        <v/>
      </c>
      <c r="S8795" s="91" t="str">
        <f t="shared" si="554"/>
        <v/>
      </c>
      <c r="T8795" s="91" t="str">
        <f t="shared" si="553"/>
        <v/>
      </c>
    </row>
    <row r="8796" spans="17:20" x14ac:dyDescent="0.2">
      <c r="Q8796" s="131" t="str">
        <f t="shared" si="551"/>
        <v/>
      </c>
      <c r="R8796" s="91" t="str">
        <f t="shared" si="552"/>
        <v/>
      </c>
      <c r="S8796" s="91" t="str">
        <f t="shared" si="554"/>
        <v/>
      </c>
      <c r="T8796" s="91" t="str">
        <f t="shared" si="553"/>
        <v/>
      </c>
    </row>
    <row r="8797" spans="17:20" x14ac:dyDescent="0.2">
      <c r="Q8797" s="131" t="str">
        <f t="shared" si="551"/>
        <v/>
      </c>
      <c r="R8797" s="91" t="str">
        <f t="shared" si="552"/>
        <v/>
      </c>
      <c r="S8797" s="91" t="str">
        <f t="shared" si="554"/>
        <v/>
      </c>
      <c r="T8797" s="91" t="str">
        <f t="shared" si="553"/>
        <v/>
      </c>
    </row>
    <row r="8798" spans="17:20" x14ac:dyDescent="0.2">
      <c r="Q8798" s="131" t="str">
        <f t="shared" si="551"/>
        <v/>
      </c>
      <c r="R8798" s="91" t="str">
        <f t="shared" si="552"/>
        <v/>
      </c>
      <c r="S8798" s="91" t="str">
        <f t="shared" si="554"/>
        <v/>
      </c>
      <c r="T8798" s="91" t="str">
        <f t="shared" si="553"/>
        <v/>
      </c>
    </row>
    <row r="8799" spans="17:20" x14ac:dyDescent="0.2">
      <c r="Q8799" s="131" t="str">
        <f t="shared" si="551"/>
        <v/>
      </c>
      <c r="R8799" s="91" t="str">
        <f t="shared" si="552"/>
        <v/>
      </c>
      <c r="S8799" s="91" t="str">
        <f t="shared" si="554"/>
        <v/>
      </c>
      <c r="T8799" s="91" t="str">
        <f t="shared" si="553"/>
        <v/>
      </c>
    </row>
    <row r="8800" spans="17:20" x14ac:dyDescent="0.2">
      <c r="Q8800" s="131" t="str">
        <f t="shared" si="551"/>
        <v/>
      </c>
      <c r="R8800" s="91" t="str">
        <f t="shared" si="552"/>
        <v/>
      </c>
      <c r="S8800" s="91" t="str">
        <f t="shared" si="554"/>
        <v/>
      </c>
      <c r="T8800" s="91" t="str">
        <f t="shared" si="553"/>
        <v/>
      </c>
    </row>
    <row r="8801" spans="17:20" x14ac:dyDescent="0.2">
      <c r="Q8801" s="131" t="str">
        <f t="shared" si="551"/>
        <v/>
      </c>
      <c r="R8801" s="91" t="str">
        <f t="shared" si="552"/>
        <v/>
      </c>
      <c r="S8801" s="91" t="str">
        <f t="shared" si="554"/>
        <v/>
      </c>
      <c r="T8801" s="91" t="str">
        <f t="shared" si="553"/>
        <v/>
      </c>
    </row>
    <row r="8802" spans="17:20" x14ac:dyDescent="0.2">
      <c r="Q8802" s="131" t="str">
        <f t="shared" si="551"/>
        <v/>
      </c>
      <c r="R8802" s="91" t="str">
        <f t="shared" si="552"/>
        <v/>
      </c>
      <c r="S8802" s="91" t="str">
        <f t="shared" si="554"/>
        <v/>
      </c>
      <c r="T8802" s="91" t="str">
        <f t="shared" si="553"/>
        <v/>
      </c>
    </row>
    <row r="8803" spans="17:20" x14ac:dyDescent="0.2">
      <c r="Q8803" s="131" t="str">
        <f t="shared" si="551"/>
        <v/>
      </c>
      <c r="R8803" s="91" t="str">
        <f t="shared" si="552"/>
        <v/>
      </c>
      <c r="S8803" s="91" t="str">
        <f t="shared" si="554"/>
        <v/>
      </c>
      <c r="T8803" s="91" t="str">
        <f t="shared" si="553"/>
        <v/>
      </c>
    </row>
    <row r="8804" spans="17:20" x14ac:dyDescent="0.2">
      <c r="Q8804" s="131" t="str">
        <f t="shared" si="551"/>
        <v/>
      </c>
      <c r="R8804" s="91" t="str">
        <f t="shared" si="552"/>
        <v/>
      </c>
      <c r="S8804" s="91" t="str">
        <f t="shared" si="554"/>
        <v/>
      </c>
      <c r="T8804" s="91" t="str">
        <f t="shared" si="553"/>
        <v/>
      </c>
    </row>
    <row r="8805" spans="17:20" x14ac:dyDescent="0.2">
      <c r="Q8805" s="131" t="str">
        <f t="shared" si="551"/>
        <v/>
      </c>
      <c r="R8805" s="91" t="str">
        <f t="shared" si="552"/>
        <v/>
      </c>
      <c r="S8805" s="91" t="str">
        <f t="shared" si="554"/>
        <v/>
      </c>
      <c r="T8805" s="91" t="str">
        <f t="shared" si="553"/>
        <v/>
      </c>
    </row>
    <row r="8806" spans="17:20" x14ac:dyDescent="0.2">
      <c r="Q8806" s="131" t="str">
        <f t="shared" si="551"/>
        <v/>
      </c>
      <c r="R8806" s="91" t="str">
        <f t="shared" si="552"/>
        <v/>
      </c>
      <c r="S8806" s="91" t="str">
        <f t="shared" si="554"/>
        <v/>
      </c>
      <c r="T8806" s="91" t="str">
        <f t="shared" si="553"/>
        <v/>
      </c>
    </row>
    <row r="8807" spans="17:20" x14ac:dyDescent="0.2">
      <c r="Q8807" s="131" t="str">
        <f t="shared" si="551"/>
        <v/>
      </c>
      <c r="R8807" s="91" t="str">
        <f t="shared" si="552"/>
        <v/>
      </c>
      <c r="S8807" s="91" t="str">
        <f t="shared" si="554"/>
        <v/>
      </c>
      <c r="T8807" s="91" t="str">
        <f t="shared" si="553"/>
        <v/>
      </c>
    </row>
    <row r="8808" spans="17:20" x14ac:dyDescent="0.2">
      <c r="Q8808" s="131" t="str">
        <f t="shared" ref="Q8808:Q8871" si="555">IF(A8808="","",1)</f>
        <v/>
      </c>
      <c r="R8808" s="91" t="str">
        <f t="shared" ref="R8808:R8871" si="556">IF(OR(N8808="TROP CHER ALL IN", N8808="TROP CHER FOB", N8808="TROP CHER FRET", N8808="REP HORS DELAIS", N8808="PDT NON ADAPTE", N8808="CDE ANNULEE", N8808="AUTRE"),1, "")</f>
        <v/>
      </c>
      <c r="S8808" s="91" t="str">
        <f t="shared" si="554"/>
        <v/>
      </c>
      <c r="T8808" s="91" t="str">
        <f t="shared" ref="T8808:T8871" si="557">IF(U8808="AGENT",2,"")&amp;IF(U8808="CLIENT",1,"")</f>
        <v/>
      </c>
    </row>
    <row r="8809" spans="17:20" x14ac:dyDescent="0.2">
      <c r="Q8809" s="131" t="str">
        <f t="shared" si="555"/>
        <v/>
      </c>
      <c r="R8809" s="91" t="str">
        <f t="shared" si="556"/>
        <v/>
      </c>
      <c r="S8809" s="91" t="str">
        <f t="shared" si="554"/>
        <v/>
      </c>
      <c r="T8809" s="91" t="str">
        <f t="shared" si="557"/>
        <v/>
      </c>
    </row>
    <row r="8810" spans="17:20" x14ac:dyDescent="0.2">
      <c r="Q8810" s="131" t="str">
        <f t="shared" si="555"/>
        <v/>
      </c>
      <c r="R8810" s="91" t="str">
        <f t="shared" si="556"/>
        <v/>
      </c>
      <c r="S8810" s="91" t="str">
        <f t="shared" si="554"/>
        <v/>
      </c>
      <c r="T8810" s="91" t="str">
        <f t="shared" si="557"/>
        <v/>
      </c>
    </row>
    <row r="8811" spans="17:20" x14ac:dyDescent="0.2">
      <c r="Q8811" s="131" t="str">
        <f t="shared" si="555"/>
        <v/>
      </c>
      <c r="R8811" s="91" t="str">
        <f t="shared" si="556"/>
        <v/>
      </c>
      <c r="S8811" s="91" t="str">
        <f t="shared" si="554"/>
        <v/>
      </c>
      <c r="T8811" s="91" t="str">
        <f t="shared" si="557"/>
        <v/>
      </c>
    </row>
    <row r="8812" spans="17:20" x14ac:dyDescent="0.2">
      <c r="Q8812" s="131" t="str">
        <f t="shared" si="555"/>
        <v/>
      </c>
      <c r="R8812" s="91" t="str">
        <f t="shared" si="556"/>
        <v/>
      </c>
      <c r="S8812" s="91" t="str">
        <f t="shared" si="554"/>
        <v/>
      </c>
      <c r="T8812" s="91" t="str">
        <f t="shared" si="557"/>
        <v/>
      </c>
    </row>
    <row r="8813" spans="17:20" x14ac:dyDescent="0.2">
      <c r="Q8813" s="131" t="str">
        <f t="shared" si="555"/>
        <v/>
      </c>
      <c r="R8813" s="91" t="str">
        <f t="shared" si="556"/>
        <v/>
      </c>
      <c r="S8813" s="91" t="str">
        <f t="shared" si="554"/>
        <v/>
      </c>
      <c r="T8813" s="91" t="str">
        <f t="shared" si="557"/>
        <v/>
      </c>
    </row>
    <row r="8814" spans="17:20" x14ac:dyDescent="0.2">
      <c r="Q8814" s="131" t="str">
        <f t="shared" si="555"/>
        <v/>
      </c>
      <c r="R8814" s="91" t="str">
        <f t="shared" si="556"/>
        <v/>
      </c>
      <c r="S8814" s="91" t="str">
        <f t="shared" si="554"/>
        <v/>
      </c>
      <c r="T8814" s="91" t="str">
        <f t="shared" si="557"/>
        <v/>
      </c>
    </row>
    <row r="8815" spans="17:20" x14ac:dyDescent="0.2">
      <c r="Q8815" s="131" t="str">
        <f t="shared" si="555"/>
        <v/>
      </c>
      <c r="R8815" s="91" t="str">
        <f t="shared" si="556"/>
        <v/>
      </c>
      <c r="S8815" s="91" t="str">
        <f t="shared" si="554"/>
        <v/>
      </c>
      <c r="T8815" s="91" t="str">
        <f t="shared" si="557"/>
        <v/>
      </c>
    </row>
    <row r="8816" spans="17:20" x14ac:dyDescent="0.2">
      <c r="Q8816" s="131" t="str">
        <f t="shared" si="555"/>
        <v/>
      </c>
      <c r="R8816" s="91" t="str">
        <f t="shared" si="556"/>
        <v/>
      </c>
      <c r="S8816" s="91" t="str">
        <f t="shared" si="554"/>
        <v/>
      </c>
      <c r="T8816" s="91" t="str">
        <f t="shared" si="557"/>
        <v/>
      </c>
    </row>
    <row r="8817" spans="17:20" x14ac:dyDescent="0.2">
      <c r="Q8817" s="131" t="str">
        <f t="shared" si="555"/>
        <v/>
      </c>
      <c r="R8817" s="91" t="str">
        <f t="shared" si="556"/>
        <v/>
      </c>
      <c r="S8817" s="91" t="str">
        <f t="shared" si="554"/>
        <v/>
      </c>
      <c r="T8817" s="91" t="str">
        <f t="shared" si="557"/>
        <v/>
      </c>
    </row>
    <row r="8818" spans="17:20" x14ac:dyDescent="0.2">
      <c r="Q8818" s="131" t="str">
        <f t="shared" si="555"/>
        <v/>
      </c>
      <c r="R8818" s="91" t="str">
        <f t="shared" si="556"/>
        <v/>
      </c>
      <c r="S8818" s="91" t="str">
        <f t="shared" si="554"/>
        <v/>
      </c>
      <c r="T8818" s="91" t="str">
        <f t="shared" si="557"/>
        <v/>
      </c>
    </row>
    <row r="8819" spans="17:20" x14ac:dyDescent="0.2">
      <c r="Q8819" s="131" t="str">
        <f t="shared" si="555"/>
        <v/>
      </c>
      <c r="R8819" s="91" t="str">
        <f t="shared" si="556"/>
        <v/>
      </c>
      <c r="S8819" s="91" t="str">
        <f t="shared" si="554"/>
        <v/>
      </c>
      <c r="T8819" s="91" t="str">
        <f t="shared" si="557"/>
        <v/>
      </c>
    </row>
    <row r="8820" spans="17:20" x14ac:dyDescent="0.2">
      <c r="Q8820" s="131" t="str">
        <f t="shared" si="555"/>
        <v/>
      </c>
      <c r="R8820" s="91" t="str">
        <f t="shared" si="556"/>
        <v/>
      </c>
      <c r="S8820" s="91" t="str">
        <f t="shared" si="554"/>
        <v/>
      </c>
      <c r="T8820" s="91" t="str">
        <f t="shared" si="557"/>
        <v/>
      </c>
    </row>
    <row r="8821" spans="17:20" x14ac:dyDescent="0.2">
      <c r="Q8821" s="131" t="str">
        <f t="shared" si="555"/>
        <v/>
      </c>
      <c r="R8821" s="91" t="str">
        <f t="shared" si="556"/>
        <v/>
      </c>
      <c r="S8821" s="91" t="str">
        <f t="shared" si="554"/>
        <v/>
      </c>
      <c r="T8821" s="91" t="str">
        <f t="shared" si="557"/>
        <v/>
      </c>
    </row>
    <row r="8822" spans="17:20" x14ac:dyDescent="0.2">
      <c r="Q8822" s="131" t="str">
        <f t="shared" si="555"/>
        <v/>
      </c>
      <c r="R8822" s="91" t="str">
        <f t="shared" si="556"/>
        <v/>
      </c>
      <c r="S8822" s="91" t="str">
        <f t="shared" si="554"/>
        <v/>
      </c>
      <c r="T8822" s="91" t="str">
        <f t="shared" si="557"/>
        <v/>
      </c>
    </row>
    <row r="8823" spans="17:20" x14ac:dyDescent="0.2">
      <c r="Q8823" s="131" t="str">
        <f t="shared" si="555"/>
        <v/>
      </c>
      <c r="R8823" s="91" t="str">
        <f t="shared" si="556"/>
        <v/>
      </c>
      <c r="S8823" s="91" t="str">
        <f t="shared" si="554"/>
        <v/>
      </c>
      <c r="T8823" s="91" t="str">
        <f t="shared" si="557"/>
        <v/>
      </c>
    </row>
    <row r="8824" spans="17:20" x14ac:dyDescent="0.2">
      <c r="Q8824" s="131" t="str">
        <f t="shared" si="555"/>
        <v/>
      </c>
      <c r="R8824" s="91" t="str">
        <f t="shared" si="556"/>
        <v/>
      </c>
      <c r="S8824" s="91" t="str">
        <f t="shared" si="554"/>
        <v/>
      </c>
      <c r="T8824" s="91" t="str">
        <f t="shared" si="557"/>
        <v/>
      </c>
    </row>
    <row r="8825" spans="17:20" x14ac:dyDescent="0.2">
      <c r="Q8825" s="131" t="str">
        <f t="shared" si="555"/>
        <v/>
      </c>
      <c r="R8825" s="91" t="str">
        <f t="shared" si="556"/>
        <v/>
      </c>
      <c r="S8825" s="91" t="str">
        <f t="shared" si="554"/>
        <v/>
      </c>
      <c r="T8825" s="91" t="str">
        <f t="shared" si="557"/>
        <v/>
      </c>
    </row>
    <row r="8826" spans="17:20" x14ac:dyDescent="0.2">
      <c r="Q8826" s="131" t="str">
        <f t="shared" si="555"/>
        <v/>
      </c>
      <c r="R8826" s="91" t="str">
        <f t="shared" si="556"/>
        <v/>
      </c>
      <c r="S8826" s="91" t="str">
        <f t="shared" si="554"/>
        <v/>
      </c>
      <c r="T8826" s="91" t="str">
        <f t="shared" si="557"/>
        <v/>
      </c>
    </row>
    <row r="8827" spans="17:20" x14ac:dyDescent="0.2">
      <c r="Q8827" s="131" t="str">
        <f t="shared" si="555"/>
        <v/>
      </c>
      <c r="R8827" s="91" t="str">
        <f t="shared" si="556"/>
        <v/>
      </c>
      <c r="S8827" s="91" t="str">
        <f t="shared" si="554"/>
        <v/>
      </c>
      <c r="T8827" s="91" t="str">
        <f t="shared" si="557"/>
        <v/>
      </c>
    </row>
    <row r="8828" spans="17:20" x14ac:dyDescent="0.2">
      <c r="Q8828" s="131" t="str">
        <f t="shared" si="555"/>
        <v/>
      </c>
      <c r="R8828" s="91" t="str">
        <f t="shared" si="556"/>
        <v/>
      </c>
      <c r="S8828" s="91" t="str">
        <f t="shared" si="554"/>
        <v/>
      </c>
      <c r="T8828" s="91" t="str">
        <f t="shared" si="557"/>
        <v/>
      </c>
    </row>
    <row r="8829" spans="17:20" x14ac:dyDescent="0.2">
      <c r="Q8829" s="131" t="str">
        <f t="shared" si="555"/>
        <v/>
      </c>
      <c r="R8829" s="91" t="str">
        <f t="shared" si="556"/>
        <v/>
      </c>
      <c r="S8829" s="91" t="str">
        <f t="shared" si="554"/>
        <v/>
      </c>
      <c r="T8829" s="91" t="str">
        <f t="shared" si="557"/>
        <v/>
      </c>
    </row>
    <row r="8830" spans="17:20" x14ac:dyDescent="0.2">
      <c r="Q8830" s="131" t="str">
        <f t="shared" si="555"/>
        <v/>
      </c>
      <c r="R8830" s="91" t="str">
        <f t="shared" si="556"/>
        <v/>
      </c>
      <c r="S8830" s="91" t="str">
        <f t="shared" si="554"/>
        <v/>
      </c>
      <c r="T8830" s="91" t="str">
        <f t="shared" si="557"/>
        <v/>
      </c>
    </row>
    <row r="8831" spans="17:20" x14ac:dyDescent="0.2">
      <c r="Q8831" s="131" t="str">
        <f t="shared" si="555"/>
        <v/>
      </c>
      <c r="R8831" s="91" t="str">
        <f t="shared" si="556"/>
        <v/>
      </c>
      <c r="S8831" s="91" t="str">
        <f t="shared" si="554"/>
        <v/>
      </c>
      <c r="T8831" s="91" t="str">
        <f t="shared" si="557"/>
        <v/>
      </c>
    </row>
    <row r="8832" spans="17:20" x14ac:dyDescent="0.2">
      <c r="Q8832" s="131" t="str">
        <f t="shared" si="555"/>
        <v/>
      </c>
      <c r="R8832" s="91" t="str">
        <f t="shared" si="556"/>
        <v/>
      </c>
      <c r="S8832" s="91" t="str">
        <f t="shared" si="554"/>
        <v/>
      </c>
      <c r="T8832" s="91" t="str">
        <f t="shared" si="557"/>
        <v/>
      </c>
    </row>
    <row r="8833" spans="17:20" x14ac:dyDescent="0.2">
      <c r="Q8833" s="131" t="str">
        <f t="shared" si="555"/>
        <v/>
      </c>
      <c r="R8833" s="91" t="str">
        <f t="shared" si="556"/>
        <v/>
      </c>
      <c r="S8833" s="91" t="str">
        <f t="shared" si="554"/>
        <v/>
      </c>
      <c r="T8833" s="91" t="str">
        <f t="shared" si="557"/>
        <v/>
      </c>
    </row>
    <row r="8834" spans="17:20" x14ac:dyDescent="0.2">
      <c r="Q8834" s="131" t="str">
        <f t="shared" si="555"/>
        <v/>
      </c>
      <c r="R8834" s="91" t="str">
        <f t="shared" si="556"/>
        <v/>
      </c>
      <c r="S8834" s="91" t="str">
        <f t="shared" si="554"/>
        <v/>
      </c>
      <c r="T8834" s="91" t="str">
        <f t="shared" si="557"/>
        <v/>
      </c>
    </row>
    <row r="8835" spans="17:20" x14ac:dyDescent="0.2">
      <c r="Q8835" s="131" t="str">
        <f t="shared" si="555"/>
        <v/>
      </c>
      <c r="R8835" s="91" t="str">
        <f t="shared" si="556"/>
        <v/>
      </c>
      <c r="S8835" s="91" t="str">
        <f t="shared" si="554"/>
        <v/>
      </c>
      <c r="T8835" s="91" t="str">
        <f t="shared" si="557"/>
        <v/>
      </c>
    </row>
    <row r="8836" spans="17:20" x14ac:dyDescent="0.2">
      <c r="Q8836" s="131" t="str">
        <f t="shared" si="555"/>
        <v/>
      </c>
      <c r="R8836" s="91" t="str">
        <f t="shared" si="556"/>
        <v/>
      </c>
      <c r="S8836" s="91" t="str">
        <f t="shared" si="554"/>
        <v/>
      </c>
      <c r="T8836" s="91" t="str">
        <f t="shared" si="557"/>
        <v/>
      </c>
    </row>
    <row r="8837" spans="17:20" x14ac:dyDescent="0.2">
      <c r="Q8837" s="131" t="str">
        <f t="shared" si="555"/>
        <v/>
      </c>
      <c r="R8837" s="91" t="str">
        <f t="shared" si="556"/>
        <v/>
      </c>
      <c r="S8837" s="91" t="str">
        <f t="shared" si="554"/>
        <v/>
      </c>
      <c r="T8837" s="91" t="str">
        <f t="shared" si="557"/>
        <v/>
      </c>
    </row>
    <row r="8838" spans="17:20" x14ac:dyDescent="0.2">
      <c r="Q8838" s="131" t="str">
        <f t="shared" si="555"/>
        <v/>
      </c>
      <c r="R8838" s="91" t="str">
        <f t="shared" si="556"/>
        <v/>
      </c>
      <c r="S8838" s="91" t="str">
        <f t="shared" si="554"/>
        <v/>
      </c>
      <c r="T8838" s="91" t="str">
        <f t="shared" si="557"/>
        <v/>
      </c>
    </row>
    <row r="8839" spans="17:20" x14ac:dyDescent="0.2">
      <c r="Q8839" s="131" t="str">
        <f t="shared" si="555"/>
        <v/>
      </c>
      <c r="R8839" s="91" t="str">
        <f t="shared" si="556"/>
        <v/>
      </c>
      <c r="S8839" s="91" t="str">
        <f t="shared" ref="S8839:S8902" si="558">D8839&amp;E8839&amp;T8839</f>
        <v/>
      </c>
      <c r="T8839" s="91" t="str">
        <f t="shared" si="557"/>
        <v/>
      </c>
    </row>
    <row r="8840" spans="17:20" x14ac:dyDescent="0.2">
      <c r="Q8840" s="131" t="str">
        <f t="shared" si="555"/>
        <v/>
      </c>
      <c r="R8840" s="91" t="str">
        <f t="shared" si="556"/>
        <v/>
      </c>
      <c r="S8840" s="91" t="str">
        <f t="shared" si="558"/>
        <v/>
      </c>
      <c r="T8840" s="91" t="str">
        <f t="shared" si="557"/>
        <v/>
      </c>
    </row>
    <row r="8841" spans="17:20" x14ac:dyDescent="0.2">
      <c r="Q8841" s="131" t="str">
        <f t="shared" si="555"/>
        <v/>
      </c>
      <c r="R8841" s="91" t="str">
        <f t="shared" si="556"/>
        <v/>
      </c>
      <c r="S8841" s="91" t="str">
        <f t="shared" si="558"/>
        <v/>
      </c>
      <c r="T8841" s="91" t="str">
        <f t="shared" si="557"/>
        <v/>
      </c>
    </row>
    <row r="8842" spans="17:20" x14ac:dyDescent="0.2">
      <c r="Q8842" s="131" t="str">
        <f t="shared" si="555"/>
        <v/>
      </c>
      <c r="R8842" s="91" t="str">
        <f t="shared" si="556"/>
        <v/>
      </c>
      <c r="S8842" s="91" t="str">
        <f t="shared" si="558"/>
        <v/>
      </c>
      <c r="T8842" s="91" t="str">
        <f t="shared" si="557"/>
        <v/>
      </c>
    </row>
    <row r="8843" spans="17:20" x14ac:dyDescent="0.2">
      <c r="Q8843" s="131" t="str">
        <f t="shared" si="555"/>
        <v/>
      </c>
      <c r="R8843" s="91" t="str">
        <f t="shared" si="556"/>
        <v/>
      </c>
      <c r="S8843" s="91" t="str">
        <f t="shared" si="558"/>
        <v/>
      </c>
      <c r="T8843" s="91" t="str">
        <f t="shared" si="557"/>
        <v/>
      </c>
    </row>
    <row r="8844" spans="17:20" x14ac:dyDescent="0.2">
      <c r="Q8844" s="131" t="str">
        <f t="shared" si="555"/>
        <v/>
      </c>
      <c r="R8844" s="91" t="str">
        <f t="shared" si="556"/>
        <v/>
      </c>
      <c r="S8844" s="91" t="str">
        <f t="shared" si="558"/>
        <v/>
      </c>
      <c r="T8844" s="91" t="str">
        <f t="shared" si="557"/>
        <v/>
      </c>
    </row>
    <row r="8845" spans="17:20" x14ac:dyDescent="0.2">
      <c r="Q8845" s="131" t="str">
        <f t="shared" si="555"/>
        <v/>
      </c>
      <c r="R8845" s="91" t="str">
        <f t="shared" si="556"/>
        <v/>
      </c>
      <c r="S8845" s="91" t="str">
        <f t="shared" si="558"/>
        <v/>
      </c>
      <c r="T8845" s="91" t="str">
        <f t="shared" si="557"/>
        <v/>
      </c>
    </row>
    <row r="8846" spans="17:20" x14ac:dyDescent="0.2">
      <c r="Q8846" s="131" t="str">
        <f t="shared" si="555"/>
        <v/>
      </c>
      <c r="R8846" s="91" t="str">
        <f t="shared" si="556"/>
        <v/>
      </c>
      <c r="S8846" s="91" t="str">
        <f t="shared" si="558"/>
        <v/>
      </c>
      <c r="T8846" s="91" t="str">
        <f t="shared" si="557"/>
        <v/>
      </c>
    </row>
    <row r="8847" spans="17:20" x14ac:dyDescent="0.2">
      <c r="Q8847" s="131" t="str">
        <f t="shared" si="555"/>
        <v/>
      </c>
      <c r="R8847" s="91" t="str">
        <f t="shared" si="556"/>
        <v/>
      </c>
      <c r="S8847" s="91" t="str">
        <f t="shared" si="558"/>
        <v/>
      </c>
      <c r="T8847" s="91" t="str">
        <f t="shared" si="557"/>
        <v/>
      </c>
    </row>
    <row r="8848" spans="17:20" x14ac:dyDescent="0.2">
      <c r="Q8848" s="131" t="str">
        <f t="shared" si="555"/>
        <v/>
      </c>
      <c r="R8848" s="91" t="str">
        <f t="shared" si="556"/>
        <v/>
      </c>
      <c r="S8848" s="91" t="str">
        <f t="shared" si="558"/>
        <v/>
      </c>
      <c r="T8848" s="91" t="str">
        <f t="shared" si="557"/>
        <v/>
      </c>
    </row>
    <row r="8849" spans="17:20" x14ac:dyDescent="0.2">
      <c r="Q8849" s="131" t="str">
        <f t="shared" si="555"/>
        <v/>
      </c>
      <c r="R8849" s="91" t="str">
        <f t="shared" si="556"/>
        <v/>
      </c>
      <c r="S8849" s="91" t="str">
        <f t="shared" si="558"/>
        <v/>
      </c>
      <c r="T8849" s="91" t="str">
        <f t="shared" si="557"/>
        <v/>
      </c>
    </row>
    <row r="8850" spans="17:20" x14ac:dyDescent="0.2">
      <c r="Q8850" s="131" t="str">
        <f t="shared" si="555"/>
        <v/>
      </c>
      <c r="R8850" s="91" t="str">
        <f t="shared" si="556"/>
        <v/>
      </c>
      <c r="S8850" s="91" t="str">
        <f t="shared" si="558"/>
        <v/>
      </c>
      <c r="T8850" s="91" t="str">
        <f t="shared" si="557"/>
        <v/>
      </c>
    </row>
    <row r="8851" spans="17:20" x14ac:dyDescent="0.2">
      <c r="Q8851" s="131" t="str">
        <f t="shared" si="555"/>
        <v/>
      </c>
      <c r="R8851" s="91" t="str">
        <f t="shared" si="556"/>
        <v/>
      </c>
      <c r="S8851" s="91" t="str">
        <f t="shared" si="558"/>
        <v/>
      </c>
      <c r="T8851" s="91" t="str">
        <f t="shared" si="557"/>
        <v/>
      </c>
    </row>
    <row r="8852" spans="17:20" x14ac:dyDescent="0.2">
      <c r="Q8852" s="131" t="str">
        <f t="shared" si="555"/>
        <v/>
      </c>
      <c r="R8852" s="91" t="str">
        <f t="shared" si="556"/>
        <v/>
      </c>
      <c r="S8852" s="91" t="str">
        <f t="shared" si="558"/>
        <v/>
      </c>
      <c r="T8852" s="91" t="str">
        <f t="shared" si="557"/>
        <v/>
      </c>
    </row>
    <row r="8853" spans="17:20" x14ac:dyDescent="0.2">
      <c r="Q8853" s="131" t="str">
        <f t="shared" si="555"/>
        <v/>
      </c>
      <c r="R8853" s="91" t="str">
        <f t="shared" si="556"/>
        <v/>
      </c>
      <c r="S8853" s="91" t="str">
        <f t="shared" si="558"/>
        <v/>
      </c>
      <c r="T8853" s="91" t="str">
        <f t="shared" si="557"/>
        <v/>
      </c>
    </row>
    <row r="8854" spans="17:20" x14ac:dyDescent="0.2">
      <c r="Q8854" s="131" t="str">
        <f t="shared" si="555"/>
        <v/>
      </c>
      <c r="R8854" s="91" t="str">
        <f t="shared" si="556"/>
        <v/>
      </c>
      <c r="S8854" s="91" t="str">
        <f t="shared" si="558"/>
        <v/>
      </c>
      <c r="T8854" s="91" t="str">
        <f t="shared" si="557"/>
        <v/>
      </c>
    </row>
    <row r="8855" spans="17:20" x14ac:dyDescent="0.2">
      <c r="Q8855" s="131" t="str">
        <f t="shared" si="555"/>
        <v/>
      </c>
      <c r="R8855" s="91" t="str">
        <f t="shared" si="556"/>
        <v/>
      </c>
      <c r="S8855" s="91" t="str">
        <f t="shared" si="558"/>
        <v/>
      </c>
      <c r="T8855" s="91" t="str">
        <f t="shared" si="557"/>
        <v/>
      </c>
    </row>
    <row r="8856" spans="17:20" x14ac:dyDescent="0.2">
      <c r="Q8856" s="131" t="str">
        <f t="shared" si="555"/>
        <v/>
      </c>
      <c r="R8856" s="91" t="str">
        <f t="shared" si="556"/>
        <v/>
      </c>
      <c r="S8856" s="91" t="str">
        <f t="shared" si="558"/>
        <v/>
      </c>
      <c r="T8856" s="91" t="str">
        <f t="shared" si="557"/>
        <v/>
      </c>
    </row>
    <row r="8857" spans="17:20" x14ac:dyDescent="0.2">
      <c r="Q8857" s="131" t="str">
        <f t="shared" si="555"/>
        <v/>
      </c>
      <c r="R8857" s="91" t="str">
        <f t="shared" si="556"/>
        <v/>
      </c>
      <c r="S8857" s="91" t="str">
        <f t="shared" si="558"/>
        <v/>
      </c>
      <c r="T8857" s="91" t="str">
        <f t="shared" si="557"/>
        <v/>
      </c>
    </row>
    <row r="8858" spans="17:20" x14ac:dyDescent="0.2">
      <c r="Q8858" s="131" t="str">
        <f t="shared" si="555"/>
        <v/>
      </c>
      <c r="R8858" s="91" t="str">
        <f t="shared" si="556"/>
        <v/>
      </c>
      <c r="S8858" s="91" t="str">
        <f t="shared" si="558"/>
        <v/>
      </c>
      <c r="T8858" s="91" t="str">
        <f t="shared" si="557"/>
        <v/>
      </c>
    </row>
    <row r="8859" spans="17:20" x14ac:dyDescent="0.2">
      <c r="Q8859" s="131" t="str">
        <f t="shared" si="555"/>
        <v/>
      </c>
      <c r="R8859" s="91" t="str">
        <f t="shared" si="556"/>
        <v/>
      </c>
      <c r="S8859" s="91" t="str">
        <f t="shared" si="558"/>
        <v/>
      </c>
      <c r="T8859" s="91" t="str">
        <f t="shared" si="557"/>
        <v/>
      </c>
    </row>
    <row r="8860" spans="17:20" x14ac:dyDescent="0.2">
      <c r="Q8860" s="131" t="str">
        <f t="shared" si="555"/>
        <v/>
      </c>
      <c r="R8860" s="91" t="str">
        <f t="shared" si="556"/>
        <v/>
      </c>
      <c r="S8860" s="91" t="str">
        <f t="shared" si="558"/>
        <v/>
      </c>
      <c r="T8860" s="91" t="str">
        <f t="shared" si="557"/>
        <v/>
      </c>
    </row>
    <row r="8861" spans="17:20" x14ac:dyDescent="0.2">
      <c r="Q8861" s="131" t="str">
        <f t="shared" si="555"/>
        <v/>
      </c>
      <c r="R8861" s="91" t="str">
        <f t="shared" si="556"/>
        <v/>
      </c>
      <c r="S8861" s="91" t="str">
        <f t="shared" si="558"/>
        <v/>
      </c>
      <c r="T8861" s="91" t="str">
        <f t="shared" si="557"/>
        <v/>
      </c>
    </row>
    <row r="8862" spans="17:20" x14ac:dyDescent="0.2">
      <c r="Q8862" s="131" t="str">
        <f t="shared" si="555"/>
        <v/>
      </c>
      <c r="R8862" s="91" t="str">
        <f t="shared" si="556"/>
        <v/>
      </c>
      <c r="S8862" s="91" t="str">
        <f t="shared" si="558"/>
        <v/>
      </c>
      <c r="T8862" s="91" t="str">
        <f t="shared" si="557"/>
        <v/>
      </c>
    </row>
    <row r="8863" spans="17:20" x14ac:dyDescent="0.2">
      <c r="Q8863" s="131" t="str">
        <f t="shared" si="555"/>
        <v/>
      </c>
      <c r="R8863" s="91" t="str">
        <f t="shared" si="556"/>
        <v/>
      </c>
      <c r="S8863" s="91" t="str">
        <f t="shared" si="558"/>
        <v/>
      </c>
      <c r="T8863" s="91" t="str">
        <f t="shared" si="557"/>
        <v/>
      </c>
    </row>
    <row r="8864" spans="17:20" x14ac:dyDescent="0.2">
      <c r="Q8864" s="131" t="str">
        <f t="shared" si="555"/>
        <v/>
      </c>
      <c r="R8864" s="91" t="str">
        <f t="shared" si="556"/>
        <v/>
      </c>
      <c r="S8864" s="91" t="str">
        <f t="shared" si="558"/>
        <v/>
      </c>
      <c r="T8864" s="91" t="str">
        <f t="shared" si="557"/>
        <v/>
      </c>
    </row>
    <row r="8865" spans="17:20" x14ac:dyDescent="0.2">
      <c r="Q8865" s="131" t="str">
        <f t="shared" si="555"/>
        <v/>
      </c>
      <c r="R8865" s="91" t="str">
        <f t="shared" si="556"/>
        <v/>
      </c>
      <c r="S8865" s="91" t="str">
        <f t="shared" si="558"/>
        <v/>
      </c>
      <c r="T8865" s="91" t="str">
        <f t="shared" si="557"/>
        <v/>
      </c>
    </row>
    <row r="8866" spans="17:20" x14ac:dyDescent="0.2">
      <c r="Q8866" s="131" t="str">
        <f t="shared" si="555"/>
        <v/>
      </c>
      <c r="R8866" s="91" t="str">
        <f t="shared" si="556"/>
        <v/>
      </c>
      <c r="S8866" s="91" t="str">
        <f t="shared" si="558"/>
        <v/>
      </c>
      <c r="T8866" s="91" t="str">
        <f t="shared" si="557"/>
        <v/>
      </c>
    </row>
    <row r="8867" spans="17:20" x14ac:dyDescent="0.2">
      <c r="Q8867" s="131" t="str">
        <f t="shared" si="555"/>
        <v/>
      </c>
      <c r="R8867" s="91" t="str">
        <f t="shared" si="556"/>
        <v/>
      </c>
      <c r="S8867" s="91" t="str">
        <f t="shared" si="558"/>
        <v/>
      </c>
      <c r="T8867" s="91" t="str">
        <f t="shared" si="557"/>
        <v/>
      </c>
    </row>
    <row r="8868" spans="17:20" x14ac:dyDescent="0.2">
      <c r="Q8868" s="131" t="str">
        <f t="shared" si="555"/>
        <v/>
      </c>
      <c r="R8868" s="91" t="str">
        <f t="shared" si="556"/>
        <v/>
      </c>
      <c r="S8868" s="91" t="str">
        <f t="shared" si="558"/>
        <v/>
      </c>
      <c r="T8868" s="91" t="str">
        <f t="shared" si="557"/>
        <v/>
      </c>
    </row>
    <row r="8869" spans="17:20" x14ac:dyDescent="0.2">
      <c r="Q8869" s="131" t="str">
        <f t="shared" si="555"/>
        <v/>
      </c>
      <c r="R8869" s="91" t="str">
        <f t="shared" si="556"/>
        <v/>
      </c>
      <c r="S8869" s="91" t="str">
        <f t="shared" si="558"/>
        <v/>
      </c>
      <c r="T8869" s="91" t="str">
        <f t="shared" si="557"/>
        <v/>
      </c>
    </row>
    <row r="8870" spans="17:20" x14ac:dyDescent="0.2">
      <c r="Q8870" s="131" t="str">
        <f t="shared" si="555"/>
        <v/>
      </c>
      <c r="R8870" s="91" t="str">
        <f t="shared" si="556"/>
        <v/>
      </c>
      <c r="S8870" s="91" t="str">
        <f t="shared" si="558"/>
        <v/>
      </c>
      <c r="T8870" s="91" t="str">
        <f t="shared" si="557"/>
        <v/>
      </c>
    </row>
    <row r="8871" spans="17:20" x14ac:dyDescent="0.2">
      <c r="Q8871" s="131" t="str">
        <f t="shared" si="555"/>
        <v/>
      </c>
      <c r="R8871" s="91" t="str">
        <f t="shared" si="556"/>
        <v/>
      </c>
      <c r="S8871" s="91" t="str">
        <f t="shared" si="558"/>
        <v/>
      </c>
      <c r="T8871" s="91" t="str">
        <f t="shared" si="557"/>
        <v/>
      </c>
    </row>
    <row r="8872" spans="17:20" x14ac:dyDescent="0.2">
      <c r="Q8872" s="131" t="str">
        <f t="shared" ref="Q8872:Q8935" si="559">IF(A8872="","",1)</f>
        <v/>
      </c>
      <c r="R8872" s="91" t="str">
        <f t="shared" ref="R8872:R8935" si="560">IF(OR(N8872="TROP CHER ALL IN", N8872="TROP CHER FOB", N8872="TROP CHER FRET", N8872="REP HORS DELAIS", N8872="PDT NON ADAPTE", N8872="CDE ANNULEE", N8872="AUTRE"),1, "")</f>
        <v/>
      </c>
      <c r="S8872" s="91" t="str">
        <f t="shared" si="558"/>
        <v/>
      </c>
      <c r="T8872" s="91" t="str">
        <f t="shared" ref="T8872:T8935" si="561">IF(U8872="AGENT",2,"")&amp;IF(U8872="CLIENT",1,"")</f>
        <v/>
      </c>
    </row>
    <row r="8873" spans="17:20" x14ac:dyDescent="0.2">
      <c r="Q8873" s="131" t="str">
        <f t="shared" si="559"/>
        <v/>
      </c>
      <c r="R8873" s="91" t="str">
        <f t="shared" si="560"/>
        <v/>
      </c>
      <c r="S8873" s="91" t="str">
        <f t="shared" si="558"/>
        <v/>
      </c>
      <c r="T8873" s="91" t="str">
        <f t="shared" si="561"/>
        <v/>
      </c>
    </row>
    <row r="8874" spans="17:20" x14ac:dyDescent="0.2">
      <c r="Q8874" s="131" t="str">
        <f t="shared" si="559"/>
        <v/>
      </c>
      <c r="R8874" s="91" t="str">
        <f t="shared" si="560"/>
        <v/>
      </c>
      <c r="S8874" s="91" t="str">
        <f t="shared" si="558"/>
        <v/>
      </c>
      <c r="T8874" s="91" t="str">
        <f t="shared" si="561"/>
        <v/>
      </c>
    </row>
    <row r="8875" spans="17:20" x14ac:dyDescent="0.2">
      <c r="Q8875" s="131" t="str">
        <f t="shared" si="559"/>
        <v/>
      </c>
      <c r="R8875" s="91" t="str">
        <f t="shared" si="560"/>
        <v/>
      </c>
      <c r="S8875" s="91" t="str">
        <f t="shared" si="558"/>
        <v/>
      </c>
      <c r="T8875" s="91" t="str">
        <f t="shared" si="561"/>
        <v/>
      </c>
    </row>
    <row r="8876" spans="17:20" x14ac:dyDescent="0.2">
      <c r="Q8876" s="131" t="str">
        <f t="shared" si="559"/>
        <v/>
      </c>
      <c r="R8876" s="91" t="str">
        <f t="shared" si="560"/>
        <v/>
      </c>
      <c r="S8876" s="91" t="str">
        <f t="shared" si="558"/>
        <v/>
      </c>
      <c r="T8876" s="91" t="str">
        <f t="shared" si="561"/>
        <v/>
      </c>
    </row>
    <row r="8877" spans="17:20" x14ac:dyDescent="0.2">
      <c r="Q8877" s="131" t="str">
        <f t="shared" si="559"/>
        <v/>
      </c>
      <c r="R8877" s="91" t="str">
        <f t="shared" si="560"/>
        <v/>
      </c>
      <c r="S8877" s="91" t="str">
        <f t="shared" si="558"/>
        <v/>
      </c>
      <c r="T8877" s="91" t="str">
        <f t="shared" si="561"/>
        <v/>
      </c>
    </row>
    <row r="8878" spans="17:20" x14ac:dyDescent="0.2">
      <c r="Q8878" s="131" t="str">
        <f t="shared" si="559"/>
        <v/>
      </c>
      <c r="R8878" s="91" t="str">
        <f t="shared" si="560"/>
        <v/>
      </c>
      <c r="S8878" s="91" t="str">
        <f t="shared" si="558"/>
        <v/>
      </c>
      <c r="T8878" s="91" t="str">
        <f t="shared" si="561"/>
        <v/>
      </c>
    </row>
    <row r="8879" spans="17:20" x14ac:dyDescent="0.2">
      <c r="Q8879" s="131" t="str">
        <f t="shared" si="559"/>
        <v/>
      </c>
      <c r="R8879" s="91" t="str">
        <f t="shared" si="560"/>
        <v/>
      </c>
      <c r="S8879" s="91" t="str">
        <f t="shared" si="558"/>
        <v/>
      </c>
      <c r="T8879" s="91" t="str">
        <f t="shared" si="561"/>
        <v/>
      </c>
    </row>
    <row r="8880" spans="17:20" x14ac:dyDescent="0.2">
      <c r="Q8880" s="131" t="str">
        <f t="shared" si="559"/>
        <v/>
      </c>
      <c r="R8880" s="91" t="str">
        <f t="shared" si="560"/>
        <v/>
      </c>
      <c r="S8880" s="91" t="str">
        <f t="shared" si="558"/>
        <v/>
      </c>
      <c r="T8880" s="91" t="str">
        <f t="shared" si="561"/>
        <v/>
      </c>
    </row>
    <row r="8881" spans="17:20" x14ac:dyDescent="0.2">
      <c r="Q8881" s="131" t="str">
        <f t="shared" si="559"/>
        <v/>
      </c>
      <c r="R8881" s="91" t="str">
        <f t="shared" si="560"/>
        <v/>
      </c>
      <c r="S8881" s="91" t="str">
        <f t="shared" si="558"/>
        <v/>
      </c>
      <c r="T8881" s="91" t="str">
        <f t="shared" si="561"/>
        <v/>
      </c>
    </row>
    <row r="8882" spans="17:20" x14ac:dyDescent="0.2">
      <c r="Q8882" s="131" t="str">
        <f t="shared" si="559"/>
        <v/>
      </c>
      <c r="R8882" s="91" t="str">
        <f t="shared" si="560"/>
        <v/>
      </c>
      <c r="S8882" s="91" t="str">
        <f t="shared" si="558"/>
        <v/>
      </c>
      <c r="T8882" s="91" t="str">
        <f t="shared" si="561"/>
        <v/>
      </c>
    </row>
    <row r="8883" spans="17:20" x14ac:dyDescent="0.2">
      <c r="Q8883" s="131" t="str">
        <f t="shared" si="559"/>
        <v/>
      </c>
      <c r="R8883" s="91" t="str">
        <f t="shared" si="560"/>
        <v/>
      </c>
      <c r="S8883" s="91" t="str">
        <f t="shared" si="558"/>
        <v/>
      </c>
      <c r="T8883" s="91" t="str">
        <f t="shared" si="561"/>
        <v/>
      </c>
    </row>
    <row r="8884" spans="17:20" x14ac:dyDescent="0.2">
      <c r="Q8884" s="131" t="str">
        <f t="shared" si="559"/>
        <v/>
      </c>
      <c r="R8884" s="91" t="str">
        <f t="shared" si="560"/>
        <v/>
      </c>
      <c r="S8884" s="91" t="str">
        <f t="shared" si="558"/>
        <v/>
      </c>
      <c r="T8884" s="91" t="str">
        <f t="shared" si="561"/>
        <v/>
      </c>
    </row>
    <row r="8885" spans="17:20" x14ac:dyDescent="0.2">
      <c r="Q8885" s="131" t="str">
        <f t="shared" si="559"/>
        <v/>
      </c>
      <c r="R8885" s="91" t="str">
        <f t="shared" si="560"/>
        <v/>
      </c>
      <c r="S8885" s="91" t="str">
        <f t="shared" si="558"/>
        <v/>
      </c>
      <c r="T8885" s="91" t="str">
        <f t="shared" si="561"/>
        <v/>
      </c>
    </row>
    <row r="8886" spans="17:20" x14ac:dyDescent="0.2">
      <c r="Q8886" s="131" t="str">
        <f t="shared" si="559"/>
        <v/>
      </c>
      <c r="R8886" s="91" t="str">
        <f t="shared" si="560"/>
        <v/>
      </c>
      <c r="S8886" s="91" t="str">
        <f t="shared" si="558"/>
        <v/>
      </c>
      <c r="T8886" s="91" t="str">
        <f t="shared" si="561"/>
        <v/>
      </c>
    </row>
    <row r="8887" spans="17:20" x14ac:dyDescent="0.2">
      <c r="Q8887" s="131" t="str">
        <f t="shared" si="559"/>
        <v/>
      </c>
      <c r="R8887" s="91" t="str">
        <f t="shared" si="560"/>
        <v/>
      </c>
      <c r="S8887" s="91" t="str">
        <f t="shared" si="558"/>
        <v/>
      </c>
      <c r="T8887" s="91" t="str">
        <f t="shared" si="561"/>
        <v/>
      </c>
    </row>
    <row r="8888" spans="17:20" x14ac:dyDescent="0.2">
      <c r="Q8888" s="131" t="str">
        <f t="shared" si="559"/>
        <v/>
      </c>
      <c r="R8888" s="91" t="str">
        <f t="shared" si="560"/>
        <v/>
      </c>
      <c r="S8888" s="91" t="str">
        <f t="shared" si="558"/>
        <v/>
      </c>
      <c r="T8888" s="91" t="str">
        <f t="shared" si="561"/>
        <v/>
      </c>
    </row>
    <row r="8889" spans="17:20" x14ac:dyDescent="0.2">
      <c r="Q8889" s="131" t="str">
        <f t="shared" si="559"/>
        <v/>
      </c>
      <c r="R8889" s="91" t="str">
        <f t="shared" si="560"/>
        <v/>
      </c>
      <c r="S8889" s="91" t="str">
        <f t="shared" si="558"/>
        <v/>
      </c>
      <c r="T8889" s="91" t="str">
        <f t="shared" si="561"/>
        <v/>
      </c>
    </row>
    <row r="8890" spans="17:20" x14ac:dyDescent="0.2">
      <c r="Q8890" s="131" t="str">
        <f t="shared" si="559"/>
        <v/>
      </c>
      <c r="R8890" s="91" t="str">
        <f t="shared" si="560"/>
        <v/>
      </c>
      <c r="S8890" s="91" t="str">
        <f t="shared" si="558"/>
        <v/>
      </c>
      <c r="T8890" s="91" t="str">
        <f t="shared" si="561"/>
        <v/>
      </c>
    </row>
    <row r="8891" spans="17:20" x14ac:dyDescent="0.2">
      <c r="Q8891" s="131" t="str">
        <f t="shared" si="559"/>
        <v/>
      </c>
      <c r="R8891" s="91" t="str">
        <f t="shared" si="560"/>
        <v/>
      </c>
      <c r="S8891" s="91" t="str">
        <f t="shared" si="558"/>
        <v/>
      </c>
      <c r="T8891" s="91" t="str">
        <f t="shared" si="561"/>
        <v/>
      </c>
    </row>
    <row r="8892" spans="17:20" x14ac:dyDescent="0.2">
      <c r="Q8892" s="131" t="str">
        <f t="shared" si="559"/>
        <v/>
      </c>
      <c r="R8892" s="91" t="str">
        <f t="shared" si="560"/>
        <v/>
      </c>
      <c r="S8892" s="91" t="str">
        <f t="shared" si="558"/>
        <v/>
      </c>
      <c r="T8892" s="91" t="str">
        <f t="shared" si="561"/>
        <v/>
      </c>
    </row>
    <row r="8893" spans="17:20" x14ac:dyDescent="0.2">
      <c r="Q8893" s="131" t="str">
        <f t="shared" si="559"/>
        <v/>
      </c>
      <c r="R8893" s="91" t="str">
        <f t="shared" si="560"/>
        <v/>
      </c>
      <c r="S8893" s="91" t="str">
        <f t="shared" si="558"/>
        <v/>
      </c>
      <c r="T8893" s="91" t="str">
        <f t="shared" si="561"/>
        <v/>
      </c>
    </row>
    <row r="8894" spans="17:20" x14ac:dyDescent="0.2">
      <c r="Q8894" s="131" t="str">
        <f t="shared" si="559"/>
        <v/>
      </c>
      <c r="R8894" s="91" t="str">
        <f t="shared" si="560"/>
        <v/>
      </c>
      <c r="S8894" s="91" t="str">
        <f t="shared" si="558"/>
        <v/>
      </c>
      <c r="T8894" s="91" t="str">
        <f t="shared" si="561"/>
        <v/>
      </c>
    </row>
    <row r="8895" spans="17:20" x14ac:dyDescent="0.2">
      <c r="Q8895" s="131" t="str">
        <f t="shared" si="559"/>
        <v/>
      </c>
      <c r="R8895" s="91" t="str">
        <f t="shared" si="560"/>
        <v/>
      </c>
      <c r="S8895" s="91" t="str">
        <f t="shared" si="558"/>
        <v/>
      </c>
      <c r="T8895" s="91" t="str">
        <f t="shared" si="561"/>
        <v/>
      </c>
    </row>
    <row r="8896" spans="17:20" x14ac:dyDescent="0.2">
      <c r="Q8896" s="131" t="str">
        <f t="shared" si="559"/>
        <v/>
      </c>
      <c r="R8896" s="91" t="str">
        <f t="shared" si="560"/>
        <v/>
      </c>
      <c r="S8896" s="91" t="str">
        <f t="shared" si="558"/>
        <v/>
      </c>
      <c r="T8896" s="91" t="str">
        <f t="shared" si="561"/>
        <v/>
      </c>
    </row>
    <row r="8897" spans="17:20" x14ac:dyDescent="0.2">
      <c r="Q8897" s="131" t="str">
        <f t="shared" si="559"/>
        <v/>
      </c>
      <c r="R8897" s="91" t="str">
        <f t="shared" si="560"/>
        <v/>
      </c>
      <c r="S8897" s="91" t="str">
        <f t="shared" si="558"/>
        <v/>
      </c>
      <c r="T8897" s="91" t="str">
        <f t="shared" si="561"/>
        <v/>
      </c>
    </row>
    <row r="8898" spans="17:20" x14ac:dyDescent="0.2">
      <c r="Q8898" s="131" t="str">
        <f t="shared" si="559"/>
        <v/>
      </c>
      <c r="R8898" s="91" t="str">
        <f t="shared" si="560"/>
        <v/>
      </c>
      <c r="S8898" s="91" t="str">
        <f t="shared" si="558"/>
        <v/>
      </c>
      <c r="T8898" s="91" t="str">
        <f t="shared" si="561"/>
        <v/>
      </c>
    </row>
    <row r="8899" spans="17:20" x14ac:dyDescent="0.2">
      <c r="Q8899" s="131" t="str">
        <f t="shared" si="559"/>
        <v/>
      </c>
      <c r="R8899" s="91" t="str">
        <f t="shared" si="560"/>
        <v/>
      </c>
      <c r="S8899" s="91" t="str">
        <f t="shared" si="558"/>
        <v/>
      </c>
      <c r="T8899" s="91" t="str">
        <f t="shared" si="561"/>
        <v/>
      </c>
    </row>
    <row r="8900" spans="17:20" x14ac:dyDescent="0.2">
      <c r="Q8900" s="131" t="str">
        <f t="shared" si="559"/>
        <v/>
      </c>
      <c r="R8900" s="91" t="str">
        <f t="shared" si="560"/>
        <v/>
      </c>
      <c r="S8900" s="91" t="str">
        <f t="shared" si="558"/>
        <v/>
      </c>
      <c r="T8900" s="91" t="str">
        <f t="shared" si="561"/>
        <v/>
      </c>
    </row>
    <row r="8901" spans="17:20" x14ac:dyDescent="0.2">
      <c r="Q8901" s="131" t="str">
        <f t="shared" si="559"/>
        <v/>
      </c>
      <c r="R8901" s="91" t="str">
        <f t="shared" si="560"/>
        <v/>
      </c>
      <c r="S8901" s="91" t="str">
        <f t="shared" si="558"/>
        <v/>
      </c>
      <c r="T8901" s="91" t="str">
        <f t="shared" si="561"/>
        <v/>
      </c>
    </row>
    <row r="8902" spans="17:20" x14ac:dyDescent="0.2">
      <c r="Q8902" s="131" t="str">
        <f t="shared" si="559"/>
        <v/>
      </c>
      <c r="R8902" s="91" t="str">
        <f t="shared" si="560"/>
        <v/>
      </c>
      <c r="S8902" s="91" t="str">
        <f t="shared" si="558"/>
        <v/>
      </c>
      <c r="T8902" s="91" t="str">
        <f t="shared" si="561"/>
        <v/>
      </c>
    </row>
    <row r="8903" spans="17:20" x14ac:dyDescent="0.2">
      <c r="Q8903" s="131" t="str">
        <f t="shared" si="559"/>
        <v/>
      </c>
      <c r="R8903" s="91" t="str">
        <f t="shared" si="560"/>
        <v/>
      </c>
      <c r="S8903" s="91" t="str">
        <f t="shared" ref="S8903:S8966" si="562">D8903&amp;E8903&amp;T8903</f>
        <v/>
      </c>
      <c r="T8903" s="91" t="str">
        <f t="shared" si="561"/>
        <v/>
      </c>
    </row>
    <row r="8904" spans="17:20" x14ac:dyDescent="0.2">
      <c r="Q8904" s="131" t="str">
        <f t="shared" si="559"/>
        <v/>
      </c>
      <c r="R8904" s="91" t="str">
        <f t="shared" si="560"/>
        <v/>
      </c>
      <c r="S8904" s="91" t="str">
        <f t="shared" si="562"/>
        <v/>
      </c>
      <c r="T8904" s="91" t="str">
        <f t="shared" si="561"/>
        <v/>
      </c>
    </row>
    <row r="8905" spans="17:20" x14ac:dyDescent="0.2">
      <c r="Q8905" s="131" t="str">
        <f t="shared" si="559"/>
        <v/>
      </c>
      <c r="R8905" s="91" t="str">
        <f t="shared" si="560"/>
        <v/>
      </c>
      <c r="S8905" s="91" t="str">
        <f t="shared" si="562"/>
        <v/>
      </c>
      <c r="T8905" s="91" t="str">
        <f t="shared" si="561"/>
        <v/>
      </c>
    </row>
    <row r="8906" spans="17:20" x14ac:dyDescent="0.2">
      <c r="Q8906" s="131" t="str">
        <f t="shared" si="559"/>
        <v/>
      </c>
      <c r="R8906" s="91" t="str">
        <f t="shared" si="560"/>
        <v/>
      </c>
      <c r="S8906" s="91" t="str">
        <f t="shared" si="562"/>
        <v/>
      </c>
      <c r="T8906" s="91" t="str">
        <f t="shared" si="561"/>
        <v/>
      </c>
    </row>
    <row r="8907" spans="17:20" x14ac:dyDescent="0.2">
      <c r="Q8907" s="131" t="str">
        <f t="shared" si="559"/>
        <v/>
      </c>
      <c r="R8907" s="91" t="str">
        <f t="shared" si="560"/>
        <v/>
      </c>
      <c r="S8907" s="91" t="str">
        <f t="shared" si="562"/>
        <v/>
      </c>
      <c r="T8907" s="91" t="str">
        <f t="shared" si="561"/>
        <v/>
      </c>
    </row>
    <row r="8908" spans="17:20" x14ac:dyDescent="0.2">
      <c r="Q8908" s="131" t="str">
        <f t="shared" si="559"/>
        <v/>
      </c>
      <c r="R8908" s="91" t="str">
        <f t="shared" si="560"/>
        <v/>
      </c>
      <c r="S8908" s="91" t="str">
        <f t="shared" si="562"/>
        <v/>
      </c>
      <c r="T8908" s="91" t="str">
        <f t="shared" si="561"/>
        <v/>
      </c>
    </row>
    <row r="8909" spans="17:20" x14ac:dyDescent="0.2">
      <c r="Q8909" s="131" t="str">
        <f t="shared" si="559"/>
        <v/>
      </c>
      <c r="R8909" s="91" t="str">
        <f t="shared" si="560"/>
        <v/>
      </c>
      <c r="S8909" s="91" t="str">
        <f t="shared" si="562"/>
        <v/>
      </c>
      <c r="T8909" s="91" t="str">
        <f t="shared" si="561"/>
        <v/>
      </c>
    </row>
    <row r="8910" spans="17:20" x14ac:dyDescent="0.2">
      <c r="Q8910" s="131" t="str">
        <f t="shared" si="559"/>
        <v/>
      </c>
      <c r="R8910" s="91" t="str">
        <f t="shared" si="560"/>
        <v/>
      </c>
      <c r="S8910" s="91" t="str">
        <f t="shared" si="562"/>
        <v/>
      </c>
      <c r="T8910" s="91" t="str">
        <f t="shared" si="561"/>
        <v/>
      </c>
    </row>
    <row r="8911" spans="17:20" x14ac:dyDescent="0.2">
      <c r="Q8911" s="131" t="str">
        <f t="shared" si="559"/>
        <v/>
      </c>
      <c r="R8911" s="91" t="str">
        <f t="shared" si="560"/>
        <v/>
      </c>
      <c r="S8911" s="91" t="str">
        <f t="shared" si="562"/>
        <v/>
      </c>
      <c r="T8911" s="91" t="str">
        <f t="shared" si="561"/>
        <v/>
      </c>
    </row>
    <row r="8912" spans="17:20" x14ac:dyDescent="0.2">
      <c r="Q8912" s="131" t="str">
        <f t="shared" si="559"/>
        <v/>
      </c>
      <c r="R8912" s="91" t="str">
        <f t="shared" si="560"/>
        <v/>
      </c>
      <c r="S8912" s="91" t="str">
        <f t="shared" si="562"/>
        <v/>
      </c>
      <c r="T8912" s="91" t="str">
        <f t="shared" si="561"/>
        <v/>
      </c>
    </row>
    <row r="8913" spans="17:20" x14ac:dyDescent="0.2">
      <c r="Q8913" s="131" t="str">
        <f t="shared" si="559"/>
        <v/>
      </c>
      <c r="R8913" s="91" t="str">
        <f t="shared" si="560"/>
        <v/>
      </c>
      <c r="S8913" s="91" t="str">
        <f t="shared" si="562"/>
        <v/>
      </c>
      <c r="T8913" s="91" t="str">
        <f t="shared" si="561"/>
        <v/>
      </c>
    </row>
    <row r="8914" spans="17:20" x14ac:dyDescent="0.2">
      <c r="Q8914" s="131" t="str">
        <f t="shared" si="559"/>
        <v/>
      </c>
      <c r="R8914" s="91" t="str">
        <f t="shared" si="560"/>
        <v/>
      </c>
      <c r="S8914" s="91" t="str">
        <f t="shared" si="562"/>
        <v/>
      </c>
      <c r="T8914" s="91" t="str">
        <f t="shared" si="561"/>
        <v/>
      </c>
    </row>
    <row r="8915" spans="17:20" x14ac:dyDescent="0.2">
      <c r="Q8915" s="131" t="str">
        <f t="shared" si="559"/>
        <v/>
      </c>
      <c r="R8915" s="91" t="str">
        <f t="shared" si="560"/>
        <v/>
      </c>
      <c r="S8915" s="91" t="str">
        <f t="shared" si="562"/>
        <v/>
      </c>
      <c r="T8915" s="91" t="str">
        <f t="shared" si="561"/>
        <v/>
      </c>
    </row>
    <row r="8916" spans="17:20" x14ac:dyDescent="0.2">
      <c r="Q8916" s="131" t="str">
        <f t="shared" si="559"/>
        <v/>
      </c>
      <c r="R8916" s="91" t="str">
        <f t="shared" si="560"/>
        <v/>
      </c>
      <c r="S8916" s="91" t="str">
        <f t="shared" si="562"/>
        <v/>
      </c>
      <c r="T8916" s="91" t="str">
        <f t="shared" si="561"/>
        <v/>
      </c>
    </row>
    <row r="8917" spans="17:20" x14ac:dyDescent="0.2">
      <c r="Q8917" s="131" t="str">
        <f t="shared" si="559"/>
        <v/>
      </c>
      <c r="R8917" s="91" t="str">
        <f t="shared" si="560"/>
        <v/>
      </c>
      <c r="S8917" s="91" t="str">
        <f t="shared" si="562"/>
        <v/>
      </c>
      <c r="T8917" s="91" t="str">
        <f t="shared" si="561"/>
        <v/>
      </c>
    </row>
    <row r="8918" spans="17:20" x14ac:dyDescent="0.2">
      <c r="Q8918" s="131" t="str">
        <f t="shared" si="559"/>
        <v/>
      </c>
      <c r="R8918" s="91" t="str">
        <f t="shared" si="560"/>
        <v/>
      </c>
      <c r="S8918" s="91" t="str">
        <f t="shared" si="562"/>
        <v/>
      </c>
      <c r="T8918" s="91" t="str">
        <f t="shared" si="561"/>
        <v/>
      </c>
    </row>
    <row r="8919" spans="17:20" x14ac:dyDescent="0.2">
      <c r="Q8919" s="131" t="str">
        <f t="shared" si="559"/>
        <v/>
      </c>
      <c r="R8919" s="91" t="str">
        <f t="shared" si="560"/>
        <v/>
      </c>
      <c r="S8919" s="91" t="str">
        <f t="shared" si="562"/>
        <v/>
      </c>
      <c r="T8919" s="91" t="str">
        <f t="shared" si="561"/>
        <v/>
      </c>
    </row>
    <row r="8920" spans="17:20" x14ac:dyDescent="0.2">
      <c r="Q8920" s="131" t="str">
        <f t="shared" si="559"/>
        <v/>
      </c>
      <c r="R8920" s="91" t="str">
        <f t="shared" si="560"/>
        <v/>
      </c>
      <c r="S8920" s="91" t="str">
        <f t="shared" si="562"/>
        <v/>
      </c>
      <c r="T8920" s="91" t="str">
        <f t="shared" si="561"/>
        <v/>
      </c>
    </row>
    <row r="8921" spans="17:20" x14ac:dyDescent="0.2">
      <c r="Q8921" s="131" t="str">
        <f t="shared" si="559"/>
        <v/>
      </c>
      <c r="R8921" s="91" t="str">
        <f t="shared" si="560"/>
        <v/>
      </c>
      <c r="S8921" s="91" t="str">
        <f t="shared" si="562"/>
        <v/>
      </c>
      <c r="T8921" s="91" t="str">
        <f t="shared" si="561"/>
        <v/>
      </c>
    </row>
    <row r="8922" spans="17:20" x14ac:dyDescent="0.2">
      <c r="Q8922" s="131" t="str">
        <f t="shared" si="559"/>
        <v/>
      </c>
      <c r="R8922" s="91" t="str">
        <f t="shared" si="560"/>
        <v/>
      </c>
      <c r="S8922" s="91" t="str">
        <f t="shared" si="562"/>
        <v/>
      </c>
      <c r="T8922" s="91" t="str">
        <f t="shared" si="561"/>
        <v/>
      </c>
    </row>
    <row r="8923" spans="17:20" x14ac:dyDescent="0.2">
      <c r="Q8923" s="131" t="str">
        <f t="shared" si="559"/>
        <v/>
      </c>
      <c r="R8923" s="91" t="str">
        <f t="shared" si="560"/>
        <v/>
      </c>
      <c r="S8923" s="91" t="str">
        <f t="shared" si="562"/>
        <v/>
      </c>
      <c r="T8923" s="91" t="str">
        <f t="shared" si="561"/>
        <v/>
      </c>
    </row>
    <row r="8924" spans="17:20" x14ac:dyDescent="0.2">
      <c r="Q8924" s="131" t="str">
        <f t="shared" si="559"/>
        <v/>
      </c>
      <c r="R8924" s="91" t="str">
        <f t="shared" si="560"/>
        <v/>
      </c>
      <c r="S8924" s="91" t="str">
        <f t="shared" si="562"/>
        <v/>
      </c>
      <c r="T8924" s="91" t="str">
        <f t="shared" si="561"/>
        <v/>
      </c>
    </row>
    <row r="8925" spans="17:20" x14ac:dyDescent="0.2">
      <c r="Q8925" s="131" t="str">
        <f t="shared" si="559"/>
        <v/>
      </c>
      <c r="R8925" s="91" t="str">
        <f t="shared" si="560"/>
        <v/>
      </c>
      <c r="S8925" s="91" t="str">
        <f t="shared" si="562"/>
        <v/>
      </c>
      <c r="T8925" s="91" t="str">
        <f t="shared" si="561"/>
        <v/>
      </c>
    </row>
    <row r="8926" spans="17:20" x14ac:dyDescent="0.2">
      <c r="Q8926" s="131" t="str">
        <f t="shared" si="559"/>
        <v/>
      </c>
      <c r="R8926" s="91" t="str">
        <f t="shared" si="560"/>
        <v/>
      </c>
      <c r="S8926" s="91" t="str">
        <f t="shared" si="562"/>
        <v/>
      </c>
      <c r="T8926" s="91" t="str">
        <f t="shared" si="561"/>
        <v/>
      </c>
    </row>
    <row r="8927" spans="17:20" x14ac:dyDescent="0.2">
      <c r="Q8927" s="131" t="str">
        <f t="shared" si="559"/>
        <v/>
      </c>
      <c r="R8927" s="91" t="str">
        <f t="shared" si="560"/>
        <v/>
      </c>
      <c r="S8927" s="91" t="str">
        <f t="shared" si="562"/>
        <v/>
      </c>
      <c r="T8927" s="91" t="str">
        <f t="shared" si="561"/>
        <v/>
      </c>
    </row>
    <row r="8928" spans="17:20" x14ac:dyDescent="0.2">
      <c r="Q8928" s="131" t="str">
        <f t="shared" si="559"/>
        <v/>
      </c>
      <c r="R8928" s="91" t="str">
        <f t="shared" si="560"/>
        <v/>
      </c>
      <c r="S8928" s="91" t="str">
        <f t="shared" si="562"/>
        <v/>
      </c>
      <c r="T8928" s="91" t="str">
        <f t="shared" si="561"/>
        <v/>
      </c>
    </row>
    <row r="8929" spans="17:20" x14ac:dyDescent="0.2">
      <c r="Q8929" s="131" t="str">
        <f t="shared" si="559"/>
        <v/>
      </c>
      <c r="R8929" s="91" t="str">
        <f t="shared" si="560"/>
        <v/>
      </c>
      <c r="S8929" s="91" t="str">
        <f t="shared" si="562"/>
        <v/>
      </c>
      <c r="T8929" s="91" t="str">
        <f t="shared" si="561"/>
        <v/>
      </c>
    </row>
    <row r="8930" spans="17:20" x14ac:dyDescent="0.2">
      <c r="Q8930" s="131" t="str">
        <f t="shared" si="559"/>
        <v/>
      </c>
      <c r="R8930" s="91" t="str">
        <f t="shared" si="560"/>
        <v/>
      </c>
      <c r="S8930" s="91" t="str">
        <f t="shared" si="562"/>
        <v/>
      </c>
      <c r="T8930" s="91" t="str">
        <f t="shared" si="561"/>
        <v/>
      </c>
    </row>
    <row r="8931" spans="17:20" x14ac:dyDescent="0.2">
      <c r="Q8931" s="131" t="str">
        <f t="shared" si="559"/>
        <v/>
      </c>
      <c r="R8931" s="91" t="str">
        <f t="shared" si="560"/>
        <v/>
      </c>
      <c r="S8931" s="91" t="str">
        <f t="shared" si="562"/>
        <v/>
      </c>
      <c r="T8931" s="91" t="str">
        <f t="shared" si="561"/>
        <v/>
      </c>
    </row>
    <row r="8932" spans="17:20" x14ac:dyDescent="0.2">
      <c r="Q8932" s="131" t="str">
        <f t="shared" si="559"/>
        <v/>
      </c>
      <c r="R8932" s="91" t="str">
        <f t="shared" si="560"/>
        <v/>
      </c>
      <c r="S8932" s="91" t="str">
        <f t="shared" si="562"/>
        <v/>
      </c>
      <c r="T8932" s="91" t="str">
        <f t="shared" si="561"/>
        <v/>
      </c>
    </row>
    <row r="8933" spans="17:20" x14ac:dyDescent="0.2">
      <c r="Q8933" s="131" t="str">
        <f t="shared" si="559"/>
        <v/>
      </c>
      <c r="R8933" s="91" t="str">
        <f t="shared" si="560"/>
        <v/>
      </c>
      <c r="S8933" s="91" t="str">
        <f t="shared" si="562"/>
        <v/>
      </c>
      <c r="T8933" s="91" t="str">
        <f t="shared" si="561"/>
        <v/>
      </c>
    </row>
    <row r="8934" spans="17:20" x14ac:dyDescent="0.2">
      <c r="Q8934" s="131" t="str">
        <f t="shared" si="559"/>
        <v/>
      </c>
      <c r="R8934" s="91" t="str">
        <f t="shared" si="560"/>
        <v/>
      </c>
      <c r="S8934" s="91" t="str">
        <f t="shared" si="562"/>
        <v/>
      </c>
      <c r="T8934" s="91" t="str">
        <f t="shared" si="561"/>
        <v/>
      </c>
    </row>
    <row r="8935" spans="17:20" x14ac:dyDescent="0.2">
      <c r="Q8935" s="131" t="str">
        <f t="shared" si="559"/>
        <v/>
      </c>
      <c r="R8935" s="91" t="str">
        <f t="shared" si="560"/>
        <v/>
      </c>
      <c r="S8935" s="91" t="str">
        <f t="shared" si="562"/>
        <v/>
      </c>
      <c r="T8935" s="91" t="str">
        <f t="shared" si="561"/>
        <v/>
      </c>
    </row>
    <row r="8936" spans="17:20" x14ac:dyDescent="0.2">
      <c r="Q8936" s="131" t="str">
        <f t="shared" ref="Q8936:Q8999" si="563">IF(A8936="","",1)</f>
        <v/>
      </c>
      <c r="R8936" s="91" t="str">
        <f t="shared" ref="R8936:R8999" si="564">IF(OR(N8936="TROP CHER ALL IN", N8936="TROP CHER FOB", N8936="TROP CHER FRET", N8936="REP HORS DELAIS", N8936="PDT NON ADAPTE", N8936="CDE ANNULEE", N8936="AUTRE"),1, "")</f>
        <v/>
      </c>
      <c r="S8936" s="91" t="str">
        <f t="shared" si="562"/>
        <v/>
      </c>
      <c r="T8936" s="91" t="str">
        <f t="shared" ref="T8936:T8999" si="565">IF(U8936="AGENT",2,"")&amp;IF(U8936="CLIENT",1,"")</f>
        <v/>
      </c>
    </row>
    <row r="8937" spans="17:20" x14ac:dyDescent="0.2">
      <c r="Q8937" s="131" t="str">
        <f t="shared" si="563"/>
        <v/>
      </c>
      <c r="R8937" s="91" t="str">
        <f t="shared" si="564"/>
        <v/>
      </c>
      <c r="S8937" s="91" t="str">
        <f t="shared" si="562"/>
        <v/>
      </c>
      <c r="T8937" s="91" t="str">
        <f t="shared" si="565"/>
        <v/>
      </c>
    </row>
    <row r="8938" spans="17:20" x14ac:dyDescent="0.2">
      <c r="Q8938" s="131" t="str">
        <f t="shared" si="563"/>
        <v/>
      </c>
      <c r="R8938" s="91" t="str">
        <f t="shared" si="564"/>
        <v/>
      </c>
      <c r="S8938" s="91" t="str">
        <f t="shared" si="562"/>
        <v/>
      </c>
      <c r="T8938" s="91" t="str">
        <f t="shared" si="565"/>
        <v/>
      </c>
    </row>
    <row r="8939" spans="17:20" x14ac:dyDescent="0.2">
      <c r="Q8939" s="131" t="str">
        <f t="shared" si="563"/>
        <v/>
      </c>
      <c r="R8939" s="91" t="str">
        <f t="shared" si="564"/>
        <v/>
      </c>
      <c r="S8939" s="91" t="str">
        <f t="shared" si="562"/>
        <v/>
      </c>
      <c r="T8939" s="91" t="str">
        <f t="shared" si="565"/>
        <v/>
      </c>
    </row>
    <row r="8940" spans="17:20" x14ac:dyDescent="0.2">
      <c r="Q8940" s="131" t="str">
        <f t="shared" si="563"/>
        <v/>
      </c>
      <c r="R8940" s="91" t="str">
        <f t="shared" si="564"/>
        <v/>
      </c>
      <c r="S8940" s="91" t="str">
        <f t="shared" si="562"/>
        <v/>
      </c>
      <c r="T8940" s="91" t="str">
        <f t="shared" si="565"/>
        <v/>
      </c>
    </row>
    <row r="8941" spans="17:20" x14ac:dyDescent="0.2">
      <c r="Q8941" s="131" t="str">
        <f t="shared" si="563"/>
        <v/>
      </c>
      <c r="R8941" s="91" t="str">
        <f t="shared" si="564"/>
        <v/>
      </c>
      <c r="S8941" s="91" t="str">
        <f t="shared" si="562"/>
        <v/>
      </c>
      <c r="T8941" s="91" t="str">
        <f t="shared" si="565"/>
        <v/>
      </c>
    </row>
    <row r="8942" spans="17:20" x14ac:dyDescent="0.2">
      <c r="Q8942" s="131" t="str">
        <f t="shared" si="563"/>
        <v/>
      </c>
      <c r="R8942" s="91" t="str">
        <f t="shared" si="564"/>
        <v/>
      </c>
      <c r="S8942" s="91" t="str">
        <f t="shared" si="562"/>
        <v/>
      </c>
      <c r="T8942" s="91" t="str">
        <f t="shared" si="565"/>
        <v/>
      </c>
    </row>
    <row r="8943" spans="17:20" x14ac:dyDescent="0.2">
      <c r="Q8943" s="131" t="str">
        <f t="shared" si="563"/>
        <v/>
      </c>
      <c r="R8943" s="91" t="str">
        <f t="shared" si="564"/>
        <v/>
      </c>
      <c r="S8943" s="91" t="str">
        <f t="shared" si="562"/>
        <v/>
      </c>
      <c r="T8943" s="91" t="str">
        <f t="shared" si="565"/>
        <v/>
      </c>
    </row>
    <row r="8944" spans="17:20" x14ac:dyDescent="0.2">
      <c r="Q8944" s="131" t="str">
        <f t="shared" si="563"/>
        <v/>
      </c>
      <c r="R8944" s="91" t="str">
        <f t="shared" si="564"/>
        <v/>
      </c>
      <c r="S8944" s="91" t="str">
        <f t="shared" si="562"/>
        <v/>
      </c>
      <c r="T8944" s="91" t="str">
        <f t="shared" si="565"/>
        <v/>
      </c>
    </row>
    <row r="8945" spans="17:20" x14ac:dyDescent="0.2">
      <c r="Q8945" s="131" t="str">
        <f t="shared" si="563"/>
        <v/>
      </c>
      <c r="R8945" s="91" t="str">
        <f t="shared" si="564"/>
        <v/>
      </c>
      <c r="S8945" s="91" t="str">
        <f t="shared" si="562"/>
        <v/>
      </c>
      <c r="T8945" s="91" t="str">
        <f t="shared" si="565"/>
        <v/>
      </c>
    </row>
    <row r="8946" spans="17:20" x14ac:dyDescent="0.2">
      <c r="Q8946" s="131" t="str">
        <f t="shared" si="563"/>
        <v/>
      </c>
      <c r="R8946" s="91" t="str">
        <f t="shared" si="564"/>
        <v/>
      </c>
      <c r="S8946" s="91" t="str">
        <f t="shared" si="562"/>
        <v/>
      </c>
      <c r="T8946" s="91" t="str">
        <f t="shared" si="565"/>
        <v/>
      </c>
    </row>
    <row r="8947" spans="17:20" x14ac:dyDescent="0.2">
      <c r="Q8947" s="131" t="str">
        <f t="shared" si="563"/>
        <v/>
      </c>
      <c r="R8947" s="91" t="str">
        <f t="shared" si="564"/>
        <v/>
      </c>
      <c r="S8947" s="91" t="str">
        <f t="shared" si="562"/>
        <v/>
      </c>
      <c r="T8947" s="91" t="str">
        <f t="shared" si="565"/>
        <v/>
      </c>
    </row>
    <row r="8948" spans="17:20" x14ac:dyDescent="0.2">
      <c r="Q8948" s="131" t="str">
        <f t="shared" si="563"/>
        <v/>
      </c>
      <c r="R8948" s="91" t="str">
        <f t="shared" si="564"/>
        <v/>
      </c>
      <c r="S8948" s="91" t="str">
        <f t="shared" si="562"/>
        <v/>
      </c>
      <c r="T8948" s="91" t="str">
        <f t="shared" si="565"/>
        <v/>
      </c>
    </row>
    <row r="8949" spans="17:20" x14ac:dyDescent="0.2">
      <c r="Q8949" s="131" t="str">
        <f t="shared" si="563"/>
        <v/>
      </c>
      <c r="R8949" s="91" t="str">
        <f t="shared" si="564"/>
        <v/>
      </c>
      <c r="S8949" s="91" t="str">
        <f t="shared" si="562"/>
        <v/>
      </c>
      <c r="T8949" s="91" t="str">
        <f t="shared" si="565"/>
        <v/>
      </c>
    </row>
    <row r="8950" spans="17:20" x14ac:dyDescent="0.2">
      <c r="Q8950" s="131" t="str">
        <f t="shared" si="563"/>
        <v/>
      </c>
      <c r="R8950" s="91" t="str">
        <f t="shared" si="564"/>
        <v/>
      </c>
      <c r="S8950" s="91" t="str">
        <f t="shared" si="562"/>
        <v/>
      </c>
      <c r="T8950" s="91" t="str">
        <f t="shared" si="565"/>
        <v/>
      </c>
    </row>
    <row r="8951" spans="17:20" x14ac:dyDescent="0.2">
      <c r="Q8951" s="131" t="str">
        <f t="shared" si="563"/>
        <v/>
      </c>
      <c r="R8951" s="91" t="str">
        <f t="shared" si="564"/>
        <v/>
      </c>
      <c r="S8951" s="91" t="str">
        <f t="shared" si="562"/>
        <v/>
      </c>
      <c r="T8951" s="91" t="str">
        <f t="shared" si="565"/>
        <v/>
      </c>
    </row>
    <row r="8952" spans="17:20" x14ac:dyDescent="0.2">
      <c r="Q8952" s="131" t="str">
        <f t="shared" si="563"/>
        <v/>
      </c>
      <c r="R8952" s="91" t="str">
        <f t="shared" si="564"/>
        <v/>
      </c>
      <c r="S8952" s="91" t="str">
        <f t="shared" si="562"/>
        <v/>
      </c>
      <c r="T8952" s="91" t="str">
        <f t="shared" si="565"/>
        <v/>
      </c>
    </row>
    <row r="8953" spans="17:20" x14ac:dyDescent="0.2">
      <c r="Q8953" s="131" t="str">
        <f t="shared" si="563"/>
        <v/>
      </c>
      <c r="R8953" s="91" t="str">
        <f t="shared" si="564"/>
        <v/>
      </c>
      <c r="S8953" s="91" t="str">
        <f t="shared" si="562"/>
        <v/>
      </c>
      <c r="T8953" s="91" t="str">
        <f t="shared" si="565"/>
        <v/>
      </c>
    </row>
    <row r="8954" spans="17:20" x14ac:dyDescent="0.2">
      <c r="Q8954" s="131" t="str">
        <f t="shared" si="563"/>
        <v/>
      </c>
      <c r="R8954" s="91" t="str">
        <f t="shared" si="564"/>
        <v/>
      </c>
      <c r="S8954" s="91" t="str">
        <f t="shared" si="562"/>
        <v/>
      </c>
      <c r="T8954" s="91" t="str">
        <f t="shared" si="565"/>
        <v/>
      </c>
    </row>
    <row r="8955" spans="17:20" x14ac:dyDescent="0.2">
      <c r="Q8955" s="131" t="str">
        <f t="shared" si="563"/>
        <v/>
      </c>
      <c r="R8955" s="91" t="str">
        <f t="shared" si="564"/>
        <v/>
      </c>
      <c r="S8955" s="91" t="str">
        <f t="shared" si="562"/>
        <v/>
      </c>
      <c r="T8955" s="91" t="str">
        <f t="shared" si="565"/>
        <v/>
      </c>
    </row>
    <row r="8956" spans="17:20" x14ac:dyDescent="0.2">
      <c r="Q8956" s="131" t="str">
        <f t="shared" si="563"/>
        <v/>
      </c>
      <c r="R8956" s="91" t="str">
        <f t="shared" si="564"/>
        <v/>
      </c>
      <c r="S8956" s="91" t="str">
        <f t="shared" si="562"/>
        <v/>
      </c>
      <c r="T8956" s="91" t="str">
        <f t="shared" si="565"/>
        <v/>
      </c>
    </row>
    <row r="8957" spans="17:20" x14ac:dyDescent="0.2">
      <c r="Q8957" s="131" t="str">
        <f t="shared" si="563"/>
        <v/>
      </c>
      <c r="R8957" s="91" t="str">
        <f t="shared" si="564"/>
        <v/>
      </c>
      <c r="S8957" s="91" t="str">
        <f t="shared" si="562"/>
        <v/>
      </c>
      <c r="T8957" s="91" t="str">
        <f t="shared" si="565"/>
        <v/>
      </c>
    </row>
    <row r="8958" spans="17:20" x14ac:dyDescent="0.2">
      <c r="Q8958" s="131" t="str">
        <f t="shared" si="563"/>
        <v/>
      </c>
      <c r="R8958" s="91" t="str">
        <f t="shared" si="564"/>
        <v/>
      </c>
      <c r="S8958" s="91" t="str">
        <f t="shared" si="562"/>
        <v/>
      </c>
      <c r="T8958" s="91" t="str">
        <f t="shared" si="565"/>
        <v/>
      </c>
    </row>
    <row r="8959" spans="17:20" x14ac:dyDescent="0.2">
      <c r="Q8959" s="131" t="str">
        <f t="shared" si="563"/>
        <v/>
      </c>
      <c r="R8959" s="91" t="str">
        <f t="shared" si="564"/>
        <v/>
      </c>
      <c r="S8959" s="91" t="str">
        <f t="shared" si="562"/>
        <v/>
      </c>
      <c r="T8959" s="91" t="str">
        <f t="shared" si="565"/>
        <v/>
      </c>
    </row>
    <row r="8960" spans="17:20" x14ac:dyDescent="0.2">
      <c r="Q8960" s="131" t="str">
        <f t="shared" si="563"/>
        <v/>
      </c>
      <c r="R8960" s="91" t="str">
        <f t="shared" si="564"/>
        <v/>
      </c>
      <c r="S8960" s="91" t="str">
        <f t="shared" si="562"/>
        <v/>
      </c>
      <c r="T8960" s="91" t="str">
        <f t="shared" si="565"/>
        <v/>
      </c>
    </row>
    <row r="8961" spans="17:20" x14ac:dyDescent="0.2">
      <c r="Q8961" s="131" t="str">
        <f t="shared" si="563"/>
        <v/>
      </c>
      <c r="R8961" s="91" t="str">
        <f t="shared" si="564"/>
        <v/>
      </c>
      <c r="S8961" s="91" t="str">
        <f t="shared" si="562"/>
        <v/>
      </c>
      <c r="T8961" s="91" t="str">
        <f t="shared" si="565"/>
        <v/>
      </c>
    </row>
    <row r="8962" spans="17:20" x14ac:dyDescent="0.2">
      <c r="Q8962" s="131" t="str">
        <f t="shared" si="563"/>
        <v/>
      </c>
      <c r="R8962" s="91" t="str">
        <f t="shared" si="564"/>
        <v/>
      </c>
      <c r="S8962" s="91" t="str">
        <f t="shared" si="562"/>
        <v/>
      </c>
      <c r="T8962" s="91" t="str">
        <f t="shared" si="565"/>
        <v/>
      </c>
    </row>
    <row r="8963" spans="17:20" x14ac:dyDescent="0.2">
      <c r="Q8963" s="131" t="str">
        <f t="shared" si="563"/>
        <v/>
      </c>
      <c r="R8963" s="91" t="str">
        <f t="shared" si="564"/>
        <v/>
      </c>
      <c r="S8963" s="91" t="str">
        <f t="shared" si="562"/>
        <v/>
      </c>
      <c r="T8963" s="91" t="str">
        <f t="shared" si="565"/>
        <v/>
      </c>
    </row>
    <row r="8964" spans="17:20" x14ac:dyDescent="0.2">
      <c r="Q8964" s="131" t="str">
        <f t="shared" si="563"/>
        <v/>
      </c>
      <c r="R8964" s="91" t="str">
        <f t="shared" si="564"/>
        <v/>
      </c>
      <c r="S8964" s="91" t="str">
        <f t="shared" si="562"/>
        <v/>
      </c>
      <c r="T8964" s="91" t="str">
        <f t="shared" si="565"/>
        <v/>
      </c>
    </row>
    <row r="8965" spans="17:20" x14ac:dyDescent="0.2">
      <c r="Q8965" s="131" t="str">
        <f t="shared" si="563"/>
        <v/>
      </c>
      <c r="R8965" s="91" t="str">
        <f t="shared" si="564"/>
        <v/>
      </c>
      <c r="S8965" s="91" t="str">
        <f t="shared" si="562"/>
        <v/>
      </c>
      <c r="T8965" s="91" t="str">
        <f t="shared" si="565"/>
        <v/>
      </c>
    </row>
    <row r="8966" spans="17:20" x14ac:dyDescent="0.2">
      <c r="Q8966" s="131" t="str">
        <f t="shared" si="563"/>
        <v/>
      </c>
      <c r="R8966" s="91" t="str">
        <f t="shared" si="564"/>
        <v/>
      </c>
      <c r="S8966" s="91" t="str">
        <f t="shared" si="562"/>
        <v/>
      </c>
      <c r="T8966" s="91" t="str">
        <f t="shared" si="565"/>
        <v/>
      </c>
    </row>
    <row r="8967" spans="17:20" x14ac:dyDescent="0.2">
      <c r="Q8967" s="131" t="str">
        <f t="shared" si="563"/>
        <v/>
      </c>
      <c r="R8967" s="91" t="str">
        <f t="shared" si="564"/>
        <v/>
      </c>
      <c r="S8967" s="91" t="str">
        <f t="shared" ref="S8967:S9030" si="566">D8967&amp;E8967&amp;T8967</f>
        <v/>
      </c>
      <c r="T8967" s="91" t="str">
        <f t="shared" si="565"/>
        <v/>
      </c>
    </row>
    <row r="8968" spans="17:20" x14ac:dyDescent="0.2">
      <c r="Q8968" s="131" t="str">
        <f t="shared" si="563"/>
        <v/>
      </c>
      <c r="R8968" s="91" t="str">
        <f t="shared" si="564"/>
        <v/>
      </c>
      <c r="S8968" s="91" t="str">
        <f t="shared" si="566"/>
        <v/>
      </c>
      <c r="T8968" s="91" t="str">
        <f t="shared" si="565"/>
        <v/>
      </c>
    </row>
    <row r="8969" spans="17:20" x14ac:dyDescent="0.2">
      <c r="Q8969" s="131" t="str">
        <f t="shared" si="563"/>
        <v/>
      </c>
      <c r="R8969" s="91" t="str">
        <f t="shared" si="564"/>
        <v/>
      </c>
      <c r="S8969" s="91" t="str">
        <f t="shared" si="566"/>
        <v/>
      </c>
      <c r="T8969" s="91" t="str">
        <f t="shared" si="565"/>
        <v/>
      </c>
    </row>
    <row r="8970" spans="17:20" x14ac:dyDescent="0.2">
      <c r="Q8970" s="131" t="str">
        <f t="shared" si="563"/>
        <v/>
      </c>
      <c r="R8970" s="91" t="str">
        <f t="shared" si="564"/>
        <v/>
      </c>
      <c r="S8970" s="91" t="str">
        <f t="shared" si="566"/>
        <v/>
      </c>
      <c r="T8970" s="91" t="str">
        <f t="shared" si="565"/>
        <v/>
      </c>
    </row>
    <row r="8971" spans="17:20" x14ac:dyDescent="0.2">
      <c r="Q8971" s="131" t="str">
        <f t="shared" si="563"/>
        <v/>
      </c>
      <c r="R8971" s="91" t="str">
        <f t="shared" si="564"/>
        <v/>
      </c>
      <c r="S8971" s="91" t="str">
        <f t="shared" si="566"/>
        <v/>
      </c>
      <c r="T8971" s="91" t="str">
        <f t="shared" si="565"/>
        <v/>
      </c>
    </row>
    <row r="8972" spans="17:20" x14ac:dyDescent="0.2">
      <c r="Q8972" s="131" t="str">
        <f t="shared" si="563"/>
        <v/>
      </c>
      <c r="R8972" s="91" t="str">
        <f t="shared" si="564"/>
        <v/>
      </c>
      <c r="S8972" s="91" t="str">
        <f t="shared" si="566"/>
        <v/>
      </c>
      <c r="T8972" s="91" t="str">
        <f t="shared" si="565"/>
        <v/>
      </c>
    </row>
    <row r="8973" spans="17:20" x14ac:dyDescent="0.2">
      <c r="Q8973" s="131" t="str">
        <f t="shared" si="563"/>
        <v/>
      </c>
      <c r="R8973" s="91" t="str">
        <f t="shared" si="564"/>
        <v/>
      </c>
      <c r="S8973" s="91" t="str">
        <f t="shared" si="566"/>
        <v/>
      </c>
      <c r="T8973" s="91" t="str">
        <f t="shared" si="565"/>
        <v/>
      </c>
    </row>
    <row r="8974" spans="17:20" x14ac:dyDescent="0.2">
      <c r="Q8974" s="131" t="str">
        <f t="shared" si="563"/>
        <v/>
      </c>
      <c r="R8974" s="91" t="str">
        <f t="shared" si="564"/>
        <v/>
      </c>
      <c r="S8974" s="91" t="str">
        <f t="shared" si="566"/>
        <v/>
      </c>
      <c r="T8974" s="91" t="str">
        <f t="shared" si="565"/>
        <v/>
      </c>
    </row>
    <row r="8975" spans="17:20" x14ac:dyDescent="0.2">
      <c r="Q8975" s="131" t="str">
        <f t="shared" si="563"/>
        <v/>
      </c>
      <c r="R8975" s="91" t="str">
        <f t="shared" si="564"/>
        <v/>
      </c>
      <c r="S8975" s="91" t="str">
        <f t="shared" si="566"/>
        <v/>
      </c>
      <c r="T8975" s="91" t="str">
        <f t="shared" si="565"/>
        <v/>
      </c>
    </row>
    <row r="8976" spans="17:20" x14ac:dyDescent="0.2">
      <c r="Q8976" s="131" t="str">
        <f t="shared" si="563"/>
        <v/>
      </c>
      <c r="R8976" s="91" t="str">
        <f t="shared" si="564"/>
        <v/>
      </c>
      <c r="S8976" s="91" t="str">
        <f t="shared" si="566"/>
        <v/>
      </c>
      <c r="T8976" s="91" t="str">
        <f t="shared" si="565"/>
        <v/>
      </c>
    </row>
    <row r="8977" spans="17:20" x14ac:dyDescent="0.2">
      <c r="Q8977" s="131" t="str">
        <f t="shared" si="563"/>
        <v/>
      </c>
      <c r="R8977" s="91" t="str">
        <f t="shared" si="564"/>
        <v/>
      </c>
      <c r="S8977" s="91" t="str">
        <f t="shared" si="566"/>
        <v/>
      </c>
      <c r="T8977" s="91" t="str">
        <f t="shared" si="565"/>
        <v/>
      </c>
    </row>
    <row r="8978" spans="17:20" x14ac:dyDescent="0.2">
      <c r="Q8978" s="131" t="str">
        <f t="shared" si="563"/>
        <v/>
      </c>
      <c r="R8978" s="91" t="str">
        <f t="shared" si="564"/>
        <v/>
      </c>
      <c r="S8978" s="91" t="str">
        <f t="shared" si="566"/>
        <v/>
      </c>
      <c r="T8978" s="91" t="str">
        <f t="shared" si="565"/>
        <v/>
      </c>
    </row>
    <row r="8979" spans="17:20" x14ac:dyDescent="0.2">
      <c r="Q8979" s="131" t="str">
        <f t="shared" si="563"/>
        <v/>
      </c>
      <c r="R8979" s="91" t="str">
        <f t="shared" si="564"/>
        <v/>
      </c>
      <c r="S8979" s="91" t="str">
        <f t="shared" si="566"/>
        <v/>
      </c>
      <c r="T8979" s="91" t="str">
        <f t="shared" si="565"/>
        <v/>
      </c>
    </row>
    <row r="8980" spans="17:20" x14ac:dyDescent="0.2">
      <c r="Q8980" s="131" t="str">
        <f t="shared" si="563"/>
        <v/>
      </c>
      <c r="R8980" s="91" t="str">
        <f t="shared" si="564"/>
        <v/>
      </c>
      <c r="S8980" s="91" t="str">
        <f t="shared" si="566"/>
        <v/>
      </c>
      <c r="T8980" s="91" t="str">
        <f t="shared" si="565"/>
        <v/>
      </c>
    </row>
    <row r="8981" spans="17:20" x14ac:dyDescent="0.2">
      <c r="Q8981" s="131" t="str">
        <f t="shared" si="563"/>
        <v/>
      </c>
      <c r="R8981" s="91" t="str">
        <f t="shared" si="564"/>
        <v/>
      </c>
      <c r="S8981" s="91" t="str">
        <f t="shared" si="566"/>
        <v/>
      </c>
      <c r="T8981" s="91" t="str">
        <f t="shared" si="565"/>
        <v/>
      </c>
    </row>
    <row r="8982" spans="17:20" x14ac:dyDescent="0.2">
      <c r="Q8982" s="131" t="str">
        <f t="shared" si="563"/>
        <v/>
      </c>
      <c r="R8982" s="91" t="str">
        <f t="shared" si="564"/>
        <v/>
      </c>
      <c r="S8982" s="91" t="str">
        <f t="shared" si="566"/>
        <v/>
      </c>
      <c r="T8982" s="91" t="str">
        <f t="shared" si="565"/>
        <v/>
      </c>
    </row>
    <row r="8983" spans="17:20" x14ac:dyDescent="0.2">
      <c r="Q8983" s="131" t="str">
        <f t="shared" si="563"/>
        <v/>
      </c>
      <c r="R8983" s="91" t="str">
        <f t="shared" si="564"/>
        <v/>
      </c>
      <c r="S8983" s="91" t="str">
        <f t="shared" si="566"/>
        <v/>
      </c>
      <c r="T8983" s="91" t="str">
        <f t="shared" si="565"/>
        <v/>
      </c>
    </row>
    <row r="8984" spans="17:20" x14ac:dyDescent="0.2">
      <c r="Q8984" s="131" t="str">
        <f t="shared" si="563"/>
        <v/>
      </c>
      <c r="R8984" s="91" t="str">
        <f t="shared" si="564"/>
        <v/>
      </c>
      <c r="S8984" s="91" t="str">
        <f t="shared" si="566"/>
        <v/>
      </c>
      <c r="T8984" s="91" t="str">
        <f t="shared" si="565"/>
        <v/>
      </c>
    </row>
    <row r="8985" spans="17:20" x14ac:dyDescent="0.2">
      <c r="Q8985" s="131" t="str">
        <f t="shared" si="563"/>
        <v/>
      </c>
      <c r="R8985" s="91" t="str">
        <f t="shared" si="564"/>
        <v/>
      </c>
      <c r="S8985" s="91" t="str">
        <f t="shared" si="566"/>
        <v/>
      </c>
      <c r="T8985" s="91" t="str">
        <f t="shared" si="565"/>
        <v/>
      </c>
    </row>
    <row r="8986" spans="17:20" x14ac:dyDescent="0.2">
      <c r="Q8986" s="131" t="str">
        <f t="shared" si="563"/>
        <v/>
      </c>
      <c r="R8986" s="91" t="str">
        <f t="shared" si="564"/>
        <v/>
      </c>
      <c r="S8986" s="91" t="str">
        <f t="shared" si="566"/>
        <v/>
      </c>
      <c r="T8986" s="91" t="str">
        <f t="shared" si="565"/>
        <v/>
      </c>
    </row>
    <row r="8987" spans="17:20" x14ac:dyDescent="0.2">
      <c r="Q8987" s="131" t="str">
        <f t="shared" si="563"/>
        <v/>
      </c>
      <c r="R8987" s="91" t="str">
        <f t="shared" si="564"/>
        <v/>
      </c>
      <c r="S8987" s="91" t="str">
        <f t="shared" si="566"/>
        <v/>
      </c>
      <c r="T8987" s="91" t="str">
        <f t="shared" si="565"/>
        <v/>
      </c>
    </row>
    <row r="8988" spans="17:20" x14ac:dyDescent="0.2">
      <c r="Q8988" s="131" t="str">
        <f t="shared" si="563"/>
        <v/>
      </c>
      <c r="R8988" s="91" t="str">
        <f t="shared" si="564"/>
        <v/>
      </c>
      <c r="S8988" s="91" t="str">
        <f t="shared" si="566"/>
        <v/>
      </c>
      <c r="T8988" s="91" t="str">
        <f t="shared" si="565"/>
        <v/>
      </c>
    </row>
    <row r="8989" spans="17:20" x14ac:dyDescent="0.2">
      <c r="Q8989" s="131" t="str">
        <f t="shared" si="563"/>
        <v/>
      </c>
      <c r="R8989" s="91" t="str">
        <f t="shared" si="564"/>
        <v/>
      </c>
      <c r="S8989" s="91" t="str">
        <f t="shared" si="566"/>
        <v/>
      </c>
      <c r="T8989" s="91" t="str">
        <f t="shared" si="565"/>
        <v/>
      </c>
    </row>
    <row r="8990" spans="17:20" x14ac:dyDescent="0.2">
      <c r="Q8990" s="131" t="str">
        <f t="shared" si="563"/>
        <v/>
      </c>
      <c r="R8990" s="91" t="str">
        <f t="shared" si="564"/>
        <v/>
      </c>
      <c r="S8990" s="91" t="str">
        <f t="shared" si="566"/>
        <v/>
      </c>
      <c r="T8990" s="91" t="str">
        <f t="shared" si="565"/>
        <v/>
      </c>
    </row>
    <row r="8991" spans="17:20" x14ac:dyDescent="0.2">
      <c r="Q8991" s="131" t="str">
        <f t="shared" si="563"/>
        <v/>
      </c>
      <c r="R8991" s="91" t="str">
        <f t="shared" si="564"/>
        <v/>
      </c>
      <c r="S8991" s="91" t="str">
        <f t="shared" si="566"/>
        <v/>
      </c>
      <c r="T8991" s="91" t="str">
        <f t="shared" si="565"/>
        <v/>
      </c>
    </row>
    <row r="8992" spans="17:20" x14ac:dyDescent="0.2">
      <c r="Q8992" s="131" t="str">
        <f t="shared" si="563"/>
        <v/>
      </c>
      <c r="R8992" s="91" t="str">
        <f t="shared" si="564"/>
        <v/>
      </c>
      <c r="S8992" s="91" t="str">
        <f t="shared" si="566"/>
        <v/>
      </c>
      <c r="T8992" s="91" t="str">
        <f t="shared" si="565"/>
        <v/>
      </c>
    </row>
    <row r="8993" spans="17:20" x14ac:dyDescent="0.2">
      <c r="Q8993" s="131" t="str">
        <f t="shared" si="563"/>
        <v/>
      </c>
      <c r="R8993" s="91" t="str">
        <f t="shared" si="564"/>
        <v/>
      </c>
      <c r="S8993" s="91" t="str">
        <f t="shared" si="566"/>
        <v/>
      </c>
      <c r="T8993" s="91" t="str">
        <f t="shared" si="565"/>
        <v/>
      </c>
    </row>
    <row r="8994" spans="17:20" x14ac:dyDescent="0.2">
      <c r="Q8994" s="131" t="str">
        <f t="shared" si="563"/>
        <v/>
      </c>
      <c r="R8994" s="91" t="str">
        <f t="shared" si="564"/>
        <v/>
      </c>
      <c r="S8994" s="91" t="str">
        <f t="shared" si="566"/>
        <v/>
      </c>
      <c r="T8994" s="91" t="str">
        <f t="shared" si="565"/>
        <v/>
      </c>
    </row>
    <row r="8995" spans="17:20" x14ac:dyDescent="0.2">
      <c r="Q8995" s="131" t="str">
        <f t="shared" si="563"/>
        <v/>
      </c>
      <c r="R8995" s="91" t="str">
        <f t="shared" si="564"/>
        <v/>
      </c>
      <c r="S8995" s="91" t="str">
        <f t="shared" si="566"/>
        <v/>
      </c>
      <c r="T8995" s="91" t="str">
        <f t="shared" si="565"/>
        <v/>
      </c>
    </row>
    <row r="8996" spans="17:20" x14ac:dyDescent="0.2">
      <c r="Q8996" s="131" t="str">
        <f t="shared" si="563"/>
        <v/>
      </c>
      <c r="R8996" s="91" t="str">
        <f t="shared" si="564"/>
        <v/>
      </c>
      <c r="S8996" s="91" t="str">
        <f t="shared" si="566"/>
        <v/>
      </c>
      <c r="T8996" s="91" t="str">
        <f t="shared" si="565"/>
        <v/>
      </c>
    </row>
    <row r="8997" spans="17:20" x14ac:dyDescent="0.2">
      <c r="Q8997" s="131" t="str">
        <f t="shared" si="563"/>
        <v/>
      </c>
      <c r="R8997" s="91" t="str">
        <f t="shared" si="564"/>
        <v/>
      </c>
      <c r="S8997" s="91" t="str">
        <f t="shared" si="566"/>
        <v/>
      </c>
      <c r="T8997" s="91" t="str">
        <f t="shared" si="565"/>
        <v/>
      </c>
    </row>
    <row r="8998" spans="17:20" x14ac:dyDescent="0.2">
      <c r="Q8998" s="131" t="str">
        <f t="shared" si="563"/>
        <v/>
      </c>
      <c r="R8998" s="91" t="str">
        <f t="shared" si="564"/>
        <v/>
      </c>
      <c r="S8998" s="91" t="str">
        <f t="shared" si="566"/>
        <v/>
      </c>
      <c r="T8998" s="91" t="str">
        <f t="shared" si="565"/>
        <v/>
      </c>
    </row>
    <row r="8999" spans="17:20" x14ac:dyDescent="0.2">
      <c r="Q8999" s="131" t="str">
        <f t="shared" si="563"/>
        <v/>
      </c>
      <c r="R8999" s="91" t="str">
        <f t="shared" si="564"/>
        <v/>
      </c>
      <c r="S8999" s="91" t="str">
        <f t="shared" si="566"/>
        <v/>
      </c>
      <c r="T8999" s="91" t="str">
        <f t="shared" si="565"/>
        <v/>
      </c>
    </row>
    <row r="9000" spans="17:20" x14ac:dyDescent="0.2">
      <c r="Q9000" s="131" t="str">
        <f t="shared" ref="Q9000:Q9063" si="567">IF(A9000="","",1)</f>
        <v/>
      </c>
      <c r="R9000" s="91" t="str">
        <f t="shared" ref="R9000:R9063" si="568">IF(OR(N9000="TROP CHER ALL IN", N9000="TROP CHER FOB", N9000="TROP CHER FRET", N9000="REP HORS DELAIS", N9000="PDT NON ADAPTE", N9000="CDE ANNULEE", N9000="AUTRE"),1, "")</f>
        <v/>
      </c>
      <c r="S9000" s="91" t="str">
        <f t="shared" si="566"/>
        <v/>
      </c>
      <c r="T9000" s="91" t="str">
        <f t="shared" ref="T9000:T9063" si="569">IF(U9000="AGENT",2,"")&amp;IF(U9000="CLIENT",1,"")</f>
        <v/>
      </c>
    </row>
    <row r="9001" spans="17:20" x14ac:dyDescent="0.2">
      <c r="Q9001" s="131" t="str">
        <f t="shared" si="567"/>
        <v/>
      </c>
      <c r="R9001" s="91" t="str">
        <f t="shared" si="568"/>
        <v/>
      </c>
      <c r="S9001" s="91" t="str">
        <f t="shared" si="566"/>
        <v/>
      </c>
      <c r="T9001" s="91" t="str">
        <f t="shared" si="569"/>
        <v/>
      </c>
    </row>
    <row r="9002" spans="17:20" x14ac:dyDescent="0.2">
      <c r="Q9002" s="131" t="str">
        <f t="shared" si="567"/>
        <v/>
      </c>
      <c r="R9002" s="91" t="str">
        <f t="shared" si="568"/>
        <v/>
      </c>
      <c r="S9002" s="91" t="str">
        <f t="shared" si="566"/>
        <v/>
      </c>
      <c r="T9002" s="91" t="str">
        <f t="shared" si="569"/>
        <v/>
      </c>
    </row>
    <row r="9003" spans="17:20" x14ac:dyDescent="0.2">
      <c r="Q9003" s="131" t="str">
        <f t="shared" si="567"/>
        <v/>
      </c>
      <c r="R9003" s="91" t="str">
        <f t="shared" si="568"/>
        <v/>
      </c>
      <c r="S9003" s="91" t="str">
        <f t="shared" si="566"/>
        <v/>
      </c>
      <c r="T9003" s="91" t="str">
        <f t="shared" si="569"/>
        <v/>
      </c>
    </row>
    <row r="9004" spans="17:20" x14ac:dyDescent="0.2">
      <c r="Q9004" s="131" t="str">
        <f t="shared" si="567"/>
        <v/>
      </c>
      <c r="R9004" s="91" t="str">
        <f t="shared" si="568"/>
        <v/>
      </c>
      <c r="S9004" s="91" t="str">
        <f t="shared" si="566"/>
        <v/>
      </c>
      <c r="T9004" s="91" t="str">
        <f t="shared" si="569"/>
        <v/>
      </c>
    </row>
    <row r="9005" spans="17:20" x14ac:dyDescent="0.2">
      <c r="Q9005" s="131" t="str">
        <f t="shared" si="567"/>
        <v/>
      </c>
      <c r="R9005" s="91" t="str">
        <f t="shared" si="568"/>
        <v/>
      </c>
      <c r="S9005" s="91" t="str">
        <f t="shared" si="566"/>
        <v/>
      </c>
      <c r="T9005" s="91" t="str">
        <f t="shared" si="569"/>
        <v/>
      </c>
    </row>
    <row r="9006" spans="17:20" x14ac:dyDescent="0.2">
      <c r="Q9006" s="131" t="str">
        <f t="shared" si="567"/>
        <v/>
      </c>
      <c r="R9006" s="91" t="str">
        <f t="shared" si="568"/>
        <v/>
      </c>
      <c r="S9006" s="91" t="str">
        <f t="shared" si="566"/>
        <v/>
      </c>
      <c r="T9006" s="91" t="str">
        <f t="shared" si="569"/>
        <v/>
      </c>
    </row>
    <row r="9007" spans="17:20" x14ac:dyDescent="0.2">
      <c r="Q9007" s="131" t="str">
        <f t="shared" si="567"/>
        <v/>
      </c>
      <c r="R9007" s="91" t="str">
        <f t="shared" si="568"/>
        <v/>
      </c>
      <c r="S9007" s="91" t="str">
        <f t="shared" si="566"/>
        <v/>
      </c>
      <c r="T9007" s="91" t="str">
        <f t="shared" si="569"/>
        <v/>
      </c>
    </row>
    <row r="9008" spans="17:20" x14ac:dyDescent="0.2">
      <c r="Q9008" s="131" t="str">
        <f t="shared" si="567"/>
        <v/>
      </c>
      <c r="R9008" s="91" t="str">
        <f t="shared" si="568"/>
        <v/>
      </c>
      <c r="S9008" s="91" t="str">
        <f t="shared" si="566"/>
        <v/>
      </c>
      <c r="T9008" s="91" t="str">
        <f t="shared" si="569"/>
        <v/>
      </c>
    </row>
    <row r="9009" spans="17:20" x14ac:dyDescent="0.2">
      <c r="Q9009" s="131" t="str">
        <f t="shared" si="567"/>
        <v/>
      </c>
      <c r="R9009" s="91" t="str">
        <f t="shared" si="568"/>
        <v/>
      </c>
      <c r="S9009" s="91" t="str">
        <f t="shared" si="566"/>
        <v/>
      </c>
      <c r="T9009" s="91" t="str">
        <f t="shared" si="569"/>
        <v/>
      </c>
    </row>
    <row r="9010" spans="17:20" x14ac:dyDescent="0.2">
      <c r="Q9010" s="131" t="str">
        <f t="shared" si="567"/>
        <v/>
      </c>
      <c r="R9010" s="91" t="str">
        <f t="shared" si="568"/>
        <v/>
      </c>
      <c r="S9010" s="91" t="str">
        <f t="shared" si="566"/>
        <v/>
      </c>
      <c r="T9010" s="91" t="str">
        <f t="shared" si="569"/>
        <v/>
      </c>
    </row>
    <row r="9011" spans="17:20" x14ac:dyDescent="0.2">
      <c r="Q9011" s="131" t="str">
        <f t="shared" si="567"/>
        <v/>
      </c>
      <c r="R9011" s="91" t="str">
        <f t="shared" si="568"/>
        <v/>
      </c>
      <c r="S9011" s="91" t="str">
        <f t="shared" si="566"/>
        <v/>
      </c>
      <c r="T9011" s="91" t="str">
        <f t="shared" si="569"/>
        <v/>
      </c>
    </row>
    <row r="9012" spans="17:20" x14ac:dyDescent="0.2">
      <c r="Q9012" s="131" t="str">
        <f t="shared" si="567"/>
        <v/>
      </c>
      <c r="R9012" s="91" t="str">
        <f t="shared" si="568"/>
        <v/>
      </c>
      <c r="S9012" s="91" t="str">
        <f t="shared" si="566"/>
        <v/>
      </c>
      <c r="T9012" s="91" t="str">
        <f t="shared" si="569"/>
        <v/>
      </c>
    </row>
    <row r="9013" spans="17:20" x14ac:dyDescent="0.2">
      <c r="Q9013" s="131" t="str">
        <f t="shared" si="567"/>
        <v/>
      </c>
      <c r="R9013" s="91" t="str">
        <f t="shared" si="568"/>
        <v/>
      </c>
      <c r="S9013" s="91" t="str">
        <f t="shared" si="566"/>
        <v/>
      </c>
      <c r="T9013" s="91" t="str">
        <f t="shared" si="569"/>
        <v/>
      </c>
    </row>
    <row r="9014" spans="17:20" x14ac:dyDescent="0.2">
      <c r="Q9014" s="131" t="str">
        <f t="shared" si="567"/>
        <v/>
      </c>
      <c r="R9014" s="91" t="str">
        <f t="shared" si="568"/>
        <v/>
      </c>
      <c r="S9014" s="91" t="str">
        <f t="shared" si="566"/>
        <v/>
      </c>
      <c r="T9014" s="91" t="str">
        <f t="shared" si="569"/>
        <v/>
      </c>
    </row>
    <row r="9015" spans="17:20" x14ac:dyDescent="0.2">
      <c r="Q9015" s="131" t="str">
        <f t="shared" si="567"/>
        <v/>
      </c>
      <c r="R9015" s="91" t="str">
        <f t="shared" si="568"/>
        <v/>
      </c>
      <c r="S9015" s="91" t="str">
        <f t="shared" si="566"/>
        <v/>
      </c>
      <c r="T9015" s="91" t="str">
        <f t="shared" si="569"/>
        <v/>
      </c>
    </row>
    <row r="9016" spans="17:20" x14ac:dyDescent="0.2">
      <c r="Q9016" s="131" t="str">
        <f t="shared" si="567"/>
        <v/>
      </c>
      <c r="R9016" s="91" t="str">
        <f t="shared" si="568"/>
        <v/>
      </c>
      <c r="S9016" s="91" t="str">
        <f t="shared" si="566"/>
        <v/>
      </c>
      <c r="T9016" s="91" t="str">
        <f t="shared" si="569"/>
        <v/>
      </c>
    </row>
    <row r="9017" spans="17:20" x14ac:dyDescent="0.2">
      <c r="Q9017" s="131" t="str">
        <f t="shared" si="567"/>
        <v/>
      </c>
      <c r="R9017" s="91" t="str">
        <f t="shared" si="568"/>
        <v/>
      </c>
      <c r="S9017" s="91" t="str">
        <f t="shared" si="566"/>
        <v/>
      </c>
      <c r="T9017" s="91" t="str">
        <f t="shared" si="569"/>
        <v/>
      </c>
    </row>
    <row r="9018" spans="17:20" x14ac:dyDescent="0.2">
      <c r="Q9018" s="131" t="str">
        <f t="shared" si="567"/>
        <v/>
      </c>
      <c r="R9018" s="91" t="str">
        <f t="shared" si="568"/>
        <v/>
      </c>
      <c r="S9018" s="91" t="str">
        <f t="shared" si="566"/>
        <v/>
      </c>
      <c r="T9018" s="91" t="str">
        <f t="shared" si="569"/>
        <v/>
      </c>
    </row>
    <row r="9019" spans="17:20" x14ac:dyDescent="0.2">
      <c r="Q9019" s="131" t="str">
        <f t="shared" si="567"/>
        <v/>
      </c>
      <c r="R9019" s="91" t="str">
        <f t="shared" si="568"/>
        <v/>
      </c>
      <c r="S9019" s="91" t="str">
        <f t="shared" si="566"/>
        <v/>
      </c>
      <c r="T9019" s="91" t="str">
        <f t="shared" si="569"/>
        <v/>
      </c>
    </row>
    <row r="9020" spans="17:20" x14ac:dyDescent="0.2">
      <c r="Q9020" s="131" t="str">
        <f t="shared" si="567"/>
        <v/>
      </c>
      <c r="R9020" s="91" t="str">
        <f t="shared" si="568"/>
        <v/>
      </c>
      <c r="S9020" s="91" t="str">
        <f t="shared" si="566"/>
        <v/>
      </c>
      <c r="T9020" s="91" t="str">
        <f t="shared" si="569"/>
        <v/>
      </c>
    </row>
    <row r="9021" spans="17:20" x14ac:dyDescent="0.2">
      <c r="Q9021" s="131" t="str">
        <f t="shared" si="567"/>
        <v/>
      </c>
      <c r="R9021" s="91" t="str">
        <f t="shared" si="568"/>
        <v/>
      </c>
      <c r="S9021" s="91" t="str">
        <f t="shared" si="566"/>
        <v/>
      </c>
      <c r="T9021" s="91" t="str">
        <f t="shared" si="569"/>
        <v/>
      </c>
    </row>
    <row r="9022" spans="17:20" x14ac:dyDescent="0.2">
      <c r="Q9022" s="131" t="str">
        <f t="shared" si="567"/>
        <v/>
      </c>
      <c r="R9022" s="91" t="str">
        <f t="shared" si="568"/>
        <v/>
      </c>
      <c r="S9022" s="91" t="str">
        <f t="shared" si="566"/>
        <v/>
      </c>
      <c r="T9022" s="91" t="str">
        <f t="shared" si="569"/>
        <v/>
      </c>
    </row>
    <row r="9023" spans="17:20" x14ac:dyDescent="0.2">
      <c r="Q9023" s="131" t="str">
        <f t="shared" si="567"/>
        <v/>
      </c>
      <c r="R9023" s="91" t="str">
        <f t="shared" si="568"/>
        <v/>
      </c>
      <c r="S9023" s="91" t="str">
        <f t="shared" si="566"/>
        <v/>
      </c>
      <c r="T9023" s="91" t="str">
        <f t="shared" si="569"/>
        <v/>
      </c>
    </row>
    <row r="9024" spans="17:20" x14ac:dyDescent="0.2">
      <c r="Q9024" s="131" t="str">
        <f t="shared" si="567"/>
        <v/>
      </c>
      <c r="R9024" s="91" t="str">
        <f t="shared" si="568"/>
        <v/>
      </c>
      <c r="S9024" s="91" t="str">
        <f t="shared" si="566"/>
        <v/>
      </c>
      <c r="T9024" s="91" t="str">
        <f t="shared" si="569"/>
        <v/>
      </c>
    </row>
    <row r="9025" spans="17:20" x14ac:dyDescent="0.2">
      <c r="Q9025" s="131" t="str">
        <f t="shared" si="567"/>
        <v/>
      </c>
      <c r="R9025" s="91" t="str">
        <f t="shared" si="568"/>
        <v/>
      </c>
      <c r="S9025" s="91" t="str">
        <f t="shared" si="566"/>
        <v/>
      </c>
      <c r="T9025" s="91" t="str">
        <f t="shared" si="569"/>
        <v/>
      </c>
    </row>
    <row r="9026" spans="17:20" x14ac:dyDescent="0.2">
      <c r="Q9026" s="131" t="str">
        <f t="shared" si="567"/>
        <v/>
      </c>
      <c r="R9026" s="91" t="str">
        <f t="shared" si="568"/>
        <v/>
      </c>
      <c r="S9026" s="91" t="str">
        <f t="shared" si="566"/>
        <v/>
      </c>
      <c r="T9026" s="91" t="str">
        <f t="shared" si="569"/>
        <v/>
      </c>
    </row>
    <row r="9027" spans="17:20" x14ac:dyDescent="0.2">
      <c r="Q9027" s="131" t="str">
        <f t="shared" si="567"/>
        <v/>
      </c>
      <c r="R9027" s="91" t="str">
        <f t="shared" si="568"/>
        <v/>
      </c>
      <c r="S9027" s="91" t="str">
        <f t="shared" si="566"/>
        <v/>
      </c>
      <c r="T9027" s="91" t="str">
        <f t="shared" si="569"/>
        <v/>
      </c>
    </row>
    <row r="9028" spans="17:20" x14ac:dyDescent="0.2">
      <c r="Q9028" s="131" t="str">
        <f t="shared" si="567"/>
        <v/>
      </c>
      <c r="R9028" s="91" t="str">
        <f t="shared" si="568"/>
        <v/>
      </c>
      <c r="S9028" s="91" t="str">
        <f t="shared" si="566"/>
        <v/>
      </c>
      <c r="T9028" s="91" t="str">
        <f t="shared" si="569"/>
        <v/>
      </c>
    </row>
    <row r="9029" spans="17:20" x14ac:dyDescent="0.2">
      <c r="Q9029" s="131" t="str">
        <f t="shared" si="567"/>
        <v/>
      </c>
      <c r="R9029" s="91" t="str">
        <f t="shared" si="568"/>
        <v/>
      </c>
      <c r="S9029" s="91" t="str">
        <f t="shared" si="566"/>
        <v/>
      </c>
      <c r="T9029" s="91" t="str">
        <f t="shared" si="569"/>
        <v/>
      </c>
    </row>
    <row r="9030" spans="17:20" x14ac:dyDescent="0.2">
      <c r="Q9030" s="131" t="str">
        <f t="shared" si="567"/>
        <v/>
      </c>
      <c r="R9030" s="91" t="str">
        <f t="shared" si="568"/>
        <v/>
      </c>
      <c r="S9030" s="91" t="str">
        <f t="shared" si="566"/>
        <v/>
      </c>
      <c r="T9030" s="91" t="str">
        <f t="shared" si="569"/>
        <v/>
      </c>
    </row>
    <row r="9031" spans="17:20" x14ac:dyDescent="0.2">
      <c r="Q9031" s="131" t="str">
        <f t="shared" si="567"/>
        <v/>
      </c>
      <c r="R9031" s="91" t="str">
        <f t="shared" si="568"/>
        <v/>
      </c>
      <c r="S9031" s="91" t="str">
        <f t="shared" ref="S9031:S9094" si="570">D9031&amp;E9031&amp;T9031</f>
        <v/>
      </c>
      <c r="T9031" s="91" t="str">
        <f t="shared" si="569"/>
        <v/>
      </c>
    </row>
    <row r="9032" spans="17:20" x14ac:dyDescent="0.2">
      <c r="Q9032" s="131" t="str">
        <f t="shared" si="567"/>
        <v/>
      </c>
      <c r="R9032" s="91" t="str">
        <f t="shared" si="568"/>
        <v/>
      </c>
      <c r="S9032" s="91" t="str">
        <f t="shared" si="570"/>
        <v/>
      </c>
      <c r="T9032" s="91" t="str">
        <f t="shared" si="569"/>
        <v/>
      </c>
    </row>
    <row r="9033" spans="17:20" x14ac:dyDescent="0.2">
      <c r="Q9033" s="131" t="str">
        <f t="shared" si="567"/>
        <v/>
      </c>
      <c r="R9033" s="91" t="str">
        <f t="shared" si="568"/>
        <v/>
      </c>
      <c r="S9033" s="91" t="str">
        <f t="shared" si="570"/>
        <v/>
      </c>
      <c r="T9033" s="91" t="str">
        <f t="shared" si="569"/>
        <v/>
      </c>
    </row>
    <row r="9034" spans="17:20" x14ac:dyDescent="0.2">
      <c r="Q9034" s="131" t="str">
        <f t="shared" si="567"/>
        <v/>
      </c>
      <c r="R9034" s="91" t="str">
        <f t="shared" si="568"/>
        <v/>
      </c>
      <c r="S9034" s="91" t="str">
        <f t="shared" si="570"/>
        <v/>
      </c>
      <c r="T9034" s="91" t="str">
        <f t="shared" si="569"/>
        <v/>
      </c>
    </row>
    <row r="9035" spans="17:20" x14ac:dyDescent="0.2">
      <c r="Q9035" s="131" t="str">
        <f t="shared" si="567"/>
        <v/>
      </c>
      <c r="R9035" s="91" t="str">
        <f t="shared" si="568"/>
        <v/>
      </c>
      <c r="S9035" s="91" t="str">
        <f t="shared" si="570"/>
        <v/>
      </c>
      <c r="T9035" s="91" t="str">
        <f t="shared" si="569"/>
        <v/>
      </c>
    </row>
    <row r="9036" spans="17:20" x14ac:dyDescent="0.2">
      <c r="Q9036" s="131" t="str">
        <f t="shared" si="567"/>
        <v/>
      </c>
      <c r="R9036" s="91" t="str">
        <f t="shared" si="568"/>
        <v/>
      </c>
      <c r="S9036" s="91" t="str">
        <f t="shared" si="570"/>
        <v/>
      </c>
      <c r="T9036" s="91" t="str">
        <f t="shared" si="569"/>
        <v/>
      </c>
    </row>
    <row r="9037" spans="17:20" x14ac:dyDescent="0.2">
      <c r="Q9037" s="131" t="str">
        <f t="shared" si="567"/>
        <v/>
      </c>
      <c r="R9037" s="91" t="str">
        <f t="shared" si="568"/>
        <v/>
      </c>
      <c r="S9037" s="91" t="str">
        <f t="shared" si="570"/>
        <v/>
      </c>
      <c r="T9037" s="91" t="str">
        <f t="shared" si="569"/>
        <v/>
      </c>
    </row>
    <row r="9038" spans="17:20" x14ac:dyDescent="0.2">
      <c r="Q9038" s="131" t="str">
        <f t="shared" si="567"/>
        <v/>
      </c>
      <c r="R9038" s="91" t="str">
        <f t="shared" si="568"/>
        <v/>
      </c>
      <c r="S9038" s="91" t="str">
        <f t="shared" si="570"/>
        <v/>
      </c>
      <c r="T9038" s="91" t="str">
        <f t="shared" si="569"/>
        <v/>
      </c>
    </row>
    <row r="9039" spans="17:20" x14ac:dyDescent="0.2">
      <c r="Q9039" s="131" t="str">
        <f t="shared" si="567"/>
        <v/>
      </c>
      <c r="R9039" s="91" t="str">
        <f t="shared" si="568"/>
        <v/>
      </c>
      <c r="S9039" s="91" t="str">
        <f t="shared" si="570"/>
        <v/>
      </c>
      <c r="T9039" s="91" t="str">
        <f t="shared" si="569"/>
        <v/>
      </c>
    </row>
    <row r="9040" spans="17:20" x14ac:dyDescent="0.2">
      <c r="Q9040" s="131" t="str">
        <f t="shared" si="567"/>
        <v/>
      </c>
      <c r="R9040" s="91" t="str">
        <f t="shared" si="568"/>
        <v/>
      </c>
      <c r="S9040" s="91" t="str">
        <f t="shared" si="570"/>
        <v/>
      </c>
      <c r="T9040" s="91" t="str">
        <f t="shared" si="569"/>
        <v/>
      </c>
    </row>
    <row r="9041" spans="17:20" x14ac:dyDescent="0.2">
      <c r="Q9041" s="131" t="str">
        <f t="shared" si="567"/>
        <v/>
      </c>
      <c r="R9041" s="91" t="str">
        <f t="shared" si="568"/>
        <v/>
      </c>
      <c r="S9041" s="91" t="str">
        <f t="shared" si="570"/>
        <v/>
      </c>
      <c r="T9041" s="91" t="str">
        <f t="shared" si="569"/>
        <v/>
      </c>
    </row>
    <row r="9042" spans="17:20" x14ac:dyDescent="0.2">
      <c r="Q9042" s="131" t="str">
        <f t="shared" si="567"/>
        <v/>
      </c>
      <c r="R9042" s="91" t="str">
        <f t="shared" si="568"/>
        <v/>
      </c>
      <c r="S9042" s="91" t="str">
        <f t="shared" si="570"/>
        <v/>
      </c>
      <c r="T9042" s="91" t="str">
        <f t="shared" si="569"/>
        <v/>
      </c>
    </row>
    <row r="9043" spans="17:20" x14ac:dyDescent="0.2">
      <c r="Q9043" s="131" t="str">
        <f t="shared" si="567"/>
        <v/>
      </c>
      <c r="R9043" s="91" t="str">
        <f t="shared" si="568"/>
        <v/>
      </c>
      <c r="S9043" s="91" t="str">
        <f t="shared" si="570"/>
        <v/>
      </c>
      <c r="T9043" s="91" t="str">
        <f t="shared" si="569"/>
        <v/>
      </c>
    </row>
    <row r="9044" spans="17:20" x14ac:dyDescent="0.2">
      <c r="Q9044" s="131" t="str">
        <f t="shared" si="567"/>
        <v/>
      </c>
      <c r="R9044" s="91" t="str">
        <f t="shared" si="568"/>
        <v/>
      </c>
      <c r="S9044" s="91" t="str">
        <f t="shared" si="570"/>
        <v/>
      </c>
      <c r="T9044" s="91" t="str">
        <f t="shared" si="569"/>
        <v/>
      </c>
    </row>
    <row r="9045" spans="17:20" x14ac:dyDescent="0.2">
      <c r="Q9045" s="131" t="str">
        <f t="shared" si="567"/>
        <v/>
      </c>
      <c r="R9045" s="91" t="str">
        <f t="shared" si="568"/>
        <v/>
      </c>
      <c r="S9045" s="91" t="str">
        <f t="shared" si="570"/>
        <v/>
      </c>
      <c r="T9045" s="91" t="str">
        <f t="shared" si="569"/>
        <v/>
      </c>
    </row>
    <row r="9046" spans="17:20" x14ac:dyDescent="0.2">
      <c r="Q9046" s="131" t="str">
        <f t="shared" si="567"/>
        <v/>
      </c>
      <c r="R9046" s="91" t="str">
        <f t="shared" si="568"/>
        <v/>
      </c>
      <c r="S9046" s="91" t="str">
        <f t="shared" si="570"/>
        <v/>
      </c>
      <c r="T9046" s="91" t="str">
        <f t="shared" si="569"/>
        <v/>
      </c>
    </row>
    <row r="9047" spans="17:20" x14ac:dyDescent="0.2">
      <c r="Q9047" s="131" t="str">
        <f t="shared" si="567"/>
        <v/>
      </c>
      <c r="R9047" s="91" t="str">
        <f t="shared" si="568"/>
        <v/>
      </c>
      <c r="S9047" s="91" t="str">
        <f t="shared" si="570"/>
        <v/>
      </c>
      <c r="T9047" s="91" t="str">
        <f t="shared" si="569"/>
        <v/>
      </c>
    </row>
    <row r="9048" spans="17:20" x14ac:dyDescent="0.2">
      <c r="Q9048" s="131" t="str">
        <f t="shared" si="567"/>
        <v/>
      </c>
      <c r="R9048" s="91" t="str">
        <f t="shared" si="568"/>
        <v/>
      </c>
      <c r="S9048" s="91" t="str">
        <f t="shared" si="570"/>
        <v/>
      </c>
      <c r="T9048" s="91" t="str">
        <f t="shared" si="569"/>
        <v/>
      </c>
    </row>
    <row r="9049" spans="17:20" x14ac:dyDescent="0.2">
      <c r="Q9049" s="131" t="str">
        <f t="shared" si="567"/>
        <v/>
      </c>
      <c r="R9049" s="91" t="str">
        <f t="shared" si="568"/>
        <v/>
      </c>
      <c r="S9049" s="91" t="str">
        <f t="shared" si="570"/>
        <v/>
      </c>
      <c r="T9049" s="91" t="str">
        <f t="shared" si="569"/>
        <v/>
      </c>
    </row>
    <row r="9050" spans="17:20" x14ac:dyDescent="0.2">
      <c r="Q9050" s="131" t="str">
        <f t="shared" si="567"/>
        <v/>
      </c>
      <c r="R9050" s="91" t="str">
        <f t="shared" si="568"/>
        <v/>
      </c>
      <c r="S9050" s="91" t="str">
        <f t="shared" si="570"/>
        <v/>
      </c>
      <c r="T9050" s="91" t="str">
        <f t="shared" si="569"/>
        <v/>
      </c>
    </row>
    <row r="9051" spans="17:20" x14ac:dyDescent="0.2">
      <c r="Q9051" s="131" t="str">
        <f t="shared" si="567"/>
        <v/>
      </c>
      <c r="R9051" s="91" t="str">
        <f t="shared" si="568"/>
        <v/>
      </c>
      <c r="S9051" s="91" t="str">
        <f t="shared" si="570"/>
        <v/>
      </c>
      <c r="T9051" s="91" t="str">
        <f t="shared" si="569"/>
        <v/>
      </c>
    </row>
    <row r="9052" spans="17:20" x14ac:dyDescent="0.2">
      <c r="Q9052" s="131" t="str">
        <f t="shared" si="567"/>
        <v/>
      </c>
      <c r="R9052" s="91" t="str">
        <f t="shared" si="568"/>
        <v/>
      </c>
      <c r="S9052" s="91" t="str">
        <f t="shared" si="570"/>
        <v/>
      </c>
      <c r="T9052" s="91" t="str">
        <f t="shared" si="569"/>
        <v/>
      </c>
    </row>
    <row r="9053" spans="17:20" x14ac:dyDescent="0.2">
      <c r="Q9053" s="131" t="str">
        <f t="shared" si="567"/>
        <v/>
      </c>
      <c r="R9053" s="91" t="str">
        <f t="shared" si="568"/>
        <v/>
      </c>
      <c r="S9053" s="91" t="str">
        <f t="shared" si="570"/>
        <v/>
      </c>
      <c r="T9053" s="91" t="str">
        <f t="shared" si="569"/>
        <v/>
      </c>
    </row>
    <row r="9054" spans="17:20" x14ac:dyDescent="0.2">
      <c r="Q9054" s="131" t="str">
        <f t="shared" si="567"/>
        <v/>
      </c>
      <c r="R9054" s="91" t="str">
        <f t="shared" si="568"/>
        <v/>
      </c>
      <c r="S9054" s="91" t="str">
        <f t="shared" si="570"/>
        <v/>
      </c>
      <c r="T9054" s="91" t="str">
        <f t="shared" si="569"/>
        <v/>
      </c>
    </row>
    <row r="9055" spans="17:20" x14ac:dyDescent="0.2">
      <c r="Q9055" s="131" t="str">
        <f t="shared" si="567"/>
        <v/>
      </c>
      <c r="R9055" s="91" t="str">
        <f t="shared" si="568"/>
        <v/>
      </c>
      <c r="S9055" s="91" t="str">
        <f t="shared" si="570"/>
        <v/>
      </c>
      <c r="T9055" s="91" t="str">
        <f t="shared" si="569"/>
        <v/>
      </c>
    </row>
    <row r="9056" spans="17:20" x14ac:dyDescent="0.2">
      <c r="Q9056" s="131" t="str">
        <f t="shared" si="567"/>
        <v/>
      </c>
      <c r="R9056" s="91" t="str">
        <f t="shared" si="568"/>
        <v/>
      </c>
      <c r="S9056" s="91" t="str">
        <f t="shared" si="570"/>
        <v/>
      </c>
      <c r="T9056" s="91" t="str">
        <f t="shared" si="569"/>
        <v/>
      </c>
    </row>
    <row r="9057" spans="17:20" x14ac:dyDescent="0.2">
      <c r="Q9057" s="131" t="str">
        <f t="shared" si="567"/>
        <v/>
      </c>
      <c r="R9057" s="91" t="str">
        <f t="shared" si="568"/>
        <v/>
      </c>
      <c r="S9057" s="91" t="str">
        <f t="shared" si="570"/>
        <v/>
      </c>
      <c r="T9057" s="91" t="str">
        <f t="shared" si="569"/>
        <v/>
      </c>
    </row>
    <row r="9058" spans="17:20" x14ac:dyDescent="0.2">
      <c r="Q9058" s="131" t="str">
        <f t="shared" si="567"/>
        <v/>
      </c>
      <c r="R9058" s="91" t="str">
        <f t="shared" si="568"/>
        <v/>
      </c>
      <c r="S9058" s="91" t="str">
        <f t="shared" si="570"/>
        <v/>
      </c>
      <c r="T9058" s="91" t="str">
        <f t="shared" si="569"/>
        <v/>
      </c>
    </row>
    <row r="9059" spans="17:20" x14ac:dyDescent="0.2">
      <c r="Q9059" s="131" t="str">
        <f t="shared" si="567"/>
        <v/>
      </c>
      <c r="R9059" s="91" t="str">
        <f t="shared" si="568"/>
        <v/>
      </c>
      <c r="S9059" s="91" t="str">
        <f t="shared" si="570"/>
        <v/>
      </c>
      <c r="T9059" s="91" t="str">
        <f t="shared" si="569"/>
        <v/>
      </c>
    </row>
    <row r="9060" spans="17:20" x14ac:dyDescent="0.2">
      <c r="Q9060" s="131" t="str">
        <f t="shared" si="567"/>
        <v/>
      </c>
      <c r="R9060" s="91" t="str">
        <f t="shared" si="568"/>
        <v/>
      </c>
      <c r="S9060" s="91" t="str">
        <f t="shared" si="570"/>
        <v/>
      </c>
      <c r="T9060" s="91" t="str">
        <f t="shared" si="569"/>
        <v/>
      </c>
    </row>
    <row r="9061" spans="17:20" x14ac:dyDescent="0.2">
      <c r="Q9061" s="131" t="str">
        <f t="shared" si="567"/>
        <v/>
      </c>
      <c r="R9061" s="91" t="str">
        <f t="shared" si="568"/>
        <v/>
      </c>
      <c r="S9061" s="91" t="str">
        <f t="shared" si="570"/>
        <v/>
      </c>
      <c r="T9061" s="91" t="str">
        <f t="shared" si="569"/>
        <v/>
      </c>
    </row>
    <row r="9062" spans="17:20" x14ac:dyDescent="0.2">
      <c r="Q9062" s="131" t="str">
        <f t="shared" si="567"/>
        <v/>
      </c>
      <c r="R9062" s="91" t="str">
        <f t="shared" si="568"/>
        <v/>
      </c>
      <c r="S9062" s="91" t="str">
        <f t="shared" si="570"/>
        <v/>
      </c>
      <c r="T9062" s="91" t="str">
        <f t="shared" si="569"/>
        <v/>
      </c>
    </row>
    <row r="9063" spans="17:20" x14ac:dyDescent="0.2">
      <c r="Q9063" s="131" t="str">
        <f t="shared" si="567"/>
        <v/>
      </c>
      <c r="R9063" s="91" t="str">
        <f t="shared" si="568"/>
        <v/>
      </c>
      <c r="S9063" s="91" t="str">
        <f t="shared" si="570"/>
        <v/>
      </c>
      <c r="T9063" s="91" t="str">
        <f t="shared" si="569"/>
        <v/>
      </c>
    </row>
    <row r="9064" spans="17:20" x14ac:dyDescent="0.2">
      <c r="Q9064" s="131" t="str">
        <f t="shared" ref="Q9064:Q9127" si="571">IF(A9064="","",1)</f>
        <v/>
      </c>
      <c r="R9064" s="91" t="str">
        <f t="shared" ref="R9064:R9127" si="572">IF(OR(N9064="TROP CHER ALL IN", N9064="TROP CHER FOB", N9064="TROP CHER FRET", N9064="REP HORS DELAIS", N9064="PDT NON ADAPTE", N9064="CDE ANNULEE", N9064="AUTRE"),1, "")</f>
        <v/>
      </c>
      <c r="S9064" s="91" t="str">
        <f t="shared" si="570"/>
        <v/>
      </c>
      <c r="T9064" s="91" t="str">
        <f t="shared" ref="T9064:T9127" si="573">IF(U9064="AGENT",2,"")&amp;IF(U9064="CLIENT",1,"")</f>
        <v/>
      </c>
    </row>
    <row r="9065" spans="17:20" x14ac:dyDescent="0.2">
      <c r="Q9065" s="131" t="str">
        <f t="shared" si="571"/>
        <v/>
      </c>
      <c r="R9065" s="91" t="str">
        <f t="shared" si="572"/>
        <v/>
      </c>
      <c r="S9065" s="91" t="str">
        <f t="shared" si="570"/>
        <v/>
      </c>
      <c r="T9065" s="91" t="str">
        <f t="shared" si="573"/>
        <v/>
      </c>
    </row>
    <row r="9066" spans="17:20" x14ac:dyDescent="0.2">
      <c r="Q9066" s="131" t="str">
        <f t="shared" si="571"/>
        <v/>
      </c>
      <c r="R9066" s="91" t="str">
        <f t="shared" si="572"/>
        <v/>
      </c>
      <c r="S9066" s="91" t="str">
        <f t="shared" si="570"/>
        <v/>
      </c>
      <c r="T9066" s="91" t="str">
        <f t="shared" si="573"/>
        <v/>
      </c>
    </row>
    <row r="9067" spans="17:20" x14ac:dyDescent="0.2">
      <c r="Q9067" s="131" t="str">
        <f t="shared" si="571"/>
        <v/>
      </c>
      <c r="R9067" s="91" t="str">
        <f t="shared" si="572"/>
        <v/>
      </c>
      <c r="S9067" s="91" t="str">
        <f t="shared" si="570"/>
        <v/>
      </c>
      <c r="T9067" s="91" t="str">
        <f t="shared" si="573"/>
        <v/>
      </c>
    </row>
    <row r="9068" spans="17:20" x14ac:dyDescent="0.2">
      <c r="Q9068" s="131" t="str">
        <f t="shared" si="571"/>
        <v/>
      </c>
      <c r="R9068" s="91" t="str">
        <f t="shared" si="572"/>
        <v/>
      </c>
      <c r="S9068" s="91" t="str">
        <f t="shared" si="570"/>
        <v/>
      </c>
      <c r="T9068" s="91" t="str">
        <f t="shared" si="573"/>
        <v/>
      </c>
    </row>
    <row r="9069" spans="17:20" x14ac:dyDescent="0.2">
      <c r="Q9069" s="131" t="str">
        <f t="shared" si="571"/>
        <v/>
      </c>
      <c r="R9069" s="91" t="str">
        <f t="shared" si="572"/>
        <v/>
      </c>
      <c r="S9069" s="91" t="str">
        <f t="shared" si="570"/>
        <v/>
      </c>
      <c r="T9069" s="91" t="str">
        <f t="shared" si="573"/>
        <v/>
      </c>
    </row>
    <row r="9070" spans="17:20" x14ac:dyDescent="0.2">
      <c r="Q9070" s="131" t="str">
        <f t="shared" si="571"/>
        <v/>
      </c>
      <c r="R9070" s="91" t="str">
        <f t="shared" si="572"/>
        <v/>
      </c>
      <c r="S9070" s="91" t="str">
        <f t="shared" si="570"/>
        <v/>
      </c>
      <c r="T9070" s="91" t="str">
        <f t="shared" si="573"/>
        <v/>
      </c>
    </row>
    <row r="9071" spans="17:20" x14ac:dyDescent="0.2">
      <c r="Q9071" s="131" t="str">
        <f t="shared" si="571"/>
        <v/>
      </c>
      <c r="R9071" s="91" t="str">
        <f t="shared" si="572"/>
        <v/>
      </c>
      <c r="S9071" s="91" t="str">
        <f t="shared" si="570"/>
        <v/>
      </c>
      <c r="T9071" s="91" t="str">
        <f t="shared" si="573"/>
        <v/>
      </c>
    </row>
    <row r="9072" spans="17:20" x14ac:dyDescent="0.2">
      <c r="Q9072" s="131" t="str">
        <f t="shared" si="571"/>
        <v/>
      </c>
      <c r="R9072" s="91" t="str">
        <f t="shared" si="572"/>
        <v/>
      </c>
      <c r="S9072" s="91" t="str">
        <f t="shared" si="570"/>
        <v/>
      </c>
      <c r="T9072" s="91" t="str">
        <f t="shared" si="573"/>
        <v/>
      </c>
    </row>
    <row r="9073" spans="17:20" x14ac:dyDescent="0.2">
      <c r="Q9073" s="131" t="str">
        <f t="shared" si="571"/>
        <v/>
      </c>
      <c r="R9073" s="91" t="str">
        <f t="shared" si="572"/>
        <v/>
      </c>
      <c r="S9073" s="91" t="str">
        <f t="shared" si="570"/>
        <v/>
      </c>
      <c r="T9073" s="91" t="str">
        <f t="shared" si="573"/>
        <v/>
      </c>
    </row>
    <row r="9074" spans="17:20" x14ac:dyDescent="0.2">
      <c r="Q9074" s="131" t="str">
        <f t="shared" si="571"/>
        <v/>
      </c>
      <c r="R9074" s="91" t="str">
        <f t="shared" si="572"/>
        <v/>
      </c>
      <c r="S9074" s="91" t="str">
        <f t="shared" si="570"/>
        <v/>
      </c>
      <c r="T9074" s="91" t="str">
        <f t="shared" si="573"/>
        <v/>
      </c>
    </row>
    <row r="9075" spans="17:20" x14ac:dyDescent="0.2">
      <c r="Q9075" s="131" t="str">
        <f t="shared" si="571"/>
        <v/>
      </c>
      <c r="R9075" s="91" t="str">
        <f t="shared" si="572"/>
        <v/>
      </c>
      <c r="S9075" s="91" t="str">
        <f t="shared" si="570"/>
        <v/>
      </c>
      <c r="T9075" s="91" t="str">
        <f t="shared" si="573"/>
        <v/>
      </c>
    </row>
    <row r="9076" spans="17:20" x14ac:dyDescent="0.2">
      <c r="Q9076" s="131" t="str">
        <f t="shared" si="571"/>
        <v/>
      </c>
      <c r="R9076" s="91" t="str">
        <f t="shared" si="572"/>
        <v/>
      </c>
      <c r="S9076" s="91" t="str">
        <f t="shared" si="570"/>
        <v/>
      </c>
      <c r="T9076" s="91" t="str">
        <f t="shared" si="573"/>
        <v/>
      </c>
    </row>
    <row r="9077" spans="17:20" x14ac:dyDescent="0.2">
      <c r="Q9077" s="131" t="str">
        <f t="shared" si="571"/>
        <v/>
      </c>
      <c r="R9077" s="91" t="str">
        <f t="shared" si="572"/>
        <v/>
      </c>
      <c r="S9077" s="91" t="str">
        <f t="shared" si="570"/>
        <v/>
      </c>
      <c r="T9077" s="91" t="str">
        <f t="shared" si="573"/>
        <v/>
      </c>
    </row>
    <row r="9078" spans="17:20" x14ac:dyDescent="0.2">
      <c r="Q9078" s="131" t="str">
        <f t="shared" si="571"/>
        <v/>
      </c>
      <c r="R9078" s="91" t="str">
        <f t="shared" si="572"/>
        <v/>
      </c>
      <c r="S9078" s="91" t="str">
        <f t="shared" si="570"/>
        <v/>
      </c>
      <c r="T9078" s="91" t="str">
        <f t="shared" si="573"/>
        <v/>
      </c>
    </row>
    <row r="9079" spans="17:20" x14ac:dyDescent="0.2">
      <c r="Q9079" s="131" t="str">
        <f t="shared" si="571"/>
        <v/>
      </c>
      <c r="R9079" s="91" t="str">
        <f t="shared" si="572"/>
        <v/>
      </c>
      <c r="S9079" s="91" t="str">
        <f t="shared" si="570"/>
        <v/>
      </c>
      <c r="T9079" s="91" t="str">
        <f t="shared" si="573"/>
        <v/>
      </c>
    </row>
    <row r="9080" spans="17:20" x14ac:dyDescent="0.2">
      <c r="Q9080" s="131" t="str">
        <f t="shared" si="571"/>
        <v/>
      </c>
      <c r="R9080" s="91" t="str">
        <f t="shared" si="572"/>
        <v/>
      </c>
      <c r="S9080" s="91" t="str">
        <f t="shared" si="570"/>
        <v/>
      </c>
      <c r="T9080" s="91" t="str">
        <f t="shared" si="573"/>
        <v/>
      </c>
    </row>
    <row r="9081" spans="17:20" x14ac:dyDescent="0.2">
      <c r="Q9081" s="131" t="str">
        <f t="shared" si="571"/>
        <v/>
      </c>
      <c r="R9081" s="91" t="str">
        <f t="shared" si="572"/>
        <v/>
      </c>
      <c r="S9081" s="91" t="str">
        <f t="shared" si="570"/>
        <v/>
      </c>
      <c r="T9081" s="91" t="str">
        <f t="shared" si="573"/>
        <v/>
      </c>
    </row>
    <row r="9082" spans="17:20" x14ac:dyDescent="0.2">
      <c r="Q9082" s="131" t="str">
        <f t="shared" si="571"/>
        <v/>
      </c>
      <c r="R9082" s="91" t="str">
        <f t="shared" si="572"/>
        <v/>
      </c>
      <c r="S9082" s="91" t="str">
        <f t="shared" si="570"/>
        <v/>
      </c>
      <c r="T9082" s="91" t="str">
        <f t="shared" si="573"/>
        <v/>
      </c>
    </row>
    <row r="9083" spans="17:20" x14ac:dyDescent="0.2">
      <c r="Q9083" s="131" t="str">
        <f t="shared" si="571"/>
        <v/>
      </c>
      <c r="R9083" s="91" t="str">
        <f t="shared" si="572"/>
        <v/>
      </c>
      <c r="S9083" s="91" t="str">
        <f t="shared" si="570"/>
        <v/>
      </c>
      <c r="T9083" s="91" t="str">
        <f t="shared" si="573"/>
        <v/>
      </c>
    </row>
    <row r="9084" spans="17:20" x14ac:dyDescent="0.2">
      <c r="Q9084" s="131" t="str">
        <f t="shared" si="571"/>
        <v/>
      </c>
      <c r="R9084" s="91" t="str">
        <f t="shared" si="572"/>
        <v/>
      </c>
      <c r="S9084" s="91" t="str">
        <f t="shared" si="570"/>
        <v/>
      </c>
      <c r="T9084" s="91" t="str">
        <f t="shared" si="573"/>
        <v/>
      </c>
    </row>
    <row r="9085" spans="17:20" x14ac:dyDescent="0.2">
      <c r="Q9085" s="131" t="str">
        <f t="shared" si="571"/>
        <v/>
      </c>
      <c r="R9085" s="91" t="str">
        <f t="shared" si="572"/>
        <v/>
      </c>
      <c r="S9085" s="91" t="str">
        <f t="shared" si="570"/>
        <v/>
      </c>
      <c r="T9085" s="91" t="str">
        <f t="shared" si="573"/>
        <v/>
      </c>
    </row>
    <row r="9086" spans="17:20" x14ac:dyDescent="0.2">
      <c r="Q9086" s="131" t="str">
        <f t="shared" si="571"/>
        <v/>
      </c>
      <c r="R9086" s="91" t="str">
        <f t="shared" si="572"/>
        <v/>
      </c>
      <c r="S9086" s="91" t="str">
        <f t="shared" si="570"/>
        <v/>
      </c>
      <c r="T9086" s="91" t="str">
        <f t="shared" si="573"/>
        <v/>
      </c>
    </row>
    <row r="9087" spans="17:20" x14ac:dyDescent="0.2">
      <c r="Q9087" s="131" t="str">
        <f t="shared" si="571"/>
        <v/>
      </c>
      <c r="R9087" s="91" t="str">
        <f t="shared" si="572"/>
        <v/>
      </c>
      <c r="S9087" s="91" t="str">
        <f t="shared" si="570"/>
        <v/>
      </c>
      <c r="T9087" s="91" t="str">
        <f t="shared" si="573"/>
        <v/>
      </c>
    </row>
    <row r="9088" spans="17:20" x14ac:dyDescent="0.2">
      <c r="Q9088" s="131" t="str">
        <f t="shared" si="571"/>
        <v/>
      </c>
      <c r="R9088" s="91" t="str">
        <f t="shared" si="572"/>
        <v/>
      </c>
      <c r="S9088" s="91" t="str">
        <f t="shared" si="570"/>
        <v/>
      </c>
      <c r="T9088" s="91" t="str">
        <f t="shared" si="573"/>
        <v/>
      </c>
    </row>
    <row r="9089" spans="17:20" x14ac:dyDescent="0.2">
      <c r="Q9089" s="131" t="str">
        <f t="shared" si="571"/>
        <v/>
      </c>
      <c r="R9089" s="91" t="str">
        <f t="shared" si="572"/>
        <v/>
      </c>
      <c r="S9089" s="91" t="str">
        <f t="shared" si="570"/>
        <v/>
      </c>
      <c r="T9089" s="91" t="str">
        <f t="shared" si="573"/>
        <v/>
      </c>
    </row>
    <row r="9090" spans="17:20" x14ac:dyDescent="0.2">
      <c r="Q9090" s="131" t="str">
        <f t="shared" si="571"/>
        <v/>
      </c>
      <c r="R9090" s="91" t="str">
        <f t="shared" si="572"/>
        <v/>
      </c>
      <c r="S9090" s="91" t="str">
        <f t="shared" si="570"/>
        <v/>
      </c>
      <c r="T9090" s="91" t="str">
        <f t="shared" si="573"/>
        <v/>
      </c>
    </row>
    <row r="9091" spans="17:20" x14ac:dyDescent="0.2">
      <c r="Q9091" s="131" t="str">
        <f t="shared" si="571"/>
        <v/>
      </c>
      <c r="R9091" s="91" t="str">
        <f t="shared" si="572"/>
        <v/>
      </c>
      <c r="S9091" s="91" t="str">
        <f t="shared" si="570"/>
        <v/>
      </c>
      <c r="T9091" s="91" t="str">
        <f t="shared" si="573"/>
        <v/>
      </c>
    </row>
    <row r="9092" spans="17:20" x14ac:dyDescent="0.2">
      <c r="Q9092" s="131" t="str">
        <f t="shared" si="571"/>
        <v/>
      </c>
      <c r="R9092" s="91" t="str">
        <f t="shared" si="572"/>
        <v/>
      </c>
      <c r="S9092" s="91" t="str">
        <f t="shared" si="570"/>
        <v/>
      </c>
      <c r="T9092" s="91" t="str">
        <f t="shared" si="573"/>
        <v/>
      </c>
    </row>
    <row r="9093" spans="17:20" x14ac:dyDescent="0.2">
      <c r="Q9093" s="131" t="str">
        <f t="shared" si="571"/>
        <v/>
      </c>
      <c r="R9093" s="91" t="str">
        <f t="shared" si="572"/>
        <v/>
      </c>
      <c r="S9093" s="91" t="str">
        <f t="shared" si="570"/>
        <v/>
      </c>
      <c r="T9093" s="91" t="str">
        <f t="shared" si="573"/>
        <v/>
      </c>
    </row>
    <row r="9094" spans="17:20" x14ac:dyDescent="0.2">
      <c r="Q9094" s="131" t="str">
        <f t="shared" si="571"/>
        <v/>
      </c>
      <c r="R9094" s="91" t="str">
        <f t="shared" si="572"/>
        <v/>
      </c>
      <c r="S9094" s="91" t="str">
        <f t="shared" si="570"/>
        <v/>
      </c>
      <c r="T9094" s="91" t="str">
        <f t="shared" si="573"/>
        <v/>
      </c>
    </row>
    <row r="9095" spans="17:20" x14ac:dyDescent="0.2">
      <c r="Q9095" s="131" t="str">
        <f t="shared" si="571"/>
        <v/>
      </c>
      <c r="R9095" s="91" t="str">
        <f t="shared" si="572"/>
        <v/>
      </c>
      <c r="S9095" s="91" t="str">
        <f t="shared" ref="S9095:S9158" si="574">D9095&amp;E9095&amp;T9095</f>
        <v/>
      </c>
      <c r="T9095" s="91" t="str">
        <f t="shared" si="573"/>
        <v/>
      </c>
    </row>
    <row r="9096" spans="17:20" x14ac:dyDescent="0.2">
      <c r="Q9096" s="131" t="str">
        <f t="shared" si="571"/>
        <v/>
      </c>
      <c r="R9096" s="91" t="str">
        <f t="shared" si="572"/>
        <v/>
      </c>
      <c r="S9096" s="91" t="str">
        <f t="shared" si="574"/>
        <v/>
      </c>
      <c r="T9096" s="91" t="str">
        <f t="shared" si="573"/>
        <v/>
      </c>
    </row>
    <row r="9097" spans="17:20" x14ac:dyDescent="0.2">
      <c r="Q9097" s="131" t="str">
        <f t="shared" si="571"/>
        <v/>
      </c>
      <c r="R9097" s="91" t="str">
        <f t="shared" si="572"/>
        <v/>
      </c>
      <c r="S9097" s="91" t="str">
        <f t="shared" si="574"/>
        <v/>
      </c>
      <c r="T9097" s="91" t="str">
        <f t="shared" si="573"/>
        <v/>
      </c>
    </row>
    <row r="9098" spans="17:20" x14ac:dyDescent="0.2">
      <c r="Q9098" s="131" t="str">
        <f t="shared" si="571"/>
        <v/>
      </c>
      <c r="R9098" s="91" t="str">
        <f t="shared" si="572"/>
        <v/>
      </c>
      <c r="S9098" s="91" t="str">
        <f t="shared" si="574"/>
        <v/>
      </c>
      <c r="T9098" s="91" t="str">
        <f t="shared" si="573"/>
        <v/>
      </c>
    </row>
    <row r="9099" spans="17:20" x14ac:dyDescent="0.2">
      <c r="Q9099" s="131" t="str">
        <f t="shared" si="571"/>
        <v/>
      </c>
      <c r="R9099" s="91" t="str">
        <f t="shared" si="572"/>
        <v/>
      </c>
      <c r="S9099" s="91" t="str">
        <f t="shared" si="574"/>
        <v/>
      </c>
      <c r="T9099" s="91" t="str">
        <f t="shared" si="573"/>
        <v/>
      </c>
    </row>
    <row r="9100" spans="17:20" x14ac:dyDescent="0.2">
      <c r="Q9100" s="131" t="str">
        <f t="shared" si="571"/>
        <v/>
      </c>
      <c r="R9100" s="91" t="str">
        <f t="shared" si="572"/>
        <v/>
      </c>
      <c r="S9100" s="91" t="str">
        <f t="shared" si="574"/>
        <v/>
      </c>
      <c r="T9100" s="91" t="str">
        <f t="shared" si="573"/>
        <v/>
      </c>
    </row>
    <row r="9101" spans="17:20" x14ac:dyDescent="0.2">
      <c r="Q9101" s="131" t="str">
        <f t="shared" si="571"/>
        <v/>
      </c>
      <c r="R9101" s="91" t="str">
        <f t="shared" si="572"/>
        <v/>
      </c>
      <c r="S9101" s="91" t="str">
        <f t="shared" si="574"/>
        <v/>
      </c>
      <c r="T9101" s="91" t="str">
        <f t="shared" si="573"/>
        <v/>
      </c>
    </row>
    <row r="9102" spans="17:20" x14ac:dyDescent="0.2">
      <c r="Q9102" s="131" t="str">
        <f t="shared" si="571"/>
        <v/>
      </c>
      <c r="R9102" s="91" t="str">
        <f t="shared" si="572"/>
        <v/>
      </c>
      <c r="S9102" s="91" t="str">
        <f t="shared" si="574"/>
        <v/>
      </c>
      <c r="T9102" s="91" t="str">
        <f t="shared" si="573"/>
        <v/>
      </c>
    </row>
    <row r="9103" spans="17:20" x14ac:dyDescent="0.2">
      <c r="Q9103" s="131" t="str">
        <f t="shared" si="571"/>
        <v/>
      </c>
      <c r="R9103" s="91" t="str">
        <f t="shared" si="572"/>
        <v/>
      </c>
      <c r="S9103" s="91" t="str">
        <f t="shared" si="574"/>
        <v/>
      </c>
      <c r="T9103" s="91" t="str">
        <f t="shared" si="573"/>
        <v/>
      </c>
    </row>
    <row r="9104" spans="17:20" x14ac:dyDescent="0.2">
      <c r="Q9104" s="131" t="str">
        <f t="shared" si="571"/>
        <v/>
      </c>
      <c r="R9104" s="91" t="str">
        <f t="shared" si="572"/>
        <v/>
      </c>
      <c r="S9104" s="91" t="str">
        <f t="shared" si="574"/>
        <v/>
      </c>
      <c r="T9104" s="91" t="str">
        <f t="shared" si="573"/>
        <v/>
      </c>
    </row>
    <row r="9105" spans="17:20" x14ac:dyDescent="0.2">
      <c r="Q9105" s="131" t="str">
        <f t="shared" si="571"/>
        <v/>
      </c>
      <c r="R9105" s="91" t="str">
        <f t="shared" si="572"/>
        <v/>
      </c>
      <c r="S9105" s="91" t="str">
        <f t="shared" si="574"/>
        <v/>
      </c>
      <c r="T9105" s="91" t="str">
        <f t="shared" si="573"/>
        <v/>
      </c>
    </row>
    <row r="9106" spans="17:20" x14ac:dyDescent="0.2">
      <c r="Q9106" s="131" t="str">
        <f t="shared" si="571"/>
        <v/>
      </c>
      <c r="R9106" s="91" t="str">
        <f t="shared" si="572"/>
        <v/>
      </c>
      <c r="S9106" s="91" t="str">
        <f t="shared" si="574"/>
        <v/>
      </c>
      <c r="T9106" s="91" t="str">
        <f t="shared" si="573"/>
        <v/>
      </c>
    </row>
    <row r="9107" spans="17:20" x14ac:dyDescent="0.2">
      <c r="Q9107" s="131" t="str">
        <f t="shared" si="571"/>
        <v/>
      </c>
      <c r="R9107" s="91" t="str">
        <f t="shared" si="572"/>
        <v/>
      </c>
      <c r="S9107" s="91" t="str">
        <f t="shared" si="574"/>
        <v/>
      </c>
      <c r="T9107" s="91" t="str">
        <f t="shared" si="573"/>
        <v/>
      </c>
    </row>
    <row r="9108" spans="17:20" x14ac:dyDescent="0.2">
      <c r="Q9108" s="131" t="str">
        <f t="shared" si="571"/>
        <v/>
      </c>
      <c r="R9108" s="91" t="str">
        <f t="shared" si="572"/>
        <v/>
      </c>
      <c r="S9108" s="91" t="str">
        <f t="shared" si="574"/>
        <v/>
      </c>
      <c r="T9108" s="91" t="str">
        <f t="shared" si="573"/>
        <v/>
      </c>
    </row>
    <row r="9109" spans="17:20" x14ac:dyDescent="0.2">
      <c r="Q9109" s="131" t="str">
        <f t="shared" si="571"/>
        <v/>
      </c>
      <c r="R9109" s="91" t="str">
        <f t="shared" si="572"/>
        <v/>
      </c>
      <c r="S9109" s="91" t="str">
        <f t="shared" si="574"/>
        <v/>
      </c>
      <c r="T9109" s="91" t="str">
        <f t="shared" si="573"/>
        <v/>
      </c>
    </row>
    <row r="9110" spans="17:20" x14ac:dyDescent="0.2">
      <c r="Q9110" s="131" t="str">
        <f t="shared" si="571"/>
        <v/>
      </c>
      <c r="R9110" s="91" t="str">
        <f t="shared" si="572"/>
        <v/>
      </c>
      <c r="S9110" s="91" t="str">
        <f t="shared" si="574"/>
        <v/>
      </c>
      <c r="T9110" s="91" t="str">
        <f t="shared" si="573"/>
        <v/>
      </c>
    </row>
    <row r="9111" spans="17:20" x14ac:dyDescent="0.2">
      <c r="Q9111" s="131" t="str">
        <f t="shared" si="571"/>
        <v/>
      </c>
      <c r="R9111" s="91" t="str">
        <f t="shared" si="572"/>
        <v/>
      </c>
      <c r="S9111" s="91" t="str">
        <f t="shared" si="574"/>
        <v/>
      </c>
      <c r="T9111" s="91" t="str">
        <f t="shared" si="573"/>
        <v/>
      </c>
    </row>
    <row r="9112" spans="17:20" x14ac:dyDescent="0.2">
      <c r="Q9112" s="131" t="str">
        <f t="shared" si="571"/>
        <v/>
      </c>
      <c r="R9112" s="91" t="str">
        <f t="shared" si="572"/>
        <v/>
      </c>
      <c r="S9112" s="91" t="str">
        <f t="shared" si="574"/>
        <v/>
      </c>
      <c r="T9112" s="91" t="str">
        <f t="shared" si="573"/>
        <v/>
      </c>
    </row>
    <row r="9113" spans="17:20" x14ac:dyDescent="0.2">
      <c r="Q9113" s="131" t="str">
        <f t="shared" si="571"/>
        <v/>
      </c>
      <c r="R9113" s="91" t="str">
        <f t="shared" si="572"/>
        <v/>
      </c>
      <c r="S9113" s="91" t="str">
        <f t="shared" si="574"/>
        <v/>
      </c>
      <c r="T9113" s="91" t="str">
        <f t="shared" si="573"/>
        <v/>
      </c>
    </row>
    <row r="9114" spans="17:20" x14ac:dyDescent="0.2">
      <c r="Q9114" s="131" t="str">
        <f t="shared" si="571"/>
        <v/>
      </c>
      <c r="R9114" s="91" t="str">
        <f t="shared" si="572"/>
        <v/>
      </c>
      <c r="S9114" s="91" t="str">
        <f t="shared" si="574"/>
        <v/>
      </c>
      <c r="T9114" s="91" t="str">
        <f t="shared" si="573"/>
        <v/>
      </c>
    </row>
    <row r="9115" spans="17:20" x14ac:dyDescent="0.2">
      <c r="Q9115" s="131" t="str">
        <f t="shared" si="571"/>
        <v/>
      </c>
      <c r="R9115" s="91" t="str">
        <f t="shared" si="572"/>
        <v/>
      </c>
      <c r="S9115" s="91" t="str">
        <f t="shared" si="574"/>
        <v/>
      </c>
      <c r="T9115" s="91" t="str">
        <f t="shared" si="573"/>
        <v/>
      </c>
    </row>
    <row r="9116" spans="17:20" x14ac:dyDescent="0.2">
      <c r="Q9116" s="131" t="str">
        <f t="shared" si="571"/>
        <v/>
      </c>
      <c r="R9116" s="91" t="str">
        <f t="shared" si="572"/>
        <v/>
      </c>
      <c r="S9116" s="91" t="str">
        <f t="shared" si="574"/>
        <v/>
      </c>
      <c r="T9116" s="91" t="str">
        <f t="shared" si="573"/>
        <v/>
      </c>
    </row>
    <row r="9117" spans="17:20" x14ac:dyDescent="0.2">
      <c r="Q9117" s="131" t="str">
        <f t="shared" si="571"/>
        <v/>
      </c>
      <c r="R9117" s="91" t="str">
        <f t="shared" si="572"/>
        <v/>
      </c>
      <c r="S9117" s="91" t="str">
        <f t="shared" si="574"/>
        <v/>
      </c>
      <c r="T9117" s="91" t="str">
        <f t="shared" si="573"/>
        <v/>
      </c>
    </row>
    <row r="9118" spans="17:20" x14ac:dyDescent="0.2">
      <c r="Q9118" s="131" t="str">
        <f t="shared" si="571"/>
        <v/>
      </c>
      <c r="R9118" s="91" t="str">
        <f t="shared" si="572"/>
        <v/>
      </c>
      <c r="S9118" s="91" t="str">
        <f t="shared" si="574"/>
        <v/>
      </c>
      <c r="T9118" s="91" t="str">
        <f t="shared" si="573"/>
        <v/>
      </c>
    </row>
    <row r="9119" spans="17:20" x14ac:dyDescent="0.2">
      <c r="Q9119" s="131" t="str">
        <f t="shared" si="571"/>
        <v/>
      </c>
      <c r="R9119" s="91" t="str">
        <f t="shared" si="572"/>
        <v/>
      </c>
      <c r="S9119" s="91" t="str">
        <f t="shared" si="574"/>
        <v/>
      </c>
      <c r="T9119" s="91" t="str">
        <f t="shared" si="573"/>
        <v/>
      </c>
    </row>
    <row r="9120" spans="17:20" x14ac:dyDescent="0.2">
      <c r="Q9120" s="131" t="str">
        <f t="shared" si="571"/>
        <v/>
      </c>
      <c r="R9120" s="91" t="str">
        <f t="shared" si="572"/>
        <v/>
      </c>
      <c r="S9120" s="91" t="str">
        <f t="shared" si="574"/>
        <v/>
      </c>
      <c r="T9120" s="91" t="str">
        <f t="shared" si="573"/>
        <v/>
      </c>
    </row>
    <row r="9121" spans="17:20" x14ac:dyDescent="0.2">
      <c r="Q9121" s="131" t="str">
        <f t="shared" si="571"/>
        <v/>
      </c>
      <c r="R9121" s="91" t="str">
        <f t="shared" si="572"/>
        <v/>
      </c>
      <c r="S9121" s="91" t="str">
        <f t="shared" si="574"/>
        <v/>
      </c>
      <c r="T9121" s="91" t="str">
        <f t="shared" si="573"/>
        <v/>
      </c>
    </row>
    <row r="9122" spans="17:20" x14ac:dyDescent="0.2">
      <c r="Q9122" s="131" t="str">
        <f t="shared" si="571"/>
        <v/>
      </c>
      <c r="R9122" s="91" t="str">
        <f t="shared" si="572"/>
        <v/>
      </c>
      <c r="S9122" s="91" t="str">
        <f t="shared" si="574"/>
        <v/>
      </c>
      <c r="T9122" s="91" t="str">
        <f t="shared" si="573"/>
        <v/>
      </c>
    </row>
    <row r="9123" spans="17:20" x14ac:dyDescent="0.2">
      <c r="Q9123" s="131" t="str">
        <f t="shared" si="571"/>
        <v/>
      </c>
      <c r="R9123" s="91" t="str">
        <f t="shared" si="572"/>
        <v/>
      </c>
      <c r="S9123" s="91" t="str">
        <f t="shared" si="574"/>
        <v/>
      </c>
      <c r="T9123" s="91" t="str">
        <f t="shared" si="573"/>
        <v/>
      </c>
    </row>
    <row r="9124" spans="17:20" x14ac:dyDescent="0.2">
      <c r="Q9124" s="131" t="str">
        <f t="shared" si="571"/>
        <v/>
      </c>
      <c r="R9124" s="91" t="str">
        <f t="shared" si="572"/>
        <v/>
      </c>
      <c r="S9124" s="91" t="str">
        <f t="shared" si="574"/>
        <v/>
      </c>
      <c r="T9124" s="91" t="str">
        <f t="shared" si="573"/>
        <v/>
      </c>
    </row>
    <row r="9125" spans="17:20" x14ac:dyDescent="0.2">
      <c r="Q9125" s="131" t="str">
        <f t="shared" si="571"/>
        <v/>
      </c>
      <c r="R9125" s="91" t="str">
        <f t="shared" si="572"/>
        <v/>
      </c>
      <c r="S9125" s="91" t="str">
        <f t="shared" si="574"/>
        <v/>
      </c>
      <c r="T9125" s="91" t="str">
        <f t="shared" si="573"/>
        <v/>
      </c>
    </row>
    <row r="9126" spans="17:20" x14ac:dyDescent="0.2">
      <c r="Q9126" s="131" t="str">
        <f t="shared" si="571"/>
        <v/>
      </c>
      <c r="R9126" s="91" t="str">
        <f t="shared" si="572"/>
        <v/>
      </c>
      <c r="S9126" s="91" t="str">
        <f t="shared" si="574"/>
        <v/>
      </c>
      <c r="T9126" s="91" t="str">
        <f t="shared" si="573"/>
        <v/>
      </c>
    </row>
    <row r="9127" spans="17:20" x14ac:dyDescent="0.2">
      <c r="Q9127" s="131" t="str">
        <f t="shared" si="571"/>
        <v/>
      </c>
      <c r="R9127" s="91" t="str">
        <f t="shared" si="572"/>
        <v/>
      </c>
      <c r="S9127" s="91" t="str">
        <f t="shared" si="574"/>
        <v/>
      </c>
      <c r="T9127" s="91" t="str">
        <f t="shared" si="573"/>
        <v/>
      </c>
    </row>
    <row r="9128" spans="17:20" x14ac:dyDescent="0.2">
      <c r="Q9128" s="131" t="str">
        <f t="shared" ref="Q9128:Q9191" si="575">IF(A9128="","",1)</f>
        <v/>
      </c>
      <c r="R9128" s="91" t="str">
        <f t="shared" ref="R9128:R9191" si="576">IF(OR(N9128="TROP CHER ALL IN", N9128="TROP CHER FOB", N9128="TROP CHER FRET", N9128="REP HORS DELAIS", N9128="PDT NON ADAPTE", N9128="CDE ANNULEE", N9128="AUTRE"),1, "")</f>
        <v/>
      </c>
      <c r="S9128" s="91" t="str">
        <f t="shared" si="574"/>
        <v/>
      </c>
      <c r="T9128" s="91" t="str">
        <f t="shared" ref="T9128:T9191" si="577">IF(U9128="AGENT",2,"")&amp;IF(U9128="CLIENT",1,"")</f>
        <v/>
      </c>
    </row>
    <row r="9129" spans="17:20" x14ac:dyDescent="0.2">
      <c r="Q9129" s="131" t="str">
        <f t="shared" si="575"/>
        <v/>
      </c>
      <c r="R9129" s="91" t="str">
        <f t="shared" si="576"/>
        <v/>
      </c>
      <c r="S9129" s="91" t="str">
        <f t="shared" si="574"/>
        <v/>
      </c>
      <c r="T9129" s="91" t="str">
        <f t="shared" si="577"/>
        <v/>
      </c>
    </row>
    <row r="9130" spans="17:20" x14ac:dyDescent="0.2">
      <c r="Q9130" s="131" t="str">
        <f t="shared" si="575"/>
        <v/>
      </c>
      <c r="R9130" s="91" t="str">
        <f t="shared" si="576"/>
        <v/>
      </c>
      <c r="S9130" s="91" t="str">
        <f t="shared" si="574"/>
        <v/>
      </c>
      <c r="T9130" s="91" t="str">
        <f t="shared" si="577"/>
        <v/>
      </c>
    </row>
    <row r="9131" spans="17:20" x14ac:dyDescent="0.2">
      <c r="Q9131" s="131" t="str">
        <f t="shared" si="575"/>
        <v/>
      </c>
      <c r="R9131" s="91" t="str">
        <f t="shared" si="576"/>
        <v/>
      </c>
      <c r="S9131" s="91" t="str">
        <f t="shared" si="574"/>
        <v/>
      </c>
      <c r="T9131" s="91" t="str">
        <f t="shared" si="577"/>
        <v/>
      </c>
    </row>
    <row r="9132" spans="17:20" x14ac:dyDescent="0.2">
      <c r="Q9132" s="131" t="str">
        <f t="shared" si="575"/>
        <v/>
      </c>
      <c r="R9132" s="91" t="str">
        <f t="shared" si="576"/>
        <v/>
      </c>
      <c r="S9132" s="91" t="str">
        <f t="shared" si="574"/>
        <v/>
      </c>
      <c r="T9132" s="91" t="str">
        <f t="shared" si="577"/>
        <v/>
      </c>
    </row>
    <row r="9133" spans="17:20" x14ac:dyDescent="0.2">
      <c r="Q9133" s="131" t="str">
        <f t="shared" si="575"/>
        <v/>
      </c>
      <c r="R9133" s="91" t="str">
        <f t="shared" si="576"/>
        <v/>
      </c>
      <c r="S9133" s="91" t="str">
        <f t="shared" si="574"/>
        <v/>
      </c>
      <c r="T9133" s="91" t="str">
        <f t="shared" si="577"/>
        <v/>
      </c>
    </row>
    <row r="9134" spans="17:20" x14ac:dyDescent="0.2">
      <c r="Q9134" s="131" t="str">
        <f t="shared" si="575"/>
        <v/>
      </c>
      <c r="R9134" s="91" t="str">
        <f t="shared" si="576"/>
        <v/>
      </c>
      <c r="S9134" s="91" t="str">
        <f t="shared" si="574"/>
        <v/>
      </c>
      <c r="T9134" s="91" t="str">
        <f t="shared" si="577"/>
        <v/>
      </c>
    </row>
    <row r="9135" spans="17:20" x14ac:dyDescent="0.2">
      <c r="Q9135" s="131" t="str">
        <f t="shared" si="575"/>
        <v/>
      </c>
      <c r="R9135" s="91" t="str">
        <f t="shared" si="576"/>
        <v/>
      </c>
      <c r="S9135" s="91" t="str">
        <f t="shared" si="574"/>
        <v/>
      </c>
      <c r="T9135" s="91" t="str">
        <f t="shared" si="577"/>
        <v/>
      </c>
    </row>
    <row r="9136" spans="17:20" x14ac:dyDescent="0.2">
      <c r="Q9136" s="131" t="str">
        <f t="shared" si="575"/>
        <v/>
      </c>
      <c r="R9136" s="91" t="str">
        <f t="shared" si="576"/>
        <v/>
      </c>
      <c r="S9136" s="91" t="str">
        <f t="shared" si="574"/>
        <v/>
      </c>
      <c r="T9136" s="91" t="str">
        <f t="shared" si="577"/>
        <v/>
      </c>
    </row>
    <row r="9137" spans="17:20" x14ac:dyDescent="0.2">
      <c r="Q9137" s="131" t="str">
        <f t="shared" si="575"/>
        <v/>
      </c>
      <c r="R9137" s="91" t="str">
        <f t="shared" si="576"/>
        <v/>
      </c>
      <c r="S9137" s="91" t="str">
        <f t="shared" si="574"/>
        <v/>
      </c>
      <c r="T9137" s="91" t="str">
        <f t="shared" si="577"/>
        <v/>
      </c>
    </row>
    <row r="9138" spans="17:20" x14ac:dyDescent="0.2">
      <c r="Q9138" s="131" t="str">
        <f t="shared" si="575"/>
        <v/>
      </c>
      <c r="R9138" s="91" t="str">
        <f t="shared" si="576"/>
        <v/>
      </c>
      <c r="S9138" s="91" t="str">
        <f t="shared" si="574"/>
        <v/>
      </c>
      <c r="T9138" s="91" t="str">
        <f t="shared" si="577"/>
        <v/>
      </c>
    </row>
    <row r="9139" spans="17:20" x14ac:dyDescent="0.2">
      <c r="Q9139" s="131" t="str">
        <f t="shared" si="575"/>
        <v/>
      </c>
      <c r="R9139" s="91" t="str">
        <f t="shared" si="576"/>
        <v/>
      </c>
      <c r="S9139" s="91" t="str">
        <f t="shared" si="574"/>
        <v/>
      </c>
      <c r="T9139" s="91" t="str">
        <f t="shared" si="577"/>
        <v/>
      </c>
    </row>
    <row r="9140" spans="17:20" x14ac:dyDescent="0.2">
      <c r="Q9140" s="131" t="str">
        <f t="shared" si="575"/>
        <v/>
      </c>
      <c r="R9140" s="91" t="str">
        <f t="shared" si="576"/>
        <v/>
      </c>
      <c r="S9140" s="91" t="str">
        <f t="shared" si="574"/>
        <v/>
      </c>
      <c r="T9140" s="91" t="str">
        <f t="shared" si="577"/>
        <v/>
      </c>
    </row>
    <row r="9141" spans="17:20" x14ac:dyDescent="0.2">
      <c r="Q9141" s="131" t="str">
        <f t="shared" si="575"/>
        <v/>
      </c>
      <c r="R9141" s="91" t="str">
        <f t="shared" si="576"/>
        <v/>
      </c>
      <c r="S9141" s="91" t="str">
        <f t="shared" si="574"/>
        <v/>
      </c>
      <c r="T9141" s="91" t="str">
        <f t="shared" si="577"/>
        <v/>
      </c>
    </row>
    <row r="9142" spans="17:20" x14ac:dyDescent="0.2">
      <c r="Q9142" s="131" t="str">
        <f t="shared" si="575"/>
        <v/>
      </c>
      <c r="R9142" s="91" t="str">
        <f t="shared" si="576"/>
        <v/>
      </c>
      <c r="S9142" s="91" t="str">
        <f t="shared" si="574"/>
        <v/>
      </c>
      <c r="T9142" s="91" t="str">
        <f t="shared" si="577"/>
        <v/>
      </c>
    </row>
    <row r="9143" spans="17:20" x14ac:dyDescent="0.2">
      <c r="Q9143" s="131" t="str">
        <f t="shared" si="575"/>
        <v/>
      </c>
      <c r="R9143" s="91" t="str">
        <f t="shared" si="576"/>
        <v/>
      </c>
      <c r="S9143" s="91" t="str">
        <f t="shared" si="574"/>
        <v/>
      </c>
      <c r="T9143" s="91" t="str">
        <f t="shared" si="577"/>
        <v/>
      </c>
    </row>
    <row r="9144" spans="17:20" x14ac:dyDescent="0.2">
      <c r="Q9144" s="131" t="str">
        <f t="shared" si="575"/>
        <v/>
      </c>
      <c r="R9144" s="91" t="str">
        <f t="shared" si="576"/>
        <v/>
      </c>
      <c r="S9144" s="91" t="str">
        <f t="shared" si="574"/>
        <v/>
      </c>
      <c r="T9144" s="91" t="str">
        <f t="shared" si="577"/>
        <v/>
      </c>
    </row>
    <row r="9145" spans="17:20" x14ac:dyDescent="0.2">
      <c r="Q9145" s="131" t="str">
        <f t="shared" si="575"/>
        <v/>
      </c>
      <c r="R9145" s="91" t="str">
        <f t="shared" si="576"/>
        <v/>
      </c>
      <c r="S9145" s="91" t="str">
        <f t="shared" si="574"/>
        <v/>
      </c>
      <c r="T9145" s="91" t="str">
        <f t="shared" si="577"/>
        <v/>
      </c>
    </row>
    <row r="9146" spans="17:20" x14ac:dyDescent="0.2">
      <c r="Q9146" s="131" t="str">
        <f t="shared" si="575"/>
        <v/>
      </c>
      <c r="R9146" s="91" t="str">
        <f t="shared" si="576"/>
        <v/>
      </c>
      <c r="S9146" s="91" t="str">
        <f t="shared" si="574"/>
        <v/>
      </c>
      <c r="T9146" s="91" t="str">
        <f t="shared" si="577"/>
        <v/>
      </c>
    </row>
    <row r="9147" spans="17:20" x14ac:dyDescent="0.2">
      <c r="Q9147" s="131" t="str">
        <f t="shared" si="575"/>
        <v/>
      </c>
      <c r="R9147" s="91" t="str">
        <f t="shared" si="576"/>
        <v/>
      </c>
      <c r="S9147" s="91" t="str">
        <f t="shared" si="574"/>
        <v/>
      </c>
      <c r="T9147" s="91" t="str">
        <f t="shared" si="577"/>
        <v/>
      </c>
    </row>
    <row r="9148" spans="17:20" x14ac:dyDescent="0.2">
      <c r="Q9148" s="131" t="str">
        <f t="shared" si="575"/>
        <v/>
      </c>
      <c r="R9148" s="91" t="str">
        <f t="shared" si="576"/>
        <v/>
      </c>
      <c r="S9148" s="91" t="str">
        <f t="shared" si="574"/>
        <v/>
      </c>
      <c r="T9148" s="91" t="str">
        <f t="shared" si="577"/>
        <v/>
      </c>
    </row>
    <row r="9149" spans="17:20" x14ac:dyDescent="0.2">
      <c r="Q9149" s="131" t="str">
        <f t="shared" si="575"/>
        <v/>
      </c>
      <c r="R9149" s="91" t="str">
        <f t="shared" si="576"/>
        <v/>
      </c>
      <c r="S9149" s="91" t="str">
        <f t="shared" si="574"/>
        <v/>
      </c>
      <c r="T9149" s="91" t="str">
        <f t="shared" si="577"/>
        <v/>
      </c>
    </row>
    <row r="9150" spans="17:20" x14ac:dyDescent="0.2">
      <c r="Q9150" s="131" t="str">
        <f t="shared" si="575"/>
        <v/>
      </c>
      <c r="R9150" s="91" t="str">
        <f t="shared" si="576"/>
        <v/>
      </c>
      <c r="S9150" s="91" t="str">
        <f t="shared" si="574"/>
        <v/>
      </c>
      <c r="T9150" s="91" t="str">
        <f t="shared" si="577"/>
        <v/>
      </c>
    </row>
    <row r="9151" spans="17:20" x14ac:dyDescent="0.2">
      <c r="Q9151" s="131" t="str">
        <f t="shared" si="575"/>
        <v/>
      </c>
      <c r="R9151" s="91" t="str">
        <f t="shared" si="576"/>
        <v/>
      </c>
      <c r="S9151" s="91" t="str">
        <f t="shared" si="574"/>
        <v/>
      </c>
      <c r="T9151" s="91" t="str">
        <f t="shared" si="577"/>
        <v/>
      </c>
    </row>
    <row r="9152" spans="17:20" x14ac:dyDescent="0.2">
      <c r="Q9152" s="131" t="str">
        <f t="shared" si="575"/>
        <v/>
      </c>
      <c r="R9152" s="91" t="str">
        <f t="shared" si="576"/>
        <v/>
      </c>
      <c r="S9152" s="91" t="str">
        <f t="shared" si="574"/>
        <v/>
      </c>
      <c r="T9152" s="91" t="str">
        <f t="shared" si="577"/>
        <v/>
      </c>
    </row>
    <row r="9153" spans="17:20" x14ac:dyDescent="0.2">
      <c r="Q9153" s="131" t="str">
        <f t="shared" si="575"/>
        <v/>
      </c>
      <c r="R9153" s="91" t="str">
        <f t="shared" si="576"/>
        <v/>
      </c>
      <c r="S9153" s="91" t="str">
        <f t="shared" si="574"/>
        <v/>
      </c>
      <c r="T9153" s="91" t="str">
        <f t="shared" si="577"/>
        <v/>
      </c>
    </row>
    <row r="9154" spans="17:20" x14ac:dyDescent="0.2">
      <c r="Q9154" s="131" t="str">
        <f t="shared" si="575"/>
        <v/>
      </c>
      <c r="R9154" s="91" t="str">
        <f t="shared" si="576"/>
        <v/>
      </c>
      <c r="S9154" s="91" t="str">
        <f t="shared" si="574"/>
        <v/>
      </c>
      <c r="T9154" s="91" t="str">
        <f t="shared" si="577"/>
        <v/>
      </c>
    </row>
    <row r="9155" spans="17:20" x14ac:dyDescent="0.2">
      <c r="Q9155" s="131" t="str">
        <f t="shared" si="575"/>
        <v/>
      </c>
      <c r="R9155" s="91" t="str">
        <f t="shared" si="576"/>
        <v/>
      </c>
      <c r="S9155" s="91" t="str">
        <f t="shared" si="574"/>
        <v/>
      </c>
      <c r="T9155" s="91" t="str">
        <f t="shared" si="577"/>
        <v/>
      </c>
    </row>
    <row r="9156" spans="17:20" x14ac:dyDescent="0.2">
      <c r="Q9156" s="131" t="str">
        <f t="shared" si="575"/>
        <v/>
      </c>
      <c r="R9156" s="91" t="str">
        <f t="shared" si="576"/>
        <v/>
      </c>
      <c r="S9156" s="91" t="str">
        <f t="shared" si="574"/>
        <v/>
      </c>
      <c r="T9156" s="91" t="str">
        <f t="shared" si="577"/>
        <v/>
      </c>
    </row>
    <row r="9157" spans="17:20" x14ac:dyDescent="0.2">
      <c r="Q9157" s="131" t="str">
        <f t="shared" si="575"/>
        <v/>
      </c>
      <c r="R9157" s="91" t="str">
        <f t="shared" si="576"/>
        <v/>
      </c>
      <c r="S9157" s="91" t="str">
        <f t="shared" si="574"/>
        <v/>
      </c>
      <c r="T9157" s="91" t="str">
        <f t="shared" si="577"/>
        <v/>
      </c>
    </row>
    <row r="9158" spans="17:20" x14ac:dyDescent="0.2">
      <c r="Q9158" s="131" t="str">
        <f t="shared" si="575"/>
        <v/>
      </c>
      <c r="R9158" s="91" t="str">
        <f t="shared" si="576"/>
        <v/>
      </c>
      <c r="S9158" s="91" t="str">
        <f t="shared" si="574"/>
        <v/>
      </c>
      <c r="T9158" s="91" t="str">
        <f t="shared" si="577"/>
        <v/>
      </c>
    </row>
    <row r="9159" spans="17:20" x14ac:dyDescent="0.2">
      <c r="Q9159" s="131" t="str">
        <f t="shared" si="575"/>
        <v/>
      </c>
      <c r="R9159" s="91" t="str">
        <f t="shared" si="576"/>
        <v/>
      </c>
      <c r="S9159" s="91" t="str">
        <f t="shared" ref="S9159:S9222" si="578">D9159&amp;E9159&amp;T9159</f>
        <v/>
      </c>
      <c r="T9159" s="91" t="str">
        <f t="shared" si="577"/>
        <v/>
      </c>
    </row>
    <row r="9160" spans="17:20" x14ac:dyDescent="0.2">
      <c r="Q9160" s="131" t="str">
        <f t="shared" si="575"/>
        <v/>
      </c>
      <c r="R9160" s="91" t="str">
        <f t="shared" si="576"/>
        <v/>
      </c>
      <c r="S9160" s="91" t="str">
        <f t="shared" si="578"/>
        <v/>
      </c>
      <c r="T9160" s="91" t="str">
        <f t="shared" si="577"/>
        <v/>
      </c>
    </row>
    <row r="9161" spans="17:20" x14ac:dyDescent="0.2">
      <c r="Q9161" s="131" t="str">
        <f t="shared" si="575"/>
        <v/>
      </c>
      <c r="R9161" s="91" t="str">
        <f t="shared" si="576"/>
        <v/>
      </c>
      <c r="S9161" s="91" t="str">
        <f t="shared" si="578"/>
        <v/>
      </c>
      <c r="T9161" s="91" t="str">
        <f t="shared" si="577"/>
        <v/>
      </c>
    </row>
    <row r="9162" spans="17:20" x14ac:dyDescent="0.2">
      <c r="Q9162" s="131" t="str">
        <f t="shared" si="575"/>
        <v/>
      </c>
      <c r="R9162" s="91" t="str">
        <f t="shared" si="576"/>
        <v/>
      </c>
      <c r="S9162" s="91" t="str">
        <f t="shared" si="578"/>
        <v/>
      </c>
      <c r="T9162" s="91" t="str">
        <f t="shared" si="577"/>
        <v/>
      </c>
    </row>
    <row r="9163" spans="17:20" x14ac:dyDescent="0.2">
      <c r="Q9163" s="131" t="str">
        <f t="shared" si="575"/>
        <v/>
      </c>
      <c r="R9163" s="91" t="str">
        <f t="shared" si="576"/>
        <v/>
      </c>
      <c r="S9163" s="91" t="str">
        <f t="shared" si="578"/>
        <v/>
      </c>
      <c r="T9163" s="91" t="str">
        <f t="shared" si="577"/>
        <v/>
      </c>
    </row>
    <row r="9164" spans="17:20" x14ac:dyDescent="0.2">
      <c r="Q9164" s="131" t="str">
        <f t="shared" si="575"/>
        <v/>
      </c>
      <c r="R9164" s="91" t="str">
        <f t="shared" si="576"/>
        <v/>
      </c>
      <c r="S9164" s="91" t="str">
        <f t="shared" si="578"/>
        <v/>
      </c>
      <c r="T9164" s="91" t="str">
        <f t="shared" si="577"/>
        <v/>
      </c>
    </row>
    <row r="9165" spans="17:20" x14ac:dyDescent="0.2">
      <c r="Q9165" s="131" t="str">
        <f t="shared" si="575"/>
        <v/>
      </c>
      <c r="R9165" s="91" t="str">
        <f t="shared" si="576"/>
        <v/>
      </c>
      <c r="S9165" s="91" t="str">
        <f t="shared" si="578"/>
        <v/>
      </c>
      <c r="T9165" s="91" t="str">
        <f t="shared" si="577"/>
        <v/>
      </c>
    </row>
    <row r="9166" spans="17:20" x14ac:dyDescent="0.2">
      <c r="Q9166" s="131" t="str">
        <f t="shared" si="575"/>
        <v/>
      </c>
      <c r="R9166" s="91" t="str">
        <f t="shared" si="576"/>
        <v/>
      </c>
      <c r="S9166" s="91" t="str">
        <f t="shared" si="578"/>
        <v/>
      </c>
      <c r="T9166" s="91" t="str">
        <f t="shared" si="577"/>
        <v/>
      </c>
    </row>
    <row r="9167" spans="17:20" x14ac:dyDescent="0.2">
      <c r="Q9167" s="131" t="str">
        <f t="shared" si="575"/>
        <v/>
      </c>
      <c r="R9167" s="91" t="str">
        <f t="shared" si="576"/>
        <v/>
      </c>
      <c r="S9167" s="91" t="str">
        <f t="shared" si="578"/>
        <v/>
      </c>
      <c r="T9167" s="91" t="str">
        <f t="shared" si="577"/>
        <v/>
      </c>
    </row>
    <row r="9168" spans="17:20" x14ac:dyDescent="0.2">
      <c r="Q9168" s="131" t="str">
        <f t="shared" si="575"/>
        <v/>
      </c>
      <c r="R9168" s="91" t="str">
        <f t="shared" si="576"/>
        <v/>
      </c>
      <c r="S9168" s="91" t="str">
        <f t="shared" si="578"/>
        <v/>
      </c>
      <c r="T9168" s="91" t="str">
        <f t="shared" si="577"/>
        <v/>
      </c>
    </row>
    <row r="9169" spans="17:20" x14ac:dyDescent="0.2">
      <c r="Q9169" s="131" t="str">
        <f t="shared" si="575"/>
        <v/>
      </c>
      <c r="R9169" s="91" t="str">
        <f t="shared" si="576"/>
        <v/>
      </c>
      <c r="S9169" s="91" t="str">
        <f t="shared" si="578"/>
        <v/>
      </c>
      <c r="T9169" s="91" t="str">
        <f t="shared" si="577"/>
        <v/>
      </c>
    </row>
    <row r="9170" spans="17:20" x14ac:dyDescent="0.2">
      <c r="Q9170" s="131" t="str">
        <f t="shared" si="575"/>
        <v/>
      </c>
      <c r="R9170" s="91" t="str">
        <f t="shared" si="576"/>
        <v/>
      </c>
      <c r="S9170" s="91" t="str">
        <f t="shared" si="578"/>
        <v/>
      </c>
      <c r="T9170" s="91" t="str">
        <f t="shared" si="577"/>
        <v/>
      </c>
    </row>
    <row r="9171" spans="17:20" x14ac:dyDescent="0.2">
      <c r="Q9171" s="131" t="str">
        <f t="shared" si="575"/>
        <v/>
      </c>
      <c r="R9171" s="91" t="str">
        <f t="shared" si="576"/>
        <v/>
      </c>
      <c r="S9171" s="91" t="str">
        <f t="shared" si="578"/>
        <v/>
      </c>
      <c r="T9171" s="91" t="str">
        <f t="shared" si="577"/>
        <v/>
      </c>
    </row>
    <row r="9172" spans="17:20" x14ac:dyDescent="0.2">
      <c r="Q9172" s="131" t="str">
        <f t="shared" si="575"/>
        <v/>
      </c>
      <c r="R9172" s="91" t="str">
        <f t="shared" si="576"/>
        <v/>
      </c>
      <c r="S9172" s="91" t="str">
        <f t="shared" si="578"/>
        <v/>
      </c>
      <c r="T9172" s="91" t="str">
        <f t="shared" si="577"/>
        <v/>
      </c>
    </row>
    <row r="9173" spans="17:20" x14ac:dyDescent="0.2">
      <c r="Q9173" s="131" t="str">
        <f t="shared" si="575"/>
        <v/>
      </c>
      <c r="R9173" s="91" t="str">
        <f t="shared" si="576"/>
        <v/>
      </c>
      <c r="S9173" s="91" t="str">
        <f t="shared" si="578"/>
        <v/>
      </c>
      <c r="T9173" s="91" t="str">
        <f t="shared" si="577"/>
        <v/>
      </c>
    </row>
    <row r="9174" spans="17:20" x14ac:dyDescent="0.2">
      <c r="Q9174" s="131" t="str">
        <f t="shared" si="575"/>
        <v/>
      </c>
      <c r="R9174" s="91" t="str">
        <f t="shared" si="576"/>
        <v/>
      </c>
      <c r="S9174" s="91" t="str">
        <f t="shared" si="578"/>
        <v/>
      </c>
      <c r="T9174" s="91" t="str">
        <f t="shared" si="577"/>
        <v/>
      </c>
    </row>
    <row r="9175" spans="17:20" x14ac:dyDescent="0.2">
      <c r="Q9175" s="131" t="str">
        <f t="shared" si="575"/>
        <v/>
      </c>
      <c r="R9175" s="91" t="str">
        <f t="shared" si="576"/>
        <v/>
      </c>
      <c r="S9175" s="91" t="str">
        <f t="shared" si="578"/>
        <v/>
      </c>
      <c r="T9175" s="91" t="str">
        <f t="shared" si="577"/>
        <v/>
      </c>
    </row>
    <row r="9176" spans="17:20" x14ac:dyDescent="0.2">
      <c r="Q9176" s="131" t="str">
        <f t="shared" si="575"/>
        <v/>
      </c>
      <c r="R9176" s="91" t="str">
        <f t="shared" si="576"/>
        <v/>
      </c>
      <c r="S9176" s="91" t="str">
        <f t="shared" si="578"/>
        <v/>
      </c>
      <c r="T9176" s="91" t="str">
        <f t="shared" si="577"/>
        <v/>
      </c>
    </row>
    <row r="9177" spans="17:20" x14ac:dyDescent="0.2">
      <c r="Q9177" s="131" t="str">
        <f t="shared" si="575"/>
        <v/>
      </c>
      <c r="R9177" s="91" t="str">
        <f t="shared" si="576"/>
        <v/>
      </c>
      <c r="S9177" s="91" t="str">
        <f t="shared" si="578"/>
        <v/>
      </c>
      <c r="T9177" s="91" t="str">
        <f t="shared" si="577"/>
        <v/>
      </c>
    </row>
    <row r="9178" spans="17:20" x14ac:dyDescent="0.2">
      <c r="Q9178" s="131" t="str">
        <f t="shared" si="575"/>
        <v/>
      </c>
      <c r="R9178" s="91" t="str">
        <f t="shared" si="576"/>
        <v/>
      </c>
      <c r="S9178" s="91" t="str">
        <f t="shared" si="578"/>
        <v/>
      </c>
      <c r="T9178" s="91" t="str">
        <f t="shared" si="577"/>
        <v/>
      </c>
    </row>
    <row r="9179" spans="17:20" x14ac:dyDescent="0.2">
      <c r="Q9179" s="131" t="str">
        <f t="shared" si="575"/>
        <v/>
      </c>
      <c r="R9179" s="91" t="str">
        <f t="shared" si="576"/>
        <v/>
      </c>
      <c r="S9179" s="91" t="str">
        <f t="shared" si="578"/>
        <v/>
      </c>
      <c r="T9179" s="91" t="str">
        <f t="shared" si="577"/>
        <v/>
      </c>
    </row>
    <row r="9180" spans="17:20" x14ac:dyDescent="0.2">
      <c r="Q9180" s="131" t="str">
        <f t="shared" si="575"/>
        <v/>
      </c>
      <c r="R9180" s="91" t="str">
        <f t="shared" si="576"/>
        <v/>
      </c>
      <c r="S9180" s="91" t="str">
        <f t="shared" si="578"/>
        <v/>
      </c>
      <c r="T9180" s="91" t="str">
        <f t="shared" si="577"/>
        <v/>
      </c>
    </row>
    <row r="9181" spans="17:20" x14ac:dyDescent="0.2">
      <c r="Q9181" s="131" t="str">
        <f t="shared" si="575"/>
        <v/>
      </c>
      <c r="R9181" s="91" t="str">
        <f t="shared" si="576"/>
        <v/>
      </c>
      <c r="S9181" s="91" t="str">
        <f t="shared" si="578"/>
        <v/>
      </c>
      <c r="T9181" s="91" t="str">
        <f t="shared" si="577"/>
        <v/>
      </c>
    </row>
    <row r="9182" spans="17:20" x14ac:dyDescent="0.2">
      <c r="Q9182" s="131" t="str">
        <f t="shared" si="575"/>
        <v/>
      </c>
      <c r="R9182" s="91" t="str">
        <f t="shared" si="576"/>
        <v/>
      </c>
      <c r="S9182" s="91" t="str">
        <f t="shared" si="578"/>
        <v/>
      </c>
      <c r="T9182" s="91" t="str">
        <f t="shared" si="577"/>
        <v/>
      </c>
    </row>
    <row r="9183" spans="17:20" x14ac:dyDescent="0.2">
      <c r="Q9183" s="131" t="str">
        <f t="shared" si="575"/>
        <v/>
      </c>
      <c r="R9183" s="91" t="str">
        <f t="shared" si="576"/>
        <v/>
      </c>
      <c r="S9183" s="91" t="str">
        <f t="shared" si="578"/>
        <v/>
      </c>
      <c r="T9183" s="91" t="str">
        <f t="shared" si="577"/>
        <v/>
      </c>
    </row>
    <row r="9184" spans="17:20" x14ac:dyDescent="0.2">
      <c r="Q9184" s="131" t="str">
        <f t="shared" si="575"/>
        <v/>
      </c>
      <c r="R9184" s="91" t="str">
        <f t="shared" si="576"/>
        <v/>
      </c>
      <c r="S9184" s="91" t="str">
        <f t="shared" si="578"/>
        <v/>
      </c>
      <c r="T9184" s="91" t="str">
        <f t="shared" si="577"/>
        <v/>
      </c>
    </row>
    <row r="9185" spans="17:20" x14ac:dyDescent="0.2">
      <c r="Q9185" s="131" t="str">
        <f t="shared" si="575"/>
        <v/>
      </c>
      <c r="R9185" s="91" t="str">
        <f t="shared" si="576"/>
        <v/>
      </c>
      <c r="S9185" s="91" t="str">
        <f t="shared" si="578"/>
        <v/>
      </c>
      <c r="T9185" s="91" t="str">
        <f t="shared" si="577"/>
        <v/>
      </c>
    </row>
    <row r="9186" spans="17:20" x14ac:dyDescent="0.2">
      <c r="Q9186" s="131" t="str">
        <f t="shared" si="575"/>
        <v/>
      </c>
      <c r="R9186" s="91" t="str">
        <f t="shared" si="576"/>
        <v/>
      </c>
      <c r="S9186" s="91" t="str">
        <f t="shared" si="578"/>
        <v/>
      </c>
      <c r="T9186" s="91" t="str">
        <f t="shared" si="577"/>
        <v/>
      </c>
    </row>
    <row r="9187" spans="17:20" x14ac:dyDescent="0.2">
      <c r="Q9187" s="131" t="str">
        <f t="shared" si="575"/>
        <v/>
      </c>
      <c r="R9187" s="91" t="str">
        <f t="shared" si="576"/>
        <v/>
      </c>
      <c r="S9187" s="91" t="str">
        <f t="shared" si="578"/>
        <v/>
      </c>
      <c r="T9187" s="91" t="str">
        <f t="shared" si="577"/>
        <v/>
      </c>
    </row>
    <row r="9188" spans="17:20" x14ac:dyDescent="0.2">
      <c r="Q9188" s="131" t="str">
        <f t="shared" si="575"/>
        <v/>
      </c>
      <c r="R9188" s="91" t="str">
        <f t="shared" si="576"/>
        <v/>
      </c>
      <c r="S9188" s="91" t="str">
        <f t="shared" si="578"/>
        <v/>
      </c>
      <c r="T9188" s="91" t="str">
        <f t="shared" si="577"/>
        <v/>
      </c>
    </row>
    <row r="9189" spans="17:20" x14ac:dyDescent="0.2">
      <c r="Q9189" s="131" t="str">
        <f t="shared" si="575"/>
        <v/>
      </c>
      <c r="R9189" s="91" t="str">
        <f t="shared" si="576"/>
        <v/>
      </c>
      <c r="S9189" s="91" t="str">
        <f t="shared" si="578"/>
        <v/>
      </c>
      <c r="T9189" s="91" t="str">
        <f t="shared" si="577"/>
        <v/>
      </c>
    </row>
    <row r="9190" spans="17:20" x14ac:dyDescent="0.2">
      <c r="Q9190" s="131" t="str">
        <f t="shared" si="575"/>
        <v/>
      </c>
      <c r="R9190" s="91" t="str">
        <f t="shared" si="576"/>
        <v/>
      </c>
      <c r="S9190" s="91" t="str">
        <f t="shared" si="578"/>
        <v/>
      </c>
      <c r="T9190" s="91" t="str">
        <f t="shared" si="577"/>
        <v/>
      </c>
    </row>
    <row r="9191" spans="17:20" x14ac:dyDescent="0.2">
      <c r="Q9191" s="131" t="str">
        <f t="shared" si="575"/>
        <v/>
      </c>
      <c r="R9191" s="91" t="str">
        <f t="shared" si="576"/>
        <v/>
      </c>
      <c r="S9191" s="91" t="str">
        <f t="shared" si="578"/>
        <v/>
      </c>
      <c r="T9191" s="91" t="str">
        <f t="shared" si="577"/>
        <v/>
      </c>
    </row>
    <row r="9192" spans="17:20" x14ac:dyDescent="0.2">
      <c r="Q9192" s="131" t="str">
        <f t="shared" ref="Q9192:Q9255" si="579">IF(A9192="","",1)</f>
        <v/>
      </c>
      <c r="R9192" s="91" t="str">
        <f t="shared" ref="R9192:R9255" si="580">IF(OR(N9192="TROP CHER ALL IN", N9192="TROP CHER FOB", N9192="TROP CHER FRET", N9192="REP HORS DELAIS", N9192="PDT NON ADAPTE", N9192="CDE ANNULEE", N9192="AUTRE"),1, "")</f>
        <v/>
      </c>
      <c r="S9192" s="91" t="str">
        <f t="shared" si="578"/>
        <v/>
      </c>
      <c r="T9192" s="91" t="str">
        <f t="shared" ref="T9192:T9255" si="581">IF(U9192="AGENT",2,"")&amp;IF(U9192="CLIENT",1,"")</f>
        <v/>
      </c>
    </row>
    <row r="9193" spans="17:20" x14ac:dyDescent="0.2">
      <c r="Q9193" s="131" t="str">
        <f t="shared" si="579"/>
        <v/>
      </c>
      <c r="R9193" s="91" t="str">
        <f t="shared" si="580"/>
        <v/>
      </c>
      <c r="S9193" s="91" t="str">
        <f t="shared" si="578"/>
        <v/>
      </c>
      <c r="T9193" s="91" t="str">
        <f t="shared" si="581"/>
        <v/>
      </c>
    </row>
    <row r="9194" spans="17:20" x14ac:dyDescent="0.2">
      <c r="Q9194" s="131" t="str">
        <f t="shared" si="579"/>
        <v/>
      </c>
      <c r="R9194" s="91" t="str">
        <f t="shared" si="580"/>
        <v/>
      </c>
      <c r="S9194" s="91" t="str">
        <f t="shared" si="578"/>
        <v/>
      </c>
      <c r="T9194" s="91" t="str">
        <f t="shared" si="581"/>
        <v/>
      </c>
    </row>
    <row r="9195" spans="17:20" x14ac:dyDescent="0.2">
      <c r="Q9195" s="131" t="str">
        <f t="shared" si="579"/>
        <v/>
      </c>
      <c r="R9195" s="91" t="str">
        <f t="shared" si="580"/>
        <v/>
      </c>
      <c r="S9195" s="91" t="str">
        <f t="shared" si="578"/>
        <v/>
      </c>
      <c r="T9195" s="91" t="str">
        <f t="shared" si="581"/>
        <v/>
      </c>
    </row>
    <row r="9196" spans="17:20" x14ac:dyDescent="0.2">
      <c r="Q9196" s="131" t="str">
        <f t="shared" si="579"/>
        <v/>
      </c>
      <c r="R9196" s="91" t="str">
        <f t="shared" si="580"/>
        <v/>
      </c>
      <c r="S9196" s="91" t="str">
        <f t="shared" si="578"/>
        <v/>
      </c>
      <c r="T9196" s="91" t="str">
        <f t="shared" si="581"/>
        <v/>
      </c>
    </row>
    <row r="9197" spans="17:20" x14ac:dyDescent="0.2">
      <c r="Q9197" s="131" t="str">
        <f t="shared" si="579"/>
        <v/>
      </c>
      <c r="R9197" s="91" t="str">
        <f t="shared" si="580"/>
        <v/>
      </c>
      <c r="S9197" s="91" t="str">
        <f t="shared" si="578"/>
        <v/>
      </c>
      <c r="T9197" s="91" t="str">
        <f t="shared" si="581"/>
        <v/>
      </c>
    </row>
    <row r="9198" spans="17:20" x14ac:dyDescent="0.2">
      <c r="Q9198" s="131" t="str">
        <f t="shared" si="579"/>
        <v/>
      </c>
      <c r="R9198" s="91" t="str">
        <f t="shared" si="580"/>
        <v/>
      </c>
      <c r="S9198" s="91" t="str">
        <f t="shared" si="578"/>
        <v/>
      </c>
      <c r="T9198" s="91" t="str">
        <f t="shared" si="581"/>
        <v/>
      </c>
    </row>
    <row r="9199" spans="17:20" x14ac:dyDescent="0.2">
      <c r="Q9199" s="131" t="str">
        <f t="shared" si="579"/>
        <v/>
      </c>
      <c r="R9199" s="91" t="str">
        <f t="shared" si="580"/>
        <v/>
      </c>
      <c r="S9199" s="91" t="str">
        <f t="shared" si="578"/>
        <v/>
      </c>
      <c r="T9199" s="91" t="str">
        <f t="shared" si="581"/>
        <v/>
      </c>
    </row>
    <row r="9200" spans="17:20" x14ac:dyDescent="0.2">
      <c r="Q9200" s="131" t="str">
        <f t="shared" si="579"/>
        <v/>
      </c>
      <c r="R9200" s="91" t="str">
        <f t="shared" si="580"/>
        <v/>
      </c>
      <c r="S9200" s="91" t="str">
        <f t="shared" si="578"/>
        <v/>
      </c>
      <c r="T9200" s="91" t="str">
        <f t="shared" si="581"/>
        <v/>
      </c>
    </row>
    <row r="9201" spans="17:20" x14ac:dyDescent="0.2">
      <c r="Q9201" s="131" t="str">
        <f t="shared" si="579"/>
        <v/>
      </c>
      <c r="R9201" s="91" t="str">
        <f t="shared" si="580"/>
        <v/>
      </c>
      <c r="S9201" s="91" t="str">
        <f t="shared" si="578"/>
        <v/>
      </c>
      <c r="T9201" s="91" t="str">
        <f t="shared" si="581"/>
        <v/>
      </c>
    </row>
    <row r="9202" spans="17:20" x14ac:dyDescent="0.2">
      <c r="Q9202" s="131" t="str">
        <f t="shared" si="579"/>
        <v/>
      </c>
      <c r="R9202" s="91" t="str">
        <f t="shared" si="580"/>
        <v/>
      </c>
      <c r="S9202" s="91" t="str">
        <f t="shared" si="578"/>
        <v/>
      </c>
      <c r="T9202" s="91" t="str">
        <f t="shared" si="581"/>
        <v/>
      </c>
    </row>
    <row r="9203" spans="17:20" x14ac:dyDescent="0.2">
      <c r="Q9203" s="131" t="str">
        <f t="shared" si="579"/>
        <v/>
      </c>
      <c r="R9203" s="91" t="str">
        <f t="shared" si="580"/>
        <v/>
      </c>
      <c r="S9203" s="91" t="str">
        <f t="shared" si="578"/>
        <v/>
      </c>
      <c r="T9203" s="91" t="str">
        <f t="shared" si="581"/>
        <v/>
      </c>
    </row>
    <row r="9204" spans="17:20" x14ac:dyDescent="0.2">
      <c r="Q9204" s="131" t="str">
        <f t="shared" si="579"/>
        <v/>
      </c>
      <c r="R9204" s="91" t="str">
        <f t="shared" si="580"/>
        <v/>
      </c>
      <c r="S9204" s="91" t="str">
        <f t="shared" si="578"/>
        <v/>
      </c>
      <c r="T9204" s="91" t="str">
        <f t="shared" si="581"/>
        <v/>
      </c>
    </row>
    <row r="9205" spans="17:20" x14ac:dyDescent="0.2">
      <c r="Q9205" s="131" t="str">
        <f t="shared" si="579"/>
        <v/>
      </c>
      <c r="R9205" s="91" t="str">
        <f t="shared" si="580"/>
        <v/>
      </c>
      <c r="S9205" s="91" t="str">
        <f t="shared" si="578"/>
        <v/>
      </c>
      <c r="T9205" s="91" t="str">
        <f t="shared" si="581"/>
        <v/>
      </c>
    </row>
    <row r="9206" spans="17:20" x14ac:dyDescent="0.2">
      <c r="Q9206" s="131" t="str">
        <f t="shared" si="579"/>
        <v/>
      </c>
      <c r="R9206" s="91" t="str">
        <f t="shared" si="580"/>
        <v/>
      </c>
      <c r="S9206" s="91" t="str">
        <f t="shared" si="578"/>
        <v/>
      </c>
      <c r="T9206" s="91" t="str">
        <f t="shared" si="581"/>
        <v/>
      </c>
    </row>
    <row r="9207" spans="17:20" x14ac:dyDescent="0.2">
      <c r="Q9207" s="131" t="str">
        <f t="shared" si="579"/>
        <v/>
      </c>
      <c r="R9207" s="91" t="str">
        <f t="shared" si="580"/>
        <v/>
      </c>
      <c r="S9207" s="91" t="str">
        <f t="shared" si="578"/>
        <v/>
      </c>
      <c r="T9207" s="91" t="str">
        <f t="shared" si="581"/>
        <v/>
      </c>
    </row>
    <row r="9208" spans="17:20" x14ac:dyDescent="0.2">
      <c r="Q9208" s="131" t="str">
        <f t="shared" si="579"/>
        <v/>
      </c>
      <c r="R9208" s="91" t="str">
        <f t="shared" si="580"/>
        <v/>
      </c>
      <c r="S9208" s="91" t="str">
        <f t="shared" si="578"/>
        <v/>
      </c>
      <c r="T9208" s="91" t="str">
        <f t="shared" si="581"/>
        <v/>
      </c>
    </row>
    <row r="9209" spans="17:20" x14ac:dyDescent="0.2">
      <c r="Q9209" s="131" t="str">
        <f t="shared" si="579"/>
        <v/>
      </c>
      <c r="R9209" s="91" t="str">
        <f t="shared" si="580"/>
        <v/>
      </c>
      <c r="S9209" s="91" t="str">
        <f t="shared" si="578"/>
        <v/>
      </c>
      <c r="T9209" s="91" t="str">
        <f t="shared" si="581"/>
        <v/>
      </c>
    </row>
    <row r="9210" spans="17:20" x14ac:dyDescent="0.2">
      <c r="Q9210" s="131" t="str">
        <f t="shared" si="579"/>
        <v/>
      </c>
      <c r="R9210" s="91" t="str">
        <f t="shared" si="580"/>
        <v/>
      </c>
      <c r="S9210" s="91" t="str">
        <f t="shared" si="578"/>
        <v/>
      </c>
      <c r="T9210" s="91" t="str">
        <f t="shared" si="581"/>
        <v/>
      </c>
    </row>
    <row r="9211" spans="17:20" x14ac:dyDescent="0.2">
      <c r="Q9211" s="131" t="str">
        <f t="shared" si="579"/>
        <v/>
      </c>
      <c r="R9211" s="91" t="str">
        <f t="shared" si="580"/>
        <v/>
      </c>
      <c r="S9211" s="91" t="str">
        <f t="shared" si="578"/>
        <v/>
      </c>
      <c r="T9211" s="91" t="str">
        <f t="shared" si="581"/>
        <v/>
      </c>
    </row>
    <row r="9212" spans="17:20" x14ac:dyDescent="0.2">
      <c r="Q9212" s="131" t="str">
        <f t="shared" si="579"/>
        <v/>
      </c>
      <c r="R9212" s="91" t="str">
        <f t="shared" si="580"/>
        <v/>
      </c>
      <c r="S9212" s="91" t="str">
        <f t="shared" si="578"/>
        <v/>
      </c>
      <c r="T9212" s="91" t="str">
        <f t="shared" si="581"/>
        <v/>
      </c>
    </row>
    <row r="9213" spans="17:20" x14ac:dyDescent="0.2">
      <c r="Q9213" s="131" t="str">
        <f t="shared" si="579"/>
        <v/>
      </c>
      <c r="R9213" s="91" t="str">
        <f t="shared" si="580"/>
        <v/>
      </c>
      <c r="S9213" s="91" t="str">
        <f t="shared" si="578"/>
        <v/>
      </c>
      <c r="T9213" s="91" t="str">
        <f t="shared" si="581"/>
        <v/>
      </c>
    </row>
    <row r="9214" spans="17:20" x14ac:dyDescent="0.2">
      <c r="Q9214" s="131" t="str">
        <f t="shared" si="579"/>
        <v/>
      </c>
      <c r="R9214" s="91" t="str">
        <f t="shared" si="580"/>
        <v/>
      </c>
      <c r="S9214" s="91" t="str">
        <f t="shared" si="578"/>
        <v/>
      </c>
      <c r="T9214" s="91" t="str">
        <f t="shared" si="581"/>
        <v/>
      </c>
    </row>
    <row r="9215" spans="17:20" x14ac:dyDescent="0.2">
      <c r="Q9215" s="131" t="str">
        <f t="shared" si="579"/>
        <v/>
      </c>
      <c r="R9215" s="91" t="str">
        <f t="shared" si="580"/>
        <v/>
      </c>
      <c r="S9215" s="91" t="str">
        <f t="shared" si="578"/>
        <v/>
      </c>
      <c r="T9215" s="91" t="str">
        <f t="shared" si="581"/>
        <v/>
      </c>
    </row>
    <row r="9216" spans="17:20" x14ac:dyDescent="0.2">
      <c r="Q9216" s="131" t="str">
        <f t="shared" si="579"/>
        <v/>
      </c>
      <c r="R9216" s="91" t="str">
        <f t="shared" si="580"/>
        <v/>
      </c>
      <c r="S9216" s="91" t="str">
        <f t="shared" si="578"/>
        <v/>
      </c>
      <c r="T9216" s="91" t="str">
        <f t="shared" si="581"/>
        <v/>
      </c>
    </row>
    <row r="9217" spans="17:20" x14ac:dyDescent="0.2">
      <c r="Q9217" s="131" t="str">
        <f t="shared" si="579"/>
        <v/>
      </c>
      <c r="R9217" s="91" t="str">
        <f t="shared" si="580"/>
        <v/>
      </c>
      <c r="S9217" s="91" t="str">
        <f t="shared" si="578"/>
        <v/>
      </c>
      <c r="T9217" s="91" t="str">
        <f t="shared" si="581"/>
        <v/>
      </c>
    </row>
    <row r="9218" spans="17:20" x14ac:dyDescent="0.2">
      <c r="Q9218" s="131" t="str">
        <f t="shared" si="579"/>
        <v/>
      </c>
      <c r="R9218" s="91" t="str">
        <f t="shared" si="580"/>
        <v/>
      </c>
      <c r="S9218" s="91" t="str">
        <f t="shared" si="578"/>
        <v/>
      </c>
      <c r="T9218" s="91" t="str">
        <f t="shared" si="581"/>
        <v/>
      </c>
    </row>
    <row r="9219" spans="17:20" x14ac:dyDescent="0.2">
      <c r="Q9219" s="131" t="str">
        <f t="shared" si="579"/>
        <v/>
      </c>
      <c r="R9219" s="91" t="str">
        <f t="shared" si="580"/>
        <v/>
      </c>
      <c r="S9219" s="91" t="str">
        <f t="shared" si="578"/>
        <v/>
      </c>
      <c r="T9219" s="91" t="str">
        <f t="shared" si="581"/>
        <v/>
      </c>
    </row>
    <row r="9220" spans="17:20" x14ac:dyDescent="0.2">
      <c r="Q9220" s="131" t="str">
        <f t="shared" si="579"/>
        <v/>
      </c>
      <c r="R9220" s="91" t="str">
        <f t="shared" si="580"/>
        <v/>
      </c>
      <c r="S9220" s="91" t="str">
        <f t="shared" si="578"/>
        <v/>
      </c>
      <c r="T9220" s="91" t="str">
        <f t="shared" si="581"/>
        <v/>
      </c>
    </row>
    <row r="9221" spans="17:20" x14ac:dyDescent="0.2">
      <c r="Q9221" s="131" t="str">
        <f t="shared" si="579"/>
        <v/>
      </c>
      <c r="R9221" s="91" t="str">
        <f t="shared" si="580"/>
        <v/>
      </c>
      <c r="S9221" s="91" t="str">
        <f t="shared" si="578"/>
        <v/>
      </c>
      <c r="T9221" s="91" t="str">
        <f t="shared" si="581"/>
        <v/>
      </c>
    </row>
    <row r="9222" spans="17:20" x14ac:dyDescent="0.2">
      <c r="Q9222" s="131" t="str">
        <f t="shared" si="579"/>
        <v/>
      </c>
      <c r="R9222" s="91" t="str">
        <f t="shared" si="580"/>
        <v/>
      </c>
      <c r="S9222" s="91" t="str">
        <f t="shared" si="578"/>
        <v/>
      </c>
      <c r="T9222" s="91" t="str">
        <f t="shared" si="581"/>
        <v/>
      </c>
    </row>
    <row r="9223" spans="17:20" x14ac:dyDescent="0.2">
      <c r="Q9223" s="131" t="str">
        <f t="shared" si="579"/>
        <v/>
      </c>
      <c r="R9223" s="91" t="str">
        <f t="shared" si="580"/>
        <v/>
      </c>
      <c r="S9223" s="91" t="str">
        <f t="shared" ref="S9223:S9286" si="582">D9223&amp;E9223&amp;T9223</f>
        <v/>
      </c>
      <c r="T9223" s="91" t="str">
        <f t="shared" si="581"/>
        <v/>
      </c>
    </row>
    <row r="9224" spans="17:20" x14ac:dyDescent="0.2">
      <c r="Q9224" s="131" t="str">
        <f t="shared" si="579"/>
        <v/>
      </c>
      <c r="R9224" s="91" t="str">
        <f t="shared" si="580"/>
        <v/>
      </c>
      <c r="S9224" s="91" t="str">
        <f t="shared" si="582"/>
        <v/>
      </c>
      <c r="T9224" s="91" t="str">
        <f t="shared" si="581"/>
        <v/>
      </c>
    </row>
    <row r="9225" spans="17:20" x14ac:dyDescent="0.2">
      <c r="Q9225" s="131" t="str">
        <f t="shared" si="579"/>
        <v/>
      </c>
      <c r="R9225" s="91" t="str">
        <f t="shared" si="580"/>
        <v/>
      </c>
      <c r="S9225" s="91" t="str">
        <f t="shared" si="582"/>
        <v/>
      </c>
      <c r="T9225" s="91" t="str">
        <f t="shared" si="581"/>
        <v/>
      </c>
    </row>
    <row r="9226" spans="17:20" x14ac:dyDescent="0.2">
      <c r="Q9226" s="131" t="str">
        <f t="shared" si="579"/>
        <v/>
      </c>
      <c r="R9226" s="91" t="str">
        <f t="shared" si="580"/>
        <v/>
      </c>
      <c r="S9226" s="91" t="str">
        <f t="shared" si="582"/>
        <v/>
      </c>
      <c r="T9226" s="91" t="str">
        <f t="shared" si="581"/>
        <v/>
      </c>
    </row>
    <row r="9227" spans="17:20" x14ac:dyDescent="0.2">
      <c r="Q9227" s="131" t="str">
        <f t="shared" si="579"/>
        <v/>
      </c>
      <c r="R9227" s="91" t="str">
        <f t="shared" si="580"/>
        <v/>
      </c>
      <c r="S9227" s="91" t="str">
        <f t="shared" si="582"/>
        <v/>
      </c>
      <c r="T9227" s="91" t="str">
        <f t="shared" si="581"/>
        <v/>
      </c>
    </row>
    <row r="9228" spans="17:20" x14ac:dyDescent="0.2">
      <c r="Q9228" s="131" t="str">
        <f t="shared" si="579"/>
        <v/>
      </c>
      <c r="R9228" s="91" t="str">
        <f t="shared" si="580"/>
        <v/>
      </c>
      <c r="S9228" s="91" t="str">
        <f t="shared" si="582"/>
        <v/>
      </c>
      <c r="T9228" s="91" t="str">
        <f t="shared" si="581"/>
        <v/>
      </c>
    </row>
    <row r="9229" spans="17:20" x14ac:dyDescent="0.2">
      <c r="Q9229" s="131" t="str">
        <f t="shared" si="579"/>
        <v/>
      </c>
      <c r="R9229" s="91" t="str">
        <f t="shared" si="580"/>
        <v/>
      </c>
      <c r="S9229" s="91" t="str">
        <f t="shared" si="582"/>
        <v/>
      </c>
      <c r="T9229" s="91" t="str">
        <f t="shared" si="581"/>
        <v/>
      </c>
    </row>
    <row r="9230" spans="17:20" x14ac:dyDescent="0.2">
      <c r="Q9230" s="131" t="str">
        <f t="shared" si="579"/>
        <v/>
      </c>
      <c r="R9230" s="91" t="str">
        <f t="shared" si="580"/>
        <v/>
      </c>
      <c r="S9230" s="91" t="str">
        <f t="shared" si="582"/>
        <v/>
      </c>
      <c r="T9230" s="91" t="str">
        <f t="shared" si="581"/>
        <v/>
      </c>
    </row>
    <row r="9231" spans="17:20" x14ac:dyDescent="0.2">
      <c r="Q9231" s="131" t="str">
        <f t="shared" si="579"/>
        <v/>
      </c>
      <c r="R9231" s="91" t="str">
        <f t="shared" si="580"/>
        <v/>
      </c>
      <c r="S9231" s="91" t="str">
        <f t="shared" si="582"/>
        <v/>
      </c>
      <c r="T9231" s="91" t="str">
        <f t="shared" si="581"/>
        <v/>
      </c>
    </row>
    <row r="9232" spans="17:20" x14ac:dyDescent="0.2">
      <c r="Q9232" s="131" t="str">
        <f t="shared" si="579"/>
        <v/>
      </c>
      <c r="R9232" s="91" t="str">
        <f t="shared" si="580"/>
        <v/>
      </c>
      <c r="S9232" s="91" t="str">
        <f t="shared" si="582"/>
        <v/>
      </c>
      <c r="T9232" s="91" t="str">
        <f t="shared" si="581"/>
        <v/>
      </c>
    </row>
    <row r="9233" spans="17:20" x14ac:dyDescent="0.2">
      <c r="Q9233" s="131" t="str">
        <f t="shared" si="579"/>
        <v/>
      </c>
      <c r="R9233" s="91" t="str">
        <f t="shared" si="580"/>
        <v/>
      </c>
      <c r="S9233" s="91" t="str">
        <f t="shared" si="582"/>
        <v/>
      </c>
      <c r="T9233" s="91" t="str">
        <f t="shared" si="581"/>
        <v/>
      </c>
    </row>
    <row r="9234" spans="17:20" x14ac:dyDescent="0.2">
      <c r="Q9234" s="131" t="str">
        <f t="shared" si="579"/>
        <v/>
      </c>
      <c r="R9234" s="91" t="str">
        <f t="shared" si="580"/>
        <v/>
      </c>
      <c r="S9234" s="91" t="str">
        <f t="shared" si="582"/>
        <v/>
      </c>
      <c r="T9234" s="91" t="str">
        <f t="shared" si="581"/>
        <v/>
      </c>
    </row>
    <row r="9235" spans="17:20" x14ac:dyDescent="0.2">
      <c r="Q9235" s="131" t="str">
        <f t="shared" si="579"/>
        <v/>
      </c>
      <c r="R9235" s="91" t="str">
        <f t="shared" si="580"/>
        <v/>
      </c>
      <c r="S9235" s="91" t="str">
        <f t="shared" si="582"/>
        <v/>
      </c>
      <c r="T9235" s="91" t="str">
        <f t="shared" si="581"/>
        <v/>
      </c>
    </row>
    <row r="9236" spans="17:20" x14ac:dyDescent="0.2">
      <c r="Q9236" s="131" t="str">
        <f t="shared" si="579"/>
        <v/>
      </c>
      <c r="R9236" s="91" t="str">
        <f t="shared" si="580"/>
        <v/>
      </c>
      <c r="S9236" s="91" t="str">
        <f t="shared" si="582"/>
        <v/>
      </c>
      <c r="T9236" s="91" t="str">
        <f t="shared" si="581"/>
        <v/>
      </c>
    </row>
    <row r="9237" spans="17:20" x14ac:dyDescent="0.2">
      <c r="Q9237" s="131" t="str">
        <f t="shared" si="579"/>
        <v/>
      </c>
      <c r="R9237" s="91" t="str">
        <f t="shared" si="580"/>
        <v/>
      </c>
      <c r="S9237" s="91" t="str">
        <f t="shared" si="582"/>
        <v/>
      </c>
      <c r="T9237" s="91" t="str">
        <f t="shared" si="581"/>
        <v/>
      </c>
    </row>
    <row r="9238" spans="17:20" x14ac:dyDescent="0.2">
      <c r="Q9238" s="131" t="str">
        <f t="shared" si="579"/>
        <v/>
      </c>
      <c r="R9238" s="91" t="str">
        <f t="shared" si="580"/>
        <v/>
      </c>
      <c r="S9238" s="91" t="str">
        <f t="shared" si="582"/>
        <v/>
      </c>
      <c r="T9238" s="91" t="str">
        <f t="shared" si="581"/>
        <v/>
      </c>
    </row>
    <row r="9239" spans="17:20" x14ac:dyDescent="0.2">
      <c r="Q9239" s="131" t="str">
        <f t="shared" si="579"/>
        <v/>
      </c>
      <c r="R9239" s="91" t="str">
        <f t="shared" si="580"/>
        <v/>
      </c>
      <c r="S9239" s="91" t="str">
        <f t="shared" si="582"/>
        <v/>
      </c>
      <c r="T9239" s="91" t="str">
        <f t="shared" si="581"/>
        <v/>
      </c>
    </row>
    <row r="9240" spans="17:20" x14ac:dyDescent="0.2">
      <c r="Q9240" s="131" t="str">
        <f t="shared" si="579"/>
        <v/>
      </c>
      <c r="R9240" s="91" t="str">
        <f t="shared" si="580"/>
        <v/>
      </c>
      <c r="S9240" s="91" t="str">
        <f t="shared" si="582"/>
        <v/>
      </c>
      <c r="T9240" s="91" t="str">
        <f t="shared" si="581"/>
        <v/>
      </c>
    </row>
    <row r="9241" spans="17:20" x14ac:dyDescent="0.2">
      <c r="Q9241" s="131" t="str">
        <f t="shared" si="579"/>
        <v/>
      </c>
      <c r="R9241" s="91" t="str">
        <f t="shared" si="580"/>
        <v/>
      </c>
      <c r="S9241" s="91" t="str">
        <f t="shared" si="582"/>
        <v/>
      </c>
      <c r="T9241" s="91" t="str">
        <f t="shared" si="581"/>
        <v/>
      </c>
    </row>
    <row r="9242" spans="17:20" x14ac:dyDescent="0.2">
      <c r="Q9242" s="131" t="str">
        <f t="shared" si="579"/>
        <v/>
      </c>
      <c r="R9242" s="91" t="str">
        <f t="shared" si="580"/>
        <v/>
      </c>
      <c r="S9242" s="91" t="str">
        <f t="shared" si="582"/>
        <v/>
      </c>
      <c r="T9242" s="91" t="str">
        <f t="shared" si="581"/>
        <v/>
      </c>
    </row>
    <row r="9243" spans="17:20" x14ac:dyDescent="0.2">
      <c r="Q9243" s="131" t="str">
        <f t="shared" si="579"/>
        <v/>
      </c>
      <c r="R9243" s="91" t="str">
        <f t="shared" si="580"/>
        <v/>
      </c>
      <c r="S9243" s="91" t="str">
        <f t="shared" si="582"/>
        <v/>
      </c>
      <c r="T9243" s="91" t="str">
        <f t="shared" si="581"/>
        <v/>
      </c>
    </row>
    <row r="9244" spans="17:20" x14ac:dyDescent="0.2">
      <c r="Q9244" s="131" t="str">
        <f t="shared" si="579"/>
        <v/>
      </c>
      <c r="R9244" s="91" t="str">
        <f t="shared" si="580"/>
        <v/>
      </c>
      <c r="S9244" s="91" t="str">
        <f t="shared" si="582"/>
        <v/>
      </c>
      <c r="T9244" s="91" t="str">
        <f t="shared" si="581"/>
        <v/>
      </c>
    </row>
    <row r="9245" spans="17:20" x14ac:dyDescent="0.2">
      <c r="Q9245" s="131" t="str">
        <f t="shared" si="579"/>
        <v/>
      </c>
      <c r="R9245" s="91" t="str">
        <f t="shared" si="580"/>
        <v/>
      </c>
      <c r="S9245" s="91" t="str">
        <f t="shared" si="582"/>
        <v/>
      </c>
      <c r="T9245" s="91" t="str">
        <f t="shared" si="581"/>
        <v/>
      </c>
    </row>
    <row r="9246" spans="17:20" x14ac:dyDescent="0.2">
      <c r="Q9246" s="131" t="str">
        <f t="shared" si="579"/>
        <v/>
      </c>
      <c r="R9246" s="91" t="str">
        <f t="shared" si="580"/>
        <v/>
      </c>
      <c r="S9246" s="91" t="str">
        <f t="shared" si="582"/>
        <v/>
      </c>
      <c r="T9246" s="91" t="str">
        <f t="shared" si="581"/>
        <v/>
      </c>
    </row>
    <row r="9247" spans="17:20" x14ac:dyDescent="0.2">
      <c r="Q9247" s="131" t="str">
        <f t="shared" si="579"/>
        <v/>
      </c>
      <c r="R9247" s="91" t="str">
        <f t="shared" si="580"/>
        <v/>
      </c>
      <c r="S9247" s="91" t="str">
        <f t="shared" si="582"/>
        <v/>
      </c>
      <c r="T9247" s="91" t="str">
        <f t="shared" si="581"/>
        <v/>
      </c>
    </row>
    <row r="9248" spans="17:20" x14ac:dyDescent="0.2">
      <c r="Q9248" s="131" t="str">
        <f t="shared" si="579"/>
        <v/>
      </c>
      <c r="R9248" s="91" t="str">
        <f t="shared" si="580"/>
        <v/>
      </c>
      <c r="S9248" s="91" t="str">
        <f t="shared" si="582"/>
        <v/>
      </c>
      <c r="T9248" s="91" t="str">
        <f t="shared" si="581"/>
        <v/>
      </c>
    </row>
    <row r="9249" spans="17:20" x14ac:dyDescent="0.2">
      <c r="Q9249" s="131" t="str">
        <f t="shared" si="579"/>
        <v/>
      </c>
      <c r="R9249" s="91" t="str">
        <f t="shared" si="580"/>
        <v/>
      </c>
      <c r="S9249" s="91" t="str">
        <f t="shared" si="582"/>
        <v/>
      </c>
      <c r="T9249" s="91" t="str">
        <f t="shared" si="581"/>
        <v/>
      </c>
    </row>
    <row r="9250" spans="17:20" x14ac:dyDescent="0.2">
      <c r="Q9250" s="131" t="str">
        <f t="shared" si="579"/>
        <v/>
      </c>
      <c r="R9250" s="91" t="str">
        <f t="shared" si="580"/>
        <v/>
      </c>
      <c r="S9250" s="91" t="str">
        <f t="shared" si="582"/>
        <v/>
      </c>
      <c r="T9250" s="91" t="str">
        <f t="shared" si="581"/>
        <v/>
      </c>
    </row>
    <row r="9251" spans="17:20" x14ac:dyDescent="0.2">
      <c r="Q9251" s="131" t="str">
        <f t="shared" si="579"/>
        <v/>
      </c>
      <c r="R9251" s="91" t="str">
        <f t="shared" si="580"/>
        <v/>
      </c>
      <c r="S9251" s="91" t="str">
        <f t="shared" si="582"/>
        <v/>
      </c>
      <c r="T9251" s="91" t="str">
        <f t="shared" si="581"/>
        <v/>
      </c>
    </row>
    <row r="9252" spans="17:20" x14ac:dyDescent="0.2">
      <c r="Q9252" s="131" t="str">
        <f t="shared" si="579"/>
        <v/>
      </c>
      <c r="R9252" s="91" t="str">
        <f t="shared" si="580"/>
        <v/>
      </c>
      <c r="S9252" s="91" t="str">
        <f t="shared" si="582"/>
        <v/>
      </c>
      <c r="T9252" s="91" t="str">
        <f t="shared" si="581"/>
        <v/>
      </c>
    </row>
    <row r="9253" spans="17:20" x14ac:dyDescent="0.2">
      <c r="Q9253" s="131" t="str">
        <f t="shared" si="579"/>
        <v/>
      </c>
      <c r="R9253" s="91" t="str">
        <f t="shared" si="580"/>
        <v/>
      </c>
      <c r="S9253" s="91" t="str">
        <f t="shared" si="582"/>
        <v/>
      </c>
      <c r="T9253" s="91" t="str">
        <f t="shared" si="581"/>
        <v/>
      </c>
    </row>
    <row r="9254" spans="17:20" x14ac:dyDescent="0.2">
      <c r="Q9254" s="131" t="str">
        <f t="shared" si="579"/>
        <v/>
      </c>
      <c r="R9254" s="91" t="str">
        <f t="shared" si="580"/>
        <v/>
      </c>
      <c r="S9254" s="91" t="str">
        <f t="shared" si="582"/>
        <v/>
      </c>
      <c r="T9254" s="91" t="str">
        <f t="shared" si="581"/>
        <v/>
      </c>
    </row>
    <row r="9255" spans="17:20" x14ac:dyDescent="0.2">
      <c r="Q9255" s="131" t="str">
        <f t="shared" si="579"/>
        <v/>
      </c>
      <c r="R9255" s="91" t="str">
        <f t="shared" si="580"/>
        <v/>
      </c>
      <c r="S9255" s="91" t="str">
        <f t="shared" si="582"/>
        <v/>
      </c>
      <c r="T9255" s="91" t="str">
        <f t="shared" si="581"/>
        <v/>
      </c>
    </row>
    <row r="9256" spans="17:20" x14ac:dyDescent="0.2">
      <c r="Q9256" s="131" t="str">
        <f t="shared" ref="Q9256:Q9319" si="583">IF(A9256="","",1)</f>
        <v/>
      </c>
      <c r="R9256" s="91" t="str">
        <f t="shared" ref="R9256:R9319" si="584">IF(OR(N9256="TROP CHER ALL IN", N9256="TROP CHER FOB", N9256="TROP CHER FRET", N9256="REP HORS DELAIS", N9256="PDT NON ADAPTE", N9256="CDE ANNULEE", N9256="AUTRE"),1, "")</f>
        <v/>
      </c>
      <c r="S9256" s="91" t="str">
        <f t="shared" si="582"/>
        <v/>
      </c>
      <c r="T9256" s="91" t="str">
        <f t="shared" ref="T9256:T9319" si="585">IF(U9256="AGENT",2,"")&amp;IF(U9256="CLIENT",1,"")</f>
        <v/>
      </c>
    </row>
    <row r="9257" spans="17:20" x14ac:dyDescent="0.2">
      <c r="Q9257" s="131" t="str">
        <f t="shared" si="583"/>
        <v/>
      </c>
      <c r="R9257" s="91" t="str">
        <f t="shared" si="584"/>
        <v/>
      </c>
      <c r="S9257" s="91" t="str">
        <f t="shared" si="582"/>
        <v/>
      </c>
      <c r="T9257" s="91" t="str">
        <f t="shared" si="585"/>
        <v/>
      </c>
    </row>
    <row r="9258" spans="17:20" x14ac:dyDescent="0.2">
      <c r="Q9258" s="131" t="str">
        <f t="shared" si="583"/>
        <v/>
      </c>
      <c r="R9258" s="91" t="str">
        <f t="shared" si="584"/>
        <v/>
      </c>
      <c r="S9258" s="91" t="str">
        <f t="shared" si="582"/>
        <v/>
      </c>
      <c r="T9258" s="91" t="str">
        <f t="shared" si="585"/>
        <v/>
      </c>
    </row>
    <row r="9259" spans="17:20" x14ac:dyDescent="0.2">
      <c r="Q9259" s="131" t="str">
        <f t="shared" si="583"/>
        <v/>
      </c>
      <c r="R9259" s="91" t="str">
        <f t="shared" si="584"/>
        <v/>
      </c>
      <c r="S9259" s="91" t="str">
        <f t="shared" si="582"/>
        <v/>
      </c>
      <c r="T9259" s="91" t="str">
        <f t="shared" si="585"/>
        <v/>
      </c>
    </row>
    <row r="9260" spans="17:20" x14ac:dyDescent="0.2">
      <c r="Q9260" s="131" t="str">
        <f t="shared" si="583"/>
        <v/>
      </c>
      <c r="R9260" s="91" t="str">
        <f t="shared" si="584"/>
        <v/>
      </c>
      <c r="S9260" s="91" t="str">
        <f t="shared" si="582"/>
        <v/>
      </c>
      <c r="T9260" s="91" t="str">
        <f t="shared" si="585"/>
        <v/>
      </c>
    </row>
    <row r="9261" spans="17:20" x14ac:dyDescent="0.2">
      <c r="Q9261" s="131" t="str">
        <f t="shared" si="583"/>
        <v/>
      </c>
      <c r="R9261" s="91" t="str">
        <f t="shared" si="584"/>
        <v/>
      </c>
      <c r="S9261" s="91" t="str">
        <f t="shared" si="582"/>
        <v/>
      </c>
      <c r="T9261" s="91" t="str">
        <f t="shared" si="585"/>
        <v/>
      </c>
    </row>
    <row r="9262" spans="17:20" x14ac:dyDescent="0.2">
      <c r="Q9262" s="131" t="str">
        <f t="shared" si="583"/>
        <v/>
      </c>
      <c r="R9262" s="91" t="str">
        <f t="shared" si="584"/>
        <v/>
      </c>
      <c r="S9262" s="91" t="str">
        <f t="shared" si="582"/>
        <v/>
      </c>
      <c r="T9262" s="91" t="str">
        <f t="shared" si="585"/>
        <v/>
      </c>
    </row>
    <row r="9263" spans="17:20" x14ac:dyDescent="0.2">
      <c r="Q9263" s="131" t="str">
        <f t="shared" si="583"/>
        <v/>
      </c>
      <c r="R9263" s="91" t="str">
        <f t="shared" si="584"/>
        <v/>
      </c>
      <c r="S9263" s="91" t="str">
        <f t="shared" si="582"/>
        <v/>
      </c>
      <c r="T9263" s="91" t="str">
        <f t="shared" si="585"/>
        <v/>
      </c>
    </row>
    <row r="9264" spans="17:20" x14ac:dyDescent="0.2">
      <c r="Q9264" s="131" t="str">
        <f t="shared" si="583"/>
        <v/>
      </c>
      <c r="R9264" s="91" t="str">
        <f t="shared" si="584"/>
        <v/>
      </c>
      <c r="S9264" s="91" t="str">
        <f t="shared" si="582"/>
        <v/>
      </c>
      <c r="T9264" s="91" t="str">
        <f t="shared" si="585"/>
        <v/>
      </c>
    </row>
    <row r="9265" spans="17:20" x14ac:dyDescent="0.2">
      <c r="Q9265" s="131" t="str">
        <f t="shared" si="583"/>
        <v/>
      </c>
      <c r="R9265" s="91" t="str">
        <f t="shared" si="584"/>
        <v/>
      </c>
      <c r="S9265" s="91" t="str">
        <f t="shared" si="582"/>
        <v/>
      </c>
      <c r="T9265" s="91" t="str">
        <f t="shared" si="585"/>
        <v/>
      </c>
    </row>
    <row r="9266" spans="17:20" x14ac:dyDescent="0.2">
      <c r="Q9266" s="131" t="str">
        <f t="shared" si="583"/>
        <v/>
      </c>
      <c r="R9266" s="91" t="str">
        <f t="shared" si="584"/>
        <v/>
      </c>
      <c r="S9266" s="91" t="str">
        <f t="shared" si="582"/>
        <v/>
      </c>
      <c r="T9266" s="91" t="str">
        <f t="shared" si="585"/>
        <v/>
      </c>
    </row>
    <row r="9267" spans="17:20" x14ac:dyDescent="0.2">
      <c r="Q9267" s="131" t="str">
        <f t="shared" si="583"/>
        <v/>
      </c>
      <c r="R9267" s="91" t="str">
        <f t="shared" si="584"/>
        <v/>
      </c>
      <c r="S9267" s="91" t="str">
        <f t="shared" si="582"/>
        <v/>
      </c>
      <c r="T9267" s="91" t="str">
        <f t="shared" si="585"/>
        <v/>
      </c>
    </row>
    <row r="9268" spans="17:20" x14ac:dyDescent="0.2">
      <c r="Q9268" s="131" t="str">
        <f t="shared" si="583"/>
        <v/>
      </c>
      <c r="R9268" s="91" t="str">
        <f t="shared" si="584"/>
        <v/>
      </c>
      <c r="S9268" s="91" t="str">
        <f t="shared" si="582"/>
        <v/>
      </c>
      <c r="T9268" s="91" t="str">
        <f t="shared" si="585"/>
        <v/>
      </c>
    </row>
    <row r="9269" spans="17:20" x14ac:dyDescent="0.2">
      <c r="Q9269" s="131" t="str">
        <f t="shared" si="583"/>
        <v/>
      </c>
      <c r="R9269" s="91" t="str">
        <f t="shared" si="584"/>
        <v/>
      </c>
      <c r="S9269" s="91" t="str">
        <f t="shared" si="582"/>
        <v/>
      </c>
      <c r="T9269" s="91" t="str">
        <f t="shared" si="585"/>
        <v/>
      </c>
    </row>
    <row r="9270" spans="17:20" x14ac:dyDescent="0.2">
      <c r="Q9270" s="131" t="str">
        <f t="shared" si="583"/>
        <v/>
      </c>
      <c r="R9270" s="91" t="str">
        <f t="shared" si="584"/>
        <v/>
      </c>
      <c r="S9270" s="91" t="str">
        <f t="shared" si="582"/>
        <v/>
      </c>
      <c r="T9270" s="91" t="str">
        <f t="shared" si="585"/>
        <v/>
      </c>
    </row>
    <row r="9271" spans="17:20" x14ac:dyDescent="0.2">
      <c r="Q9271" s="131" t="str">
        <f t="shared" si="583"/>
        <v/>
      </c>
      <c r="R9271" s="91" t="str">
        <f t="shared" si="584"/>
        <v/>
      </c>
      <c r="S9271" s="91" t="str">
        <f t="shared" si="582"/>
        <v/>
      </c>
      <c r="T9271" s="91" t="str">
        <f t="shared" si="585"/>
        <v/>
      </c>
    </row>
    <row r="9272" spans="17:20" x14ac:dyDescent="0.2">
      <c r="Q9272" s="131" t="str">
        <f t="shared" si="583"/>
        <v/>
      </c>
      <c r="R9272" s="91" t="str">
        <f t="shared" si="584"/>
        <v/>
      </c>
      <c r="S9272" s="91" t="str">
        <f t="shared" si="582"/>
        <v/>
      </c>
      <c r="T9272" s="91" t="str">
        <f t="shared" si="585"/>
        <v/>
      </c>
    </row>
    <row r="9273" spans="17:20" x14ac:dyDescent="0.2">
      <c r="Q9273" s="131" t="str">
        <f t="shared" si="583"/>
        <v/>
      </c>
      <c r="R9273" s="91" t="str">
        <f t="shared" si="584"/>
        <v/>
      </c>
      <c r="S9273" s="91" t="str">
        <f t="shared" si="582"/>
        <v/>
      </c>
      <c r="T9273" s="91" t="str">
        <f t="shared" si="585"/>
        <v/>
      </c>
    </row>
    <row r="9274" spans="17:20" x14ac:dyDescent="0.2">
      <c r="Q9274" s="131" t="str">
        <f t="shared" si="583"/>
        <v/>
      </c>
      <c r="R9274" s="91" t="str">
        <f t="shared" si="584"/>
        <v/>
      </c>
      <c r="S9274" s="91" t="str">
        <f t="shared" si="582"/>
        <v/>
      </c>
      <c r="T9274" s="91" t="str">
        <f t="shared" si="585"/>
        <v/>
      </c>
    </row>
    <row r="9275" spans="17:20" x14ac:dyDescent="0.2">
      <c r="Q9275" s="131" t="str">
        <f t="shared" si="583"/>
        <v/>
      </c>
      <c r="R9275" s="91" t="str">
        <f t="shared" si="584"/>
        <v/>
      </c>
      <c r="S9275" s="91" t="str">
        <f t="shared" si="582"/>
        <v/>
      </c>
      <c r="T9275" s="91" t="str">
        <f t="shared" si="585"/>
        <v/>
      </c>
    </row>
    <row r="9276" spans="17:20" x14ac:dyDescent="0.2">
      <c r="Q9276" s="131" t="str">
        <f t="shared" si="583"/>
        <v/>
      </c>
      <c r="R9276" s="91" t="str">
        <f t="shared" si="584"/>
        <v/>
      </c>
      <c r="S9276" s="91" t="str">
        <f t="shared" si="582"/>
        <v/>
      </c>
      <c r="T9276" s="91" t="str">
        <f t="shared" si="585"/>
        <v/>
      </c>
    </row>
    <row r="9277" spans="17:20" x14ac:dyDescent="0.2">
      <c r="Q9277" s="131" t="str">
        <f t="shared" si="583"/>
        <v/>
      </c>
      <c r="R9277" s="91" t="str">
        <f t="shared" si="584"/>
        <v/>
      </c>
      <c r="S9277" s="91" t="str">
        <f t="shared" si="582"/>
        <v/>
      </c>
      <c r="T9277" s="91" t="str">
        <f t="shared" si="585"/>
        <v/>
      </c>
    </row>
    <row r="9278" spans="17:20" x14ac:dyDescent="0.2">
      <c r="Q9278" s="131" t="str">
        <f t="shared" si="583"/>
        <v/>
      </c>
      <c r="R9278" s="91" t="str">
        <f t="shared" si="584"/>
        <v/>
      </c>
      <c r="S9278" s="91" t="str">
        <f t="shared" si="582"/>
        <v/>
      </c>
      <c r="T9278" s="91" t="str">
        <f t="shared" si="585"/>
        <v/>
      </c>
    </row>
    <row r="9279" spans="17:20" x14ac:dyDescent="0.2">
      <c r="Q9279" s="131" t="str">
        <f t="shared" si="583"/>
        <v/>
      </c>
      <c r="R9279" s="91" t="str">
        <f t="shared" si="584"/>
        <v/>
      </c>
      <c r="S9279" s="91" t="str">
        <f t="shared" si="582"/>
        <v/>
      </c>
      <c r="T9279" s="91" t="str">
        <f t="shared" si="585"/>
        <v/>
      </c>
    </row>
    <row r="9280" spans="17:20" x14ac:dyDescent="0.2">
      <c r="Q9280" s="131" t="str">
        <f t="shared" si="583"/>
        <v/>
      </c>
      <c r="R9280" s="91" t="str">
        <f t="shared" si="584"/>
        <v/>
      </c>
      <c r="S9280" s="91" t="str">
        <f t="shared" si="582"/>
        <v/>
      </c>
      <c r="T9280" s="91" t="str">
        <f t="shared" si="585"/>
        <v/>
      </c>
    </row>
    <row r="9281" spans="17:20" x14ac:dyDescent="0.2">
      <c r="Q9281" s="131" t="str">
        <f t="shared" si="583"/>
        <v/>
      </c>
      <c r="R9281" s="91" t="str">
        <f t="shared" si="584"/>
        <v/>
      </c>
      <c r="S9281" s="91" t="str">
        <f t="shared" si="582"/>
        <v/>
      </c>
      <c r="T9281" s="91" t="str">
        <f t="shared" si="585"/>
        <v/>
      </c>
    </row>
    <row r="9282" spans="17:20" x14ac:dyDescent="0.2">
      <c r="Q9282" s="131" t="str">
        <f t="shared" si="583"/>
        <v/>
      </c>
      <c r="R9282" s="91" t="str">
        <f t="shared" si="584"/>
        <v/>
      </c>
      <c r="S9282" s="91" t="str">
        <f t="shared" si="582"/>
        <v/>
      </c>
      <c r="T9282" s="91" t="str">
        <f t="shared" si="585"/>
        <v/>
      </c>
    </row>
    <row r="9283" spans="17:20" x14ac:dyDescent="0.2">
      <c r="Q9283" s="131" t="str">
        <f t="shared" si="583"/>
        <v/>
      </c>
      <c r="R9283" s="91" t="str">
        <f t="shared" si="584"/>
        <v/>
      </c>
      <c r="S9283" s="91" t="str">
        <f t="shared" si="582"/>
        <v/>
      </c>
      <c r="T9283" s="91" t="str">
        <f t="shared" si="585"/>
        <v/>
      </c>
    </row>
    <row r="9284" spans="17:20" x14ac:dyDescent="0.2">
      <c r="Q9284" s="131" t="str">
        <f t="shared" si="583"/>
        <v/>
      </c>
      <c r="R9284" s="91" t="str">
        <f t="shared" si="584"/>
        <v/>
      </c>
      <c r="S9284" s="91" t="str">
        <f t="shared" si="582"/>
        <v/>
      </c>
      <c r="T9284" s="91" t="str">
        <f t="shared" si="585"/>
        <v/>
      </c>
    </row>
    <row r="9285" spans="17:20" x14ac:dyDescent="0.2">
      <c r="Q9285" s="131" t="str">
        <f t="shared" si="583"/>
        <v/>
      </c>
      <c r="R9285" s="91" t="str">
        <f t="shared" si="584"/>
        <v/>
      </c>
      <c r="S9285" s="91" t="str">
        <f t="shared" si="582"/>
        <v/>
      </c>
      <c r="T9285" s="91" t="str">
        <f t="shared" si="585"/>
        <v/>
      </c>
    </row>
    <row r="9286" spans="17:20" x14ac:dyDescent="0.2">
      <c r="Q9286" s="131" t="str">
        <f t="shared" si="583"/>
        <v/>
      </c>
      <c r="R9286" s="91" t="str">
        <f t="shared" si="584"/>
        <v/>
      </c>
      <c r="S9286" s="91" t="str">
        <f t="shared" si="582"/>
        <v/>
      </c>
      <c r="T9286" s="91" t="str">
        <f t="shared" si="585"/>
        <v/>
      </c>
    </row>
    <row r="9287" spans="17:20" x14ac:dyDescent="0.2">
      <c r="Q9287" s="131" t="str">
        <f t="shared" si="583"/>
        <v/>
      </c>
      <c r="R9287" s="91" t="str">
        <f t="shared" si="584"/>
        <v/>
      </c>
      <c r="S9287" s="91" t="str">
        <f t="shared" ref="S9287:S9350" si="586">D9287&amp;E9287&amp;T9287</f>
        <v/>
      </c>
      <c r="T9287" s="91" t="str">
        <f t="shared" si="585"/>
        <v/>
      </c>
    </row>
    <row r="9288" spans="17:20" x14ac:dyDescent="0.2">
      <c r="Q9288" s="131" t="str">
        <f t="shared" si="583"/>
        <v/>
      </c>
      <c r="R9288" s="91" t="str">
        <f t="shared" si="584"/>
        <v/>
      </c>
      <c r="S9288" s="91" t="str">
        <f t="shared" si="586"/>
        <v/>
      </c>
      <c r="T9288" s="91" t="str">
        <f t="shared" si="585"/>
        <v/>
      </c>
    </row>
    <row r="9289" spans="17:20" x14ac:dyDescent="0.2">
      <c r="Q9289" s="131" t="str">
        <f t="shared" si="583"/>
        <v/>
      </c>
      <c r="R9289" s="91" t="str">
        <f t="shared" si="584"/>
        <v/>
      </c>
      <c r="S9289" s="91" t="str">
        <f t="shared" si="586"/>
        <v/>
      </c>
      <c r="T9289" s="91" t="str">
        <f t="shared" si="585"/>
        <v/>
      </c>
    </row>
    <row r="9290" spans="17:20" x14ac:dyDescent="0.2">
      <c r="Q9290" s="131" t="str">
        <f t="shared" si="583"/>
        <v/>
      </c>
      <c r="R9290" s="91" t="str">
        <f t="shared" si="584"/>
        <v/>
      </c>
      <c r="S9290" s="91" t="str">
        <f t="shared" si="586"/>
        <v/>
      </c>
      <c r="T9290" s="91" t="str">
        <f t="shared" si="585"/>
        <v/>
      </c>
    </row>
    <row r="9291" spans="17:20" x14ac:dyDescent="0.2">
      <c r="Q9291" s="131" t="str">
        <f t="shared" si="583"/>
        <v/>
      </c>
      <c r="R9291" s="91" t="str">
        <f t="shared" si="584"/>
        <v/>
      </c>
      <c r="S9291" s="91" t="str">
        <f t="shared" si="586"/>
        <v/>
      </c>
      <c r="T9291" s="91" t="str">
        <f t="shared" si="585"/>
        <v/>
      </c>
    </row>
    <row r="9292" spans="17:20" x14ac:dyDescent="0.2">
      <c r="Q9292" s="131" t="str">
        <f t="shared" si="583"/>
        <v/>
      </c>
      <c r="R9292" s="91" t="str">
        <f t="shared" si="584"/>
        <v/>
      </c>
      <c r="S9292" s="91" t="str">
        <f t="shared" si="586"/>
        <v/>
      </c>
      <c r="T9292" s="91" t="str">
        <f t="shared" si="585"/>
        <v/>
      </c>
    </row>
    <row r="9293" spans="17:20" x14ac:dyDescent="0.2">
      <c r="Q9293" s="131" t="str">
        <f t="shared" si="583"/>
        <v/>
      </c>
      <c r="R9293" s="91" t="str">
        <f t="shared" si="584"/>
        <v/>
      </c>
      <c r="S9293" s="91" t="str">
        <f t="shared" si="586"/>
        <v/>
      </c>
      <c r="T9293" s="91" t="str">
        <f t="shared" si="585"/>
        <v/>
      </c>
    </row>
    <row r="9294" spans="17:20" x14ac:dyDescent="0.2">
      <c r="Q9294" s="131" t="str">
        <f t="shared" si="583"/>
        <v/>
      </c>
      <c r="R9294" s="91" t="str">
        <f t="shared" si="584"/>
        <v/>
      </c>
      <c r="S9294" s="91" t="str">
        <f t="shared" si="586"/>
        <v/>
      </c>
      <c r="T9294" s="91" t="str">
        <f t="shared" si="585"/>
        <v/>
      </c>
    </row>
    <row r="9295" spans="17:20" x14ac:dyDescent="0.2">
      <c r="Q9295" s="131" t="str">
        <f t="shared" si="583"/>
        <v/>
      </c>
      <c r="R9295" s="91" t="str">
        <f t="shared" si="584"/>
        <v/>
      </c>
      <c r="S9295" s="91" t="str">
        <f t="shared" si="586"/>
        <v/>
      </c>
      <c r="T9295" s="91" t="str">
        <f t="shared" si="585"/>
        <v/>
      </c>
    </row>
    <row r="9296" spans="17:20" x14ac:dyDescent="0.2">
      <c r="Q9296" s="131" t="str">
        <f t="shared" si="583"/>
        <v/>
      </c>
      <c r="R9296" s="91" t="str">
        <f t="shared" si="584"/>
        <v/>
      </c>
      <c r="S9296" s="91" t="str">
        <f t="shared" si="586"/>
        <v/>
      </c>
      <c r="T9296" s="91" t="str">
        <f t="shared" si="585"/>
        <v/>
      </c>
    </row>
    <row r="9297" spans="17:20" x14ac:dyDescent="0.2">
      <c r="Q9297" s="131" t="str">
        <f t="shared" si="583"/>
        <v/>
      </c>
      <c r="R9297" s="91" t="str">
        <f t="shared" si="584"/>
        <v/>
      </c>
      <c r="S9297" s="91" t="str">
        <f t="shared" si="586"/>
        <v/>
      </c>
      <c r="T9297" s="91" t="str">
        <f t="shared" si="585"/>
        <v/>
      </c>
    </row>
    <row r="9298" spans="17:20" x14ac:dyDescent="0.2">
      <c r="Q9298" s="131" t="str">
        <f t="shared" si="583"/>
        <v/>
      </c>
      <c r="R9298" s="91" t="str">
        <f t="shared" si="584"/>
        <v/>
      </c>
      <c r="S9298" s="91" t="str">
        <f t="shared" si="586"/>
        <v/>
      </c>
      <c r="T9298" s="91" t="str">
        <f t="shared" si="585"/>
        <v/>
      </c>
    </row>
    <row r="9299" spans="17:20" x14ac:dyDescent="0.2">
      <c r="Q9299" s="131" t="str">
        <f t="shared" si="583"/>
        <v/>
      </c>
      <c r="R9299" s="91" t="str">
        <f t="shared" si="584"/>
        <v/>
      </c>
      <c r="S9299" s="91" t="str">
        <f t="shared" si="586"/>
        <v/>
      </c>
      <c r="T9299" s="91" t="str">
        <f t="shared" si="585"/>
        <v/>
      </c>
    </row>
    <row r="9300" spans="17:20" x14ac:dyDescent="0.2">
      <c r="Q9300" s="131" t="str">
        <f t="shared" si="583"/>
        <v/>
      </c>
      <c r="R9300" s="91" t="str">
        <f t="shared" si="584"/>
        <v/>
      </c>
      <c r="S9300" s="91" t="str">
        <f t="shared" si="586"/>
        <v/>
      </c>
      <c r="T9300" s="91" t="str">
        <f t="shared" si="585"/>
        <v/>
      </c>
    </row>
    <row r="9301" spans="17:20" x14ac:dyDescent="0.2">
      <c r="Q9301" s="131" t="str">
        <f t="shared" si="583"/>
        <v/>
      </c>
      <c r="R9301" s="91" t="str">
        <f t="shared" si="584"/>
        <v/>
      </c>
      <c r="S9301" s="91" t="str">
        <f t="shared" si="586"/>
        <v/>
      </c>
      <c r="T9301" s="91" t="str">
        <f t="shared" si="585"/>
        <v/>
      </c>
    </row>
    <row r="9302" spans="17:20" x14ac:dyDescent="0.2">
      <c r="Q9302" s="131" t="str">
        <f t="shared" si="583"/>
        <v/>
      </c>
      <c r="R9302" s="91" t="str">
        <f t="shared" si="584"/>
        <v/>
      </c>
      <c r="S9302" s="91" t="str">
        <f t="shared" si="586"/>
        <v/>
      </c>
      <c r="T9302" s="91" t="str">
        <f t="shared" si="585"/>
        <v/>
      </c>
    </row>
    <row r="9303" spans="17:20" x14ac:dyDescent="0.2">
      <c r="Q9303" s="131" t="str">
        <f t="shared" si="583"/>
        <v/>
      </c>
      <c r="R9303" s="91" t="str">
        <f t="shared" si="584"/>
        <v/>
      </c>
      <c r="S9303" s="91" t="str">
        <f t="shared" si="586"/>
        <v/>
      </c>
      <c r="T9303" s="91" t="str">
        <f t="shared" si="585"/>
        <v/>
      </c>
    </row>
    <row r="9304" spans="17:20" x14ac:dyDescent="0.2">
      <c r="Q9304" s="131" t="str">
        <f t="shared" si="583"/>
        <v/>
      </c>
      <c r="R9304" s="91" t="str">
        <f t="shared" si="584"/>
        <v/>
      </c>
      <c r="S9304" s="91" t="str">
        <f t="shared" si="586"/>
        <v/>
      </c>
      <c r="T9304" s="91" t="str">
        <f t="shared" si="585"/>
        <v/>
      </c>
    </row>
    <row r="9305" spans="17:20" x14ac:dyDescent="0.2">
      <c r="Q9305" s="131" t="str">
        <f t="shared" si="583"/>
        <v/>
      </c>
      <c r="R9305" s="91" t="str">
        <f t="shared" si="584"/>
        <v/>
      </c>
      <c r="S9305" s="91" t="str">
        <f t="shared" si="586"/>
        <v/>
      </c>
      <c r="T9305" s="91" t="str">
        <f t="shared" si="585"/>
        <v/>
      </c>
    </row>
    <row r="9306" spans="17:20" x14ac:dyDescent="0.2">
      <c r="Q9306" s="131" t="str">
        <f t="shared" si="583"/>
        <v/>
      </c>
      <c r="R9306" s="91" t="str">
        <f t="shared" si="584"/>
        <v/>
      </c>
      <c r="S9306" s="91" t="str">
        <f t="shared" si="586"/>
        <v/>
      </c>
      <c r="T9306" s="91" t="str">
        <f t="shared" si="585"/>
        <v/>
      </c>
    </row>
    <row r="9307" spans="17:20" x14ac:dyDescent="0.2">
      <c r="Q9307" s="131" t="str">
        <f t="shared" si="583"/>
        <v/>
      </c>
      <c r="R9307" s="91" t="str">
        <f t="shared" si="584"/>
        <v/>
      </c>
      <c r="S9307" s="91" t="str">
        <f t="shared" si="586"/>
        <v/>
      </c>
      <c r="T9307" s="91" t="str">
        <f t="shared" si="585"/>
        <v/>
      </c>
    </row>
    <row r="9308" spans="17:20" x14ac:dyDescent="0.2">
      <c r="Q9308" s="131" t="str">
        <f t="shared" si="583"/>
        <v/>
      </c>
      <c r="R9308" s="91" t="str">
        <f t="shared" si="584"/>
        <v/>
      </c>
      <c r="S9308" s="91" t="str">
        <f t="shared" si="586"/>
        <v/>
      </c>
      <c r="T9308" s="91" t="str">
        <f t="shared" si="585"/>
        <v/>
      </c>
    </row>
    <row r="9309" spans="17:20" x14ac:dyDescent="0.2">
      <c r="Q9309" s="131" t="str">
        <f t="shared" si="583"/>
        <v/>
      </c>
      <c r="R9309" s="91" t="str">
        <f t="shared" si="584"/>
        <v/>
      </c>
      <c r="S9309" s="91" t="str">
        <f t="shared" si="586"/>
        <v/>
      </c>
      <c r="T9309" s="91" t="str">
        <f t="shared" si="585"/>
        <v/>
      </c>
    </row>
    <row r="9310" spans="17:20" x14ac:dyDescent="0.2">
      <c r="Q9310" s="131" t="str">
        <f t="shared" si="583"/>
        <v/>
      </c>
      <c r="R9310" s="91" t="str">
        <f t="shared" si="584"/>
        <v/>
      </c>
      <c r="S9310" s="91" t="str">
        <f t="shared" si="586"/>
        <v/>
      </c>
      <c r="T9310" s="91" t="str">
        <f t="shared" si="585"/>
        <v/>
      </c>
    </row>
    <row r="9311" spans="17:20" x14ac:dyDescent="0.2">
      <c r="Q9311" s="131" t="str">
        <f t="shared" si="583"/>
        <v/>
      </c>
      <c r="R9311" s="91" t="str">
        <f t="shared" si="584"/>
        <v/>
      </c>
      <c r="S9311" s="91" t="str">
        <f t="shared" si="586"/>
        <v/>
      </c>
      <c r="T9311" s="91" t="str">
        <f t="shared" si="585"/>
        <v/>
      </c>
    </row>
    <row r="9312" spans="17:20" x14ac:dyDescent="0.2">
      <c r="Q9312" s="131" t="str">
        <f t="shared" si="583"/>
        <v/>
      </c>
      <c r="R9312" s="91" t="str">
        <f t="shared" si="584"/>
        <v/>
      </c>
      <c r="S9312" s="91" t="str">
        <f t="shared" si="586"/>
        <v/>
      </c>
      <c r="T9312" s="91" t="str">
        <f t="shared" si="585"/>
        <v/>
      </c>
    </row>
    <row r="9313" spans="17:20" x14ac:dyDescent="0.2">
      <c r="Q9313" s="131" t="str">
        <f t="shared" si="583"/>
        <v/>
      </c>
      <c r="R9313" s="91" t="str">
        <f t="shared" si="584"/>
        <v/>
      </c>
      <c r="S9313" s="91" t="str">
        <f t="shared" si="586"/>
        <v/>
      </c>
      <c r="T9313" s="91" t="str">
        <f t="shared" si="585"/>
        <v/>
      </c>
    </row>
    <row r="9314" spans="17:20" x14ac:dyDescent="0.2">
      <c r="Q9314" s="131" t="str">
        <f t="shared" si="583"/>
        <v/>
      </c>
      <c r="R9314" s="91" t="str">
        <f t="shared" si="584"/>
        <v/>
      </c>
      <c r="S9314" s="91" t="str">
        <f t="shared" si="586"/>
        <v/>
      </c>
      <c r="T9314" s="91" t="str">
        <f t="shared" si="585"/>
        <v/>
      </c>
    </row>
    <row r="9315" spans="17:20" x14ac:dyDescent="0.2">
      <c r="Q9315" s="131" t="str">
        <f t="shared" si="583"/>
        <v/>
      </c>
      <c r="R9315" s="91" t="str">
        <f t="shared" si="584"/>
        <v/>
      </c>
      <c r="S9315" s="91" t="str">
        <f t="shared" si="586"/>
        <v/>
      </c>
      <c r="T9315" s="91" t="str">
        <f t="shared" si="585"/>
        <v/>
      </c>
    </row>
    <row r="9316" spans="17:20" x14ac:dyDescent="0.2">
      <c r="Q9316" s="131" t="str">
        <f t="shared" si="583"/>
        <v/>
      </c>
      <c r="R9316" s="91" t="str">
        <f t="shared" si="584"/>
        <v/>
      </c>
      <c r="S9316" s="91" t="str">
        <f t="shared" si="586"/>
        <v/>
      </c>
      <c r="T9316" s="91" t="str">
        <f t="shared" si="585"/>
        <v/>
      </c>
    </row>
    <row r="9317" spans="17:20" x14ac:dyDescent="0.2">
      <c r="Q9317" s="131" t="str">
        <f t="shared" si="583"/>
        <v/>
      </c>
      <c r="R9317" s="91" t="str">
        <f t="shared" si="584"/>
        <v/>
      </c>
      <c r="S9317" s="91" t="str">
        <f t="shared" si="586"/>
        <v/>
      </c>
      <c r="T9317" s="91" t="str">
        <f t="shared" si="585"/>
        <v/>
      </c>
    </row>
    <row r="9318" spans="17:20" x14ac:dyDescent="0.2">
      <c r="Q9318" s="131" t="str">
        <f t="shared" si="583"/>
        <v/>
      </c>
      <c r="R9318" s="91" t="str">
        <f t="shared" si="584"/>
        <v/>
      </c>
      <c r="S9318" s="91" t="str">
        <f t="shared" si="586"/>
        <v/>
      </c>
      <c r="T9318" s="91" t="str">
        <f t="shared" si="585"/>
        <v/>
      </c>
    </row>
    <row r="9319" spans="17:20" x14ac:dyDescent="0.2">
      <c r="Q9319" s="131" t="str">
        <f t="shared" si="583"/>
        <v/>
      </c>
      <c r="R9319" s="91" t="str">
        <f t="shared" si="584"/>
        <v/>
      </c>
      <c r="S9319" s="91" t="str">
        <f t="shared" si="586"/>
        <v/>
      </c>
      <c r="T9319" s="91" t="str">
        <f t="shared" si="585"/>
        <v/>
      </c>
    </row>
    <row r="9320" spans="17:20" x14ac:dyDescent="0.2">
      <c r="Q9320" s="131" t="str">
        <f t="shared" ref="Q9320:Q9383" si="587">IF(A9320="","",1)</f>
        <v/>
      </c>
      <c r="R9320" s="91" t="str">
        <f t="shared" ref="R9320:R9383" si="588">IF(OR(N9320="TROP CHER ALL IN", N9320="TROP CHER FOB", N9320="TROP CHER FRET", N9320="REP HORS DELAIS", N9320="PDT NON ADAPTE", N9320="CDE ANNULEE", N9320="AUTRE"),1, "")</f>
        <v/>
      </c>
      <c r="S9320" s="91" t="str">
        <f t="shared" si="586"/>
        <v/>
      </c>
      <c r="T9320" s="91" t="str">
        <f t="shared" ref="T9320:T9383" si="589">IF(U9320="AGENT",2,"")&amp;IF(U9320="CLIENT",1,"")</f>
        <v/>
      </c>
    </row>
    <row r="9321" spans="17:20" x14ac:dyDescent="0.2">
      <c r="Q9321" s="131" t="str">
        <f t="shared" si="587"/>
        <v/>
      </c>
      <c r="R9321" s="91" t="str">
        <f t="shared" si="588"/>
        <v/>
      </c>
      <c r="S9321" s="91" t="str">
        <f t="shared" si="586"/>
        <v/>
      </c>
      <c r="T9321" s="91" t="str">
        <f t="shared" si="589"/>
        <v/>
      </c>
    </row>
    <row r="9322" spans="17:20" x14ac:dyDescent="0.2">
      <c r="Q9322" s="131" t="str">
        <f t="shared" si="587"/>
        <v/>
      </c>
      <c r="R9322" s="91" t="str">
        <f t="shared" si="588"/>
        <v/>
      </c>
      <c r="S9322" s="91" t="str">
        <f t="shared" si="586"/>
        <v/>
      </c>
      <c r="T9322" s="91" t="str">
        <f t="shared" si="589"/>
        <v/>
      </c>
    </row>
    <row r="9323" spans="17:20" x14ac:dyDescent="0.2">
      <c r="Q9323" s="131" t="str">
        <f t="shared" si="587"/>
        <v/>
      </c>
      <c r="R9323" s="91" t="str">
        <f t="shared" si="588"/>
        <v/>
      </c>
      <c r="S9323" s="91" t="str">
        <f t="shared" si="586"/>
        <v/>
      </c>
      <c r="T9323" s="91" t="str">
        <f t="shared" si="589"/>
        <v/>
      </c>
    </row>
    <row r="9324" spans="17:20" x14ac:dyDescent="0.2">
      <c r="Q9324" s="131" t="str">
        <f t="shared" si="587"/>
        <v/>
      </c>
      <c r="R9324" s="91" t="str">
        <f t="shared" si="588"/>
        <v/>
      </c>
      <c r="S9324" s="91" t="str">
        <f t="shared" si="586"/>
        <v/>
      </c>
      <c r="T9324" s="91" t="str">
        <f t="shared" si="589"/>
        <v/>
      </c>
    </row>
    <row r="9325" spans="17:20" x14ac:dyDescent="0.2">
      <c r="Q9325" s="131" t="str">
        <f t="shared" si="587"/>
        <v/>
      </c>
      <c r="R9325" s="91" t="str">
        <f t="shared" si="588"/>
        <v/>
      </c>
      <c r="S9325" s="91" t="str">
        <f t="shared" si="586"/>
        <v/>
      </c>
      <c r="T9325" s="91" t="str">
        <f t="shared" si="589"/>
        <v/>
      </c>
    </row>
    <row r="9326" spans="17:20" x14ac:dyDescent="0.2">
      <c r="Q9326" s="131" t="str">
        <f t="shared" si="587"/>
        <v/>
      </c>
      <c r="R9326" s="91" t="str">
        <f t="shared" si="588"/>
        <v/>
      </c>
      <c r="S9326" s="91" t="str">
        <f t="shared" si="586"/>
        <v/>
      </c>
      <c r="T9326" s="91" t="str">
        <f t="shared" si="589"/>
        <v/>
      </c>
    </row>
    <row r="9327" spans="17:20" x14ac:dyDescent="0.2">
      <c r="Q9327" s="131" t="str">
        <f t="shared" si="587"/>
        <v/>
      </c>
      <c r="R9327" s="91" t="str">
        <f t="shared" si="588"/>
        <v/>
      </c>
      <c r="S9327" s="91" t="str">
        <f t="shared" si="586"/>
        <v/>
      </c>
      <c r="T9327" s="91" t="str">
        <f t="shared" si="589"/>
        <v/>
      </c>
    </row>
    <row r="9328" spans="17:20" x14ac:dyDescent="0.2">
      <c r="Q9328" s="131" t="str">
        <f t="shared" si="587"/>
        <v/>
      </c>
      <c r="R9328" s="91" t="str">
        <f t="shared" si="588"/>
        <v/>
      </c>
      <c r="S9328" s="91" t="str">
        <f t="shared" si="586"/>
        <v/>
      </c>
      <c r="T9328" s="91" t="str">
        <f t="shared" si="589"/>
        <v/>
      </c>
    </row>
    <row r="9329" spans="17:20" x14ac:dyDescent="0.2">
      <c r="Q9329" s="131" t="str">
        <f t="shared" si="587"/>
        <v/>
      </c>
      <c r="R9329" s="91" t="str">
        <f t="shared" si="588"/>
        <v/>
      </c>
      <c r="S9329" s="91" t="str">
        <f t="shared" si="586"/>
        <v/>
      </c>
      <c r="T9329" s="91" t="str">
        <f t="shared" si="589"/>
        <v/>
      </c>
    </row>
    <row r="9330" spans="17:20" x14ac:dyDescent="0.2">
      <c r="Q9330" s="131" t="str">
        <f t="shared" si="587"/>
        <v/>
      </c>
      <c r="R9330" s="91" t="str">
        <f t="shared" si="588"/>
        <v/>
      </c>
      <c r="S9330" s="91" t="str">
        <f t="shared" si="586"/>
        <v/>
      </c>
      <c r="T9330" s="91" t="str">
        <f t="shared" si="589"/>
        <v/>
      </c>
    </row>
    <row r="9331" spans="17:20" x14ac:dyDescent="0.2">
      <c r="Q9331" s="131" t="str">
        <f t="shared" si="587"/>
        <v/>
      </c>
      <c r="R9331" s="91" t="str">
        <f t="shared" si="588"/>
        <v/>
      </c>
      <c r="S9331" s="91" t="str">
        <f t="shared" si="586"/>
        <v/>
      </c>
      <c r="T9331" s="91" t="str">
        <f t="shared" si="589"/>
        <v/>
      </c>
    </row>
    <row r="9332" spans="17:20" x14ac:dyDescent="0.2">
      <c r="Q9332" s="131" t="str">
        <f t="shared" si="587"/>
        <v/>
      </c>
      <c r="R9332" s="91" t="str">
        <f t="shared" si="588"/>
        <v/>
      </c>
      <c r="S9332" s="91" t="str">
        <f t="shared" si="586"/>
        <v/>
      </c>
      <c r="T9332" s="91" t="str">
        <f t="shared" si="589"/>
        <v/>
      </c>
    </row>
    <row r="9333" spans="17:20" x14ac:dyDescent="0.2">
      <c r="Q9333" s="131" t="str">
        <f t="shared" si="587"/>
        <v/>
      </c>
      <c r="R9333" s="91" t="str">
        <f t="shared" si="588"/>
        <v/>
      </c>
      <c r="S9333" s="91" t="str">
        <f t="shared" si="586"/>
        <v/>
      </c>
      <c r="T9333" s="91" t="str">
        <f t="shared" si="589"/>
        <v/>
      </c>
    </row>
    <row r="9334" spans="17:20" x14ac:dyDescent="0.2">
      <c r="Q9334" s="131" t="str">
        <f t="shared" si="587"/>
        <v/>
      </c>
      <c r="R9334" s="91" t="str">
        <f t="shared" si="588"/>
        <v/>
      </c>
      <c r="S9334" s="91" t="str">
        <f t="shared" si="586"/>
        <v/>
      </c>
      <c r="T9334" s="91" t="str">
        <f t="shared" si="589"/>
        <v/>
      </c>
    </row>
    <row r="9335" spans="17:20" x14ac:dyDescent="0.2">
      <c r="Q9335" s="131" t="str">
        <f t="shared" si="587"/>
        <v/>
      </c>
      <c r="R9335" s="91" t="str">
        <f t="shared" si="588"/>
        <v/>
      </c>
      <c r="S9335" s="91" t="str">
        <f t="shared" si="586"/>
        <v/>
      </c>
      <c r="T9335" s="91" t="str">
        <f t="shared" si="589"/>
        <v/>
      </c>
    </row>
    <row r="9336" spans="17:20" x14ac:dyDescent="0.2">
      <c r="Q9336" s="131" t="str">
        <f t="shared" si="587"/>
        <v/>
      </c>
      <c r="R9336" s="91" t="str">
        <f t="shared" si="588"/>
        <v/>
      </c>
      <c r="S9336" s="91" t="str">
        <f t="shared" si="586"/>
        <v/>
      </c>
      <c r="T9336" s="91" t="str">
        <f t="shared" si="589"/>
        <v/>
      </c>
    </row>
    <row r="9337" spans="17:20" x14ac:dyDescent="0.2">
      <c r="Q9337" s="131" t="str">
        <f t="shared" si="587"/>
        <v/>
      </c>
      <c r="R9337" s="91" t="str">
        <f t="shared" si="588"/>
        <v/>
      </c>
      <c r="S9337" s="91" t="str">
        <f t="shared" si="586"/>
        <v/>
      </c>
      <c r="T9337" s="91" t="str">
        <f t="shared" si="589"/>
        <v/>
      </c>
    </row>
    <row r="9338" spans="17:20" x14ac:dyDescent="0.2">
      <c r="Q9338" s="131" t="str">
        <f t="shared" si="587"/>
        <v/>
      </c>
      <c r="R9338" s="91" t="str">
        <f t="shared" si="588"/>
        <v/>
      </c>
      <c r="S9338" s="91" t="str">
        <f t="shared" si="586"/>
        <v/>
      </c>
      <c r="T9338" s="91" t="str">
        <f t="shared" si="589"/>
        <v/>
      </c>
    </row>
    <row r="9339" spans="17:20" x14ac:dyDescent="0.2">
      <c r="Q9339" s="131" t="str">
        <f t="shared" si="587"/>
        <v/>
      </c>
      <c r="R9339" s="91" t="str">
        <f t="shared" si="588"/>
        <v/>
      </c>
      <c r="S9339" s="91" t="str">
        <f t="shared" si="586"/>
        <v/>
      </c>
      <c r="T9339" s="91" t="str">
        <f t="shared" si="589"/>
        <v/>
      </c>
    </row>
    <row r="9340" spans="17:20" x14ac:dyDescent="0.2">
      <c r="Q9340" s="131" t="str">
        <f t="shared" si="587"/>
        <v/>
      </c>
      <c r="R9340" s="91" t="str">
        <f t="shared" si="588"/>
        <v/>
      </c>
      <c r="S9340" s="91" t="str">
        <f t="shared" si="586"/>
        <v/>
      </c>
      <c r="T9340" s="91" t="str">
        <f t="shared" si="589"/>
        <v/>
      </c>
    </row>
    <row r="9341" spans="17:20" x14ac:dyDescent="0.2">
      <c r="Q9341" s="131" t="str">
        <f t="shared" si="587"/>
        <v/>
      </c>
      <c r="R9341" s="91" t="str">
        <f t="shared" si="588"/>
        <v/>
      </c>
      <c r="S9341" s="91" t="str">
        <f t="shared" si="586"/>
        <v/>
      </c>
      <c r="T9341" s="91" t="str">
        <f t="shared" si="589"/>
        <v/>
      </c>
    </row>
    <row r="9342" spans="17:20" x14ac:dyDescent="0.2">
      <c r="Q9342" s="131" t="str">
        <f t="shared" si="587"/>
        <v/>
      </c>
      <c r="R9342" s="91" t="str">
        <f t="shared" si="588"/>
        <v/>
      </c>
      <c r="S9342" s="91" t="str">
        <f t="shared" si="586"/>
        <v/>
      </c>
      <c r="T9342" s="91" t="str">
        <f t="shared" si="589"/>
        <v/>
      </c>
    </row>
    <row r="9343" spans="17:20" x14ac:dyDescent="0.2">
      <c r="Q9343" s="131" t="str">
        <f t="shared" si="587"/>
        <v/>
      </c>
      <c r="R9343" s="91" t="str">
        <f t="shared" si="588"/>
        <v/>
      </c>
      <c r="S9343" s="91" t="str">
        <f t="shared" si="586"/>
        <v/>
      </c>
      <c r="T9343" s="91" t="str">
        <f t="shared" si="589"/>
        <v/>
      </c>
    </row>
    <row r="9344" spans="17:20" x14ac:dyDescent="0.2">
      <c r="Q9344" s="131" t="str">
        <f t="shared" si="587"/>
        <v/>
      </c>
      <c r="R9344" s="91" t="str">
        <f t="shared" si="588"/>
        <v/>
      </c>
      <c r="S9344" s="91" t="str">
        <f t="shared" si="586"/>
        <v/>
      </c>
      <c r="T9344" s="91" t="str">
        <f t="shared" si="589"/>
        <v/>
      </c>
    </row>
    <row r="9345" spans="17:20" x14ac:dyDescent="0.2">
      <c r="Q9345" s="131" t="str">
        <f t="shared" si="587"/>
        <v/>
      </c>
      <c r="R9345" s="91" t="str">
        <f t="shared" si="588"/>
        <v/>
      </c>
      <c r="S9345" s="91" t="str">
        <f t="shared" si="586"/>
        <v/>
      </c>
      <c r="T9345" s="91" t="str">
        <f t="shared" si="589"/>
        <v/>
      </c>
    </row>
    <row r="9346" spans="17:20" x14ac:dyDescent="0.2">
      <c r="Q9346" s="131" t="str">
        <f t="shared" si="587"/>
        <v/>
      </c>
      <c r="R9346" s="91" t="str">
        <f t="shared" si="588"/>
        <v/>
      </c>
      <c r="S9346" s="91" t="str">
        <f t="shared" si="586"/>
        <v/>
      </c>
      <c r="T9346" s="91" t="str">
        <f t="shared" si="589"/>
        <v/>
      </c>
    </row>
    <row r="9347" spans="17:20" x14ac:dyDescent="0.2">
      <c r="Q9347" s="131" t="str">
        <f t="shared" si="587"/>
        <v/>
      </c>
      <c r="R9347" s="91" t="str">
        <f t="shared" si="588"/>
        <v/>
      </c>
      <c r="S9347" s="91" t="str">
        <f t="shared" si="586"/>
        <v/>
      </c>
      <c r="T9347" s="91" t="str">
        <f t="shared" si="589"/>
        <v/>
      </c>
    </row>
    <row r="9348" spans="17:20" x14ac:dyDescent="0.2">
      <c r="Q9348" s="131" t="str">
        <f t="shared" si="587"/>
        <v/>
      </c>
      <c r="R9348" s="91" t="str">
        <f t="shared" si="588"/>
        <v/>
      </c>
      <c r="S9348" s="91" t="str">
        <f t="shared" si="586"/>
        <v/>
      </c>
      <c r="T9348" s="91" t="str">
        <f t="shared" si="589"/>
        <v/>
      </c>
    </row>
    <row r="9349" spans="17:20" x14ac:dyDescent="0.2">
      <c r="Q9349" s="131" t="str">
        <f t="shared" si="587"/>
        <v/>
      </c>
      <c r="R9349" s="91" t="str">
        <f t="shared" si="588"/>
        <v/>
      </c>
      <c r="S9349" s="91" t="str">
        <f t="shared" si="586"/>
        <v/>
      </c>
      <c r="T9349" s="91" t="str">
        <f t="shared" si="589"/>
        <v/>
      </c>
    </row>
    <row r="9350" spans="17:20" x14ac:dyDescent="0.2">
      <c r="Q9350" s="131" t="str">
        <f t="shared" si="587"/>
        <v/>
      </c>
      <c r="R9350" s="91" t="str">
        <f t="shared" si="588"/>
        <v/>
      </c>
      <c r="S9350" s="91" t="str">
        <f t="shared" si="586"/>
        <v/>
      </c>
      <c r="T9350" s="91" t="str">
        <f t="shared" si="589"/>
        <v/>
      </c>
    </row>
    <row r="9351" spans="17:20" x14ac:dyDescent="0.2">
      <c r="Q9351" s="131" t="str">
        <f t="shared" si="587"/>
        <v/>
      </c>
      <c r="R9351" s="91" t="str">
        <f t="shared" si="588"/>
        <v/>
      </c>
      <c r="S9351" s="91" t="str">
        <f t="shared" ref="S9351:S9414" si="590">D9351&amp;E9351&amp;T9351</f>
        <v/>
      </c>
      <c r="T9351" s="91" t="str">
        <f t="shared" si="589"/>
        <v/>
      </c>
    </row>
    <row r="9352" spans="17:20" x14ac:dyDescent="0.2">
      <c r="Q9352" s="131" t="str">
        <f t="shared" si="587"/>
        <v/>
      </c>
      <c r="R9352" s="91" t="str">
        <f t="shared" si="588"/>
        <v/>
      </c>
      <c r="S9352" s="91" t="str">
        <f t="shared" si="590"/>
        <v/>
      </c>
      <c r="T9352" s="91" t="str">
        <f t="shared" si="589"/>
        <v/>
      </c>
    </row>
    <row r="9353" spans="17:20" x14ac:dyDescent="0.2">
      <c r="Q9353" s="131" t="str">
        <f t="shared" si="587"/>
        <v/>
      </c>
      <c r="R9353" s="91" t="str">
        <f t="shared" si="588"/>
        <v/>
      </c>
      <c r="S9353" s="91" t="str">
        <f t="shared" si="590"/>
        <v/>
      </c>
      <c r="T9353" s="91" t="str">
        <f t="shared" si="589"/>
        <v/>
      </c>
    </row>
    <row r="9354" spans="17:20" x14ac:dyDescent="0.2">
      <c r="Q9354" s="131" t="str">
        <f t="shared" si="587"/>
        <v/>
      </c>
      <c r="R9354" s="91" t="str">
        <f t="shared" si="588"/>
        <v/>
      </c>
      <c r="S9354" s="91" t="str">
        <f t="shared" si="590"/>
        <v/>
      </c>
      <c r="T9354" s="91" t="str">
        <f t="shared" si="589"/>
        <v/>
      </c>
    </row>
    <row r="9355" spans="17:20" x14ac:dyDescent="0.2">
      <c r="Q9355" s="131" t="str">
        <f t="shared" si="587"/>
        <v/>
      </c>
      <c r="R9355" s="91" t="str">
        <f t="shared" si="588"/>
        <v/>
      </c>
      <c r="S9355" s="91" t="str">
        <f t="shared" si="590"/>
        <v/>
      </c>
      <c r="T9355" s="91" t="str">
        <f t="shared" si="589"/>
        <v/>
      </c>
    </row>
    <row r="9356" spans="17:20" x14ac:dyDescent="0.2">
      <c r="Q9356" s="131" t="str">
        <f t="shared" si="587"/>
        <v/>
      </c>
      <c r="R9356" s="91" t="str">
        <f t="shared" si="588"/>
        <v/>
      </c>
      <c r="S9356" s="91" t="str">
        <f t="shared" si="590"/>
        <v/>
      </c>
      <c r="T9356" s="91" t="str">
        <f t="shared" si="589"/>
        <v/>
      </c>
    </row>
    <row r="9357" spans="17:20" x14ac:dyDescent="0.2">
      <c r="Q9357" s="131" t="str">
        <f t="shared" si="587"/>
        <v/>
      </c>
      <c r="R9357" s="91" t="str">
        <f t="shared" si="588"/>
        <v/>
      </c>
      <c r="S9357" s="91" t="str">
        <f t="shared" si="590"/>
        <v/>
      </c>
      <c r="T9357" s="91" t="str">
        <f t="shared" si="589"/>
        <v/>
      </c>
    </row>
    <row r="9358" spans="17:20" x14ac:dyDescent="0.2">
      <c r="Q9358" s="131" t="str">
        <f t="shared" si="587"/>
        <v/>
      </c>
      <c r="R9358" s="91" t="str">
        <f t="shared" si="588"/>
        <v/>
      </c>
      <c r="S9358" s="91" t="str">
        <f t="shared" si="590"/>
        <v/>
      </c>
      <c r="T9358" s="91" t="str">
        <f t="shared" si="589"/>
        <v/>
      </c>
    </row>
    <row r="9359" spans="17:20" x14ac:dyDescent="0.2">
      <c r="Q9359" s="131" t="str">
        <f t="shared" si="587"/>
        <v/>
      </c>
      <c r="R9359" s="91" t="str">
        <f t="shared" si="588"/>
        <v/>
      </c>
      <c r="S9359" s="91" t="str">
        <f t="shared" si="590"/>
        <v/>
      </c>
      <c r="T9359" s="91" t="str">
        <f t="shared" si="589"/>
        <v/>
      </c>
    </row>
    <row r="9360" spans="17:20" x14ac:dyDescent="0.2">
      <c r="Q9360" s="131" t="str">
        <f t="shared" si="587"/>
        <v/>
      </c>
      <c r="R9360" s="91" t="str">
        <f t="shared" si="588"/>
        <v/>
      </c>
      <c r="S9360" s="91" t="str">
        <f t="shared" si="590"/>
        <v/>
      </c>
      <c r="T9360" s="91" t="str">
        <f t="shared" si="589"/>
        <v/>
      </c>
    </row>
    <row r="9361" spans="17:20" x14ac:dyDescent="0.2">
      <c r="Q9361" s="131" t="str">
        <f t="shared" si="587"/>
        <v/>
      </c>
      <c r="R9361" s="91" t="str">
        <f t="shared" si="588"/>
        <v/>
      </c>
      <c r="S9361" s="91" t="str">
        <f t="shared" si="590"/>
        <v/>
      </c>
      <c r="T9361" s="91" t="str">
        <f t="shared" si="589"/>
        <v/>
      </c>
    </row>
    <row r="9362" spans="17:20" x14ac:dyDescent="0.2">
      <c r="Q9362" s="131" t="str">
        <f t="shared" si="587"/>
        <v/>
      </c>
      <c r="R9362" s="91" t="str">
        <f t="shared" si="588"/>
        <v/>
      </c>
      <c r="S9362" s="91" t="str">
        <f t="shared" si="590"/>
        <v/>
      </c>
      <c r="T9362" s="91" t="str">
        <f t="shared" si="589"/>
        <v/>
      </c>
    </row>
    <row r="9363" spans="17:20" x14ac:dyDescent="0.2">
      <c r="Q9363" s="131" t="str">
        <f t="shared" si="587"/>
        <v/>
      </c>
      <c r="R9363" s="91" t="str">
        <f t="shared" si="588"/>
        <v/>
      </c>
      <c r="S9363" s="91" t="str">
        <f t="shared" si="590"/>
        <v/>
      </c>
      <c r="T9363" s="91" t="str">
        <f t="shared" si="589"/>
        <v/>
      </c>
    </row>
    <row r="9364" spans="17:20" x14ac:dyDescent="0.2">
      <c r="Q9364" s="131" t="str">
        <f t="shared" si="587"/>
        <v/>
      </c>
      <c r="R9364" s="91" t="str">
        <f t="shared" si="588"/>
        <v/>
      </c>
      <c r="S9364" s="91" t="str">
        <f t="shared" si="590"/>
        <v/>
      </c>
      <c r="T9364" s="91" t="str">
        <f t="shared" si="589"/>
        <v/>
      </c>
    </row>
    <row r="9365" spans="17:20" x14ac:dyDescent="0.2">
      <c r="Q9365" s="131" t="str">
        <f t="shared" si="587"/>
        <v/>
      </c>
      <c r="R9365" s="91" t="str">
        <f t="shared" si="588"/>
        <v/>
      </c>
      <c r="S9365" s="91" t="str">
        <f t="shared" si="590"/>
        <v/>
      </c>
      <c r="T9365" s="91" t="str">
        <f t="shared" si="589"/>
        <v/>
      </c>
    </row>
    <row r="9366" spans="17:20" x14ac:dyDescent="0.2">
      <c r="Q9366" s="131" t="str">
        <f t="shared" si="587"/>
        <v/>
      </c>
      <c r="R9366" s="91" t="str">
        <f t="shared" si="588"/>
        <v/>
      </c>
      <c r="S9366" s="91" t="str">
        <f t="shared" si="590"/>
        <v/>
      </c>
      <c r="T9366" s="91" t="str">
        <f t="shared" si="589"/>
        <v/>
      </c>
    </row>
    <row r="9367" spans="17:20" x14ac:dyDescent="0.2">
      <c r="Q9367" s="131" t="str">
        <f t="shared" si="587"/>
        <v/>
      </c>
      <c r="R9367" s="91" t="str">
        <f t="shared" si="588"/>
        <v/>
      </c>
      <c r="S9367" s="91" t="str">
        <f t="shared" si="590"/>
        <v/>
      </c>
      <c r="T9367" s="91" t="str">
        <f t="shared" si="589"/>
        <v/>
      </c>
    </row>
    <row r="9368" spans="17:20" x14ac:dyDescent="0.2">
      <c r="Q9368" s="131" t="str">
        <f t="shared" si="587"/>
        <v/>
      </c>
      <c r="R9368" s="91" t="str">
        <f t="shared" si="588"/>
        <v/>
      </c>
      <c r="S9368" s="91" t="str">
        <f t="shared" si="590"/>
        <v/>
      </c>
      <c r="T9368" s="91" t="str">
        <f t="shared" si="589"/>
        <v/>
      </c>
    </row>
    <row r="9369" spans="17:20" x14ac:dyDescent="0.2">
      <c r="Q9369" s="131" t="str">
        <f t="shared" si="587"/>
        <v/>
      </c>
      <c r="R9369" s="91" t="str">
        <f t="shared" si="588"/>
        <v/>
      </c>
      <c r="S9369" s="91" t="str">
        <f t="shared" si="590"/>
        <v/>
      </c>
      <c r="T9369" s="91" t="str">
        <f t="shared" si="589"/>
        <v/>
      </c>
    </row>
    <row r="9370" spans="17:20" x14ac:dyDescent="0.2">
      <c r="Q9370" s="131" t="str">
        <f t="shared" si="587"/>
        <v/>
      </c>
      <c r="R9370" s="91" t="str">
        <f t="shared" si="588"/>
        <v/>
      </c>
      <c r="S9370" s="91" t="str">
        <f t="shared" si="590"/>
        <v/>
      </c>
      <c r="T9370" s="91" t="str">
        <f t="shared" si="589"/>
        <v/>
      </c>
    </row>
    <row r="9371" spans="17:20" x14ac:dyDescent="0.2">
      <c r="Q9371" s="131" t="str">
        <f t="shared" si="587"/>
        <v/>
      </c>
      <c r="R9371" s="91" t="str">
        <f t="shared" si="588"/>
        <v/>
      </c>
      <c r="S9371" s="91" t="str">
        <f t="shared" si="590"/>
        <v/>
      </c>
      <c r="T9371" s="91" t="str">
        <f t="shared" si="589"/>
        <v/>
      </c>
    </row>
    <row r="9372" spans="17:20" x14ac:dyDescent="0.2">
      <c r="Q9372" s="131" t="str">
        <f t="shared" si="587"/>
        <v/>
      </c>
      <c r="R9372" s="91" t="str">
        <f t="shared" si="588"/>
        <v/>
      </c>
      <c r="S9372" s="91" t="str">
        <f t="shared" si="590"/>
        <v/>
      </c>
      <c r="T9372" s="91" t="str">
        <f t="shared" si="589"/>
        <v/>
      </c>
    </row>
    <row r="9373" spans="17:20" x14ac:dyDescent="0.2">
      <c r="Q9373" s="131" t="str">
        <f t="shared" si="587"/>
        <v/>
      </c>
      <c r="R9373" s="91" t="str">
        <f t="shared" si="588"/>
        <v/>
      </c>
      <c r="S9373" s="91" t="str">
        <f t="shared" si="590"/>
        <v/>
      </c>
      <c r="T9373" s="91" t="str">
        <f t="shared" si="589"/>
        <v/>
      </c>
    </row>
    <row r="9374" spans="17:20" x14ac:dyDescent="0.2">
      <c r="Q9374" s="131" t="str">
        <f t="shared" si="587"/>
        <v/>
      </c>
      <c r="R9374" s="91" t="str">
        <f t="shared" si="588"/>
        <v/>
      </c>
      <c r="S9374" s="91" t="str">
        <f t="shared" si="590"/>
        <v/>
      </c>
      <c r="T9374" s="91" t="str">
        <f t="shared" si="589"/>
        <v/>
      </c>
    </row>
    <row r="9375" spans="17:20" x14ac:dyDescent="0.2">
      <c r="Q9375" s="131" t="str">
        <f t="shared" si="587"/>
        <v/>
      </c>
      <c r="R9375" s="91" t="str">
        <f t="shared" si="588"/>
        <v/>
      </c>
      <c r="S9375" s="91" t="str">
        <f t="shared" si="590"/>
        <v/>
      </c>
      <c r="T9375" s="91" t="str">
        <f t="shared" si="589"/>
        <v/>
      </c>
    </row>
    <row r="9376" spans="17:20" x14ac:dyDescent="0.2">
      <c r="Q9376" s="131" t="str">
        <f t="shared" si="587"/>
        <v/>
      </c>
      <c r="R9376" s="91" t="str">
        <f t="shared" si="588"/>
        <v/>
      </c>
      <c r="S9376" s="91" t="str">
        <f t="shared" si="590"/>
        <v/>
      </c>
      <c r="T9376" s="91" t="str">
        <f t="shared" si="589"/>
        <v/>
      </c>
    </row>
    <row r="9377" spans="17:20" x14ac:dyDescent="0.2">
      <c r="Q9377" s="131" t="str">
        <f t="shared" si="587"/>
        <v/>
      </c>
      <c r="R9377" s="91" t="str">
        <f t="shared" si="588"/>
        <v/>
      </c>
      <c r="S9377" s="91" t="str">
        <f t="shared" si="590"/>
        <v/>
      </c>
      <c r="T9377" s="91" t="str">
        <f t="shared" si="589"/>
        <v/>
      </c>
    </row>
    <row r="9378" spans="17:20" x14ac:dyDescent="0.2">
      <c r="Q9378" s="131" t="str">
        <f t="shared" si="587"/>
        <v/>
      </c>
      <c r="R9378" s="91" t="str">
        <f t="shared" si="588"/>
        <v/>
      </c>
      <c r="S9378" s="91" t="str">
        <f t="shared" si="590"/>
        <v/>
      </c>
      <c r="T9378" s="91" t="str">
        <f t="shared" si="589"/>
        <v/>
      </c>
    </row>
    <row r="9379" spans="17:20" x14ac:dyDescent="0.2">
      <c r="Q9379" s="131" t="str">
        <f t="shared" si="587"/>
        <v/>
      </c>
      <c r="R9379" s="91" t="str">
        <f t="shared" si="588"/>
        <v/>
      </c>
      <c r="S9379" s="91" t="str">
        <f t="shared" si="590"/>
        <v/>
      </c>
      <c r="T9379" s="91" t="str">
        <f t="shared" si="589"/>
        <v/>
      </c>
    </row>
    <row r="9380" spans="17:20" x14ac:dyDescent="0.2">
      <c r="Q9380" s="131" t="str">
        <f t="shared" si="587"/>
        <v/>
      </c>
      <c r="R9380" s="91" t="str">
        <f t="shared" si="588"/>
        <v/>
      </c>
      <c r="S9380" s="91" t="str">
        <f t="shared" si="590"/>
        <v/>
      </c>
      <c r="T9380" s="91" t="str">
        <f t="shared" si="589"/>
        <v/>
      </c>
    </row>
    <row r="9381" spans="17:20" x14ac:dyDescent="0.2">
      <c r="Q9381" s="131" t="str">
        <f t="shared" si="587"/>
        <v/>
      </c>
      <c r="R9381" s="91" t="str">
        <f t="shared" si="588"/>
        <v/>
      </c>
      <c r="S9381" s="91" t="str">
        <f t="shared" si="590"/>
        <v/>
      </c>
      <c r="T9381" s="91" t="str">
        <f t="shared" si="589"/>
        <v/>
      </c>
    </row>
    <row r="9382" spans="17:20" x14ac:dyDescent="0.2">
      <c r="Q9382" s="131" t="str">
        <f t="shared" si="587"/>
        <v/>
      </c>
      <c r="R9382" s="91" t="str">
        <f t="shared" si="588"/>
        <v/>
      </c>
      <c r="S9382" s="91" t="str">
        <f t="shared" si="590"/>
        <v/>
      </c>
      <c r="T9382" s="91" t="str">
        <f t="shared" si="589"/>
        <v/>
      </c>
    </row>
    <row r="9383" spans="17:20" x14ac:dyDescent="0.2">
      <c r="Q9383" s="131" t="str">
        <f t="shared" si="587"/>
        <v/>
      </c>
      <c r="R9383" s="91" t="str">
        <f t="shared" si="588"/>
        <v/>
      </c>
      <c r="S9383" s="91" t="str">
        <f t="shared" si="590"/>
        <v/>
      </c>
      <c r="T9383" s="91" t="str">
        <f t="shared" si="589"/>
        <v/>
      </c>
    </row>
    <row r="9384" spans="17:20" x14ac:dyDescent="0.2">
      <c r="Q9384" s="131" t="str">
        <f t="shared" ref="Q9384:Q9447" si="591">IF(A9384="","",1)</f>
        <v/>
      </c>
      <c r="R9384" s="91" t="str">
        <f t="shared" ref="R9384:R9447" si="592">IF(OR(N9384="TROP CHER ALL IN", N9384="TROP CHER FOB", N9384="TROP CHER FRET", N9384="REP HORS DELAIS", N9384="PDT NON ADAPTE", N9384="CDE ANNULEE", N9384="AUTRE"),1, "")</f>
        <v/>
      </c>
      <c r="S9384" s="91" t="str">
        <f t="shared" si="590"/>
        <v/>
      </c>
      <c r="T9384" s="91" t="str">
        <f t="shared" ref="T9384:T9447" si="593">IF(U9384="AGENT",2,"")&amp;IF(U9384="CLIENT",1,"")</f>
        <v/>
      </c>
    </row>
    <row r="9385" spans="17:20" x14ac:dyDescent="0.2">
      <c r="Q9385" s="131" t="str">
        <f t="shared" si="591"/>
        <v/>
      </c>
      <c r="R9385" s="91" t="str">
        <f t="shared" si="592"/>
        <v/>
      </c>
      <c r="S9385" s="91" t="str">
        <f t="shared" si="590"/>
        <v/>
      </c>
      <c r="T9385" s="91" t="str">
        <f t="shared" si="593"/>
        <v/>
      </c>
    </row>
    <row r="9386" spans="17:20" x14ac:dyDescent="0.2">
      <c r="Q9386" s="131" t="str">
        <f t="shared" si="591"/>
        <v/>
      </c>
      <c r="R9386" s="91" t="str">
        <f t="shared" si="592"/>
        <v/>
      </c>
      <c r="S9386" s="91" t="str">
        <f t="shared" si="590"/>
        <v/>
      </c>
      <c r="T9386" s="91" t="str">
        <f t="shared" si="593"/>
        <v/>
      </c>
    </row>
    <row r="9387" spans="17:20" x14ac:dyDescent="0.2">
      <c r="Q9387" s="131" t="str">
        <f t="shared" si="591"/>
        <v/>
      </c>
      <c r="R9387" s="91" t="str">
        <f t="shared" si="592"/>
        <v/>
      </c>
      <c r="S9387" s="91" t="str">
        <f t="shared" si="590"/>
        <v/>
      </c>
      <c r="T9387" s="91" t="str">
        <f t="shared" si="593"/>
        <v/>
      </c>
    </row>
    <row r="9388" spans="17:20" x14ac:dyDescent="0.2">
      <c r="Q9388" s="131" t="str">
        <f t="shared" si="591"/>
        <v/>
      </c>
      <c r="R9388" s="91" t="str">
        <f t="shared" si="592"/>
        <v/>
      </c>
      <c r="S9388" s="91" t="str">
        <f t="shared" si="590"/>
        <v/>
      </c>
      <c r="T9388" s="91" t="str">
        <f t="shared" si="593"/>
        <v/>
      </c>
    </row>
    <row r="9389" spans="17:20" x14ac:dyDescent="0.2">
      <c r="Q9389" s="131" t="str">
        <f t="shared" si="591"/>
        <v/>
      </c>
      <c r="R9389" s="91" t="str">
        <f t="shared" si="592"/>
        <v/>
      </c>
      <c r="S9389" s="91" t="str">
        <f t="shared" si="590"/>
        <v/>
      </c>
      <c r="T9389" s="91" t="str">
        <f t="shared" si="593"/>
        <v/>
      </c>
    </row>
    <row r="9390" spans="17:20" x14ac:dyDescent="0.2">
      <c r="Q9390" s="131" t="str">
        <f t="shared" si="591"/>
        <v/>
      </c>
      <c r="R9390" s="91" t="str">
        <f t="shared" si="592"/>
        <v/>
      </c>
      <c r="S9390" s="91" t="str">
        <f t="shared" si="590"/>
        <v/>
      </c>
      <c r="T9390" s="91" t="str">
        <f t="shared" si="593"/>
        <v/>
      </c>
    </row>
    <row r="9391" spans="17:20" x14ac:dyDescent="0.2">
      <c r="Q9391" s="131" t="str">
        <f t="shared" si="591"/>
        <v/>
      </c>
      <c r="R9391" s="91" t="str">
        <f t="shared" si="592"/>
        <v/>
      </c>
      <c r="S9391" s="91" t="str">
        <f t="shared" si="590"/>
        <v/>
      </c>
      <c r="T9391" s="91" t="str">
        <f t="shared" si="593"/>
        <v/>
      </c>
    </row>
    <row r="9392" spans="17:20" x14ac:dyDescent="0.2">
      <c r="Q9392" s="131" t="str">
        <f t="shared" si="591"/>
        <v/>
      </c>
      <c r="R9392" s="91" t="str">
        <f t="shared" si="592"/>
        <v/>
      </c>
      <c r="S9392" s="91" t="str">
        <f t="shared" si="590"/>
        <v/>
      </c>
      <c r="T9392" s="91" t="str">
        <f t="shared" si="593"/>
        <v/>
      </c>
    </row>
    <row r="9393" spans="17:20" x14ac:dyDescent="0.2">
      <c r="Q9393" s="131" t="str">
        <f t="shared" si="591"/>
        <v/>
      </c>
      <c r="R9393" s="91" t="str">
        <f t="shared" si="592"/>
        <v/>
      </c>
      <c r="S9393" s="91" t="str">
        <f t="shared" si="590"/>
        <v/>
      </c>
      <c r="T9393" s="91" t="str">
        <f t="shared" si="593"/>
        <v/>
      </c>
    </row>
    <row r="9394" spans="17:20" x14ac:dyDescent="0.2">
      <c r="Q9394" s="131" t="str">
        <f t="shared" si="591"/>
        <v/>
      </c>
      <c r="R9394" s="91" t="str">
        <f t="shared" si="592"/>
        <v/>
      </c>
      <c r="S9394" s="91" t="str">
        <f t="shared" si="590"/>
        <v/>
      </c>
      <c r="T9394" s="91" t="str">
        <f t="shared" si="593"/>
        <v/>
      </c>
    </row>
    <row r="9395" spans="17:20" x14ac:dyDescent="0.2">
      <c r="Q9395" s="131" t="str">
        <f t="shared" si="591"/>
        <v/>
      </c>
      <c r="R9395" s="91" t="str">
        <f t="shared" si="592"/>
        <v/>
      </c>
      <c r="S9395" s="91" t="str">
        <f t="shared" si="590"/>
        <v/>
      </c>
      <c r="T9395" s="91" t="str">
        <f t="shared" si="593"/>
        <v/>
      </c>
    </row>
    <row r="9396" spans="17:20" x14ac:dyDescent="0.2">
      <c r="Q9396" s="131" t="str">
        <f t="shared" si="591"/>
        <v/>
      </c>
      <c r="R9396" s="91" t="str">
        <f t="shared" si="592"/>
        <v/>
      </c>
      <c r="S9396" s="91" t="str">
        <f t="shared" si="590"/>
        <v/>
      </c>
      <c r="T9396" s="91" t="str">
        <f t="shared" si="593"/>
        <v/>
      </c>
    </row>
    <row r="9397" spans="17:20" x14ac:dyDescent="0.2">
      <c r="Q9397" s="131" t="str">
        <f t="shared" si="591"/>
        <v/>
      </c>
      <c r="R9397" s="91" t="str">
        <f t="shared" si="592"/>
        <v/>
      </c>
      <c r="S9397" s="91" t="str">
        <f t="shared" si="590"/>
        <v/>
      </c>
      <c r="T9397" s="91" t="str">
        <f t="shared" si="593"/>
        <v/>
      </c>
    </row>
    <row r="9398" spans="17:20" x14ac:dyDescent="0.2">
      <c r="Q9398" s="131" t="str">
        <f t="shared" si="591"/>
        <v/>
      </c>
      <c r="R9398" s="91" t="str">
        <f t="shared" si="592"/>
        <v/>
      </c>
      <c r="S9398" s="91" t="str">
        <f t="shared" si="590"/>
        <v/>
      </c>
      <c r="T9398" s="91" t="str">
        <f t="shared" si="593"/>
        <v/>
      </c>
    </row>
    <row r="9399" spans="17:20" x14ac:dyDescent="0.2">
      <c r="Q9399" s="131" t="str">
        <f t="shared" si="591"/>
        <v/>
      </c>
      <c r="R9399" s="91" t="str">
        <f t="shared" si="592"/>
        <v/>
      </c>
      <c r="S9399" s="91" t="str">
        <f t="shared" si="590"/>
        <v/>
      </c>
      <c r="T9399" s="91" t="str">
        <f t="shared" si="593"/>
        <v/>
      </c>
    </row>
    <row r="9400" spans="17:20" x14ac:dyDescent="0.2">
      <c r="Q9400" s="131" t="str">
        <f t="shared" si="591"/>
        <v/>
      </c>
      <c r="R9400" s="91" t="str">
        <f t="shared" si="592"/>
        <v/>
      </c>
      <c r="S9400" s="91" t="str">
        <f t="shared" si="590"/>
        <v/>
      </c>
      <c r="T9400" s="91" t="str">
        <f t="shared" si="593"/>
        <v/>
      </c>
    </row>
    <row r="9401" spans="17:20" x14ac:dyDescent="0.2">
      <c r="Q9401" s="131" t="str">
        <f t="shared" si="591"/>
        <v/>
      </c>
      <c r="R9401" s="91" t="str">
        <f t="shared" si="592"/>
        <v/>
      </c>
      <c r="S9401" s="91" t="str">
        <f t="shared" si="590"/>
        <v/>
      </c>
      <c r="T9401" s="91" t="str">
        <f t="shared" si="593"/>
        <v/>
      </c>
    </row>
    <row r="9402" spans="17:20" x14ac:dyDescent="0.2">
      <c r="Q9402" s="131" t="str">
        <f t="shared" si="591"/>
        <v/>
      </c>
      <c r="R9402" s="91" t="str">
        <f t="shared" si="592"/>
        <v/>
      </c>
      <c r="S9402" s="91" t="str">
        <f t="shared" si="590"/>
        <v/>
      </c>
      <c r="T9402" s="91" t="str">
        <f t="shared" si="593"/>
        <v/>
      </c>
    </row>
    <row r="9403" spans="17:20" x14ac:dyDescent="0.2">
      <c r="Q9403" s="131" t="str">
        <f t="shared" si="591"/>
        <v/>
      </c>
      <c r="R9403" s="91" t="str">
        <f t="shared" si="592"/>
        <v/>
      </c>
      <c r="S9403" s="91" t="str">
        <f t="shared" si="590"/>
        <v/>
      </c>
      <c r="T9403" s="91" t="str">
        <f t="shared" si="593"/>
        <v/>
      </c>
    </row>
    <row r="9404" spans="17:20" x14ac:dyDescent="0.2">
      <c r="Q9404" s="131" t="str">
        <f t="shared" si="591"/>
        <v/>
      </c>
      <c r="R9404" s="91" t="str">
        <f t="shared" si="592"/>
        <v/>
      </c>
      <c r="S9404" s="91" t="str">
        <f t="shared" si="590"/>
        <v/>
      </c>
      <c r="T9404" s="91" t="str">
        <f t="shared" si="593"/>
        <v/>
      </c>
    </row>
    <row r="9405" spans="17:20" x14ac:dyDescent="0.2">
      <c r="Q9405" s="131" t="str">
        <f t="shared" si="591"/>
        <v/>
      </c>
      <c r="R9405" s="91" t="str">
        <f t="shared" si="592"/>
        <v/>
      </c>
      <c r="S9405" s="91" t="str">
        <f t="shared" si="590"/>
        <v/>
      </c>
      <c r="T9405" s="91" t="str">
        <f t="shared" si="593"/>
        <v/>
      </c>
    </row>
    <row r="9406" spans="17:20" x14ac:dyDescent="0.2">
      <c r="Q9406" s="131" t="str">
        <f t="shared" si="591"/>
        <v/>
      </c>
      <c r="R9406" s="91" t="str">
        <f t="shared" si="592"/>
        <v/>
      </c>
      <c r="S9406" s="91" t="str">
        <f t="shared" si="590"/>
        <v/>
      </c>
      <c r="T9406" s="91" t="str">
        <f t="shared" si="593"/>
        <v/>
      </c>
    </row>
    <row r="9407" spans="17:20" x14ac:dyDescent="0.2">
      <c r="Q9407" s="131" t="str">
        <f t="shared" si="591"/>
        <v/>
      </c>
      <c r="R9407" s="91" t="str">
        <f t="shared" si="592"/>
        <v/>
      </c>
      <c r="S9407" s="91" t="str">
        <f t="shared" si="590"/>
        <v/>
      </c>
      <c r="T9407" s="91" t="str">
        <f t="shared" si="593"/>
        <v/>
      </c>
    </row>
    <row r="9408" spans="17:20" x14ac:dyDescent="0.2">
      <c r="Q9408" s="131" t="str">
        <f t="shared" si="591"/>
        <v/>
      </c>
      <c r="R9408" s="91" t="str">
        <f t="shared" si="592"/>
        <v/>
      </c>
      <c r="S9408" s="91" t="str">
        <f t="shared" si="590"/>
        <v/>
      </c>
      <c r="T9408" s="91" t="str">
        <f t="shared" si="593"/>
        <v/>
      </c>
    </row>
    <row r="9409" spans="17:20" x14ac:dyDescent="0.2">
      <c r="Q9409" s="131" t="str">
        <f t="shared" si="591"/>
        <v/>
      </c>
      <c r="R9409" s="91" t="str">
        <f t="shared" si="592"/>
        <v/>
      </c>
      <c r="S9409" s="91" t="str">
        <f t="shared" si="590"/>
        <v/>
      </c>
      <c r="T9409" s="91" t="str">
        <f t="shared" si="593"/>
        <v/>
      </c>
    </row>
    <row r="9410" spans="17:20" x14ac:dyDescent="0.2">
      <c r="Q9410" s="131" t="str">
        <f t="shared" si="591"/>
        <v/>
      </c>
      <c r="R9410" s="91" t="str">
        <f t="shared" si="592"/>
        <v/>
      </c>
      <c r="S9410" s="91" t="str">
        <f t="shared" si="590"/>
        <v/>
      </c>
      <c r="T9410" s="91" t="str">
        <f t="shared" si="593"/>
        <v/>
      </c>
    </row>
    <row r="9411" spans="17:20" x14ac:dyDescent="0.2">
      <c r="Q9411" s="131" t="str">
        <f t="shared" si="591"/>
        <v/>
      </c>
      <c r="R9411" s="91" t="str">
        <f t="shared" si="592"/>
        <v/>
      </c>
      <c r="S9411" s="91" t="str">
        <f t="shared" si="590"/>
        <v/>
      </c>
      <c r="T9411" s="91" t="str">
        <f t="shared" si="593"/>
        <v/>
      </c>
    </row>
    <row r="9412" spans="17:20" x14ac:dyDescent="0.2">
      <c r="Q9412" s="131" t="str">
        <f t="shared" si="591"/>
        <v/>
      </c>
      <c r="R9412" s="91" t="str">
        <f t="shared" si="592"/>
        <v/>
      </c>
      <c r="S9412" s="91" t="str">
        <f t="shared" si="590"/>
        <v/>
      </c>
      <c r="T9412" s="91" t="str">
        <f t="shared" si="593"/>
        <v/>
      </c>
    </row>
    <row r="9413" spans="17:20" x14ac:dyDescent="0.2">
      <c r="Q9413" s="131" t="str">
        <f t="shared" si="591"/>
        <v/>
      </c>
      <c r="R9413" s="91" t="str">
        <f t="shared" si="592"/>
        <v/>
      </c>
      <c r="S9413" s="91" t="str">
        <f t="shared" si="590"/>
        <v/>
      </c>
      <c r="T9413" s="91" t="str">
        <f t="shared" si="593"/>
        <v/>
      </c>
    </row>
    <row r="9414" spans="17:20" x14ac:dyDescent="0.2">
      <c r="Q9414" s="131" t="str">
        <f t="shared" si="591"/>
        <v/>
      </c>
      <c r="R9414" s="91" t="str">
        <f t="shared" si="592"/>
        <v/>
      </c>
      <c r="S9414" s="91" t="str">
        <f t="shared" si="590"/>
        <v/>
      </c>
      <c r="T9414" s="91" t="str">
        <f t="shared" si="593"/>
        <v/>
      </c>
    </row>
    <row r="9415" spans="17:20" x14ac:dyDescent="0.2">
      <c r="Q9415" s="131" t="str">
        <f t="shared" si="591"/>
        <v/>
      </c>
      <c r="R9415" s="91" t="str">
        <f t="shared" si="592"/>
        <v/>
      </c>
      <c r="S9415" s="91" t="str">
        <f t="shared" ref="S9415:S9478" si="594">D9415&amp;E9415&amp;T9415</f>
        <v/>
      </c>
      <c r="T9415" s="91" t="str">
        <f t="shared" si="593"/>
        <v/>
      </c>
    </row>
    <row r="9416" spans="17:20" x14ac:dyDescent="0.2">
      <c r="Q9416" s="131" t="str">
        <f t="shared" si="591"/>
        <v/>
      </c>
      <c r="R9416" s="91" t="str">
        <f t="shared" si="592"/>
        <v/>
      </c>
      <c r="S9416" s="91" t="str">
        <f t="shared" si="594"/>
        <v/>
      </c>
      <c r="T9416" s="91" t="str">
        <f t="shared" si="593"/>
        <v/>
      </c>
    </row>
    <row r="9417" spans="17:20" x14ac:dyDescent="0.2">
      <c r="Q9417" s="131" t="str">
        <f t="shared" si="591"/>
        <v/>
      </c>
      <c r="R9417" s="91" t="str">
        <f t="shared" si="592"/>
        <v/>
      </c>
      <c r="S9417" s="91" t="str">
        <f t="shared" si="594"/>
        <v/>
      </c>
      <c r="T9417" s="91" t="str">
        <f t="shared" si="593"/>
        <v/>
      </c>
    </row>
    <row r="9418" spans="17:20" x14ac:dyDescent="0.2">
      <c r="Q9418" s="131" t="str">
        <f t="shared" si="591"/>
        <v/>
      </c>
      <c r="R9418" s="91" t="str">
        <f t="shared" si="592"/>
        <v/>
      </c>
      <c r="S9418" s="91" t="str">
        <f t="shared" si="594"/>
        <v/>
      </c>
      <c r="T9418" s="91" t="str">
        <f t="shared" si="593"/>
        <v/>
      </c>
    </row>
    <row r="9419" spans="17:20" x14ac:dyDescent="0.2">
      <c r="Q9419" s="131" t="str">
        <f t="shared" si="591"/>
        <v/>
      </c>
      <c r="R9419" s="91" t="str">
        <f t="shared" si="592"/>
        <v/>
      </c>
      <c r="S9419" s="91" t="str">
        <f t="shared" si="594"/>
        <v/>
      </c>
      <c r="T9419" s="91" t="str">
        <f t="shared" si="593"/>
        <v/>
      </c>
    </row>
    <row r="9420" spans="17:20" x14ac:dyDescent="0.2">
      <c r="Q9420" s="131" t="str">
        <f t="shared" si="591"/>
        <v/>
      </c>
      <c r="R9420" s="91" t="str">
        <f t="shared" si="592"/>
        <v/>
      </c>
      <c r="S9420" s="91" t="str">
        <f t="shared" si="594"/>
        <v/>
      </c>
      <c r="T9420" s="91" t="str">
        <f t="shared" si="593"/>
        <v/>
      </c>
    </row>
    <row r="9421" spans="17:20" x14ac:dyDescent="0.2">
      <c r="Q9421" s="131" t="str">
        <f t="shared" si="591"/>
        <v/>
      </c>
      <c r="R9421" s="91" t="str">
        <f t="shared" si="592"/>
        <v/>
      </c>
      <c r="S9421" s="91" t="str">
        <f t="shared" si="594"/>
        <v/>
      </c>
      <c r="T9421" s="91" t="str">
        <f t="shared" si="593"/>
        <v/>
      </c>
    </row>
    <row r="9422" spans="17:20" x14ac:dyDescent="0.2">
      <c r="Q9422" s="131" t="str">
        <f t="shared" si="591"/>
        <v/>
      </c>
      <c r="R9422" s="91" t="str">
        <f t="shared" si="592"/>
        <v/>
      </c>
      <c r="S9422" s="91" t="str">
        <f t="shared" si="594"/>
        <v/>
      </c>
      <c r="T9422" s="91" t="str">
        <f t="shared" si="593"/>
        <v/>
      </c>
    </row>
    <row r="9423" spans="17:20" x14ac:dyDescent="0.2">
      <c r="Q9423" s="131" t="str">
        <f t="shared" si="591"/>
        <v/>
      </c>
      <c r="R9423" s="91" t="str">
        <f t="shared" si="592"/>
        <v/>
      </c>
      <c r="S9423" s="91" t="str">
        <f t="shared" si="594"/>
        <v/>
      </c>
      <c r="T9423" s="91" t="str">
        <f t="shared" si="593"/>
        <v/>
      </c>
    </row>
    <row r="9424" spans="17:20" x14ac:dyDescent="0.2">
      <c r="Q9424" s="131" t="str">
        <f t="shared" si="591"/>
        <v/>
      </c>
      <c r="R9424" s="91" t="str">
        <f t="shared" si="592"/>
        <v/>
      </c>
      <c r="S9424" s="91" t="str">
        <f t="shared" si="594"/>
        <v/>
      </c>
      <c r="T9424" s="91" t="str">
        <f t="shared" si="593"/>
        <v/>
      </c>
    </row>
    <row r="9425" spans="17:20" x14ac:dyDescent="0.2">
      <c r="Q9425" s="131" t="str">
        <f t="shared" si="591"/>
        <v/>
      </c>
      <c r="R9425" s="91" t="str">
        <f t="shared" si="592"/>
        <v/>
      </c>
      <c r="S9425" s="91" t="str">
        <f t="shared" si="594"/>
        <v/>
      </c>
      <c r="T9425" s="91" t="str">
        <f t="shared" si="593"/>
        <v/>
      </c>
    </row>
    <row r="9426" spans="17:20" x14ac:dyDescent="0.2">
      <c r="Q9426" s="131" t="str">
        <f t="shared" si="591"/>
        <v/>
      </c>
      <c r="R9426" s="91" t="str">
        <f t="shared" si="592"/>
        <v/>
      </c>
      <c r="S9426" s="91" t="str">
        <f t="shared" si="594"/>
        <v/>
      </c>
      <c r="T9426" s="91" t="str">
        <f t="shared" si="593"/>
        <v/>
      </c>
    </row>
    <row r="9427" spans="17:20" x14ac:dyDescent="0.2">
      <c r="Q9427" s="131" t="str">
        <f t="shared" si="591"/>
        <v/>
      </c>
      <c r="R9427" s="91" t="str">
        <f t="shared" si="592"/>
        <v/>
      </c>
      <c r="S9427" s="91" t="str">
        <f t="shared" si="594"/>
        <v/>
      </c>
      <c r="T9427" s="91" t="str">
        <f t="shared" si="593"/>
        <v/>
      </c>
    </row>
    <row r="9428" spans="17:20" x14ac:dyDescent="0.2">
      <c r="Q9428" s="131" t="str">
        <f t="shared" si="591"/>
        <v/>
      </c>
      <c r="R9428" s="91" t="str">
        <f t="shared" si="592"/>
        <v/>
      </c>
      <c r="S9428" s="91" t="str">
        <f t="shared" si="594"/>
        <v/>
      </c>
      <c r="T9428" s="91" t="str">
        <f t="shared" si="593"/>
        <v/>
      </c>
    </row>
    <row r="9429" spans="17:20" x14ac:dyDescent="0.2">
      <c r="Q9429" s="131" t="str">
        <f t="shared" si="591"/>
        <v/>
      </c>
      <c r="R9429" s="91" t="str">
        <f t="shared" si="592"/>
        <v/>
      </c>
      <c r="S9429" s="91" t="str">
        <f t="shared" si="594"/>
        <v/>
      </c>
      <c r="T9429" s="91" t="str">
        <f t="shared" si="593"/>
        <v/>
      </c>
    </row>
    <row r="9430" spans="17:20" x14ac:dyDescent="0.2">
      <c r="Q9430" s="131" t="str">
        <f t="shared" si="591"/>
        <v/>
      </c>
      <c r="R9430" s="91" t="str">
        <f t="shared" si="592"/>
        <v/>
      </c>
      <c r="S9430" s="91" t="str">
        <f t="shared" si="594"/>
        <v/>
      </c>
      <c r="T9430" s="91" t="str">
        <f t="shared" si="593"/>
        <v/>
      </c>
    </row>
    <row r="9431" spans="17:20" x14ac:dyDescent="0.2">
      <c r="Q9431" s="131" t="str">
        <f t="shared" si="591"/>
        <v/>
      </c>
      <c r="R9431" s="91" t="str">
        <f t="shared" si="592"/>
        <v/>
      </c>
      <c r="S9431" s="91" t="str">
        <f t="shared" si="594"/>
        <v/>
      </c>
      <c r="T9431" s="91" t="str">
        <f t="shared" si="593"/>
        <v/>
      </c>
    </row>
    <row r="9432" spans="17:20" x14ac:dyDescent="0.2">
      <c r="Q9432" s="131" t="str">
        <f t="shared" si="591"/>
        <v/>
      </c>
      <c r="R9432" s="91" t="str">
        <f t="shared" si="592"/>
        <v/>
      </c>
      <c r="S9432" s="91" t="str">
        <f t="shared" si="594"/>
        <v/>
      </c>
      <c r="T9432" s="91" t="str">
        <f t="shared" si="593"/>
        <v/>
      </c>
    </row>
    <row r="9433" spans="17:20" x14ac:dyDescent="0.2">
      <c r="Q9433" s="131" t="str">
        <f t="shared" si="591"/>
        <v/>
      </c>
      <c r="R9433" s="91" t="str">
        <f t="shared" si="592"/>
        <v/>
      </c>
      <c r="S9433" s="91" t="str">
        <f t="shared" si="594"/>
        <v/>
      </c>
      <c r="T9433" s="91" t="str">
        <f t="shared" si="593"/>
        <v/>
      </c>
    </row>
    <row r="9434" spans="17:20" x14ac:dyDescent="0.2">
      <c r="Q9434" s="131" t="str">
        <f t="shared" si="591"/>
        <v/>
      </c>
      <c r="R9434" s="91" t="str">
        <f t="shared" si="592"/>
        <v/>
      </c>
      <c r="S9434" s="91" t="str">
        <f t="shared" si="594"/>
        <v/>
      </c>
      <c r="T9434" s="91" t="str">
        <f t="shared" si="593"/>
        <v/>
      </c>
    </row>
    <row r="9435" spans="17:20" x14ac:dyDescent="0.2">
      <c r="Q9435" s="131" t="str">
        <f t="shared" si="591"/>
        <v/>
      </c>
      <c r="R9435" s="91" t="str">
        <f t="shared" si="592"/>
        <v/>
      </c>
      <c r="S9435" s="91" t="str">
        <f t="shared" si="594"/>
        <v/>
      </c>
      <c r="T9435" s="91" t="str">
        <f t="shared" si="593"/>
        <v/>
      </c>
    </row>
    <row r="9436" spans="17:20" x14ac:dyDescent="0.2">
      <c r="Q9436" s="131" t="str">
        <f t="shared" si="591"/>
        <v/>
      </c>
      <c r="R9436" s="91" t="str">
        <f t="shared" si="592"/>
        <v/>
      </c>
      <c r="S9436" s="91" t="str">
        <f t="shared" si="594"/>
        <v/>
      </c>
      <c r="T9436" s="91" t="str">
        <f t="shared" si="593"/>
        <v/>
      </c>
    </row>
    <row r="9437" spans="17:20" x14ac:dyDescent="0.2">
      <c r="Q9437" s="131" t="str">
        <f t="shared" si="591"/>
        <v/>
      </c>
      <c r="R9437" s="91" t="str">
        <f t="shared" si="592"/>
        <v/>
      </c>
      <c r="S9437" s="91" t="str">
        <f t="shared" si="594"/>
        <v/>
      </c>
      <c r="T9437" s="91" t="str">
        <f t="shared" si="593"/>
        <v/>
      </c>
    </row>
    <row r="9438" spans="17:20" x14ac:dyDescent="0.2">
      <c r="Q9438" s="131" t="str">
        <f t="shared" si="591"/>
        <v/>
      </c>
      <c r="R9438" s="91" t="str">
        <f t="shared" si="592"/>
        <v/>
      </c>
      <c r="S9438" s="91" t="str">
        <f t="shared" si="594"/>
        <v/>
      </c>
      <c r="T9438" s="91" t="str">
        <f t="shared" si="593"/>
        <v/>
      </c>
    </row>
    <row r="9439" spans="17:20" x14ac:dyDescent="0.2">
      <c r="Q9439" s="131" t="str">
        <f t="shared" si="591"/>
        <v/>
      </c>
      <c r="R9439" s="91" t="str">
        <f t="shared" si="592"/>
        <v/>
      </c>
      <c r="S9439" s="91" t="str">
        <f t="shared" si="594"/>
        <v/>
      </c>
      <c r="T9439" s="91" t="str">
        <f t="shared" si="593"/>
        <v/>
      </c>
    </row>
    <row r="9440" spans="17:20" x14ac:dyDescent="0.2">
      <c r="Q9440" s="131" t="str">
        <f t="shared" si="591"/>
        <v/>
      </c>
      <c r="R9440" s="91" t="str">
        <f t="shared" si="592"/>
        <v/>
      </c>
      <c r="S9440" s="91" t="str">
        <f t="shared" si="594"/>
        <v/>
      </c>
      <c r="T9440" s="91" t="str">
        <f t="shared" si="593"/>
        <v/>
      </c>
    </row>
    <row r="9441" spans="17:20" x14ac:dyDescent="0.2">
      <c r="Q9441" s="131" t="str">
        <f t="shared" si="591"/>
        <v/>
      </c>
      <c r="R9441" s="91" t="str">
        <f t="shared" si="592"/>
        <v/>
      </c>
      <c r="S9441" s="91" t="str">
        <f t="shared" si="594"/>
        <v/>
      </c>
      <c r="T9441" s="91" t="str">
        <f t="shared" si="593"/>
        <v/>
      </c>
    </row>
    <row r="9442" spans="17:20" x14ac:dyDescent="0.2">
      <c r="Q9442" s="131" t="str">
        <f t="shared" si="591"/>
        <v/>
      </c>
      <c r="R9442" s="91" t="str">
        <f t="shared" si="592"/>
        <v/>
      </c>
      <c r="S9442" s="91" t="str">
        <f t="shared" si="594"/>
        <v/>
      </c>
      <c r="T9442" s="91" t="str">
        <f t="shared" si="593"/>
        <v/>
      </c>
    </row>
    <row r="9443" spans="17:20" x14ac:dyDescent="0.2">
      <c r="Q9443" s="131" t="str">
        <f t="shared" si="591"/>
        <v/>
      </c>
      <c r="R9443" s="91" t="str">
        <f t="shared" si="592"/>
        <v/>
      </c>
      <c r="S9443" s="91" t="str">
        <f t="shared" si="594"/>
        <v/>
      </c>
      <c r="T9443" s="91" t="str">
        <f t="shared" si="593"/>
        <v/>
      </c>
    </row>
    <row r="9444" spans="17:20" x14ac:dyDescent="0.2">
      <c r="Q9444" s="131" t="str">
        <f t="shared" si="591"/>
        <v/>
      </c>
      <c r="R9444" s="91" t="str">
        <f t="shared" si="592"/>
        <v/>
      </c>
      <c r="S9444" s="91" t="str">
        <f t="shared" si="594"/>
        <v/>
      </c>
      <c r="T9444" s="91" t="str">
        <f t="shared" si="593"/>
        <v/>
      </c>
    </row>
    <row r="9445" spans="17:20" x14ac:dyDescent="0.2">
      <c r="Q9445" s="131" t="str">
        <f t="shared" si="591"/>
        <v/>
      </c>
      <c r="R9445" s="91" t="str">
        <f t="shared" si="592"/>
        <v/>
      </c>
      <c r="S9445" s="91" t="str">
        <f t="shared" si="594"/>
        <v/>
      </c>
      <c r="T9445" s="91" t="str">
        <f t="shared" si="593"/>
        <v/>
      </c>
    </row>
    <row r="9446" spans="17:20" x14ac:dyDescent="0.2">
      <c r="Q9446" s="131" t="str">
        <f t="shared" si="591"/>
        <v/>
      </c>
      <c r="R9446" s="91" t="str">
        <f t="shared" si="592"/>
        <v/>
      </c>
      <c r="S9446" s="91" t="str">
        <f t="shared" si="594"/>
        <v/>
      </c>
      <c r="T9446" s="91" t="str">
        <f t="shared" si="593"/>
        <v/>
      </c>
    </row>
    <row r="9447" spans="17:20" x14ac:dyDescent="0.2">
      <c r="Q9447" s="131" t="str">
        <f t="shared" si="591"/>
        <v/>
      </c>
      <c r="R9447" s="91" t="str">
        <f t="shared" si="592"/>
        <v/>
      </c>
      <c r="S9447" s="91" t="str">
        <f t="shared" si="594"/>
        <v/>
      </c>
      <c r="T9447" s="91" t="str">
        <f t="shared" si="593"/>
        <v/>
      </c>
    </row>
    <row r="9448" spans="17:20" x14ac:dyDescent="0.2">
      <c r="Q9448" s="131" t="str">
        <f t="shared" ref="Q9448:Q9511" si="595">IF(A9448="","",1)</f>
        <v/>
      </c>
      <c r="R9448" s="91" t="str">
        <f t="shared" ref="R9448:R9511" si="596">IF(OR(N9448="TROP CHER ALL IN", N9448="TROP CHER FOB", N9448="TROP CHER FRET", N9448="REP HORS DELAIS", N9448="PDT NON ADAPTE", N9448="CDE ANNULEE", N9448="AUTRE"),1, "")</f>
        <v/>
      </c>
      <c r="S9448" s="91" t="str">
        <f t="shared" si="594"/>
        <v/>
      </c>
      <c r="T9448" s="91" t="str">
        <f t="shared" ref="T9448:T9511" si="597">IF(U9448="AGENT",2,"")&amp;IF(U9448="CLIENT",1,"")</f>
        <v/>
      </c>
    </row>
    <row r="9449" spans="17:20" x14ac:dyDescent="0.2">
      <c r="Q9449" s="131" t="str">
        <f t="shared" si="595"/>
        <v/>
      </c>
      <c r="R9449" s="91" t="str">
        <f t="shared" si="596"/>
        <v/>
      </c>
      <c r="S9449" s="91" t="str">
        <f t="shared" si="594"/>
        <v/>
      </c>
      <c r="T9449" s="91" t="str">
        <f t="shared" si="597"/>
        <v/>
      </c>
    </row>
    <row r="9450" spans="17:20" x14ac:dyDescent="0.2">
      <c r="Q9450" s="131" t="str">
        <f t="shared" si="595"/>
        <v/>
      </c>
      <c r="R9450" s="91" t="str">
        <f t="shared" si="596"/>
        <v/>
      </c>
      <c r="S9450" s="91" t="str">
        <f t="shared" si="594"/>
        <v/>
      </c>
      <c r="T9450" s="91" t="str">
        <f t="shared" si="597"/>
        <v/>
      </c>
    </row>
    <row r="9451" spans="17:20" x14ac:dyDescent="0.2">
      <c r="Q9451" s="131" t="str">
        <f t="shared" si="595"/>
        <v/>
      </c>
      <c r="R9451" s="91" t="str">
        <f t="shared" si="596"/>
        <v/>
      </c>
      <c r="S9451" s="91" t="str">
        <f t="shared" si="594"/>
        <v/>
      </c>
      <c r="T9451" s="91" t="str">
        <f t="shared" si="597"/>
        <v/>
      </c>
    </row>
    <row r="9452" spans="17:20" x14ac:dyDescent="0.2">
      <c r="Q9452" s="131" t="str">
        <f t="shared" si="595"/>
        <v/>
      </c>
      <c r="R9452" s="91" t="str">
        <f t="shared" si="596"/>
        <v/>
      </c>
      <c r="S9452" s="91" t="str">
        <f t="shared" si="594"/>
        <v/>
      </c>
      <c r="T9452" s="91" t="str">
        <f t="shared" si="597"/>
        <v/>
      </c>
    </row>
    <row r="9453" spans="17:20" x14ac:dyDescent="0.2">
      <c r="Q9453" s="131" t="str">
        <f t="shared" si="595"/>
        <v/>
      </c>
      <c r="R9453" s="91" t="str">
        <f t="shared" si="596"/>
        <v/>
      </c>
      <c r="S9453" s="91" t="str">
        <f t="shared" si="594"/>
        <v/>
      </c>
      <c r="T9453" s="91" t="str">
        <f t="shared" si="597"/>
        <v/>
      </c>
    </row>
    <row r="9454" spans="17:20" x14ac:dyDescent="0.2">
      <c r="Q9454" s="131" t="str">
        <f t="shared" si="595"/>
        <v/>
      </c>
      <c r="R9454" s="91" t="str">
        <f t="shared" si="596"/>
        <v/>
      </c>
      <c r="S9454" s="91" t="str">
        <f t="shared" si="594"/>
        <v/>
      </c>
      <c r="T9454" s="91" t="str">
        <f t="shared" si="597"/>
        <v/>
      </c>
    </row>
    <row r="9455" spans="17:20" x14ac:dyDescent="0.2">
      <c r="Q9455" s="131" t="str">
        <f t="shared" si="595"/>
        <v/>
      </c>
      <c r="R9455" s="91" t="str">
        <f t="shared" si="596"/>
        <v/>
      </c>
      <c r="S9455" s="91" t="str">
        <f t="shared" si="594"/>
        <v/>
      </c>
      <c r="T9455" s="91" t="str">
        <f t="shared" si="597"/>
        <v/>
      </c>
    </row>
    <row r="9456" spans="17:20" x14ac:dyDescent="0.2">
      <c r="Q9456" s="131" t="str">
        <f t="shared" si="595"/>
        <v/>
      </c>
      <c r="R9456" s="91" t="str">
        <f t="shared" si="596"/>
        <v/>
      </c>
      <c r="S9456" s="91" t="str">
        <f t="shared" si="594"/>
        <v/>
      </c>
      <c r="T9456" s="91" t="str">
        <f t="shared" si="597"/>
        <v/>
      </c>
    </row>
    <row r="9457" spans="17:20" x14ac:dyDescent="0.2">
      <c r="Q9457" s="131" t="str">
        <f t="shared" si="595"/>
        <v/>
      </c>
      <c r="R9457" s="91" t="str">
        <f t="shared" si="596"/>
        <v/>
      </c>
      <c r="S9457" s="91" t="str">
        <f t="shared" si="594"/>
        <v/>
      </c>
      <c r="T9457" s="91" t="str">
        <f t="shared" si="597"/>
        <v/>
      </c>
    </row>
    <row r="9458" spans="17:20" x14ac:dyDescent="0.2">
      <c r="Q9458" s="131" t="str">
        <f t="shared" si="595"/>
        <v/>
      </c>
      <c r="R9458" s="91" t="str">
        <f t="shared" si="596"/>
        <v/>
      </c>
      <c r="S9458" s="91" t="str">
        <f t="shared" si="594"/>
        <v/>
      </c>
      <c r="T9458" s="91" t="str">
        <f t="shared" si="597"/>
        <v/>
      </c>
    </row>
    <row r="9459" spans="17:20" x14ac:dyDescent="0.2">
      <c r="Q9459" s="131" t="str">
        <f t="shared" si="595"/>
        <v/>
      </c>
      <c r="R9459" s="91" t="str">
        <f t="shared" si="596"/>
        <v/>
      </c>
      <c r="S9459" s="91" t="str">
        <f t="shared" si="594"/>
        <v/>
      </c>
      <c r="T9459" s="91" t="str">
        <f t="shared" si="597"/>
        <v/>
      </c>
    </row>
    <row r="9460" spans="17:20" x14ac:dyDescent="0.2">
      <c r="Q9460" s="131" t="str">
        <f t="shared" si="595"/>
        <v/>
      </c>
      <c r="R9460" s="91" t="str">
        <f t="shared" si="596"/>
        <v/>
      </c>
      <c r="S9460" s="91" t="str">
        <f t="shared" si="594"/>
        <v/>
      </c>
      <c r="T9460" s="91" t="str">
        <f t="shared" si="597"/>
        <v/>
      </c>
    </row>
    <row r="9461" spans="17:20" x14ac:dyDescent="0.2">
      <c r="Q9461" s="131" t="str">
        <f t="shared" si="595"/>
        <v/>
      </c>
      <c r="R9461" s="91" t="str">
        <f t="shared" si="596"/>
        <v/>
      </c>
      <c r="S9461" s="91" t="str">
        <f t="shared" si="594"/>
        <v/>
      </c>
      <c r="T9461" s="91" t="str">
        <f t="shared" si="597"/>
        <v/>
      </c>
    </row>
    <row r="9462" spans="17:20" x14ac:dyDescent="0.2">
      <c r="Q9462" s="131" t="str">
        <f t="shared" si="595"/>
        <v/>
      </c>
      <c r="R9462" s="91" t="str">
        <f t="shared" si="596"/>
        <v/>
      </c>
      <c r="S9462" s="91" t="str">
        <f t="shared" si="594"/>
        <v/>
      </c>
      <c r="T9462" s="91" t="str">
        <f t="shared" si="597"/>
        <v/>
      </c>
    </row>
    <row r="9463" spans="17:20" x14ac:dyDescent="0.2">
      <c r="Q9463" s="131" t="str">
        <f t="shared" si="595"/>
        <v/>
      </c>
      <c r="R9463" s="91" t="str">
        <f t="shared" si="596"/>
        <v/>
      </c>
      <c r="S9463" s="91" t="str">
        <f t="shared" si="594"/>
        <v/>
      </c>
      <c r="T9463" s="91" t="str">
        <f t="shared" si="597"/>
        <v/>
      </c>
    </row>
    <row r="9464" spans="17:20" x14ac:dyDescent="0.2">
      <c r="Q9464" s="131" t="str">
        <f t="shared" si="595"/>
        <v/>
      </c>
      <c r="R9464" s="91" t="str">
        <f t="shared" si="596"/>
        <v/>
      </c>
      <c r="S9464" s="91" t="str">
        <f t="shared" si="594"/>
        <v/>
      </c>
      <c r="T9464" s="91" t="str">
        <f t="shared" si="597"/>
        <v/>
      </c>
    </row>
    <row r="9465" spans="17:20" x14ac:dyDescent="0.2">
      <c r="Q9465" s="131" t="str">
        <f t="shared" si="595"/>
        <v/>
      </c>
      <c r="R9465" s="91" t="str">
        <f t="shared" si="596"/>
        <v/>
      </c>
      <c r="S9465" s="91" t="str">
        <f t="shared" si="594"/>
        <v/>
      </c>
      <c r="T9465" s="91" t="str">
        <f t="shared" si="597"/>
        <v/>
      </c>
    </row>
    <row r="9466" spans="17:20" x14ac:dyDescent="0.2">
      <c r="Q9466" s="131" t="str">
        <f t="shared" si="595"/>
        <v/>
      </c>
      <c r="R9466" s="91" t="str">
        <f t="shared" si="596"/>
        <v/>
      </c>
      <c r="S9466" s="91" t="str">
        <f t="shared" si="594"/>
        <v/>
      </c>
      <c r="T9466" s="91" t="str">
        <f t="shared" si="597"/>
        <v/>
      </c>
    </row>
    <row r="9467" spans="17:20" x14ac:dyDescent="0.2">
      <c r="Q9467" s="131" t="str">
        <f t="shared" si="595"/>
        <v/>
      </c>
      <c r="R9467" s="91" t="str">
        <f t="shared" si="596"/>
        <v/>
      </c>
      <c r="S9467" s="91" t="str">
        <f t="shared" si="594"/>
        <v/>
      </c>
      <c r="T9467" s="91" t="str">
        <f t="shared" si="597"/>
        <v/>
      </c>
    </row>
    <row r="9468" spans="17:20" x14ac:dyDescent="0.2">
      <c r="Q9468" s="131" t="str">
        <f t="shared" si="595"/>
        <v/>
      </c>
      <c r="R9468" s="91" t="str">
        <f t="shared" si="596"/>
        <v/>
      </c>
      <c r="S9468" s="91" t="str">
        <f t="shared" si="594"/>
        <v/>
      </c>
      <c r="T9468" s="91" t="str">
        <f t="shared" si="597"/>
        <v/>
      </c>
    </row>
    <row r="9469" spans="17:20" x14ac:dyDescent="0.2">
      <c r="Q9469" s="131" t="str">
        <f t="shared" si="595"/>
        <v/>
      </c>
      <c r="R9469" s="91" t="str">
        <f t="shared" si="596"/>
        <v/>
      </c>
      <c r="S9469" s="91" t="str">
        <f t="shared" si="594"/>
        <v/>
      </c>
      <c r="T9469" s="91" t="str">
        <f t="shared" si="597"/>
        <v/>
      </c>
    </row>
    <row r="9470" spans="17:20" x14ac:dyDescent="0.2">
      <c r="Q9470" s="131" t="str">
        <f t="shared" si="595"/>
        <v/>
      </c>
      <c r="R9470" s="91" t="str">
        <f t="shared" si="596"/>
        <v/>
      </c>
      <c r="S9470" s="91" t="str">
        <f t="shared" si="594"/>
        <v/>
      </c>
      <c r="T9470" s="91" t="str">
        <f t="shared" si="597"/>
        <v/>
      </c>
    </row>
    <row r="9471" spans="17:20" x14ac:dyDescent="0.2">
      <c r="Q9471" s="131" t="str">
        <f t="shared" si="595"/>
        <v/>
      </c>
      <c r="R9471" s="91" t="str">
        <f t="shared" si="596"/>
        <v/>
      </c>
      <c r="S9471" s="91" t="str">
        <f t="shared" si="594"/>
        <v/>
      </c>
      <c r="T9471" s="91" t="str">
        <f t="shared" si="597"/>
        <v/>
      </c>
    </row>
    <row r="9472" spans="17:20" x14ac:dyDescent="0.2">
      <c r="Q9472" s="131" t="str">
        <f t="shared" si="595"/>
        <v/>
      </c>
      <c r="R9472" s="91" t="str">
        <f t="shared" si="596"/>
        <v/>
      </c>
      <c r="S9472" s="91" t="str">
        <f t="shared" si="594"/>
        <v/>
      </c>
      <c r="T9472" s="91" t="str">
        <f t="shared" si="597"/>
        <v/>
      </c>
    </row>
    <row r="9473" spans="17:20" x14ac:dyDescent="0.2">
      <c r="Q9473" s="131" t="str">
        <f t="shared" si="595"/>
        <v/>
      </c>
      <c r="R9473" s="91" t="str">
        <f t="shared" si="596"/>
        <v/>
      </c>
      <c r="S9473" s="91" t="str">
        <f t="shared" si="594"/>
        <v/>
      </c>
      <c r="T9473" s="91" t="str">
        <f t="shared" si="597"/>
        <v/>
      </c>
    </row>
    <row r="9474" spans="17:20" x14ac:dyDescent="0.2">
      <c r="Q9474" s="131" t="str">
        <f t="shared" si="595"/>
        <v/>
      </c>
      <c r="R9474" s="91" t="str">
        <f t="shared" si="596"/>
        <v/>
      </c>
      <c r="S9474" s="91" t="str">
        <f t="shared" si="594"/>
        <v/>
      </c>
      <c r="T9474" s="91" t="str">
        <f t="shared" si="597"/>
        <v/>
      </c>
    </row>
    <row r="9475" spans="17:20" x14ac:dyDescent="0.2">
      <c r="Q9475" s="131" t="str">
        <f t="shared" si="595"/>
        <v/>
      </c>
      <c r="R9475" s="91" t="str">
        <f t="shared" si="596"/>
        <v/>
      </c>
      <c r="S9475" s="91" t="str">
        <f t="shared" si="594"/>
        <v/>
      </c>
      <c r="T9475" s="91" t="str">
        <f t="shared" si="597"/>
        <v/>
      </c>
    </row>
    <row r="9476" spans="17:20" x14ac:dyDescent="0.2">
      <c r="Q9476" s="131" t="str">
        <f t="shared" si="595"/>
        <v/>
      </c>
      <c r="R9476" s="91" t="str">
        <f t="shared" si="596"/>
        <v/>
      </c>
      <c r="S9476" s="91" t="str">
        <f t="shared" si="594"/>
        <v/>
      </c>
      <c r="T9476" s="91" t="str">
        <f t="shared" si="597"/>
        <v/>
      </c>
    </row>
    <row r="9477" spans="17:20" x14ac:dyDescent="0.2">
      <c r="Q9477" s="131" t="str">
        <f t="shared" si="595"/>
        <v/>
      </c>
      <c r="R9477" s="91" t="str">
        <f t="shared" si="596"/>
        <v/>
      </c>
      <c r="S9477" s="91" t="str">
        <f t="shared" si="594"/>
        <v/>
      </c>
      <c r="T9477" s="91" t="str">
        <f t="shared" si="597"/>
        <v/>
      </c>
    </row>
    <row r="9478" spans="17:20" x14ac:dyDescent="0.2">
      <c r="Q9478" s="131" t="str">
        <f t="shared" si="595"/>
        <v/>
      </c>
      <c r="R9478" s="91" t="str">
        <f t="shared" si="596"/>
        <v/>
      </c>
      <c r="S9478" s="91" t="str">
        <f t="shared" si="594"/>
        <v/>
      </c>
      <c r="T9478" s="91" t="str">
        <f t="shared" si="597"/>
        <v/>
      </c>
    </row>
    <row r="9479" spans="17:20" x14ac:dyDescent="0.2">
      <c r="Q9479" s="131" t="str">
        <f t="shared" si="595"/>
        <v/>
      </c>
      <c r="R9479" s="91" t="str">
        <f t="shared" si="596"/>
        <v/>
      </c>
      <c r="S9479" s="91" t="str">
        <f t="shared" ref="S9479:S9542" si="598">D9479&amp;E9479&amp;T9479</f>
        <v/>
      </c>
      <c r="T9479" s="91" t="str">
        <f t="shared" si="597"/>
        <v/>
      </c>
    </row>
    <row r="9480" spans="17:20" x14ac:dyDescent="0.2">
      <c r="Q9480" s="131" t="str">
        <f t="shared" si="595"/>
        <v/>
      </c>
      <c r="R9480" s="91" t="str">
        <f t="shared" si="596"/>
        <v/>
      </c>
      <c r="S9480" s="91" t="str">
        <f t="shared" si="598"/>
        <v/>
      </c>
      <c r="T9480" s="91" t="str">
        <f t="shared" si="597"/>
        <v/>
      </c>
    </row>
    <row r="9481" spans="17:20" x14ac:dyDescent="0.2">
      <c r="Q9481" s="131" t="str">
        <f t="shared" si="595"/>
        <v/>
      </c>
      <c r="R9481" s="91" t="str">
        <f t="shared" si="596"/>
        <v/>
      </c>
      <c r="S9481" s="91" t="str">
        <f t="shared" si="598"/>
        <v/>
      </c>
      <c r="T9481" s="91" t="str">
        <f t="shared" si="597"/>
        <v/>
      </c>
    </row>
    <row r="9482" spans="17:20" x14ac:dyDescent="0.2">
      <c r="Q9482" s="131" t="str">
        <f t="shared" si="595"/>
        <v/>
      </c>
      <c r="R9482" s="91" t="str">
        <f t="shared" si="596"/>
        <v/>
      </c>
      <c r="S9482" s="91" t="str">
        <f t="shared" si="598"/>
        <v/>
      </c>
      <c r="T9482" s="91" t="str">
        <f t="shared" si="597"/>
        <v/>
      </c>
    </row>
    <row r="9483" spans="17:20" x14ac:dyDescent="0.2">
      <c r="Q9483" s="131" t="str">
        <f t="shared" si="595"/>
        <v/>
      </c>
      <c r="R9483" s="91" t="str">
        <f t="shared" si="596"/>
        <v/>
      </c>
      <c r="S9483" s="91" t="str">
        <f t="shared" si="598"/>
        <v/>
      </c>
      <c r="T9483" s="91" t="str">
        <f t="shared" si="597"/>
        <v/>
      </c>
    </row>
    <row r="9484" spans="17:20" x14ac:dyDescent="0.2">
      <c r="Q9484" s="131" t="str">
        <f t="shared" si="595"/>
        <v/>
      </c>
      <c r="R9484" s="91" t="str">
        <f t="shared" si="596"/>
        <v/>
      </c>
      <c r="S9484" s="91" t="str">
        <f t="shared" si="598"/>
        <v/>
      </c>
      <c r="T9484" s="91" t="str">
        <f t="shared" si="597"/>
        <v/>
      </c>
    </row>
    <row r="9485" spans="17:20" x14ac:dyDescent="0.2">
      <c r="Q9485" s="131" t="str">
        <f t="shared" si="595"/>
        <v/>
      </c>
      <c r="R9485" s="91" t="str">
        <f t="shared" si="596"/>
        <v/>
      </c>
      <c r="S9485" s="91" t="str">
        <f t="shared" si="598"/>
        <v/>
      </c>
      <c r="T9485" s="91" t="str">
        <f t="shared" si="597"/>
        <v/>
      </c>
    </row>
    <row r="9486" spans="17:20" x14ac:dyDescent="0.2">
      <c r="Q9486" s="131" t="str">
        <f t="shared" si="595"/>
        <v/>
      </c>
      <c r="R9486" s="91" t="str">
        <f t="shared" si="596"/>
        <v/>
      </c>
      <c r="S9486" s="91" t="str">
        <f t="shared" si="598"/>
        <v/>
      </c>
      <c r="T9486" s="91" t="str">
        <f t="shared" si="597"/>
        <v/>
      </c>
    </row>
    <row r="9487" spans="17:20" x14ac:dyDescent="0.2">
      <c r="Q9487" s="131" t="str">
        <f t="shared" si="595"/>
        <v/>
      </c>
      <c r="R9487" s="91" t="str">
        <f t="shared" si="596"/>
        <v/>
      </c>
      <c r="S9487" s="91" t="str">
        <f t="shared" si="598"/>
        <v/>
      </c>
      <c r="T9487" s="91" t="str">
        <f t="shared" si="597"/>
        <v/>
      </c>
    </row>
    <row r="9488" spans="17:20" x14ac:dyDescent="0.2">
      <c r="Q9488" s="131" t="str">
        <f t="shared" si="595"/>
        <v/>
      </c>
      <c r="R9488" s="91" t="str">
        <f t="shared" si="596"/>
        <v/>
      </c>
      <c r="S9488" s="91" t="str">
        <f t="shared" si="598"/>
        <v/>
      </c>
      <c r="T9488" s="91" t="str">
        <f t="shared" si="597"/>
        <v/>
      </c>
    </row>
    <row r="9489" spans="17:20" x14ac:dyDescent="0.2">
      <c r="Q9489" s="131" t="str">
        <f t="shared" si="595"/>
        <v/>
      </c>
      <c r="R9489" s="91" t="str">
        <f t="shared" si="596"/>
        <v/>
      </c>
      <c r="S9489" s="91" t="str">
        <f t="shared" si="598"/>
        <v/>
      </c>
      <c r="T9489" s="91" t="str">
        <f t="shared" si="597"/>
        <v/>
      </c>
    </row>
    <row r="9490" spans="17:20" x14ac:dyDescent="0.2">
      <c r="Q9490" s="131" t="str">
        <f t="shared" si="595"/>
        <v/>
      </c>
      <c r="R9490" s="91" t="str">
        <f t="shared" si="596"/>
        <v/>
      </c>
      <c r="S9490" s="91" t="str">
        <f t="shared" si="598"/>
        <v/>
      </c>
      <c r="T9490" s="91" t="str">
        <f t="shared" si="597"/>
        <v/>
      </c>
    </row>
    <row r="9491" spans="17:20" x14ac:dyDescent="0.2">
      <c r="Q9491" s="131" t="str">
        <f t="shared" si="595"/>
        <v/>
      </c>
      <c r="R9491" s="91" t="str">
        <f t="shared" si="596"/>
        <v/>
      </c>
      <c r="S9491" s="91" t="str">
        <f t="shared" si="598"/>
        <v/>
      </c>
      <c r="T9491" s="91" t="str">
        <f t="shared" si="597"/>
        <v/>
      </c>
    </row>
    <row r="9492" spans="17:20" x14ac:dyDescent="0.2">
      <c r="Q9492" s="131" t="str">
        <f t="shared" si="595"/>
        <v/>
      </c>
      <c r="R9492" s="91" t="str">
        <f t="shared" si="596"/>
        <v/>
      </c>
      <c r="S9492" s="91" t="str">
        <f t="shared" si="598"/>
        <v/>
      </c>
      <c r="T9492" s="91" t="str">
        <f t="shared" si="597"/>
        <v/>
      </c>
    </row>
    <row r="9493" spans="17:20" x14ac:dyDescent="0.2">
      <c r="Q9493" s="131" t="str">
        <f t="shared" si="595"/>
        <v/>
      </c>
      <c r="R9493" s="91" t="str">
        <f t="shared" si="596"/>
        <v/>
      </c>
      <c r="S9493" s="91" t="str">
        <f t="shared" si="598"/>
        <v/>
      </c>
      <c r="T9493" s="91" t="str">
        <f t="shared" si="597"/>
        <v/>
      </c>
    </row>
    <row r="9494" spans="17:20" x14ac:dyDescent="0.2">
      <c r="Q9494" s="131" t="str">
        <f t="shared" si="595"/>
        <v/>
      </c>
      <c r="R9494" s="91" t="str">
        <f t="shared" si="596"/>
        <v/>
      </c>
      <c r="S9494" s="91" t="str">
        <f t="shared" si="598"/>
        <v/>
      </c>
      <c r="T9494" s="91" t="str">
        <f t="shared" si="597"/>
        <v/>
      </c>
    </row>
    <row r="9495" spans="17:20" x14ac:dyDescent="0.2">
      <c r="Q9495" s="131" t="str">
        <f t="shared" si="595"/>
        <v/>
      </c>
      <c r="R9495" s="91" t="str">
        <f t="shared" si="596"/>
        <v/>
      </c>
      <c r="S9495" s="91" t="str">
        <f t="shared" si="598"/>
        <v/>
      </c>
      <c r="T9495" s="91" t="str">
        <f t="shared" si="597"/>
        <v/>
      </c>
    </row>
    <row r="9496" spans="17:20" x14ac:dyDescent="0.2">
      <c r="Q9496" s="131" t="str">
        <f t="shared" si="595"/>
        <v/>
      </c>
      <c r="R9496" s="91" t="str">
        <f t="shared" si="596"/>
        <v/>
      </c>
      <c r="S9496" s="91" t="str">
        <f t="shared" si="598"/>
        <v/>
      </c>
      <c r="T9496" s="91" t="str">
        <f t="shared" si="597"/>
        <v/>
      </c>
    </row>
    <row r="9497" spans="17:20" x14ac:dyDescent="0.2">
      <c r="Q9497" s="131" t="str">
        <f t="shared" si="595"/>
        <v/>
      </c>
      <c r="R9497" s="91" t="str">
        <f t="shared" si="596"/>
        <v/>
      </c>
      <c r="S9497" s="91" t="str">
        <f t="shared" si="598"/>
        <v/>
      </c>
      <c r="T9497" s="91" t="str">
        <f t="shared" si="597"/>
        <v/>
      </c>
    </row>
    <row r="9498" spans="17:20" x14ac:dyDescent="0.2">
      <c r="Q9498" s="131" t="str">
        <f t="shared" si="595"/>
        <v/>
      </c>
      <c r="R9498" s="91" t="str">
        <f t="shared" si="596"/>
        <v/>
      </c>
      <c r="S9498" s="91" t="str">
        <f t="shared" si="598"/>
        <v/>
      </c>
      <c r="T9498" s="91" t="str">
        <f t="shared" si="597"/>
        <v/>
      </c>
    </row>
    <row r="9499" spans="17:20" x14ac:dyDescent="0.2">
      <c r="Q9499" s="131" t="str">
        <f t="shared" si="595"/>
        <v/>
      </c>
      <c r="R9499" s="91" t="str">
        <f t="shared" si="596"/>
        <v/>
      </c>
      <c r="S9499" s="91" t="str">
        <f t="shared" si="598"/>
        <v/>
      </c>
      <c r="T9499" s="91" t="str">
        <f t="shared" si="597"/>
        <v/>
      </c>
    </row>
    <row r="9500" spans="17:20" x14ac:dyDescent="0.2">
      <c r="Q9500" s="131" t="str">
        <f t="shared" si="595"/>
        <v/>
      </c>
      <c r="R9500" s="91" t="str">
        <f t="shared" si="596"/>
        <v/>
      </c>
      <c r="S9500" s="91" t="str">
        <f t="shared" si="598"/>
        <v/>
      </c>
      <c r="T9500" s="91" t="str">
        <f t="shared" si="597"/>
        <v/>
      </c>
    </row>
    <row r="9501" spans="17:20" x14ac:dyDescent="0.2">
      <c r="Q9501" s="131" t="str">
        <f t="shared" si="595"/>
        <v/>
      </c>
      <c r="R9501" s="91" t="str">
        <f t="shared" si="596"/>
        <v/>
      </c>
      <c r="S9501" s="91" t="str">
        <f t="shared" si="598"/>
        <v/>
      </c>
      <c r="T9501" s="91" t="str">
        <f t="shared" si="597"/>
        <v/>
      </c>
    </row>
    <row r="9502" spans="17:20" x14ac:dyDescent="0.2">
      <c r="Q9502" s="131" t="str">
        <f t="shared" si="595"/>
        <v/>
      </c>
      <c r="R9502" s="91" t="str">
        <f t="shared" si="596"/>
        <v/>
      </c>
      <c r="S9502" s="91" t="str">
        <f t="shared" si="598"/>
        <v/>
      </c>
      <c r="T9502" s="91" t="str">
        <f t="shared" si="597"/>
        <v/>
      </c>
    </row>
    <row r="9503" spans="17:20" x14ac:dyDescent="0.2">
      <c r="Q9503" s="131" t="str">
        <f t="shared" si="595"/>
        <v/>
      </c>
      <c r="R9503" s="91" t="str">
        <f t="shared" si="596"/>
        <v/>
      </c>
      <c r="S9503" s="91" t="str">
        <f t="shared" si="598"/>
        <v/>
      </c>
      <c r="T9503" s="91" t="str">
        <f t="shared" si="597"/>
        <v/>
      </c>
    </row>
    <row r="9504" spans="17:20" x14ac:dyDescent="0.2">
      <c r="Q9504" s="131" t="str">
        <f t="shared" si="595"/>
        <v/>
      </c>
      <c r="R9504" s="91" t="str">
        <f t="shared" si="596"/>
        <v/>
      </c>
      <c r="S9504" s="91" t="str">
        <f t="shared" si="598"/>
        <v/>
      </c>
      <c r="T9504" s="91" t="str">
        <f t="shared" si="597"/>
        <v/>
      </c>
    </row>
    <row r="9505" spans="17:20" x14ac:dyDescent="0.2">
      <c r="Q9505" s="131" t="str">
        <f t="shared" si="595"/>
        <v/>
      </c>
      <c r="R9505" s="91" t="str">
        <f t="shared" si="596"/>
        <v/>
      </c>
      <c r="S9505" s="91" t="str">
        <f t="shared" si="598"/>
        <v/>
      </c>
      <c r="T9505" s="91" t="str">
        <f t="shared" si="597"/>
        <v/>
      </c>
    </row>
    <row r="9506" spans="17:20" x14ac:dyDescent="0.2">
      <c r="Q9506" s="131" t="str">
        <f t="shared" si="595"/>
        <v/>
      </c>
      <c r="R9506" s="91" t="str">
        <f t="shared" si="596"/>
        <v/>
      </c>
      <c r="S9506" s="91" t="str">
        <f t="shared" si="598"/>
        <v/>
      </c>
      <c r="T9506" s="91" t="str">
        <f t="shared" si="597"/>
        <v/>
      </c>
    </row>
    <row r="9507" spans="17:20" x14ac:dyDescent="0.2">
      <c r="Q9507" s="131" t="str">
        <f t="shared" si="595"/>
        <v/>
      </c>
      <c r="R9507" s="91" t="str">
        <f t="shared" si="596"/>
        <v/>
      </c>
      <c r="S9507" s="91" t="str">
        <f t="shared" si="598"/>
        <v/>
      </c>
      <c r="T9507" s="91" t="str">
        <f t="shared" si="597"/>
        <v/>
      </c>
    </row>
    <row r="9508" spans="17:20" x14ac:dyDescent="0.2">
      <c r="Q9508" s="131" t="str">
        <f t="shared" si="595"/>
        <v/>
      </c>
      <c r="R9508" s="91" t="str">
        <f t="shared" si="596"/>
        <v/>
      </c>
      <c r="S9508" s="91" t="str">
        <f t="shared" si="598"/>
        <v/>
      </c>
      <c r="T9508" s="91" t="str">
        <f t="shared" si="597"/>
        <v/>
      </c>
    </row>
    <row r="9509" spans="17:20" x14ac:dyDescent="0.2">
      <c r="Q9509" s="131" t="str">
        <f t="shared" si="595"/>
        <v/>
      </c>
      <c r="R9509" s="91" t="str">
        <f t="shared" si="596"/>
        <v/>
      </c>
      <c r="S9509" s="91" t="str">
        <f t="shared" si="598"/>
        <v/>
      </c>
      <c r="T9509" s="91" t="str">
        <f t="shared" si="597"/>
        <v/>
      </c>
    </row>
    <row r="9510" spans="17:20" x14ac:dyDescent="0.2">
      <c r="Q9510" s="131" t="str">
        <f t="shared" si="595"/>
        <v/>
      </c>
      <c r="R9510" s="91" t="str">
        <f t="shared" si="596"/>
        <v/>
      </c>
      <c r="S9510" s="91" t="str">
        <f t="shared" si="598"/>
        <v/>
      </c>
      <c r="T9510" s="91" t="str">
        <f t="shared" si="597"/>
        <v/>
      </c>
    </row>
    <row r="9511" spans="17:20" x14ac:dyDescent="0.2">
      <c r="Q9511" s="131" t="str">
        <f t="shared" si="595"/>
        <v/>
      </c>
      <c r="R9511" s="91" t="str">
        <f t="shared" si="596"/>
        <v/>
      </c>
      <c r="S9511" s="91" t="str">
        <f t="shared" si="598"/>
        <v/>
      </c>
      <c r="T9511" s="91" t="str">
        <f t="shared" si="597"/>
        <v/>
      </c>
    </row>
    <row r="9512" spans="17:20" x14ac:dyDescent="0.2">
      <c r="Q9512" s="131" t="str">
        <f t="shared" ref="Q9512:Q9575" si="599">IF(A9512="","",1)</f>
        <v/>
      </c>
      <c r="R9512" s="91" t="str">
        <f t="shared" ref="R9512:R9575" si="600">IF(OR(N9512="TROP CHER ALL IN", N9512="TROP CHER FOB", N9512="TROP CHER FRET", N9512="REP HORS DELAIS", N9512="PDT NON ADAPTE", N9512="CDE ANNULEE", N9512="AUTRE"),1, "")</f>
        <v/>
      </c>
      <c r="S9512" s="91" t="str">
        <f t="shared" si="598"/>
        <v/>
      </c>
      <c r="T9512" s="91" t="str">
        <f t="shared" ref="T9512:T9575" si="601">IF(U9512="AGENT",2,"")&amp;IF(U9512="CLIENT",1,"")</f>
        <v/>
      </c>
    </row>
    <row r="9513" spans="17:20" x14ac:dyDescent="0.2">
      <c r="Q9513" s="131" t="str">
        <f t="shared" si="599"/>
        <v/>
      </c>
      <c r="R9513" s="91" t="str">
        <f t="shared" si="600"/>
        <v/>
      </c>
      <c r="S9513" s="91" t="str">
        <f t="shared" si="598"/>
        <v/>
      </c>
      <c r="T9513" s="91" t="str">
        <f t="shared" si="601"/>
        <v/>
      </c>
    </row>
    <row r="9514" spans="17:20" x14ac:dyDescent="0.2">
      <c r="Q9514" s="131" t="str">
        <f t="shared" si="599"/>
        <v/>
      </c>
      <c r="R9514" s="91" t="str">
        <f t="shared" si="600"/>
        <v/>
      </c>
      <c r="S9514" s="91" t="str">
        <f t="shared" si="598"/>
        <v/>
      </c>
      <c r="T9514" s="91" t="str">
        <f t="shared" si="601"/>
        <v/>
      </c>
    </row>
    <row r="9515" spans="17:20" x14ac:dyDescent="0.2">
      <c r="Q9515" s="131" t="str">
        <f t="shared" si="599"/>
        <v/>
      </c>
      <c r="R9515" s="91" t="str">
        <f t="shared" si="600"/>
        <v/>
      </c>
      <c r="S9515" s="91" t="str">
        <f t="shared" si="598"/>
        <v/>
      </c>
      <c r="T9515" s="91" t="str">
        <f t="shared" si="601"/>
        <v/>
      </c>
    </row>
    <row r="9516" spans="17:20" x14ac:dyDescent="0.2">
      <c r="Q9516" s="131" t="str">
        <f t="shared" si="599"/>
        <v/>
      </c>
      <c r="R9516" s="91" t="str">
        <f t="shared" si="600"/>
        <v/>
      </c>
      <c r="S9516" s="91" t="str">
        <f t="shared" si="598"/>
        <v/>
      </c>
      <c r="T9516" s="91" t="str">
        <f t="shared" si="601"/>
        <v/>
      </c>
    </row>
    <row r="9517" spans="17:20" x14ac:dyDescent="0.2">
      <c r="Q9517" s="131" t="str">
        <f t="shared" si="599"/>
        <v/>
      </c>
      <c r="R9517" s="91" t="str">
        <f t="shared" si="600"/>
        <v/>
      </c>
      <c r="S9517" s="91" t="str">
        <f t="shared" si="598"/>
        <v/>
      </c>
      <c r="T9517" s="91" t="str">
        <f t="shared" si="601"/>
        <v/>
      </c>
    </row>
    <row r="9518" spans="17:20" x14ac:dyDescent="0.2">
      <c r="Q9518" s="131" t="str">
        <f t="shared" si="599"/>
        <v/>
      </c>
      <c r="R9518" s="91" t="str">
        <f t="shared" si="600"/>
        <v/>
      </c>
      <c r="S9518" s="91" t="str">
        <f t="shared" si="598"/>
        <v/>
      </c>
      <c r="T9518" s="91" t="str">
        <f t="shared" si="601"/>
        <v/>
      </c>
    </row>
    <row r="9519" spans="17:20" x14ac:dyDescent="0.2">
      <c r="Q9519" s="131" t="str">
        <f t="shared" si="599"/>
        <v/>
      </c>
      <c r="R9519" s="91" t="str">
        <f t="shared" si="600"/>
        <v/>
      </c>
      <c r="S9519" s="91" t="str">
        <f t="shared" si="598"/>
        <v/>
      </c>
      <c r="T9519" s="91" t="str">
        <f t="shared" si="601"/>
        <v/>
      </c>
    </row>
    <row r="9520" spans="17:20" x14ac:dyDescent="0.2">
      <c r="Q9520" s="131" t="str">
        <f t="shared" si="599"/>
        <v/>
      </c>
      <c r="R9520" s="91" t="str">
        <f t="shared" si="600"/>
        <v/>
      </c>
      <c r="S9520" s="91" t="str">
        <f t="shared" si="598"/>
        <v/>
      </c>
      <c r="T9520" s="91" t="str">
        <f t="shared" si="601"/>
        <v/>
      </c>
    </row>
    <row r="9521" spans="17:20" x14ac:dyDescent="0.2">
      <c r="Q9521" s="131" t="str">
        <f t="shared" si="599"/>
        <v/>
      </c>
      <c r="R9521" s="91" t="str">
        <f t="shared" si="600"/>
        <v/>
      </c>
      <c r="S9521" s="91" t="str">
        <f t="shared" si="598"/>
        <v/>
      </c>
      <c r="T9521" s="91" t="str">
        <f t="shared" si="601"/>
        <v/>
      </c>
    </row>
    <row r="9522" spans="17:20" x14ac:dyDescent="0.2">
      <c r="Q9522" s="131" t="str">
        <f t="shared" si="599"/>
        <v/>
      </c>
      <c r="R9522" s="91" t="str">
        <f t="shared" si="600"/>
        <v/>
      </c>
      <c r="S9522" s="91" t="str">
        <f t="shared" si="598"/>
        <v/>
      </c>
      <c r="T9522" s="91" t="str">
        <f t="shared" si="601"/>
        <v/>
      </c>
    </row>
    <row r="9523" spans="17:20" x14ac:dyDescent="0.2">
      <c r="Q9523" s="131" t="str">
        <f t="shared" si="599"/>
        <v/>
      </c>
      <c r="R9523" s="91" t="str">
        <f t="shared" si="600"/>
        <v/>
      </c>
      <c r="S9523" s="91" t="str">
        <f t="shared" si="598"/>
        <v/>
      </c>
      <c r="T9523" s="91" t="str">
        <f t="shared" si="601"/>
        <v/>
      </c>
    </row>
    <row r="9524" spans="17:20" x14ac:dyDescent="0.2">
      <c r="Q9524" s="131" t="str">
        <f t="shared" si="599"/>
        <v/>
      </c>
      <c r="R9524" s="91" t="str">
        <f t="shared" si="600"/>
        <v/>
      </c>
      <c r="S9524" s="91" t="str">
        <f t="shared" si="598"/>
        <v/>
      </c>
      <c r="T9524" s="91" t="str">
        <f t="shared" si="601"/>
        <v/>
      </c>
    </row>
    <row r="9525" spans="17:20" x14ac:dyDescent="0.2">
      <c r="Q9525" s="131" t="str">
        <f t="shared" si="599"/>
        <v/>
      </c>
      <c r="R9525" s="91" t="str">
        <f t="shared" si="600"/>
        <v/>
      </c>
      <c r="S9525" s="91" t="str">
        <f t="shared" si="598"/>
        <v/>
      </c>
      <c r="T9525" s="91" t="str">
        <f t="shared" si="601"/>
        <v/>
      </c>
    </row>
    <row r="9526" spans="17:20" x14ac:dyDescent="0.2">
      <c r="Q9526" s="131" t="str">
        <f t="shared" si="599"/>
        <v/>
      </c>
      <c r="R9526" s="91" t="str">
        <f t="shared" si="600"/>
        <v/>
      </c>
      <c r="S9526" s="91" t="str">
        <f t="shared" si="598"/>
        <v/>
      </c>
      <c r="T9526" s="91" t="str">
        <f t="shared" si="601"/>
        <v/>
      </c>
    </row>
    <row r="9527" spans="17:20" x14ac:dyDescent="0.2">
      <c r="Q9527" s="131" t="str">
        <f t="shared" si="599"/>
        <v/>
      </c>
      <c r="R9527" s="91" t="str">
        <f t="shared" si="600"/>
        <v/>
      </c>
      <c r="S9527" s="91" t="str">
        <f t="shared" si="598"/>
        <v/>
      </c>
      <c r="T9527" s="91" t="str">
        <f t="shared" si="601"/>
        <v/>
      </c>
    </row>
    <row r="9528" spans="17:20" x14ac:dyDescent="0.2">
      <c r="Q9528" s="131" t="str">
        <f t="shared" si="599"/>
        <v/>
      </c>
      <c r="R9528" s="91" t="str">
        <f t="shared" si="600"/>
        <v/>
      </c>
      <c r="S9528" s="91" t="str">
        <f t="shared" si="598"/>
        <v/>
      </c>
      <c r="T9528" s="91" t="str">
        <f t="shared" si="601"/>
        <v/>
      </c>
    </row>
    <row r="9529" spans="17:20" x14ac:dyDescent="0.2">
      <c r="Q9529" s="131" t="str">
        <f t="shared" si="599"/>
        <v/>
      </c>
      <c r="R9529" s="91" t="str">
        <f t="shared" si="600"/>
        <v/>
      </c>
      <c r="S9529" s="91" t="str">
        <f t="shared" si="598"/>
        <v/>
      </c>
      <c r="T9529" s="91" t="str">
        <f t="shared" si="601"/>
        <v/>
      </c>
    </row>
    <row r="9530" spans="17:20" x14ac:dyDescent="0.2">
      <c r="Q9530" s="131" t="str">
        <f t="shared" si="599"/>
        <v/>
      </c>
      <c r="R9530" s="91" t="str">
        <f t="shared" si="600"/>
        <v/>
      </c>
      <c r="S9530" s="91" t="str">
        <f t="shared" si="598"/>
        <v/>
      </c>
      <c r="T9530" s="91" t="str">
        <f t="shared" si="601"/>
        <v/>
      </c>
    </row>
    <row r="9531" spans="17:20" x14ac:dyDescent="0.2">
      <c r="Q9531" s="131" t="str">
        <f t="shared" si="599"/>
        <v/>
      </c>
      <c r="R9531" s="91" t="str">
        <f t="shared" si="600"/>
        <v/>
      </c>
      <c r="S9531" s="91" t="str">
        <f t="shared" si="598"/>
        <v/>
      </c>
      <c r="T9531" s="91" t="str">
        <f t="shared" si="601"/>
        <v/>
      </c>
    </row>
    <row r="9532" spans="17:20" x14ac:dyDescent="0.2">
      <c r="Q9532" s="131" t="str">
        <f t="shared" si="599"/>
        <v/>
      </c>
      <c r="R9532" s="91" t="str">
        <f t="shared" si="600"/>
        <v/>
      </c>
      <c r="S9532" s="91" t="str">
        <f t="shared" si="598"/>
        <v/>
      </c>
      <c r="T9532" s="91" t="str">
        <f t="shared" si="601"/>
        <v/>
      </c>
    </row>
    <row r="9533" spans="17:20" x14ac:dyDescent="0.2">
      <c r="Q9533" s="131" t="str">
        <f t="shared" si="599"/>
        <v/>
      </c>
      <c r="R9533" s="91" t="str">
        <f t="shared" si="600"/>
        <v/>
      </c>
      <c r="S9533" s="91" t="str">
        <f t="shared" si="598"/>
        <v/>
      </c>
      <c r="T9533" s="91" t="str">
        <f t="shared" si="601"/>
        <v/>
      </c>
    </row>
    <row r="9534" spans="17:20" x14ac:dyDescent="0.2">
      <c r="Q9534" s="131" t="str">
        <f t="shared" si="599"/>
        <v/>
      </c>
      <c r="R9534" s="91" t="str">
        <f t="shared" si="600"/>
        <v/>
      </c>
      <c r="S9534" s="91" t="str">
        <f t="shared" si="598"/>
        <v/>
      </c>
      <c r="T9534" s="91" t="str">
        <f t="shared" si="601"/>
        <v/>
      </c>
    </row>
    <row r="9535" spans="17:20" x14ac:dyDescent="0.2">
      <c r="Q9535" s="131" t="str">
        <f t="shared" si="599"/>
        <v/>
      </c>
      <c r="R9535" s="91" t="str">
        <f t="shared" si="600"/>
        <v/>
      </c>
      <c r="S9535" s="91" t="str">
        <f t="shared" si="598"/>
        <v/>
      </c>
      <c r="T9535" s="91" t="str">
        <f t="shared" si="601"/>
        <v/>
      </c>
    </row>
    <row r="9536" spans="17:20" x14ac:dyDescent="0.2">
      <c r="Q9536" s="131" t="str">
        <f t="shared" si="599"/>
        <v/>
      </c>
      <c r="R9536" s="91" t="str">
        <f t="shared" si="600"/>
        <v/>
      </c>
      <c r="S9536" s="91" t="str">
        <f t="shared" si="598"/>
        <v/>
      </c>
      <c r="T9536" s="91" t="str">
        <f t="shared" si="601"/>
        <v/>
      </c>
    </row>
    <row r="9537" spans="17:20" x14ac:dyDescent="0.2">
      <c r="Q9537" s="131" t="str">
        <f t="shared" si="599"/>
        <v/>
      </c>
      <c r="R9537" s="91" t="str">
        <f t="shared" si="600"/>
        <v/>
      </c>
      <c r="S9537" s="91" t="str">
        <f t="shared" si="598"/>
        <v/>
      </c>
      <c r="T9537" s="91" t="str">
        <f t="shared" si="601"/>
        <v/>
      </c>
    </row>
    <row r="9538" spans="17:20" x14ac:dyDescent="0.2">
      <c r="Q9538" s="131" t="str">
        <f t="shared" si="599"/>
        <v/>
      </c>
      <c r="R9538" s="91" t="str">
        <f t="shared" si="600"/>
        <v/>
      </c>
      <c r="S9538" s="91" t="str">
        <f t="shared" si="598"/>
        <v/>
      </c>
      <c r="T9538" s="91" t="str">
        <f t="shared" si="601"/>
        <v/>
      </c>
    </row>
    <row r="9539" spans="17:20" x14ac:dyDescent="0.2">
      <c r="Q9539" s="131" t="str">
        <f t="shared" si="599"/>
        <v/>
      </c>
      <c r="R9539" s="91" t="str">
        <f t="shared" si="600"/>
        <v/>
      </c>
      <c r="S9539" s="91" t="str">
        <f t="shared" si="598"/>
        <v/>
      </c>
      <c r="T9539" s="91" t="str">
        <f t="shared" si="601"/>
        <v/>
      </c>
    </row>
    <row r="9540" spans="17:20" x14ac:dyDescent="0.2">
      <c r="Q9540" s="131" t="str">
        <f t="shared" si="599"/>
        <v/>
      </c>
      <c r="R9540" s="91" t="str">
        <f t="shared" si="600"/>
        <v/>
      </c>
      <c r="S9540" s="91" t="str">
        <f t="shared" si="598"/>
        <v/>
      </c>
      <c r="T9540" s="91" t="str">
        <f t="shared" si="601"/>
        <v/>
      </c>
    </row>
    <row r="9541" spans="17:20" x14ac:dyDescent="0.2">
      <c r="Q9541" s="131" t="str">
        <f t="shared" si="599"/>
        <v/>
      </c>
      <c r="R9541" s="91" t="str">
        <f t="shared" si="600"/>
        <v/>
      </c>
      <c r="S9541" s="91" t="str">
        <f t="shared" si="598"/>
        <v/>
      </c>
      <c r="T9541" s="91" t="str">
        <f t="shared" si="601"/>
        <v/>
      </c>
    </row>
    <row r="9542" spans="17:20" x14ac:dyDescent="0.2">
      <c r="Q9542" s="131" t="str">
        <f t="shared" si="599"/>
        <v/>
      </c>
      <c r="R9542" s="91" t="str">
        <f t="shared" si="600"/>
        <v/>
      </c>
      <c r="S9542" s="91" t="str">
        <f t="shared" si="598"/>
        <v/>
      </c>
      <c r="T9542" s="91" t="str">
        <f t="shared" si="601"/>
        <v/>
      </c>
    </row>
    <row r="9543" spans="17:20" x14ac:dyDescent="0.2">
      <c r="Q9543" s="131" t="str">
        <f t="shared" si="599"/>
        <v/>
      </c>
      <c r="R9543" s="91" t="str">
        <f t="shared" si="600"/>
        <v/>
      </c>
      <c r="S9543" s="91" t="str">
        <f t="shared" ref="S9543:S9606" si="602">D9543&amp;E9543&amp;T9543</f>
        <v/>
      </c>
      <c r="T9543" s="91" t="str">
        <f t="shared" si="601"/>
        <v/>
      </c>
    </row>
    <row r="9544" spans="17:20" x14ac:dyDescent="0.2">
      <c r="Q9544" s="131" t="str">
        <f t="shared" si="599"/>
        <v/>
      </c>
      <c r="R9544" s="91" t="str">
        <f t="shared" si="600"/>
        <v/>
      </c>
      <c r="S9544" s="91" t="str">
        <f t="shared" si="602"/>
        <v/>
      </c>
      <c r="T9544" s="91" t="str">
        <f t="shared" si="601"/>
        <v/>
      </c>
    </row>
    <row r="9545" spans="17:20" x14ac:dyDescent="0.2">
      <c r="Q9545" s="131" t="str">
        <f t="shared" si="599"/>
        <v/>
      </c>
      <c r="R9545" s="91" t="str">
        <f t="shared" si="600"/>
        <v/>
      </c>
      <c r="S9545" s="91" t="str">
        <f t="shared" si="602"/>
        <v/>
      </c>
      <c r="T9545" s="91" t="str">
        <f t="shared" si="601"/>
        <v/>
      </c>
    </row>
    <row r="9546" spans="17:20" x14ac:dyDescent="0.2">
      <c r="Q9546" s="131" t="str">
        <f t="shared" si="599"/>
        <v/>
      </c>
      <c r="R9546" s="91" t="str">
        <f t="shared" si="600"/>
        <v/>
      </c>
      <c r="S9546" s="91" t="str">
        <f t="shared" si="602"/>
        <v/>
      </c>
      <c r="T9546" s="91" t="str">
        <f t="shared" si="601"/>
        <v/>
      </c>
    </row>
    <row r="9547" spans="17:20" x14ac:dyDescent="0.2">
      <c r="Q9547" s="131" t="str">
        <f t="shared" si="599"/>
        <v/>
      </c>
      <c r="R9547" s="91" t="str">
        <f t="shared" si="600"/>
        <v/>
      </c>
      <c r="S9547" s="91" t="str">
        <f t="shared" si="602"/>
        <v/>
      </c>
      <c r="T9547" s="91" t="str">
        <f t="shared" si="601"/>
        <v/>
      </c>
    </row>
    <row r="9548" spans="17:20" x14ac:dyDescent="0.2">
      <c r="Q9548" s="131" t="str">
        <f t="shared" si="599"/>
        <v/>
      </c>
      <c r="R9548" s="91" t="str">
        <f t="shared" si="600"/>
        <v/>
      </c>
      <c r="S9548" s="91" t="str">
        <f t="shared" si="602"/>
        <v/>
      </c>
      <c r="T9548" s="91" t="str">
        <f t="shared" si="601"/>
        <v/>
      </c>
    </row>
    <row r="9549" spans="17:20" x14ac:dyDescent="0.2">
      <c r="Q9549" s="131" t="str">
        <f t="shared" si="599"/>
        <v/>
      </c>
      <c r="R9549" s="91" t="str">
        <f t="shared" si="600"/>
        <v/>
      </c>
      <c r="S9549" s="91" t="str">
        <f t="shared" si="602"/>
        <v/>
      </c>
      <c r="T9549" s="91" t="str">
        <f t="shared" si="601"/>
        <v/>
      </c>
    </row>
    <row r="9550" spans="17:20" x14ac:dyDescent="0.2">
      <c r="Q9550" s="131" t="str">
        <f t="shared" si="599"/>
        <v/>
      </c>
      <c r="R9550" s="91" t="str">
        <f t="shared" si="600"/>
        <v/>
      </c>
      <c r="S9550" s="91" t="str">
        <f t="shared" si="602"/>
        <v/>
      </c>
      <c r="T9550" s="91" t="str">
        <f t="shared" si="601"/>
        <v/>
      </c>
    </row>
    <row r="9551" spans="17:20" x14ac:dyDescent="0.2">
      <c r="Q9551" s="131" t="str">
        <f t="shared" si="599"/>
        <v/>
      </c>
      <c r="R9551" s="91" t="str">
        <f t="shared" si="600"/>
        <v/>
      </c>
      <c r="S9551" s="91" t="str">
        <f t="shared" si="602"/>
        <v/>
      </c>
      <c r="T9551" s="91" t="str">
        <f t="shared" si="601"/>
        <v/>
      </c>
    </row>
    <row r="9552" spans="17:20" x14ac:dyDescent="0.2">
      <c r="Q9552" s="131" t="str">
        <f t="shared" si="599"/>
        <v/>
      </c>
      <c r="R9552" s="91" t="str">
        <f t="shared" si="600"/>
        <v/>
      </c>
      <c r="S9552" s="91" t="str">
        <f t="shared" si="602"/>
        <v/>
      </c>
      <c r="T9552" s="91" t="str">
        <f t="shared" si="601"/>
        <v/>
      </c>
    </row>
    <row r="9553" spans="17:20" x14ac:dyDescent="0.2">
      <c r="Q9553" s="131" t="str">
        <f t="shared" si="599"/>
        <v/>
      </c>
      <c r="R9553" s="91" t="str">
        <f t="shared" si="600"/>
        <v/>
      </c>
      <c r="S9553" s="91" t="str">
        <f t="shared" si="602"/>
        <v/>
      </c>
      <c r="T9553" s="91" t="str">
        <f t="shared" si="601"/>
        <v/>
      </c>
    </row>
    <row r="9554" spans="17:20" x14ac:dyDescent="0.2">
      <c r="Q9554" s="131" t="str">
        <f t="shared" si="599"/>
        <v/>
      </c>
      <c r="R9554" s="91" t="str">
        <f t="shared" si="600"/>
        <v/>
      </c>
      <c r="S9554" s="91" t="str">
        <f t="shared" si="602"/>
        <v/>
      </c>
      <c r="T9554" s="91" t="str">
        <f t="shared" si="601"/>
        <v/>
      </c>
    </row>
    <row r="9555" spans="17:20" x14ac:dyDescent="0.2">
      <c r="Q9555" s="131" t="str">
        <f t="shared" si="599"/>
        <v/>
      </c>
      <c r="R9555" s="91" t="str">
        <f t="shared" si="600"/>
        <v/>
      </c>
      <c r="S9555" s="91" t="str">
        <f t="shared" si="602"/>
        <v/>
      </c>
      <c r="T9555" s="91" t="str">
        <f t="shared" si="601"/>
        <v/>
      </c>
    </row>
    <row r="9556" spans="17:20" x14ac:dyDescent="0.2">
      <c r="Q9556" s="131" t="str">
        <f t="shared" si="599"/>
        <v/>
      </c>
      <c r="R9556" s="91" t="str">
        <f t="shared" si="600"/>
        <v/>
      </c>
      <c r="S9556" s="91" t="str">
        <f t="shared" si="602"/>
        <v/>
      </c>
      <c r="T9556" s="91" t="str">
        <f t="shared" si="601"/>
        <v/>
      </c>
    </row>
    <row r="9557" spans="17:20" x14ac:dyDescent="0.2">
      <c r="Q9557" s="131" t="str">
        <f t="shared" si="599"/>
        <v/>
      </c>
      <c r="R9557" s="91" t="str">
        <f t="shared" si="600"/>
        <v/>
      </c>
      <c r="S9557" s="91" t="str">
        <f t="shared" si="602"/>
        <v/>
      </c>
      <c r="T9557" s="91" t="str">
        <f t="shared" si="601"/>
        <v/>
      </c>
    </row>
    <row r="9558" spans="17:20" x14ac:dyDescent="0.2">
      <c r="Q9558" s="131" t="str">
        <f t="shared" si="599"/>
        <v/>
      </c>
      <c r="R9558" s="91" t="str">
        <f t="shared" si="600"/>
        <v/>
      </c>
      <c r="S9558" s="91" t="str">
        <f t="shared" si="602"/>
        <v/>
      </c>
      <c r="T9558" s="91" t="str">
        <f t="shared" si="601"/>
        <v/>
      </c>
    </row>
    <row r="9559" spans="17:20" x14ac:dyDescent="0.2">
      <c r="Q9559" s="131" t="str">
        <f t="shared" si="599"/>
        <v/>
      </c>
      <c r="R9559" s="91" t="str">
        <f t="shared" si="600"/>
        <v/>
      </c>
      <c r="S9559" s="91" t="str">
        <f t="shared" si="602"/>
        <v/>
      </c>
      <c r="T9559" s="91" t="str">
        <f t="shared" si="601"/>
        <v/>
      </c>
    </row>
    <row r="9560" spans="17:20" x14ac:dyDescent="0.2">
      <c r="Q9560" s="131" t="str">
        <f t="shared" si="599"/>
        <v/>
      </c>
      <c r="R9560" s="91" t="str">
        <f t="shared" si="600"/>
        <v/>
      </c>
      <c r="S9560" s="91" t="str">
        <f t="shared" si="602"/>
        <v/>
      </c>
      <c r="T9560" s="91" t="str">
        <f t="shared" si="601"/>
        <v/>
      </c>
    </row>
    <row r="9561" spans="17:20" x14ac:dyDescent="0.2">
      <c r="Q9561" s="131" t="str">
        <f t="shared" si="599"/>
        <v/>
      </c>
      <c r="R9561" s="91" t="str">
        <f t="shared" si="600"/>
        <v/>
      </c>
      <c r="S9561" s="91" t="str">
        <f t="shared" si="602"/>
        <v/>
      </c>
      <c r="T9561" s="91" t="str">
        <f t="shared" si="601"/>
        <v/>
      </c>
    </row>
    <row r="9562" spans="17:20" x14ac:dyDescent="0.2">
      <c r="Q9562" s="131" t="str">
        <f t="shared" si="599"/>
        <v/>
      </c>
      <c r="R9562" s="91" t="str">
        <f t="shared" si="600"/>
        <v/>
      </c>
      <c r="S9562" s="91" t="str">
        <f t="shared" si="602"/>
        <v/>
      </c>
      <c r="T9562" s="91" t="str">
        <f t="shared" si="601"/>
        <v/>
      </c>
    </row>
    <row r="9563" spans="17:20" x14ac:dyDescent="0.2">
      <c r="Q9563" s="131" t="str">
        <f t="shared" si="599"/>
        <v/>
      </c>
      <c r="R9563" s="91" t="str">
        <f t="shared" si="600"/>
        <v/>
      </c>
      <c r="S9563" s="91" t="str">
        <f t="shared" si="602"/>
        <v/>
      </c>
      <c r="T9563" s="91" t="str">
        <f t="shared" si="601"/>
        <v/>
      </c>
    </row>
    <row r="9564" spans="17:20" x14ac:dyDescent="0.2">
      <c r="Q9564" s="131" t="str">
        <f t="shared" si="599"/>
        <v/>
      </c>
      <c r="R9564" s="91" t="str">
        <f t="shared" si="600"/>
        <v/>
      </c>
      <c r="S9564" s="91" t="str">
        <f t="shared" si="602"/>
        <v/>
      </c>
      <c r="T9564" s="91" t="str">
        <f t="shared" si="601"/>
        <v/>
      </c>
    </row>
    <row r="9565" spans="17:20" x14ac:dyDescent="0.2">
      <c r="Q9565" s="131" t="str">
        <f t="shared" si="599"/>
        <v/>
      </c>
      <c r="R9565" s="91" t="str">
        <f t="shared" si="600"/>
        <v/>
      </c>
      <c r="S9565" s="91" t="str">
        <f t="shared" si="602"/>
        <v/>
      </c>
      <c r="T9565" s="91" t="str">
        <f t="shared" si="601"/>
        <v/>
      </c>
    </row>
    <row r="9566" spans="17:20" x14ac:dyDescent="0.2">
      <c r="Q9566" s="131" t="str">
        <f t="shared" si="599"/>
        <v/>
      </c>
      <c r="R9566" s="91" t="str">
        <f t="shared" si="600"/>
        <v/>
      </c>
      <c r="S9566" s="91" t="str">
        <f t="shared" si="602"/>
        <v/>
      </c>
      <c r="T9566" s="91" t="str">
        <f t="shared" si="601"/>
        <v/>
      </c>
    </row>
    <row r="9567" spans="17:20" x14ac:dyDescent="0.2">
      <c r="Q9567" s="131" t="str">
        <f t="shared" si="599"/>
        <v/>
      </c>
      <c r="R9567" s="91" t="str">
        <f t="shared" si="600"/>
        <v/>
      </c>
      <c r="S9567" s="91" t="str">
        <f t="shared" si="602"/>
        <v/>
      </c>
      <c r="T9567" s="91" t="str">
        <f t="shared" si="601"/>
        <v/>
      </c>
    </row>
    <row r="9568" spans="17:20" x14ac:dyDescent="0.2">
      <c r="Q9568" s="131" t="str">
        <f t="shared" si="599"/>
        <v/>
      </c>
      <c r="R9568" s="91" t="str">
        <f t="shared" si="600"/>
        <v/>
      </c>
      <c r="S9568" s="91" t="str">
        <f t="shared" si="602"/>
        <v/>
      </c>
      <c r="T9568" s="91" t="str">
        <f t="shared" si="601"/>
        <v/>
      </c>
    </row>
    <row r="9569" spans="17:20" x14ac:dyDescent="0.2">
      <c r="Q9569" s="131" t="str">
        <f t="shared" si="599"/>
        <v/>
      </c>
      <c r="R9569" s="91" t="str">
        <f t="shared" si="600"/>
        <v/>
      </c>
      <c r="S9569" s="91" t="str">
        <f t="shared" si="602"/>
        <v/>
      </c>
      <c r="T9569" s="91" t="str">
        <f t="shared" si="601"/>
        <v/>
      </c>
    </row>
    <row r="9570" spans="17:20" x14ac:dyDescent="0.2">
      <c r="Q9570" s="131" t="str">
        <f t="shared" si="599"/>
        <v/>
      </c>
      <c r="R9570" s="91" t="str">
        <f t="shared" si="600"/>
        <v/>
      </c>
      <c r="S9570" s="91" t="str">
        <f t="shared" si="602"/>
        <v/>
      </c>
      <c r="T9570" s="91" t="str">
        <f t="shared" si="601"/>
        <v/>
      </c>
    </row>
    <row r="9571" spans="17:20" x14ac:dyDescent="0.2">
      <c r="Q9571" s="131" t="str">
        <f t="shared" si="599"/>
        <v/>
      </c>
      <c r="R9571" s="91" t="str">
        <f t="shared" si="600"/>
        <v/>
      </c>
      <c r="S9571" s="91" t="str">
        <f t="shared" si="602"/>
        <v/>
      </c>
      <c r="T9571" s="91" t="str">
        <f t="shared" si="601"/>
        <v/>
      </c>
    </row>
    <row r="9572" spans="17:20" x14ac:dyDescent="0.2">
      <c r="Q9572" s="131" t="str">
        <f t="shared" si="599"/>
        <v/>
      </c>
      <c r="R9572" s="91" t="str">
        <f t="shared" si="600"/>
        <v/>
      </c>
      <c r="S9572" s="91" t="str">
        <f t="shared" si="602"/>
        <v/>
      </c>
      <c r="T9572" s="91" t="str">
        <f t="shared" si="601"/>
        <v/>
      </c>
    </row>
    <row r="9573" spans="17:20" x14ac:dyDescent="0.2">
      <c r="Q9573" s="131" t="str">
        <f t="shared" si="599"/>
        <v/>
      </c>
      <c r="R9573" s="91" t="str">
        <f t="shared" si="600"/>
        <v/>
      </c>
      <c r="S9573" s="91" t="str">
        <f t="shared" si="602"/>
        <v/>
      </c>
      <c r="T9573" s="91" t="str">
        <f t="shared" si="601"/>
        <v/>
      </c>
    </row>
    <row r="9574" spans="17:20" x14ac:dyDescent="0.2">
      <c r="Q9574" s="131" t="str">
        <f t="shared" si="599"/>
        <v/>
      </c>
      <c r="R9574" s="91" t="str">
        <f t="shared" si="600"/>
        <v/>
      </c>
      <c r="S9574" s="91" t="str">
        <f t="shared" si="602"/>
        <v/>
      </c>
      <c r="T9574" s="91" t="str">
        <f t="shared" si="601"/>
        <v/>
      </c>
    </row>
    <row r="9575" spans="17:20" x14ac:dyDescent="0.2">
      <c r="Q9575" s="131" t="str">
        <f t="shared" si="599"/>
        <v/>
      </c>
      <c r="R9575" s="91" t="str">
        <f t="shared" si="600"/>
        <v/>
      </c>
      <c r="S9575" s="91" t="str">
        <f t="shared" si="602"/>
        <v/>
      </c>
      <c r="T9575" s="91" t="str">
        <f t="shared" si="601"/>
        <v/>
      </c>
    </row>
    <row r="9576" spans="17:20" x14ac:dyDescent="0.2">
      <c r="Q9576" s="131" t="str">
        <f t="shared" ref="Q9576:Q9639" si="603">IF(A9576="","",1)</f>
        <v/>
      </c>
      <c r="R9576" s="91" t="str">
        <f t="shared" ref="R9576:R9639" si="604">IF(OR(N9576="TROP CHER ALL IN", N9576="TROP CHER FOB", N9576="TROP CHER FRET", N9576="REP HORS DELAIS", N9576="PDT NON ADAPTE", N9576="CDE ANNULEE", N9576="AUTRE"),1, "")</f>
        <v/>
      </c>
      <c r="S9576" s="91" t="str">
        <f t="shared" si="602"/>
        <v/>
      </c>
      <c r="T9576" s="91" t="str">
        <f t="shared" ref="T9576:T9639" si="605">IF(U9576="AGENT",2,"")&amp;IF(U9576="CLIENT",1,"")</f>
        <v/>
      </c>
    </row>
    <row r="9577" spans="17:20" x14ac:dyDescent="0.2">
      <c r="Q9577" s="131" t="str">
        <f t="shared" si="603"/>
        <v/>
      </c>
      <c r="R9577" s="91" t="str">
        <f t="shared" si="604"/>
        <v/>
      </c>
      <c r="S9577" s="91" t="str">
        <f t="shared" si="602"/>
        <v/>
      </c>
      <c r="T9577" s="91" t="str">
        <f t="shared" si="605"/>
        <v/>
      </c>
    </row>
    <row r="9578" spans="17:20" x14ac:dyDescent="0.2">
      <c r="Q9578" s="131" t="str">
        <f t="shared" si="603"/>
        <v/>
      </c>
      <c r="R9578" s="91" t="str">
        <f t="shared" si="604"/>
        <v/>
      </c>
      <c r="S9578" s="91" t="str">
        <f t="shared" si="602"/>
        <v/>
      </c>
      <c r="T9578" s="91" t="str">
        <f t="shared" si="605"/>
        <v/>
      </c>
    </row>
    <row r="9579" spans="17:20" x14ac:dyDescent="0.2">
      <c r="Q9579" s="131" t="str">
        <f t="shared" si="603"/>
        <v/>
      </c>
      <c r="R9579" s="91" t="str">
        <f t="shared" si="604"/>
        <v/>
      </c>
      <c r="S9579" s="91" t="str">
        <f t="shared" si="602"/>
        <v/>
      </c>
      <c r="T9579" s="91" t="str">
        <f t="shared" si="605"/>
        <v/>
      </c>
    </row>
    <row r="9580" spans="17:20" x14ac:dyDescent="0.2">
      <c r="Q9580" s="131" t="str">
        <f t="shared" si="603"/>
        <v/>
      </c>
      <c r="R9580" s="91" t="str">
        <f t="shared" si="604"/>
        <v/>
      </c>
      <c r="S9580" s="91" t="str">
        <f t="shared" si="602"/>
        <v/>
      </c>
      <c r="T9580" s="91" t="str">
        <f t="shared" si="605"/>
        <v/>
      </c>
    </row>
    <row r="9581" spans="17:20" x14ac:dyDescent="0.2">
      <c r="Q9581" s="131" t="str">
        <f t="shared" si="603"/>
        <v/>
      </c>
      <c r="R9581" s="91" t="str">
        <f t="shared" si="604"/>
        <v/>
      </c>
      <c r="S9581" s="91" t="str">
        <f t="shared" si="602"/>
        <v/>
      </c>
      <c r="T9581" s="91" t="str">
        <f t="shared" si="605"/>
        <v/>
      </c>
    </row>
    <row r="9582" spans="17:20" x14ac:dyDescent="0.2">
      <c r="Q9582" s="131" t="str">
        <f t="shared" si="603"/>
        <v/>
      </c>
      <c r="R9582" s="91" t="str">
        <f t="shared" si="604"/>
        <v/>
      </c>
      <c r="S9582" s="91" t="str">
        <f t="shared" si="602"/>
        <v/>
      </c>
      <c r="T9582" s="91" t="str">
        <f t="shared" si="605"/>
        <v/>
      </c>
    </row>
    <row r="9583" spans="17:20" x14ac:dyDescent="0.2">
      <c r="Q9583" s="131" t="str">
        <f t="shared" si="603"/>
        <v/>
      </c>
      <c r="R9583" s="91" t="str">
        <f t="shared" si="604"/>
        <v/>
      </c>
      <c r="S9583" s="91" t="str">
        <f t="shared" si="602"/>
        <v/>
      </c>
      <c r="T9583" s="91" t="str">
        <f t="shared" si="605"/>
        <v/>
      </c>
    </row>
    <row r="9584" spans="17:20" x14ac:dyDescent="0.2">
      <c r="Q9584" s="131" t="str">
        <f t="shared" si="603"/>
        <v/>
      </c>
      <c r="R9584" s="91" t="str">
        <f t="shared" si="604"/>
        <v/>
      </c>
      <c r="S9584" s="91" t="str">
        <f t="shared" si="602"/>
        <v/>
      </c>
      <c r="T9584" s="91" t="str">
        <f t="shared" si="605"/>
        <v/>
      </c>
    </row>
    <row r="9585" spans="17:20" x14ac:dyDescent="0.2">
      <c r="Q9585" s="131" t="str">
        <f t="shared" si="603"/>
        <v/>
      </c>
      <c r="R9585" s="91" t="str">
        <f t="shared" si="604"/>
        <v/>
      </c>
      <c r="S9585" s="91" t="str">
        <f t="shared" si="602"/>
        <v/>
      </c>
      <c r="T9585" s="91" t="str">
        <f t="shared" si="605"/>
        <v/>
      </c>
    </row>
    <row r="9586" spans="17:20" x14ac:dyDescent="0.2">
      <c r="Q9586" s="131" t="str">
        <f t="shared" si="603"/>
        <v/>
      </c>
      <c r="R9586" s="91" t="str">
        <f t="shared" si="604"/>
        <v/>
      </c>
      <c r="S9586" s="91" t="str">
        <f t="shared" si="602"/>
        <v/>
      </c>
      <c r="T9586" s="91" t="str">
        <f t="shared" si="605"/>
        <v/>
      </c>
    </row>
    <row r="9587" spans="17:20" x14ac:dyDescent="0.2">
      <c r="Q9587" s="131" t="str">
        <f t="shared" si="603"/>
        <v/>
      </c>
      <c r="R9587" s="91" t="str">
        <f t="shared" si="604"/>
        <v/>
      </c>
      <c r="S9587" s="91" t="str">
        <f t="shared" si="602"/>
        <v/>
      </c>
      <c r="T9587" s="91" t="str">
        <f t="shared" si="605"/>
        <v/>
      </c>
    </row>
    <row r="9588" spans="17:20" x14ac:dyDescent="0.2">
      <c r="Q9588" s="131" t="str">
        <f t="shared" si="603"/>
        <v/>
      </c>
      <c r="R9588" s="91" t="str">
        <f t="shared" si="604"/>
        <v/>
      </c>
      <c r="S9588" s="91" t="str">
        <f t="shared" si="602"/>
        <v/>
      </c>
      <c r="T9588" s="91" t="str">
        <f t="shared" si="605"/>
        <v/>
      </c>
    </row>
    <row r="9589" spans="17:20" x14ac:dyDescent="0.2">
      <c r="Q9589" s="131" t="str">
        <f t="shared" si="603"/>
        <v/>
      </c>
      <c r="R9589" s="91" t="str">
        <f t="shared" si="604"/>
        <v/>
      </c>
      <c r="S9589" s="91" t="str">
        <f t="shared" si="602"/>
        <v/>
      </c>
      <c r="T9589" s="91" t="str">
        <f t="shared" si="605"/>
        <v/>
      </c>
    </row>
    <row r="9590" spans="17:20" x14ac:dyDescent="0.2">
      <c r="Q9590" s="131" t="str">
        <f t="shared" si="603"/>
        <v/>
      </c>
      <c r="R9590" s="91" t="str">
        <f t="shared" si="604"/>
        <v/>
      </c>
      <c r="S9590" s="91" t="str">
        <f t="shared" si="602"/>
        <v/>
      </c>
      <c r="T9590" s="91" t="str">
        <f t="shared" si="605"/>
        <v/>
      </c>
    </row>
    <row r="9591" spans="17:20" x14ac:dyDescent="0.2">
      <c r="Q9591" s="131" t="str">
        <f t="shared" si="603"/>
        <v/>
      </c>
      <c r="R9591" s="91" t="str">
        <f t="shared" si="604"/>
        <v/>
      </c>
      <c r="S9591" s="91" t="str">
        <f t="shared" si="602"/>
        <v/>
      </c>
      <c r="T9591" s="91" t="str">
        <f t="shared" si="605"/>
        <v/>
      </c>
    </row>
    <row r="9592" spans="17:20" x14ac:dyDescent="0.2">
      <c r="Q9592" s="131" t="str">
        <f t="shared" si="603"/>
        <v/>
      </c>
      <c r="R9592" s="91" t="str">
        <f t="shared" si="604"/>
        <v/>
      </c>
      <c r="S9592" s="91" t="str">
        <f t="shared" si="602"/>
        <v/>
      </c>
      <c r="T9592" s="91" t="str">
        <f t="shared" si="605"/>
        <v/>
      </c>
    </row>
    <row r="9593" spans="17:20" x14ac:dyDescent="0.2">
      <c r="Q9593" s="131" t="str">
        <f t="shared" si="603"/>
        <v/>
      </c>
      <c r="R9593" s="91" t="str">
        <f t="shared" si="604"/>
        <v/>
      </c>
      <c r="S9593" s="91" t="str">
        <f t="shared" si="602"/>
        <v/>
      </c>
      <c r="T9593" s="91" t="str">
        <f t="shared" si="605"/>
        <v/>
      </c>
    </row>
    <row r="9594" spans="17:20" x14ac:dyDescent="0.2">
      <c r="Q9594" s="131" t="str">
        <f t="shared" si="603"/>
        <v/>
      </c>
      <c r="R9594" s="91" t="str">
        <f t="shared" si="604"/>
        <v/>
      </c>
      <c r="S9594" s="91" t="str">
        <f t="shared" si="602"/>
        <v/>
      </c>
      <c r="T9594" s="91" t="str">
        <f t="shared" si="605"/>
        <v/>
      </c>
    </row>
    <row r="9595" spans="17:20" x14ac:dyDescent="0.2">
      <c r="Q9595" s="131" t="str">
        <f t="shared" si="603"/>
        <v/>
      </c>
      <c r="R9595" s="91" t="str">
        <f t="shared" si="604"/>
        <v/>
      </c>
      <c r="S9595" s="91" t="str">
        <f t="shared" si="602"/>
        <v/>
      </c>
      <c r="T9595" s="91" t="str">
        <f t="shared" si="605"/>
        <v/>
      </c>
    </row>
    <row r="9596" spans="17:20" x14ac:dyDescent="0.2">
      <c r="Q9596" s="131" t="str">
        <f t="shared" si="603"/>
        <v/>
      </c>
      <c r="R9596" s="91" t="str">
        <f t="shared" si="604"/>
        <v/>
      </c>
      <c r="S9596" s="91" t="str">
        <f t="shared" si="602"/>
        <v/>
      </c>
      <c r="T9596" s="91" t="str">
        <f t="shared" si="605"/>
        <v/>
      </c>
    </row>
    <row r="9597" spans="17:20" x14ac:dyDescent="0.2">
      <c r="Q9597" s="131" t="str">
        <f t="shared" si="603"/>
        <v/>
      </c>
      <c r="R9597" s="91" t="str">
        <f t="shared" si="604"/>
        <v/>
      </c>
      <c r="S9597" s="91" t="str">
        <f t="shared" si="602"/>
        <v/>
      </c>
      <c r="T9597" s="91" t="str">
        <f t="shared" si="605"/>
        <v/>
      </c>
    </row>
    <row r="9598" spans="17:20" x14ac:dyDescent="0.2">
      <c r="Q9598" s="131" t="str">
        <f t="shared" si="603"/>
        <v/>
      </c>
      <c r="R9598" s="91" t="str">
        <f t="shared" si="604"/>
        <v/>
      </c>
      <c r="S9598" s="91" t="str">
        <f t="shared" si="602"/>
        <v/>
      </c>
      <c r="T9598" s="91" t="str">
        <f t="shared" si="605"/>
        <v/>
      </c>
    </row>
    <row r="9599" spans="17:20" x14ac:dyDescent="0.2">
      <c r="Q9599" s="131" t="str">
        <f t="shared" si="603"/>
        <v/>
      </c>
      <c r="R9599" s="91" t="str">
        <f t="shared" si="604"/>
        <v/>
      </c>
      <c r="S9599" s="91" t="str">
        <f t="shared" si="602"/>
        <v/>
      </c>
      <c r="T9599" s="91" t="str">
        <f t="shared" si="605"/>
        <v/>
      </c>
    </row>
    <row r="9600" spans="17:20" x14ac:dyDescent="0.2">
      <c r="Q9600" s="131" t="str">
        <f t="shared" si="603"/>
        <v/>
      </c>
      <c r="R9600" s="91" t="str">
        <f t="shared" si="604"/>
        <v/>
      </c>
      <c r="S9600" s="91" t="str">
        <f t="shared" si="602"/>
        <v/>
      </c>
      <c r="T9600" s="91" t="str">
        <f t="shared" si="605"/>
        <v/>
      </c>
    </row>
    <row r="9601" spans="17:20" x14ac:dyDescent="0.2">
      <c r="Q9601" s="131" t="str">
        <f t="shared" si="603"/>
        <v/>
      </c>
      <c r="R9601" s="91" t="str">
        <f t="shared" si="604"/>
        <v/>
      </c>
      <c r="S9601" s="91" t="str">
        <f t="shared" si="602"/>
        <v/>
      </c>
      <c r="T9601" s="91" t="str">
        <f t="shared" si="605"/>
        <v/>
      </c>
    </row>
    <row r="9602" spans="17:20" x14ac:dyDescent="0.2">
      <c r="Q9602" s="131" t="str">
        <f t="shared" si="603"/>
        <v/>
      </c>
      <c r="R9602" s="91" t="str">
        <f t="shared" si="604"/>
        <v/>
      </c>
      <c r="S9602" s="91" t="str">
        <f t="shared" si="602"/>
        <v/>
      </c>
      <c r="T9602" s="91" t="str">
        <f t="shared" si="605"/>
        <v/>
      </c>
    </row>
    <row r="9603" spans="17:20" x14ac:dyDescent="0.2">
      <c r="Q9603" s="131" t="str">
        <f t="shared" si="603"/>
        <v/>
      </c>
      <c r="R9603" s="91" t="str">
        <f t="shared" si="604"/>
        <v/>
      </c>
      <c r="S9603" s="91" t="str">
        <f t="shared" si="602"/>
        <v/>
      </c>
      <c r="T9603" s="91" t="str">
        <f t="shared" si="605"/>
        <v/>
      </c>
    </row>
    <row r="9604" spans="17:20" x14ac:dyDescent="0.2">
      <c r="Q9604" s="131" t="str">
        <f t="shared" si="603"/>
        <v/>
      </c>
      <c r="R9604" s="91" t="str">
        <f t="shared" si="604"/>
        <v/>
      </c>
      <c r="S9604" s="91" t="str">
        <f t="shared" si="602"/>
        <v/>
      </c>
      <c r="T9604" s="91" t="str">
        <f t="shared" si="605"/>
        <v/>
      </c>
    </row>
    <row r="9605" spans="17:20" x14ac:dyDescent="0.2">
      <c r="Q9605" s="131" t="str">
        <f t="shared" si="603"/>
        <v/>
      </c>
      <c r="R9605" s="91" t="str">
        <f t="shared" si="604"/>
        <v/>
      </c>
      <c r="S9605" s="91" t="str">
        <f t="shared" si="602"/>
        <v/>
      </c>
      <c r="T9605" s="91" t="str">
        <f t="shared" si="605"/>
        <v/>
      </c>
    </row>
    <row r="9606" spans="17:20" x14ac:dyDescent="0.2">
      <c r="Q9606" s="131" t="str">
        <f t="shared" si="603"/>
        <v/>
      </c>
      <c r="R9606" s="91" t="str">
        <f t="shared" si="604"/>
        <v/>
      </c>
      <c r="S9606" s="91" t="str">
        <f t="shared" si="602"/>
        <v/>
      </c>
      <c r="T9606" s="91" t="str">
        <f t="shared" si="605"/>
        <v/>
      </c>
    </row>
    <row r="9607" spans="17:20" x14ac:dyDescent="0.2">
      <c r="Q9607" s="131" t="str">
        <f t="shared" si="603"/>
        <v/>
      </c>
      <c r="R9607" s="91" t="str">
        <f t="shared" si="604"/>
        <v/>
      </c>
      <c r="S9607" s="91" t="str">
        <f t="shared" ref="S9607:S9670" si="606">D9607&amp;E9607&amp;T9607</f>
        <v/>
      </c>
      <c r="T9607" s="91" t="str">
        <f t="shared" si="605"/>
        <v/>
      </c>
    </row>
    <row r="9608" spans="17:20" x14ac:dyDescent="0.2">
      <c r="Q9608" s="131" t="str">
        <f t="shared" si="603"/>
        <v/>
      </c>
      <c r="R9608" s="91" t="str">
        <f t="shared" si="604"/>
        <v/>
      </c>
      <c r="S9608" s="91" t="str">
        <f t="shared" si="606"/>
        <v/>
      </c>
      <c r="T9608" s="91" t="str">
        <f t="shared" si="605"/>
        <v/>
      </c>
    </row>
    <row r="9609" spans="17:20" x14ac:dyDescent="0.2">
      <c r="Q9609" s="131" t="str">
        <f t="shared" si="603"/>
        <v/>
      </c>
      <c r="R9609" s="91" t="str">
        <f t="shared" si="604"/>
        <v/>
      </c>
      <c r="S9609" s="91" t="str">
        <f t="shared" si="606"/>
        <v/>
      </c>
      <c r="T9609" s="91" t="str">
        <f t="shared" si="605"/>
        <v/>
      </c>
    </row>
    <row r="9610" spans="17:20" x14ac:dyDescent="0.2">
      <c r="Q9610" s="131" t="str">
        <f t="shared" si="603"/>
        <v/>
      </c>
      <c r="R9610" s="91" t="str">
        <f t="shared" si="604"/>
        <v/>
      </c>
      <c r="S9610" s="91" t="str">
        <f t="shared" si="606"/>
        <v/>
      </c>
      <c r="T9610" s="91" t="str">
        <f t="shared" si="605"/>
        <v/>
      </c>
    </row>
    <row r="9611" spans="17:20" x14ac:dyDescent="0.2">
      <c r="Q9611" s="131" t="str">
        <f t="shared" si="603"/>
        <v/>
      </c>
      <c r="R9611" s="91" t="str">
        <f t="shared" si="604"/>
        <v/>
      </c>
      <c r="S9611" s="91" t="str">
        <f t="shared" si="606"/>
        <v/>
      </c>
      <c r="T9611" s="91" t="str">
        <f t="shared" si="605"/>
        <v/>
      </c>
    </row>
    <row r="9612" spans="17:20" x14ac:dyDescent="0.2">
      <c r="Q9612" s="131" t="str">
        <f t="shared" si="603"/>
        <v/>
      </c>
      <c r="R9612" s="91" t="str">
        <f t="shared" si="604"/>
        <v/>
      </c>
      <c r="S9612" s="91" t="str">
        <f t="shared" si="606"/>
        <v/>
      </c>
      <c r="T9612" s="91" t="str">
        <f t="shared" si="605"/>
        <v/>
      </c>
    </row>
    <row r="9613" spans="17:20" x14ac:dyDescent="0.2">
      <c r="Q9613" s="131" t="str">
        <f t="shared" si="603"/>
        <v/>
      </c>
      <c r="R9613" s="91" t="str">
        <f t="shared" si="604"/>
        <v/>
      </c>
      <c r="S9613" s="91" t="str">
        <f t="shared" si="606"/>
        <v/>
      </c>
      <c r="T9613" s="91" t="str">
        <f t="shared" si="605"/>
        <v/>
      </c>
    </row>
    <row r="9614" spans="17:20" x14ac:dyDescent="0.2">
      <c r="Q9614" s="131" t="str">
        <f t="shared" si="603"/>
        <v/>
      </c>
      <c r="R9614" s="91" t="str">
        <f t="shared" si="604"/>
        <v/>
      </c>
      <c r="S9614" s="91" t="str">
        <f t="shared" si="606"/>
        <v/>
      </c>
      <c r="T9614" s="91" t="str">
        <f t="shared" si="605"/>
        <v/>
      </c>
    </row>
    <row r="9615" spans="17:20" x14ac:dyDescent="0.2">
      <c r="Q9615" s="131" t="str">
        <f t="shared" si="603"/>
        <v/>
      </c>
      <c r="R9615" s="91" t="str">
        <f t="shared" si="604"/>
        <v/>
      </c>
      <c r="S9615" s="91" t="str">
        <f t="shared" si="606"/>
        <v/>
      </c>
      <c r="T9615" s="91" t="str">
        <f t="shared" si="605"/>
        <v/>
      </c>
    </row>
    <row r="9616" spans="17:20" x14ac:dyDescent="0.2">
      <c r="Q9616" s="131" t="str">
        <f t="shared" si="603"/>
        <v/>
      </c>
      <c r="R9616" s="91" t="str">
        <f t="shared" si="604"/>
        <v/>
      </c>
      <c r="S9616" s="91" t="str">
        <f t="shared" si="606"/>
        <v/>
      </c>
      <c r="T9616" s="91" t="str">
        <f t="shared" si="605"/>
        <v/>
      </c>
    </row>
    <row r="9617" spans="17:20" x14ac:dyDescent="0.2">
      <c r="Q9617" s="131" t="str">
        <f t="shared" si="603"/>
        <v/>
      </c>
      <c r="R9617" s="91" t="str">
        <f t="shared" si="604"/>
        <v/>
      </c>
      <c r="S9617" s="91" t="str">
        <f t="shared" si="606"/>
        <v/>
      </c>
      <c r="T9617" s="91" t="str">
        <f t="shared" si="605"/>
        <v/>
      </c>
    </row>
    <row r="9618" spans="17:20" x14ac:dyDescent="0.2">
      <c r="Q9618" s="131" t="str">
        <f t="shared" si="603"/>
        <v/>
      </c>
      <c r="R9618" s="91" t="str">
        <f t="shared" si="604"/>
        <v/>
      </c>
      <c r="S9618" s="91" t="str">
        <f t="shared" si="606"/>
        <v/>
      </c>
      <c r="T9618" s="91" t="str">
        <f t="shared" si="605"/>
        <v/>
      </c>
    </row>
    <row r="9619" spans="17:20" x14ac:dyDescent="0.2">
      <c r="Q9619" s="131" t="str">
        <f t="shared" si="603"/>
        <v/>
      </c>
      <c r="R9619" s="91" t="str">
        <f t="shared" si="604"/>
        <v/>
      </c>
      <c r="S9619" s="91" t="str">
        <f t="shared" si="606"/>
        <v/>
      </c>
      <c r="T9619" s="91" t="str">
        <f t="shared" si="605"/>
        <v/>
      </c>
    </row>
    <row r="9620" spans="17:20" x14ac:dyDescent="0.2">
      <c r="Q9620" s="131" t="str">
        <f t="shared" si="603"/>
        <v/>
      </c>
      <c r="R9620" s="91" t="str">
        <f t="shared" si="604"/>
        <v/>
      </c>
      <c r="S9620" s="91" t="str">
        <f t="shared" si="606"/>
        <v/>
      </c>
      <c r="T9620" s="91" t="str">
        <f t="shared" si="605"/>
        <v/>
      </c>
    </row>
    <row r="9621" spans="17:20" x14ac:dyDescent="0.2">
      <c r="Q9621" s="131" t="str">
        <f t="shared" si="603"/>
        <v/>
      </c>
      <c r="R9621" s="91" t="str">
        <f t="shared" si="604"/>
        <v/>
      </c>
      <c r="S9621" s="91" t="str">
        <f t="shared" si="606"/>
        <v/>
      </c>
      <c r="T9621" s="91" t="str">
        <f t="shared" si="605"/>
        <v/>
      </c>
    </row>
    <row r="9622" spans="17:20" x14ac:dyDescent="0.2">
      <c r="Q9622" s="131" t="str">
        <f t="shared" si="603"/>
        <v/>
      </c>
      <c r="R9622" s="91" t="str">
        <f t="shared" si="604"/>
        <v/>
      </c>
      <c r="S9622" s="91" t="str">
        <f t="shared" si="606"/>
        <v/>
      </c>
      <c r="T9622" s="91" t="str">
        <f t="shared" si="605"/>
        <v/>
      </c>
    </row>
    <row r="9623" spans="17:20" x14ac:dyDescent="0.2">
      <c r="Q9623" s="131" t="str">
        <f t="shared" si="603"/>
        <v/>
      </c>
      <c r="R9623" s="91" t="str">
        <f t="shared" si="604"/>
        <v/>
      </c>
      <c r="S9623" s="91" t="str">
        <f t="shared" si="606"/>
        <v/>
      </c>
      <c r="T9623" s="91" t="str">
        <f t="shared" si="605"/>
        <v/>
      </c>
    </row>
    <row r="9624" spans="17:20" x14ac:dyDescent="0.2">
      <c r="Q9624" s="131" t="str">
        <f t="shared" si="603"/>
        <v/>
      </c>
      <c r="R9624" s="91" t="str">
        <f t="shared" si="604"/>
        <v/>
      </c>
      <c r="S9624" s="91" t="str">
        <f t="shared" si="606"/>
        <v/>
      </c>
      <c r="T9624" s="91" t="str">
        <f t="shared" si="605"/>
        <v/>
      </c>
    </row>
    <row r="9625" spans="17:20" x14ac:dyDescent="0.2">
      <c r="Q9625" s="131" t="str">
        <f t="shared" si="603"/>
        <v/>
      </c>
      <c r="R9625" s="91" t="str">
        <f t="shared" si="604"/>
        <v/>
      </c>
      <c r="S9625" s="91" t="str">
        <f t="shared" si="606"/>
        <v/>
      </c>
      <c r="T9625" s="91" t="str">
        <f t="shared" si="605"/>
        <v/>
      </c>
    </row>
    <row r="9626" spans="17:20" x14ac:dyDescent="0.2">
      <c r="Q9626" s="131" t="str">
        <f t="shared" si="603"/>
        <v/>
      </c>
      <c r="R9626" s="91" t="str">
        <f t="shared" si="604"/>
        <v/>
      </c>
      <c r="S9626" s="91" t="str">
        <f t="shared" si="606"/>
        <v/>
      </c>
      <c r="T9626" s="91" t="str">
        <f t="shared" si="605"/>
        <v/>
      </c>
    </row>
    <row r="9627" spans="17:20" x14ac:dyDescent="0.2">
      <c r="Q9627" s="131" t="str">
        <f t="shared" si="603"/>
        <v/>
      </c>
      <c r="R9627" s="91" t="str">
        <f t="shared" si="604"/>
        <v/>
      </c>
      <c r="S9627" s="91" t="str">
        <f t="shared" si="606"/>
        <v/>
      </c>
      <c r="T9627" s="91" t="str">
        <f t="shared" si="605"/>
        <v/>
      </c>
    </row>
    <row r="9628" spans="17:20" x14ac:dyDescent="0.2">
      <c r="Q9628" s="131" t="str">
        <f t="shared" si="603"/>
        <v/>
      </c>
      <c r="R9628" s="91" t="str">
        <f t="shared" si="604"/>
        <v/>
      </c>
      <c r="S9628" s="91" t="str">
        <f t="shared" si="606"/>
        <v/>
      </c>
      <c r="T9628" s="91" t="str">
        <f t="shared" si="605"/>
        <v/>
      </c>
    </row>
    <row r="9629" spans="17:20" x14ac:dyDescent="0.2">
      <c r="Q9629" s="131" t="str">
        <f t="shared" si="603"/>
        <v/>
      </c>
      <c r="R9629" s="91" t="str">
        <f t="shared" si="604"/>
        <v/>
      </c>
      <c r="S9629" s="91" t="str">
        <f t="shared" si="606"/>
        <v/>
      </c>
      <c r="T9629" s="91" t="str">
        <f t="shared" si="605"/>
        <v/>
      </c>
    </row>
    <row r="9630" spans="17:20" x14ac:dyDescent="0.2">
      <c r="Q9630" s="131" t="str">
        <f t="shared" si="603"/>
        <v/>
      </c>
      <c r="R9630" s="91" t="str">
        <f t="shared" si="604"/>
        <v/>
      </c>
      <c r="S9630" s="91" t="str">
        <f t="shared" si="606"/>
        <v/>
      </c>
      <c r="T9630" s="91" t="str">
        <f t="shared" si="605"/>
        <v/>
      </c>
    </row>
    <row r="9631" spans="17:20" x14ac:dyDescent="0.2">
      <c r="Q9631" s="131" t="str">
        <f t="shared" si="603"/>
        <v/>
      </c>
      <c r="R9631" s="91" t="str">
        <f t="shared" si="604"/>
        <v/>
      </c>
      <c r="S9631" s="91" t="str">
        <f t="shared" si="606"/>
        <v/>
      </c>
      <c r="T9631" s="91" t="str">
        <f t="shared" si="605"/>
        <v/>
      </c>
    </row>
    <row r="9632" spans="17:20" x14ac:dyDescent="0.2">
      <c r="Q9632" s="131" t="str">
        <f t="shared" si="603"/>
        <v/>
      </c>
      <c r="R9632" s="91" t="str">
        <f t="shared" si="604"/>
        <v/>
      </c>
      <c r="S9632" s="91" t="str">
        <f t="shared" si="606"/>
        <v/>
      </c>
      <c r="T9632" s="91" t="str">
        <f t="shared" si="605"/>
        <v/>
      </c>
    </row>
    <row r="9633" spans="17:20" x14ac:dyDescent="0.2">
      <c r="Q9633" s="131" t="str">
        <f t="shared" si="603"/>
        <v/>
      </c>
      <c r="R9633" s="91" t="str">
        <f t="shared" si="604"/>
        <v/>
      </c>
      <c r="S9633" s="91" t="str">
        <f t="shared" si="606"/>
        <v/>
      </c>
      <c r="T9633" s="91" t="str">
        <f t="shared" si="605"/>
        <v/>
      </c>
    </row>
    <row r="9634" spans="17:20" x14ac:dyDescent="0.2">
      <c r="Q9634" s="131" t="str">
        <f t="shared" si="603"/>
        <v/>
      </c>
      <c r="R9634" s="91" t="str">
        <f t="shared" si="604"/>
        <v/>
      </c>
      <c r="S9634" s="91" t="str">
        <f t="shared" si="606"/>
        <v/>
      </c>
      <c r="T9634" s="91" t="str">
        <f t="shared" si="605"/>
        <v/>
      </c>
    </row>
    <row r="9635" spans="17:20" x14ac:dyDescent="0.2">
      <c r="Q9635" s="131" t="str">
        <f t="shared" si="603"/>
        <v/>
      </c>
      <c r="R9635" s="91" t="str">
        <f t="shared" si="604"/>
        <v/>
      </c>
      <c r="S9635" s="91" t="str">
        <f t="shared" si="606"/>
        <v/>
      </c>
      <c r="T9635" s="91" t="str">
        <f t="shared" si="605"/>
        <v/>
      </c>
    </row>
    <row r="9636" spans="17:20" x14ac:dyDescent="0.2">
      <c r="Q9636" s="131" t="str">
        <f t="shared" si="603"/>
        <v/>
      </c>
      <c r="R9636" s="91" t="str">
        <f t="shared" si="604"/>
        <v/>
      </c>
      <c r="S9636" s="91" t="str">
        <f t="shared" si="606"/>
        <v/>
      </c>
      <c r="T9636" s="91" t="str">
        <f t="shared" si="605"/>
        <v/>
      </c>
    </row>
    <row r="9637" spans="17:20" x14ac:dyDescent="0.2">
      <c r="Q9637" s="131" t="str">
        <f t="shared" si="603"/>
        <v/>
      </c>
      <c r="R9637" s="91" t="str">
        <f t="shared" si="604"/>
        <v/>
      </c>
      <c r="S9637" s="91" t="str">
        <f t="shared" si="606"/>
        <v/>
      </c>
      <c r="T9637" s="91" t="str">
        <f t="shared" si="605"/>
        <v/>
      </c>
    </row>
    <row r="9638" spans="17:20" x14ac:dyDescent="0.2">
      <c r="Q9638" s="131" t="str">
        <f t="shared" si="603"/>
        <v/>
      </c>
      <c r="R9638" s="91" t="str">
        <f t="shared" si="604"/>
        <v/>
      </c>
      <c r="S9638" s="91" t="str">
        <f t="shared" si="606"/>
        <v/>
      </c>
      <c r="T9638" s="91" t="str">
        <f t="shared" si="605"/>
        <v/>
      </c>
    </row>
    <row r="9639" spans="17:20" x14ac:dyDescent="0.2">
      <c r="Q9639" s="131" t="str">
        <f t="shared" si="603"/>
        <v/>
      </c>
      <c r="R9639" s="91" t="str">
        <f t="shared" si="604"/>
        <v/>
      </c>
      <c r="S9639" s="91" t="str">
        <f t="shared" si="606"/>
        <v/>
      </c>
      <c r="T9639" s="91" t="str">
        <f t="shared" si="605"/>
        <v/>
      </c>
    </row>
    <row r="9640" spans="17:20" x14ac:dyDescent="0.2">
      <c r="Q9640" s="131" t="str">
        <f t="shared" ref="Q9640:Q9703" si="607">IF(A9640="","",1)</f>
        <v/>
      </c>
      <c r="R9640" s="91" t="str">
        <f t="shared" ref="R9640:R9703" si="608">IF(OR(N9640="TROP CHER ALL IN", N9640="TROP CHER FOB", N9640="TROP CHER FRET", N9640="REP HORS DELAIS", N9640="PDT NON ADAPTE", N9640="CDE ANNULEE", N9640="AUTRE"),1, "")</f>
        <v/>
      </c>
      <c r="S9640" s="91" t="str">
        <f t="shared" si="606"/>
        <v/>
      </c>
      <c r="T9640" s="91" t="str">
        <f t="shared" ref="T9640:T9703" si="609">IF(U9640="AGENT",2,"")&amp;IF(U9640="CLIENT",1,"")</f>
        <v/>
      </c>
    </row>
    <row r="9641" spans="17:20" x14ac:dyDescent="0.2">
      <c r="Q9641" s="131" t="str">
        <f t="shared" si="607"/>
        <v/>
      </c>
      <c r="R9641" s="91" t="str">
        <f t="shared" si="608"/>
        <v/>
      </c>
      <c r="S9641" s="91" t="str">
        <f t="shared" si="606"/>
        <v/>
      </c>
      <c r="T9641" s="91" t="str">
        <f t="shared" si="609"/>
        <v/>
      </c>
    </row>
    <row r="9642" spans="17:20" x14ac:dyDescent="0.2">
      <c r="Q9642" s="131" t="str">
        <f t="shared" si="607"/>
        <v/>
      </c>
      <c r="R9642" s="91" t="str">
        <f t="shared" si="608"/>
        <v/>
      </c>
      <c r="S9642" s="91" t="str">
        <f t="shared" si="606"/>
        <v/>
      </c>
      <c r="T9642" s="91" t="str">
        <f t="shared" si="609"/>
        <v/>
      </c>
    </row>
    <row r="9643" spans="17:20" x14ac:dyDescent="0.2">
      <c r="Q9643" s="131" t="str">
        <f t="shared" si="607"/>
        <v/>
      </c>
      <c r="R9643" s="91" t="str">
        <f t="shared" si="608"/>
        <v/>
      </c>
      <c r="S9643" s="91" t="str">
        <f t="shared" si="606"/>
        <v/>
      </c>
      <c r="T9643" s="91" t="str">
        <f t="shared" si="609"/>
        <v/>
      </c>
    </row>
    <row r="9644" spans="17:20" x14ac:dyDescent="0.2">
      <c r="Q9644" s="131" t="str">
        <f t="shared" si="607"/>
        <v/>
      </c>
      <c r="R9644" s="91" t="str">
        <f t="shared" si="608"/>
        <v/>
      </c>
      <c r="S9644" s="91" t="str">
        <f t="shared" si="606"/>
        <v/>
      </c>
      <c r="T9644" s="91" t="str">
        <f t="shared" si="609"/>
        <v/>
      </c>
    </row>
    <row r="9645" spans="17:20" x14ac:dyDescent="0.2">
      <c r="Q9645" s="131" t="str">
        <f t="shared" si="607"/>
        <v/>
      </c>
      <c r="R9645" s="91" t="str">
        <f t="shared" si="608"/>
        <v/>
      </c>
      <c r="S9645" s="91" t="str">
        <f t="shared" si="606"/>
        <v/>
      </c>
      <c r="T9645" s="91" t="str">
        <f t="shared" si="609"/>
        <v/>
      </c>
    </row>
    <row r="9646" spans="17:20" x14ac:dyDescent="0.2">
      <c r="Q9646" s="131" t="str">
        <f t="shared" si="607"/>
        <v/>
      </c>
      <c r="R9646" s="91" t="str">
        <f t="shared" si="608"/>
        <v/>
      </c>
      <c r="S9646" s="91" t="str">
        <f t="shared" si="606"/>
        <v/>
      </c>
      <c r="T9646" s="91" t="str">
        <f t="shared" si="609"/>
        <v/>
      </c>
    </row>
    <row r="9647" spans="17:20" x14ac:dyDescent="0.2">
      <c r="Q9647" s="131" t="str">
        <f t="shared" si="607"/>
        <v/>
      </c>
      <c r="R9647" s="91" t="str">
        <f t="shared" si="608"/>
        <v/>
      </c>
      <c r="S9647" s="91" t="str">
        <f t="shared" si="606"/>
        <v/>
      </c>
      <c r="T9647" s="91" t="str">
        <f t="shared" si="609"/>
        <v/>
      </c>
    </row>
    <row r="9648" spans="17:20" x14ac:dyDescent="0.2">
      <c r="Q9648" s="131" t="str">
        <f t="shared" si="607"/>
        <v/>
      </c>
      <c r="R9648" s="91" t="str">
        <f t="shared" si="608"/>
        <v/>
      </c>
      <c r="S9648" s="91" t="str">
        <f t="shared" si="606"/>
        <v/>
      </c>
      <c r="T9648" s="91" t="str">
        <f t="shared" si="609"/>
        <v/>
      </c>
    </row>
    <row r="9649" spans="17:20" x14ac:dyDescent="0.2">
      <c r="Q9649" s="131" t="str">
        <f t="shared" si="607"/>
        <v/>
      </c>
      <c r="R9649" s="91" t="str">
        <f t="shared" si="608"/>
        <v/>
      </c>
      <c r="S9649" s="91" t="str">
        <f t="shared" si="606"/>
        <v/>
      </c>
      <c r="T9649" s="91" t="str">
        <f t="shared" si="609"/>
        <v/>
      </c>
    </row>
    <row r="9650" spans="17:20" x14ac:dyDescent="0.2">
      <c r="Q9650" s="131" t="str">
        <f t="shared" si="607"/>
        <v/>
      </c>
      <c r="R9650" s="91" t="str">
        <f t="shared" si="608"/>
        <v/>
      </c>
      <c r="S9650" s="91" t="str">
        <f t="shared" si="606"/>
        <v/>
      </c>
      <c r="T9650" s="91" t="str">
        <f t="shared" si="609"/>
        <v/>
      </c>
    </row>
    <row r="9651" spans="17:20" x14ac:dyDescent="0.2">
      <c r="Q9651" s="131" t="str">
        <f t="shared" si="607"/>
        <v/>
      </c>
      <c r="R9651" s="91" t="str">
        <f t="shared" si="608"/>
        <v/>
      </c>
      <c r="S9651" s="91" t="str">
        <f t="shared" si="606"/>
        <v/>
      </c>
      <c r="T9651" s="91" t="str">
        <f t="shared" si="609"/>
        <v/>
      </c>
    </row>
    <row r="9652" spans="17:20" x14ac:dyDescent="0.2">
      <c r="Q9652" s="131" t="str">
        <f t="shared" si="607"/>
        <v/>
      </c>
      <c r="R9652" s="91" t="str">
        <f t="shared" si="608"/>
        <v/>
      </c>
      <c r="S9652" s="91" t="str">
        <f t="shared" si="606"/>
        <v/>
      </c>
      <c r="T9652" s="91" t="str">
        <f t="shared" si="609"/>
        <v/>
      </c>
    </row>
    <row r="9653" spans="17:20" x14ac:dyDescent="0.2">
      <c r="Q9653" s="131" t="str">
        <f t="shared" si="607"/>
        <v/>
      </c>
      <c r="R9653" s="91" t="str">
        <f t="shared" si="608"/>
        <v/>
      </c>
      <c r="S9653" s="91" t="str">
        <f t="shared" si="606"/>
        <v/>
      </c>
      <c r="T9653" s="91" t="str">
        <f t="shared" si="609"/>
        <v/>
      </c>
    </row>
    <row r="9654" spans="17:20" x14ac:dyDescent="0.2">
      <c r="Q9654" s="131" t="str">
        <f t="shared" si="607"/>
        <v/>
      </c>
      <c r="R9654" s="91" t="str">
        <f t="shared" si="608"/>
        <v/>
      </c>
      <c r="S9654" s="91" t="str">
        <f t="shared" si="606"/>
        <v/>
      </c>
      <c r="T9654" s="91" t="str">
        <f t="shared" si="609"/>
        <v/>
      </c>
    </row>
    <row r="9655" spans="17:20" x14ac:dyDescent="0.2">
      <c r="Q9655" s="131" t="str">
        <f t="shared" si="607"/>
        <v/>
      </c>
      <c r="R9655" s="91" t="str">
        <f t="shared" si="608"/>
        <v/>
      </c>
      <c r="S9655" s="91" t="str">
        <f t="shared" si="606"/>
        <v/>
      </c>
      <c r="T9655" s="91" t="str">
        <f t="shared" si="609"/>
        <v/>
      </c>
    </row>
    <row r="9656" spans="17:20" x14ac:dyDescent="0.2">
      <c r="Q9656" s="131" t="str">
        <f t="shared" si="607"/>
        <v/>
      </c>
      <c r="R9656" s="91" t="str">
        <f t="shared" si="608"/>
        <v/>
      </c>
      <c r="S9656" s="91" t="str">
        <f t="shared" si="606"/>
        <v/>
      </c>
      <c r="T9656" s="91" t="str">
        <f t="shared" si="609"/>
        <v/>
      </c>
    </row>
    <row r="9657" spans="17:20" x14ac:dyDescent="0.2">
      <c r="Q9657" s="131" t="str">
        <f t="shared" si="607"/>
        <v/>
      </c>
      <c r="R9657" s="91" t="str">
        <f t="shared" si="608"/>
        <v/>
      </c>
      <c r="S9657" s="91" t="str">
        <f t="shared" si="606"/>
        <v/>
      </c>
      <c r="T9657" s="91" t="str">
        <f t="shared" si="609"/>
        <v/>
      </c>
    </row>
    <row r="9658" spans="17:20" x14ac:dyDescent="0.2">
      <c r="Q9658" s="131" t="str">
        <f t="shared" si="607"/>
        <v/>
      </c>
      <c r="R9658" s="91" t="str">
        <f t="shared" si="608"/>
        <v/>
      </c>
      <c r="S9658" s="91" t="str">
        <f t="shared" si="606"/>
        <v/>
      </c>
      <c r="T9658" s="91" t="str">
        <f t="shared" si="609"/>
        <v/>
      </c>
    </row>
    <row r="9659" spans="17:20" x14ac:dyDescent="0.2">
      <c r="Q9659" s="131" t="str">
        <f t="shared" si="607"/>
        <v/>
      </c>
      <c r="R9659" s="91" t="str">
        <f t="shared" si="608"/>
        <v/>
      </c>
      <c r="S9659" s="91" t="str">
        <f t="shared" si="606"/>
        <v/>
      </c>
      <c r="T9659" s="91" t="str">
        <f t="shared" si="609"/>
        <v/>
      </c>
    </row>
    <row r="9660" spans="17:20" x14ac:dyDescent="0.2">
      <c r="Q9660" s="131" t="str">
        <f t="shared" si="607"/>
        <v/>
      </c>
      <c r="R9660" s="91" t="str">
        <f t="shared" si="608"/>
        <v/>
      </c>
      <c r="S9660" s="91" t="str">
        <f t="shared" si="606"/>
        <v/>
      </c>
      <c r="T9660" s="91" t="str">
        <f t="shared" si="609"/>
        <v/>
      </c>
    </row>
    <row r="9661" spans="17:20" x14ac:dyDescent="0.2">
      <c r="Q9661" s="131" t="str">
        <f t="shared" si="607"/>
        <v/>
      </c>
      <c r="R9661" s="91" t="str">
        <f t="shared" si="608"/>
        <v/>
      </c>
      <c r="S9661" s="91" t="str">
        <f t="shared" si="606"/>
        <v/>
      </c>
      <c r="T9661" s="91" t="str">
        <f t="shared" si="609"/>
        <v/>
      </c>
    </row>
    <row r="9662" spans="17:20" x14ac:dyDescent="0.2">
      <c r="Q9662" s="131" t="str">
        <f t="shared" si="607"/>
        <v/>
      </c>
      <c r="R9662" s="91" t="str">
        <f t="shared" si="608"/>
        <v/>
      </c>
      <c r="S9662" s="91" t="str">
        <f t="shared" si="606"/>
        <v/>
      </c>
      <c r="T9662" s="91" t="str">
        <f t="shared" si="609"/>
        <v/>
      </c>
    </row>
    <row r="9663" spans="17:20" x14ac:dyDescent="0.2">
      <c r="Q9663" s="131" t="str">
        <f t="shared" si="607"/>
        <v/>
      </c>
      <c r="R9663" s="91" t="str">
        <f t="shared" si="608"/>
        <v/>
      </c>
      <c r="S9663" s="91" t="str">
        <f t="shared" si="606"/>
        <v/>
      </c>
      <c r="T9663" s="91" t="str">
        <f t="shared" si="609"/>
        <v/>
      </c>
    </row>
    <row r="9664" spans="17:20" x14ac:dyDescent="0.2">
      <c r="Q9664" s="131" t="str">
        <f t="shared" si="607"/>
        <v/>
      </c>
      <c r="R9664" s="91" t="str">
        <f t="shared" si="608"/>
        <v/>
      </c>
      <c r="S9664" s="91" t="str">
        <f t="shared" si="606"/>
        <v/>
      </c>
      <c r="T9664" s="91" t="str">
        <f t="shared" si="609"/>
        <v/>
      </c>
    </row>
    <row r="9665" spans="17:20" x14ac:dyDescent="0.2">
      <c r="Q9665" s="131" t="str">
        <f t="shared" si="607"/>
        <v/>
      </c>
      <c r="R9665" s="91" t="str">
        <f t="shared" si="608"/>
        <v/>
      </c>
      <c r="S9665" s="91" t="str">
        <f t="shared" si="606"/>
        <v/>
      </c>
      <c r="T9665" s="91" t="str">
        <f t="shared" si="609"/>
        <v/>
      </c>
    </row>
    <row r="9666" spans="17:20" x14ac:dyDescent="0.2">
      <c r="Q9666" s="131" t="str">
        <f t="shared" si="607"/>
        <v/>
      </c>
      <c r="R9666" s="91" t="str">
        <f t="shared" si="608"/>
        <v/>
      </c>
      <c r="S9666" s="91" t="str">
        <f t="shared" si="606"/>
        <v/>
      </c>
      <c r="T9666" s="91" t="str">
        <f t="shared" si="609"/>
        <v/>
      </c>
    </row>
    <row r="9667" spans="17:20" x14ac:dyDescent="0.2">
      <c r="Q9667" s="131" t="str">
        <f t="shared" si="607"/>
        <v/>
      </c>
      <c r="R9667" s="91" t="str">
        <f t="shared" si="608"/>
        <v/>
      </c>
      <c r="S9667" s="91" t="str">
        <f t="shared" si="606"/>
        <v/>
      </c>
      <c r="T9667" s="91" t="str">
        <f t="shared" si="609"/>
        <v/>
      </c>
    </row>
    <row r="9668" spans="17:20" x14ac:dyDescent="0.2">
      <c r="Q9668" s="131" t="str">
        <f t="shared" si="607"/>
        <v/>
      </c>
      <c r="R9668" s="91" t="str">
        <f t="shared" si="608"/>
        <v/>
      </c>
      <c r="S9668" s="91" t="str">
        <f t="shared" si="606"/>
        <v/>
      </c>
      <c r="T9668" s="91" t="str">
        <f t="shared" si="609"/>
        <v/>
      </c>
    </row>
    <row r="9669" spans="17:20" x14ac:dyDescent="0.2">
      <c r="Q9669" s="131" t="str">
        <f t="shared" si="607"/>
        <v/>
      </c>
      <c r="R9669" s="91" t="str">
        <f t="shared" si="608"/>
        <v/>
      </c>
      <c r="S9669" s="91" t="str">
        <f t="shared" si="606"/>
        <v/>
      </c>
      <c r="T9669" s="91" t="str">
        <f t="shared" si="609"/>
        <v/>
      </c>
    </row>
    <row r="9670" spans="17:20" x14ac:dyDescent="0.2">
      <c r="Q9670" s="131" t="str">
        <f t="shared" si="607"/>
        <v/>
      </c>
      <c r="R9670" s="91" t="str">
        <f t="shared" si="608"/>
        <v/>
      </c>
      <c r="S9670" s="91" t="str">
        <f t="shared" si="606"/>
        <v/>
      </c>
      <c r="T9670" s="91" t="str">
        <f t="shared" si="609"/>
        <v/>
      </c>
    </row>
    <row r="9671" spans="17:20" x14ac:dyDescent="0.2">
      <c r="Q9671" s="131" t="str">
        <f t="shared" si="607"/>
        <v/>
      </c>
      <c r="R9671" s="91" t="str">
        <f t="shared" si="608"/>
        <v/>
      </c>
      <c r="S9671" s="91" t="str">
        <f t="shared" ref="S9671:S9734" si="610">D9671&amp;E9671&amp;T9671</f>
        <v/>
      </c>
      <c r="T9671" s="91" t="str">
        <f t="shared" si="609"/>
        <v/>
      </c>
    </row>
    <row r="9672" spans="17:20" x14ac:dyDescent="0.2">
      <c r="Q9672" s="131" t="str">
        <f t="shared" si="607"/>
        <v/>
      </c>
      <c r="R9672" s="91" t="str">
        <f t="shared" si="608"/>
        <v/>
      </c>
      <c r="S9672" s="91" t="str">
        <f t="shared" si="610"/>
        <v/>
      </c>
      <c r="T9672" s="91" t="str">
        <f t="shared" si="609"/>
        <v/>
      </c>
    </row>
    <row r="9673" spans="17:20" x14ac:dyDescent="0.2">
      <c r="Q9673" s="131" t="str">
        <f t="shared" si="607"/>
        <v/>
      </c>
      <c r="R9673" s="91" t="str">
        <f t="shared" si="608"/>
        <v/>
      </c>
      <c r="S9673" s="91" t="str">
        <f t="shared" si="610"/>
        <v/>
      </c>
      <c r="T9673" s="91" t="str">
        <f t="shared" si="609"/>
        <v/>
      </c>
    </row>
    <row r="9674" spans="17:20" x14ac:dyDescent="0.2">
      <c r="Q9674" s="131" t="str">
        <f t="shared" si="607"/>
        <v/>
      </c>
      <c r="R9674" s="91" t="str">
        <f t="shared" si="608"/>
        <v/>
      </c>
      <c r="S9674" s="91" t="str">
        <f t="shared" si="610"/>
        <v/>
      </c>
      <c r="T9674" s="91" t="str">
        <f t="shared" si="609"/>
        <v/>
      </c>
    </row>
    <row r="9675" spans="17:20" x14ac:dyDescent="0.2">
      <c r="Q9675" s="131" t="str">
        <f t="shared" si="607"/>
        <v/>
      </c>
      <c r="R9675" s="91" t="str">
        <f t="shared" si="608"/>
        <v/>
      </c>
      <c r="S9675" s="91" t="str">
        <f t="shared" si="610"/>
        <v/>
      </c>
      <c r="T9675" s="91" t="str">
        <f t="shared" si="609"/>
        <v/>
      </c>
    </row>
    <row r="9676" spans="17:20" x14ac:dyDescent="0.2">
      <c r="Q9676" s="131" t="str">
        <f t="shared" si="607"/>
        <v/>
      </c>
      <c r="R9676" s="91" t="str">
        <f t="shared" si="608"/>
        <v/>
      </c>
      <c r="S9676" s="91" t="str">
        <f t="shared" si="610"/>
        <v/>
      </c>
      <c r="T9676" s="91" t="str">
        <f t="shared" si="609"/>
        <v/>
      </c>
    </row>
    <row r="9677" spans="17:20" x14ac:dyDescent="0.2">
      <c r="Q9677" s="131" t="str">
        <f t="shared" si="607"/>
        <v/>
      </c>
      <c r="R9677" s="91" t="str">
        <f t="shared" si="608"/>
        <v/>
      </c>
      <c r="S9677" s="91" t="str">
        <f t="shared" si="610"/>
        <v/>
      </c>
      <c r="T9677" s="91" t="str">
        <f t="shared" si="609"/>
        <v/>
      </c>
    </row>
    <row r="9678" spans="17:20" x14ac:dyDescent="0.2">
      <c r="Q9678" s="131" t="str">
        <f t="shared" si="607"/>
        <v/>
      </c>
      <c r="R9678" s="91" t="str">
        <f t="shared" si="608"/>
        <v/>
      </c>
      <c r="S9678" s="91" t="str">
        <f t="shared" si="610"/>
        <v/>
      </c>
      <c r="T9678" s="91" t="str">
        <f t="shared" si="609"/>
        <v/>
      </c>
    </row>
    <row r="9679" spans="17:20" x14ac:dyDescent="0.2">
      <c r="Q9679" s="131" t="str">
        <f t="shared" si="607"/>
        <v/>
      </c>
      <c r="R9679" s="91" t="str">
        <f t="shared" si="608"/>
        <v/>
      </c>
      <c r="S9679" s="91" t="str">
        <f t="shared" si="610"/>
        <v/>
      </c>
      <c r="T9679" s="91" t="str">
        <f t="shared" si="609"/>
        <v/>
      </c>
    </row>
    <row r="9680" spans="17:20" x14ac:dyDescent="0.2">
      <c r="Q9680" s="131" t="str">
        <f t="shared" si="607"/>
        <v/>
      </c>
      <c r="R9680" s="91" t="str">
        <f t="shared" si="608"/>
        <v/>
      </c>
      <c r="S9680" s="91" t="str">
        <f t="shared" si="610"/>
        <v/>
      </c>
      <c r="T9680" s="91" t="str">
        <f t="shared" si="609"/>
        <v/>
      </c>
    </row>
    <row r="9681" spans="17:20" x14ac:dyDescent="0.2">
      <c r="Q9681" s="131" t="str">
        <f t="shared" si="607"/>
        <v/>
      </c>
      <c r="R9681" s="91" t="str">
        <f t="shared" si="608"/>
        <v/>
      </c>
      <c r="S9681" s="91" t="str">
        <f t="shared" si="610"/>
        <v/>
      </c>
      <c r="T9681" s="91" t="str">
        <f t="shared" si="609"/>
        <v/>
      </c>
    </row>
    <row r="9682" spans="17:20" x14ac:dyDescent="0.2">
      <c r="Q9682" s="131" t="str">
        <f t="shared" si="607"/>
        <v/>
      </c>
      <c r="R9682" s="91" t="str">
        <f t="shared" si="608"/>
        <v/>
      </c>
      <c r="S9682" s="91" t="str">
        <f t="shared" si="610"/>
        <v/>
      </c>
      <c r="T9682" s="91" t="str">
        <f t="shared" si="609"/>
        <v/>
      </c>
    </row>
    <row r="9683" spans="17:20" x14ac:dyDescent="0.2">
      <c r="Q9683" s="131" t="str">
        <f t="shared" si="607"/>
        <v/>
      </c>
      <c r="R9683" s="91" t="str">
        <f t="shared" si="608"/>
        <v/>
      </c>
      <c r="S9683" s="91" t="str">
        <f t="shared" si="610"/>
        <v/>
      </c>
      <c r="T9683" s="91" t="str">
        <f t="shared" si="609"/>
        <v/>
      </c>
    </row>
    <row r="9684" spans="17:20" x14ac:dyDescent="0.2">
      <c r="Q9684" s="131" t="str">
        <f t="shared" si="607"/>
        <v/>
      </c>
      <c r="R9684" s="91" t="str">
        <f t="shared" si="608"/>
        <v/>
      </c>
      <c r="S9684" s="91" t="str">
        <f t="shared" si="610"/>
        <v/>
      </c>
      <c r="T9684" s="91" t="str">
        <f t="shared" si="609"/>
        <v/>
      </c>
    </row>
    <row r="9685" spans="17:20" x14ac:dyDescent="0.2">
      <c r="Q9685" s="131" t="str">
        <f t="shared" si="607"/>
        <v/>
      </c>
      <c r="R9685" s="91" t="str">
        <f t="shared" si="608"/>
        <v/>
      </c>
      <c r="S9685" s="91" t="str">
        <f t="shared" si="610"/>
        <v/>
      </c>
      <c r="T9685" s="91" t="str">
        <f t="shared" si="609"/>
        <v/>
      </c>
    </row>
    <row r="9686" spans="17:20" x14ac:dyDescent="0.2">
      <c r="Q9686" s="131" t="str">
        <f t="shared" si="607"/>
        <v/>
      </c>
      <c r="R9686" s="91" t="str">
        <f t="shared" si="608"/>
        <v/>
      </c>
      <c r="S9686" s="91" t="str">
        <f t="shared" si="610"/>
        <v/>
      </c>
      <c r="T9686" s="91" t="str">
        <f t="shared" si="609"/>
        <v/>
      </c>
    </row>
    <row r="9687" spans="17:20" x14ac:dyDescent="0.2">
      <c r="Q9687" s="131" t="str">
        <f t="shared" si="607"/>
        <v/>
      </c>
      <c r="R9687" s="91" t="str">
        <f t="shared" si="608"/>
        <v/>
      </c>
      <c r="S9687" s="91" t="str">
        <f t="shared" si="610"/>
        <v/>
      </c>
      <c r="T9687" s="91" t="str">
        <f t="shared" si="609"/>
        <v/>
      </c>
    </row>
    <row r="9688" spans="17:20" x14ac:dyDescent="0.2">
      <c r="Q9688" s="131" t="str">
        <f t="shared" si="607"/>
        <v/>
      </c>
      <c r="R9688" s="91" t="str">
        <f t="shared" si="608"/>
        <v/>
      </c>
      <c r="S9688" s="91" t="str">
        <f t="shared" si="610"/>
        <v/>
      </c>
      <c r="T9688" s="91" t="str">
        <f t="shared" si="609"/>
        <v/>
      </c>
    </row>
    <row r="9689" spans="17:20" x14ac:dyDescent="0.2">
      <c r="Q9689" s="131" t="str">
        <f t="shared" si="607"/>
        <v/>
      </c>
      <c r="R9689" s="91" t="str">
        <f t="shared" si="608"/>
        <v/>
      </c>
      <c r="S9689" s="91" t="str">
        <f t="shared" si="610"/>
        <v/>
      </c>
      <c r="T9689" s="91" t="str">
        <f t="shared" si="609"/>
        <v/>
      </c>
    </row>
    <row r="9690" spans="17:20" x14ac:dyDescent="0.2">
      <c r="Q9690" s="131" t="str">
        <f t="shared" si="607"/>
        <v/>
      </c>
      <c r="R9690" s="91" t="str">
        <f t="shared" si="608"/>
        <v/>
      </c>
      <c r="S9690" s="91" t="str">
        <f t="shared" si="610"/>
        <v/>
      </c>
      <c r="T9690" s="91" t="str">
        <f t="shared" si="609"/>
        <v/>
      </c>
    </row>
    <row r="9691" spans="17:20" x14ac:dyDescent="0.2">
      <c r="Q9691" s="131" t="str">
        <f t="shared" si="607"/>
        <v/>
      </c>
      <c r="R9691" s="91" t="str">
        <f t="shared" si="608"/>
        <v/>
      </c>
      <c r="S9691" s="91" t="str">
        <f t="shared" si="610"/>
        <v/>
      </c>
      <c r="T9691" s="91" t="str">
        <f t="shared" si="609"/>
        <v/>
      </c>
    </row>
    <row r="9692" spans="17:20" x14ac:dyDescent="0.2">
      <c r="Q9692" s="131" t="str">
        <f t="shared" si="607"/>
        <v/>
      </c>
      <c r="R9692" s="91" t="str">
        <f t="shared" si="608"/>
        <v/>
      </c>
      <c r="S9692" s="91" t="str">
        <f t="shared" si="610"/>
        <v/>
      </c>
      <c r="T9692" s="91" t="str">
        <f t="shared" si="609"/>
        <v/>
      </c>
    </row>
    <row r="9693" spans="17:20" x14ac:dyDescent="0.2">
      <c r="Q9693" s="131" t="str">
        <f t="shared" si="607"/>
        <v/>
      </c>
      <c r="R9693" s="91" t="str">
        <f t="shared" si="608"/>
        <v/>
      </c>
      <c r="S9693" s="91" t="str">
        <f t="shared" si="610"/>
        <v/>
      </c>
      <c r="T9693" s="91" t="str">
        <f t="shared" si="609"/>
        <v/>
      </c>
    </row>
    <row r="9694" spans="17:20" x14ac:dyDescent="0.2">
      <c r="Q9694" s="131" t="str">
        <f t="shared" si="607"/>
        <v/>
      </c>
      <c r="R9694" s="91" t="str">
        <f t="shared" si="608"/>
        <v/>
      </c>
      <c r="S9694" s="91" t="str">
        <f t="shared" si="610"/>
        <v/>
      </c>
      <c r="T9694" s="91" t="str">
        <f t="shared" si="609"/>
        <v/>
      </c>
    </row>
    <row r="9695" spans="17:20" x14ac:dyDescent="0.2">
      <c r="Q9695" s="131" t="str">
        <f t="shared" si="607"/>
        <v/>
      </c>
      <c r="R9695" s="91" t="str">
        <f t="shared" si="608"/>
        <v/>
      </c>
      <c r="S9695" s="91" t="str">
        <f t="shared" si="610"/>
        <v/>
      </c>
      <c r="T9695" s="91" t="str">
        <f t="shared" si="609"/>
        <v/>
      </c>
    </row>
    <row r="9696" spans="17:20" x14ac:dyDescent="0.2">
      <c r="Q9696" s="131" t="str">
        <f t="shared" si="607"/>
        <v/>
      </c>
      <c r="R9696" s="91" t="str">
        <f t="shared" si="608"/>
        <v/>
      </c>
      <c r="S9696" s="91" t="str">
        <f t="shared" si="610"/>
        <v/>
      </c>
      <c r="T9696" s="91" t="str">
        <f t="shared" si="609"/>
        <v/>
      </c>
    </row>
    <row r="9697" spans="17:20" x14ac:dyDescent="0.2">
      <c r="Q9697" s="131" t="str">
        <f t="shared" si="607"/>
        <v/>
      </c>
      <c r="R9697" s="91" t="str">
        <f t="shared" si="608"/>
        <v/>
      </c>
      <c r="S9697" s="91" t="str">
        <f t="shared" si="610"/>
        <v/>
      </c>
      <c r="T9697" s="91" t="str">
        <f t="shared" si="609"/>
        <v/>
      </c>
    </row>
    <row r="9698" spans="17:20" x14ac:dyDescent="0.2">
      <c r="Q9698" s="131" t="str">
        <f t="shared" si="607"/>
        <v/>
      </c>
      <c r="R9698" s="91" t="str">
        <f t="shared" si="608"/>
        <v/>
      </c>
      <c r="S9698" s="91" t="str">
        <f t="shared" si="610"/>
        <v/>
      </c>
      <c r="T9698" s="91" t="str">
        <f t="shared" si="609"/>
        <v/>
      </c>
    </row>
    <row r="9699" spans="17:20" x14ac:dyDescent="0.2">
      <c r="Q9699" s="131" t="str">
        <f t="shared" si="607"/>
        <v/>
      </c>
      <c r="R9699" s="91" t="str">
        <f t="shared" si="608"/>
        <v/>
      </c>
      <c r="S9699" s="91" t="str">
        <f t="shared" si="610"/>
        <v/>
      </c>
      <c r="T9699" s="91" t="str">
        <f t="shared" si="609"/>
        <v/>
      </c>
    </row>
    <row r="9700" spans="17:20" x14ac:dyDescent="0.2">
      <c r="Q9700" s="131" t="str">
        <f t="shared" si="607"/>
        <v/>
      </c>
      <c r="R9700" s="91" t="str">
        <f t="shared" si="608"/>
        <v/>
      </c>
      <c r="S9700" s="91" t="str">
        <f t="shared" si="610"/>
        <v/>
      </c>
      <c r="T9700" s="91" t="str">
        <f t="shared" si="609"/>
        <v/>
      </c>
    </row>
    <row r="9701" spans="17:20" x14ac:dyDescent="0.2">
      <c r="Q9701" s="131" t="str">
        <f t="shared" si="607"/>
        <v/>
      </c>
      <c r="R9701" s="91" t="str">
        <f t="shared" si="608"/>
        <v/>
      </c>
      <c r="S9701" s="91" t="str">
        <f t="shared" si="610"/>
        <v/>
      </c>
      <c r="T9701" s="91" t="str">
        <f t="shared" si="609"/>
        <v/>
      </c>
    </row>
    <row r="9702" spans="17:20" x14ac:dyDescent="0.2">
      <c r="Q9702" s="131" t="str">
        <f t="shared" si="607"/>
        <v/>
      </c>
      <c r="R9702" s="91" t="str">
        <f t="shared" si="608"/>
        <v/>
      </c>
      <c r="S9702" s="91" t="str">
        <f t="shared" si="610"/>
        <v/>
      </c>
      <c r="T9702" s="91" t="str">
        <f t="shared" si="609"/>
        <v/>
      </c>
    </row>
    <row r="9703" spans="17:20" x14ac:dyDescent="0.2">
      <c r="Q9703" s="131" t="str">
        <f t="shared" si="607"/>
        <v/>
      </c>
      <c r="R9703" s="91" t="str">
        <f t="shared" si="608"/>
        <v/>
      </c>
      <c r="S9703" s="91" t="str">
        <f t="shared" si="610"/>
        <v/>
      </c>
      <c r="T9703" s="91" t="str">
        <f t="shared" si="609"/>
        <v/>
      </c>
    </row>
    <row r="9704" spans="17:20" x14ac:dyDescent="0.2">
      <c r="Q9704" s="131" t="str">
        <f t="shared" ref="Q9704:Q9767" si="611">IF(A9704="","",1)</f>
        <v/>
      </c>
      <c r="R9704" s="91" t="str">
        <f t="shared" ref="R9704:R9767" si="612">IF(OR(N9704="TROP CHER ALL IN", N9704="TROP CHER FOB", N9704="TROP CHER FRET", N9704="REP HORS DELAIS", N9704="PDT NON ADAPTE", N9704="CDE ANNULEE", N9704="AUTRE"),1, "")</f>
        <v/>
      </c>
      <c r="S9704" s="91" t="str">
        <f t="shared" si="610"/>
        <v/>
      </c>
      <c r="T9704" s="91" t="str">
        <f t="shared" ref="T9704:T9767" si="613">IF(U9704="AGENT",2,"")&amp;IF(U9704="CLIENT",1,"")</f>
        <v/>
      </c>
    </row>
    <row r="9705" spans="17:20" x14ac:dyDescent="0.2">
      <c r="Q9705" s="131" t="str">
        <f t="shared" si="611"/>
        <v/>
      </c>
      <c r="R9705" s="91" t="str">
        <f t="shared" si="612"/>
        <v/>
      </c>
      <c r="S9705" s="91" t="str">
        <f t="shared" si="610"/>
        <v/>
      </c>
      <c r="T9705" s="91" t="str">
        <f t="shared" si="613"/>
        <v/>
      </c>
    </row>
    <row r="9706" spans="17:20" x14ac:dyDescent="0.2">
      <c r="Q9706" s="131" t="str">
        <f t="shared" si="611"/>
        <v/>
      </c>
      <c r="R9706" s="91" t="str">
        <f t="shared" si="612"/>
        <v/>
      </c>
      <c r="S9706" s="91" t="str">
        <f t="shared" si="610"/>
        <v/>
      </c>
      <c r="T9706" s="91" t="str">
        <f t="shared" si="613"/>
        <v/>
      </c>
    </row>
    <row r="9707" spans="17:20" x14ac:dyDescent="0.2">
      <c r="Q9707" s="131" t="str">
        <f t="shared" si="611"/>
        <v/>
      </c>
      <c r="R9707" s="91" t="str">
        <f t="shared" si="612"/>
        <v/>
      </c>
      <c r="S9707" s="91" t="str">
        <f t="shared" si="610"/>
        <v/>
      </c>
      <c r="T9707" s="91" t="str">
        <f t="shared" si="613"/>
        <v/>
      </c>
    </row>
    <row r="9708" spans="17:20" x14ac:dyDescent="0.2">
      <c r="Q9708" s="131" t="str">
        <f t="shared" si="611"/>
        <v/>
      </c>
      <c r="R9708" s="91" t="str">
        <f t="shared" si="612"/>
        <v/>
      </c>
      <c r="S9708" s="91" t="str">
        <f t="shared" si="610"/>
        <v/>
      </c>
      <c r="T9708" s="91" t="str">
        <f t="shared" si="613"/>
        <v/>
      </c>
    </row>
    <row r="9709" spans="17:20" x14ac:dyDescent="0.2">
      <c r="Q9709" s="131" t="str">
        <f t="shared" si="611"/>
        <v/>
      </c>
      <c r="R9709" s="91" t="str">
        <f t="shared" si="612"/>
        <v/>
      </c>
      <c r="S9709" s="91" t="str">
        <f t="shared" si="610"/>
        <v/>
      </c>
      <c r="T9709" s="91" t="str">
        <f t="shared" si="613"/>
        <v/>
      </c>
    </row>
    <row r="9710" spans="17:20" x14ac:dyDescent="0.2">
      <c r="Q9710" s="131" t="str">
        <f t="shared" si="611"/>
        <v/>
      </c>
      <c r="R9710" s="91" t="str">
        <f t="shared" si="612"/>
        <v/>
      </c>
      <c r="S9710" s="91" t="str">
        <f t="shared" si="610"/>
        <v/>
      </c>
      <c r="T9710" s="91" t="str">
        <f t="shared" si="613"/>
        <v/>
      </c>
    </row>
    <row r="9711" spans="17:20" x14ac:dyDescent="0.2">
      <c r="Q9711" s="131" t="str">
        <f t="shared" si="611"/>
        <v/>
      </c>
      <c r="R9711" s="91" t="str">
        <f t="shared" si="612"/>
        <v/>
      </c>
      <c r="S9711" s="91" t="str">
        <f t="shared" si="610"/>
        <v/>
      </c>
      <c r="T9711" s="91" t="str">
        <f t="shared" si="613"/>
        <v/>
      </c>
    </row>
    <row r="9712" spans="17:20" x14ac:dyDescent="0.2">
      <c r="Q9712" s="131" t="str">
        <f t="shared" si="611"/>
        <v/>
      </c>
      <c r="R9712" s="91" t="str">
        <f t="shared" si="612"/>
        <v/>
      </c>
      <c r="S9712" s="91" t="str">
        <f t="shared" si="610"/>
        <v/>
      </c>
      <c r="T9712" s="91" t="str">
        <f t="shared" si="613"/>
        <v/>
      </c>
    </row>
    <row r="9713" spans="17:20" x14ac:dyDescent="0.2">
      <c r="Q9713" s="131" t="str">
        <f t="shared" si="611"/>
        <v/>
      </c>
      <c r="R9713" s="91" t="str">
        <f t="shared" si="612"/>
        <v/>
      </c>
      <c r="S9713" s="91" t="str">
        <f t="shared" si="610"/>
        <v/>
      </c>
      <c r="T9713" s="91" t="str">
        <f t="shared" si="613"/>
        <v/>
      </c>
    </row>
    <row r="9714" spans="17:20" x14ac:dyDescent="0.2">
      <c r="Q9714" s="131" t="str">
        <f t="shared" si="611"/>
        <v/>
      </c>
      <c r="R9714" s="91" t="str">
        <f t="shared" si="612"/>
        <v/>
      </c>
      <c r="S9714" s="91" t="str">
        <f t="shared" si="610"/>
        <v/>
      </c>
      <c r="T9714" s="91" t="str">
        <f t="shared" si="613"/>
        <v/>
      </c>
    </row>
    <row r="9715" spans="17:20" x14ac:dyDescent="0.2">
      <c r="Q9715" s="131" t="str">
        <f t="shared" si="611"/>
        <v/>
      </c>
      <c r="R9715" s="91" t="str">
        <f t="shared" si="612"/>
        <v/>
      </c>
      <c r="S9715" s="91" t="str">
        <f t="shared" si="610"/>
        <v/>
      </c>
      <c r="T9715" s="91" t="str">
        <f t="shared" si="613"/>
        <v/>
      </c>
    </row>
    <row r="9716" spans="17:20" x14ac:dyDescent="0.2">
      <c r="Q9716" s="131" t="str">
        <f t="shared" si="611"/>
        <v/>
      </c>
      <c r="R9716" s="91" t="str">
        <f t="shared" si="612"/>
        <v/>
      </c>
      <c r="S9716" s="91" t="str">
        <f t="shared" si="610"/>
        <v/>
      </c>
      <c r="T9716" s="91" t="str">
        <f t="shared" si="613"/>
        <v/>
      </c>
    </row>
    <row r="9717" spans="17:20" x14ac:dyDescent="0.2">
      <c r="Q9717" s="131" t="str">
        <f t="shared" si="611"/>
        <v/>
      </c>
      <c r="R9717" s="91" t="str">
        <f t="shared" si="612"/>
        <v/>
      </c>
      <c r="S9717" s="91" t="str">
        <f t="shared" si="610"/>
        <v/>
      </c>
      <c r="T9717" s="91" t="str">
        <f t="shared" si="613"/>
        <v/>
      </c>
    </row>
    <row r="9718" spans="17:20" x14ac:dyDescent="0.2">
      <c r="Q9718" s="131" t="str">
        <f t="shared" si="611"/>
        <v/>
      </c>
      <c r="R9718" s="91" t="str">
        <f t="shared" si="612"/>
        <v/>
      </c>
      <c r="S9718" s="91" t="str">
        <f t="shared" si="610"/>
        <v/>
      </c>
      <c r="T9718" s="91" t="str">
        <f t="shared" si="613"/>
        <v/>
      </c>
    </row>
    <row r="9719" spans="17:20" x14ac:dyDescent="0.2">
      <c r="Q9719" s="131" t="str">
        <f t="shared" si="611"/>
        <v/>
      </c>
      <c r="R9719" s="91" t="str">
        <f t="shared" si="612"/>
        <v/>
      </c>
      <c r="S9719" s="91" t="str">
        <f t="shared" si="610"/>
        <v/>
      </c>
      <c r="T9719" s="91" t="str">
        <f t="shared" si="613"/>
        <v/>
      </c>
    </row>
    <row r="9720" spans="17:20" x14ac:dyDescent="0.2">
      <c r="Q9720" s="131" t="str">
        <f t="shared" si="611"/>
        <v/>
      </c>
      <c r="R9720" s="91" t="str">
        <f t="shared" si="612"/>
        <v/>
      </c>
      <c r="S9720" s="91" t="str">
        <f t="shared" si="610"/>
        <v/>
      </c>
      <c r="T9720" s="91" t="str">
        <f t="shared" si="613"/>
        <v/>
      </c>
    </row>
    <row r="9721" spans="17:20" x14ac:dyDescent="0.2">
      <c r="Q9721" s="131" t="str">
        <f t="shared" si="611"/>
        <v/>
      </c>
      <c r="R9721" s="91" t="str">
        <f t="shared" si="612"/>
        <v/>
      </c>
      <c r="S9721" s="91" t="str">
        <f t="shared" si="610"/>
        <v/>
      </c>
      <c r="T9721" s="91" t="str">
        <f t="shared" si="613"/>
        <v/>
      </c>
    </row>
    <row r="9722" spans="17:20" x14ac:dyDescent="0.2">
      <c r="Q9722" s="131" t="str">
        <f t="shared" si="611"/>
        <v/>
      </c>
      <c r="R9722" s="91" t="str">
        <f t="shared" si="612"/>
        <v/>
      </c>
      <c r="S9722" s="91" t="str">
        <f t="shared" si="610"/>
        <v/>
      </c>
      <c r="T9722" s="91" t="str">
        <f t="shared" si="613"/>
        <v/>
      </c>
    </row>
    <row r="9723" spans="17:20" x14ac:dyDescent="0.2">
      <c r="Q9723" s="131" t="str">
        <f t="shared" si="611"/>
        <v/>
      </c>
      <c r="R9723" s="91" t="str">
        <f t="shared" si="612"/>
        <v/>
      </c>
      <c r="S9723" s="91" t="str">
        <f t="shared" si="610"/>
        <v/>
      </c>
      <c r="T9723" s="91" t="str">
        <f t="shared" si="613"/>
        <v/>
      </c>
    </row>
    <row r="9724" spans="17:20" x14ac:dyDescent="0.2">
      <c r="Q9724" s="131" t="str">
        <f t="shared" si="611"/>
        <v/>
      </c>
      <c r="R9724" s="91" t="str">
        <f t="shared" si="612"/>
        <v/>
      </c>
      <c r="S9724" s="91" t="str">
        <f t="shared" si="610"/>
        <v/>
      </c>
      <c r="T9724" s="91" t="str">
        <f t="shared" si="613"/>
        <v/>
      </c>
    </row>
    <row r="9725" spans="17:20" x14ac:dyDescent="0.2">
      <c r="Q9725" s="131" t="str">
        <f t="shared" si="611"/>
        <v/>
      </c>
      <c r="R9725" s="91" t="str">
        <f t="shared" si="612"/>
        <v/>
      </c>
      <c r="S9725" s="91" t="str">
        <f t="shared" si="610"/>
        <v/>
      </c>
      <c r="T9725" s="91" t="str">
        <f t="shared" si="613"/>
        <v/>
      </c>
    </row>
    <row r="9726" spans="17:20" x14ac:dyDescent="0.2">
      <c r="Q9726" s="131" t="str">
        <f t="shared" si="611"/>
        <v/>
      </c>
      <c r="R9726" s="91" t="str">
        <f t="shared" si="612"/>
        <v/>
      </c>
      <c r="S9726" s="91" t="str">
        <f t="shared" si="610"/>
        <v/>
      </c>
      <c r="T9726" s="91" t="str">
        <f t="shared" si="613"/>
        <v/>
      </c>
    </row>
    <row r="9727" spans="17:20" x14ac:dyDescent="0.2">
      <c r="Q9727" s="131" t="str">
        <f t="shared" si="611"/>
        <v/>
      </c>
      <c r="R9727" s="91" t="str">
        <f t="shared" si="612"/>
        <v/>
      </c>
      <c r="S9727" s="91" t="str">
        <f t="shared" si="610"/>
        <v/>
      </c>
      <c r="T9727" s="91" t="str">
        <f t="shared" si="613"/>
        <v/>
      </c>
    </row>
    <row r="9728" spans="17:20" x14ac:dyDescent="0.2">
      <c r="Q9728" s="131" t="str">
        <f t="shared" si="611"/>
        <v/>
      </c>
      <c r="R9728" s="91" t="str">
        <f t="shared" si="612"/>
        <v/>
      </c>
      <c r="S9728" s="91" t="str">
        <f t="shared" si="610"/>
        <v/>
      </c>
      <c r="T9728" s="91" t="str">
        <f t="shared" si="613"/>
        <v/>
      </c>
    </row>
    <row r="9729" spans="17:20" x14ac:dyDescent="0.2">
      <c r="Q9729" s="131" t="str">
        <f t="shared" si="611"/>
        <v/>
      </c>
      <c r="R9729" s="91" t="str">
        <f t="shared" si="612"/>
        <v/>
      </c>
      <c r="S9729" s="91" t="str">
        <f t="shared" si="610"/>
        <v/>
      </c>
      <c r="T9729" s="91" t="str">
        <f t="shared" si="613"/>
        <v/>
      </c>
    </row>
    <row r="9730" spans="17:20" x14ac:dyDescent="0.2">
      <c r="Q9730" s="131" t="str">
        <f t="shared" si="611"/>
        <v/>
      </c>
      <c r="R9730" s="91" t="str">
        <f t="shared" si="612"/>
        <v/>
      </c>
      <c r="S9730" s="91" t="str">
        <f t="shared" si="610"/>
        <v/>
      </c>
      <c r="T9730" s="91" t="str">
        <f t="shared" si="613"/>
        <v/>
      </c>
    </row>
    <row r="9731" spans="17:20" x14ac:dyDescent="0.2">
      <c r="Q9731" s="131" t="str">
        <f t="shared" si="611"/>
        <v/>
      </c>
      <c r="R9731" s="91" t="str">
        <f t="shared" si="612"/>
        <v/>
      </c>
      <c r="S9731" s="91" t="str">
        <f t="shared" si="610"/>
        <v/>
      </c>
      <c r="T9731" s="91" t="str">
        <f t="shared" si="613"/>
        <v/>
      </c>
    </row>
    <row r="9732" spans="17:20" x14ac:dyDescent="0.2">
      <c r="Q9732" s="131" t="str">
        <f t="shared" si="611"/>
        <v/>
      </c>
      <c r="R9732" s="91" t="str">
        <f t="shared" si="612"/>
        <v/>
      </c>
      <c r="S9732" s="91" t="str">
        <f t="shared" si="610"/>
        <v/>
      </c>
      <c r="T9732" s="91" t="str">
        <f t="shared" si="613"/>
        <v/>
      </c>
    </row>
    <row r="9733" spans="17:20" x14ac:dyDescent="0.2">
      <c r="Q9733" s="131" t="str">
        <f t="shared" si="611"/>
        <v/>
      </c>
      <c r="R9733" s="91" t="str">
        <f t="shared" si="612"/>
        <v/>
      </c>
      <c r="S9733" s="91" t="str">
        <f t="shared" si="610"/>
        <v/>
      </c>
      <c r="T9733" s="91" t="str">
        <f t="shared" si="613"/>
        <v/>
      </c>
    </row>
    <row r="9734" spans="17:20" x14ac:dyDescent="0.2">
      <c r="Q9734" s="131" t="str">
        <f t="shared" si="611"/>
        <v/>
      </c>
      <c r="R9734" s="91" t="str">
        <f t="shared" si="612"/>
        <v/>
      </c>
      <c r="S9734" s="91" t="str">
        <f t="shared" si="610"/>
        <v/>
      </c>
      <c r="T9734" s="91" t="str">
        <f t="shared" si="613"/>
        <v/>
      </c>
    </row>
    <row r="9735" spans="17:20" x14ac:dyDescent="0.2">
      <c r="Q9735" s="131" t="str">
        <f t="shared" si="611"/>
        <v/>
      </c>
      <c r="R9735" s="91" t="str">
        <f t="shared" si="612"/>
        <v/>
      </c>
      <c r="S9735" s="91" t="str">
        <f t="shared" ref="S9735:S9798" si="614">D9735&amp;E9735&amp;T9735</f>
        <v/>
      </c>
      <c r="T9735" s="91" t="str">
        <f t="shared" si="613"/>
        <v/>
      </c>
    </row>
    <row r="9736" spans="17:20" x14ac:dyDescent="0.2">
      <c r="Q9736" s="131" t="str">
        <f t="shared" si="611"/>
        <v/>
      </c>
      <c r="R9736" s="91" t="str">
        <f t="shared" si="612"/>
        <v/>
      </c>
      <c r="S9736" s="91" t="str">
        <f t="shared" si="614"/>
        <v/>
      </c>
      <c r="T9736" s="91" t="str">
        <f t="shared" si="613"/>
        <v/>
      </c>
    </row>
    <row r="9737" spans="17:20" x14ac:dyDescent="0.2">
      <c r="Q9737" s="131" t="str">
        <f t="shared" si="611"/>
        <v/>
      </c>
      <c r="R9737" s="91" t="str">
        <f t="shared" si="612"/>
        <v/>
      </c>
      <c r="S9737" s="91" t="str">
        <f t="shared" si="614"/>
        <v/>
      </c>
      <c r="T9737" s="91" t="str">
        <f t="shared" si="613"/>
        <v/>
      </c>
    </row>
    <row r="9738" spans="17:20" x14ac:dyDescent="0.2">
      <c r="Q9738" s="131" t="str">
        <f t="shared" si="611"/>
        <v/>
      </c>
      <c r="R9738" s="91" t="str">
        <f t="shared" si="612"/>
        <v/>
      </c>
      <c r="S9738" s="91" t="str">
        <f t="shared" si="614"/>
        <v/>
      </c>
      <c r="T9738" s="91" t="str">
        <f t="shared" si="613"/>
        <v/>
      </c>
    </row>
    <row r="9739" spans="17:20" x14ac:dyDescent="0.2">
      <c r="Q9739" s="131" t="str">
        <f t="shared" si="611"/>
        <v/>
      </c>
      <c r="R9739" s="91" t="str">
        <f t="shared" si="612"/>
        <v/>
      </c>
      <c r="S9739" s="91" t="str">
        <f t="shared" si="614"/>
        <v/>
      </c>
      <c r="T9739" s="91" t="str">
        <f t="shared" si="613"/>
        <v/>
      </c>
    </row>
    <row r="9740" spans="17:20" x14ac:dyDescent="0.2">
      <c r="Q9740" s="131" t="str">
        <f t="shared" si="611"/>
        <v/>
      </c>
      <c r="R9740" s="91" t="str">
        <f t="shared" si="612"/>
        <v/>
      </c>
      <c r="S9740" s="91" t="str">
        <f t="shared" si="614"/>
        <v/>
      </c>
      <c r="T9740" s="91" t="str">
        <f t="shared" si="613"/>
        <v/>
      </c>
    </row>
    <row r="9741" spans="17:20" x14ac:dyDescent="0.2">
      <c r="Q9741" s="131" t="str">
        <f t="shared" si="611"/>
        <v/>
      </c>
      <c r="R9741" s="91" t="str">
        <f t="shared" si="612"/>
        <v/>
      </c>
      <c r="S9741" s="91" t="str">
        <f t="shared" si="614"/>
        <v/>
      </c>
      <c r="T9741" s="91" t="str">
        <f t="shared" si="613"/>
        <v/>
      </c>
    </row>
    <row r="9742" spans="17:20" x14ac:dyDescent="0.2">
      <c r="Q9742" s="131" t="str">
        <f t="shared" si="611"/>
        <v/>
      </c>
      <c r="R9742" s="91" t="str">
        <f t="shared" si="612"/>
        <v/>
      </c>
      <c r="S9742" s="91" t="str">
        <f t="shared" si="614"/>
        <v/>
      </c>
      <c r="T9742" s="91" t="str">
        <f t="shared" si="613"/>
        <v/>
      </c>
    </row>
    <row r="9743" spans="17:20" x14ac:dyDescent="0.2">
      <c r="Q9743" s="131" t="str">
        <f t="shared" si="611"/>
        <v/>
      </c>
      <c r="R9743" s="91" t="str">
        <f t="shared" si="612"/>
        <v/>
      </c>
      <c r="S9743" s="91" t="str">
        <f t="shared" si="614"/>
        <v/>
      </c>
      <c r="T9743" s="91" t="str">
        <f t="shared" si="613"/>
        <v/>
      </c>
    </row>
    <row r="9744" spans="17:20" x14ac:dyDescent="0.2">
      <c r="Q9744" s="131" t="str">
        <f t="shared" si="611"/>
        <v/>
      </c>
      <c r="R9744" s="91" t="str">
        <f t="shared" si="612"/>
        <v/>
      </c>
      <c r="S9744" s="91" t="str">
        <f t="shared" si="614"/>
        <v/>
      </c>
      <c r="T9744" s="91" t="str">
        <f t="shared" si="613"/>
        <v/>
      </c>
    </row>
    <row r="9745" spans="17:20" x14ac:dyDescent="0.2">
      <c r="Q9745" s="131" t="str">
        <f t="shared" si="611"/>
        <v/>
      </c>
      <c r="R9745" s="91" t="str">
        <f t="shared" si="612"/>
        <v/>
      </c>
      <c r="S9745" s="91" t="str">
        <f t="shared" si="614"/>
        <v/>
      </c>
      <c r="T9745" s="91" t="str">
        <f t="shared" si="613"/>
        <v/>
      </c>
    </row>
    <row r="9746" spans="17:20" x14ac:dyDescent="0.2">
      <c r="Q9746" s="131" t="str">
        <f t="shared" si="611"/>
        <v/>
      </c>
      <c r="R9746" s="91" t="str">
        <f t="shared" si="612"/>
        <v/>
      </c>
      <c r="S9746" s="91" t="str">
        <f t="shared" si="614"/>
        <v/>
      </c>
      <c r="T9746" s="91" t="str">
        <f t="shared" si="613"/>
        <v/>
      </c>
    </row>
    <row r="9747" spans="17:20" x14ac:dyDescent="0.2">
      <c r="Q9747" s="131" t="str">
        <f t="shared" si="611"/>
        <v/>
      </c>
      <c r="R9747" s="91" t="str">
        <f t="shared" si="612"/>
        <v/>
      </c>
      <c r="S9747" s="91" t="str">
        <f t="shared" si="614"/>
        <v/>
      </c>
      <c r="T9747" s="91" t="str">
        <f t="shared" si="613"/>
        <v/>
      </c>
    </row>
    <row r="9748" spans="17:20" x14ac:dyDescent="0.2">
      <c r="Q9748" s="131" t="str">
        <f t="shared" si="611"/>
        <v/>
      </c>
      <c r="R9748" s="91" t="str">
        <f t="shared" si="612"/>
        <v/>
      </c>
      <c r="S9748" s="91" t="str">
        <f t="shared" si="614"/>
        <v/>
      </c>
      <c r="T9748" s="91" t="str">
        <f t="shared" si="613"/>
        <v/>
      </c>
    </row>
    <row r="9749" spans="17:20" x14ac:dyDescent="0.2">
      <c r="Q9749" s="131" t="str">
        <f t="shared" si="611"/>
        <v/>
      </c>
      <c r="R9749" s="91" t="str">
        <f t="shared" si="612"/>
        <v/>
      </c>
      <c r="S9749" s="91" t="str">
        <f t="shared" si="614"/>
        <v/>
      </c>
      <c r="T9749" s="91" t="str">
        <f t="shared" si="613"/>
        <v/>
      </c>
    </row>
    <row r="9750" spans="17:20" x14ac:dyDescent="0.2">
      <c r="Q9750" s="131" t="str">
        <f t="shared" si="611"/>
        <v/>
      </c>
      <c r="R9750" s="91" t="str">
        <f t="shared" si="612"/>
        <v/>
      </c>
      <c r="S9750" s="91" t="str">
        <f t="shared" si="614"/>
        <v/>
      </c>
      <c r="T9750" s="91" t="str">
        <f t="shared" si="613"/>
        <v/>
      </c>
    </row>
    <row r="9751" spans="17:20" x14ac:dyDescent="0.2">
      <c r="Q9751" s="131" t="str">
        <f t="shared" si="611"/>
        <v/>
      </c>
      <c r="R9751" s="91" t="str">
        <f t="shared" si="612"/>
        <v/>
      </c>
      <c r="S9751" s="91" t="str">
        <f t="shared" si="614"/>
        <v/>
      </c>
      <c r="T9751" s="91" t="str">
        <f t="shared" si="613"/>
        <v/>
      </c>
    </row>
    <row r="9752" spans="17:20" x14ac:dyDescent="0.2">
      <c r="Q9752" s="131" t="str">
        <f t="shared" si="611"/>
        <v/>
      </c>
      <c r="R9752" s="91" t="str">
        <f t="shared" si="612"/>
        <v/>
      </c>
      <c r="S9752" s="91" t="str">
        <f t="shared" si="614"/>
        <v/>
      </c>
      <c r="T9752" s="91" t="str">
        <f t="shared" si="613"/>
        <v/>
      </c>
    </row>
    <row r="9753" spans="17:20" x14ac:dyDescent="0.2">
      <c r="Q9753" s="131" t="str">
        <f t="shared" si="611"/>
        <v/>
      </c>
      <c r="R9753" s="91" t="str">
        <f t="shared" si="612"/>
        <v/>
      </c>
      <c r="S9753" s="91" t="str">
        <f t="shared" si="614"/>
        <v/>
      </c>
      <c r="T9753" s="91" t="str">
        <f t="shared" si="613"/>
        <v/>
      </c>
    </row>
    <row r="9754" spans="17:20" x14ac:dyDescent="0.2">
      <c r="Q9754" s="131" t="str">
        <f t="shared" si="611"/>
        <v/>
      </c>
      <c r="R9754" s="91" t="str">
        <f t="shared" si="612"/>
        <v/>
      </c>
      <c r="S9754" s="91" t="str">
        <f t="shared" si="614"/>
        <v/>
      </c>
      <c r="T9754" s="91" t="str">
        <f t="shared" si="613"/>
        <v/>
      </c>
    </row>
    <row r="9755" spans="17:20" x14ac:dyDescent="0.2">
      <c r="Q9755" s="131" t="str">
        <f t="shared" si="611"/>
        <v/>
      </c>
      <c r="R9755" s="91" t="str">
        <f t="shared" si="612"/>
        <v/>
      </c>
      <c r="S9755" s="91" t="str">
        <f t="shared" si="614"/>
        <v/>
      </c>
      <c r="T9755" s="91" t="str">
        <f t="shared" si="613"/>
        <v/>
      </c>
    </row>
    <row r="9756" spans="17:20" x14ac:dyDescent="0.2">
      <c r="Q9756" s="131" t="str">
        <f t="shared" si="611"/>
        <v/>
      </c>
      <c r="R9756" s="91" t="str">
        <f t="shared" si="612"/>
        <v/>
      </c>
      <c r="S9756" s="91" t="str">
        <f t="shared" si="614"/>
        <v/>
      </c>
      <c r="T9756" s="91" t="str">
        <f t="shared" si="613"/>
        <v/>
      </c>
    </row>
    <row r="9757" spans="17:20" x14ac:dyDescent="0.2">
      <c r="Q9757" s="131" t="str">
        <f t="shared" si="611"/>
        <v/>
      </c>
      <c r="R9757" s="91" t="str">
        <f t="shared" si="612"/>
        <v/>
      </c>
      <c r="S9757" s="91" t="str">
        <f t="shared" si="614"/>
        <v/>
      </c>
      <c r="T9757" s="91" t="str">
        <f t="shared" si="613"/>
        <v/>
      </c>
    </row>
    <row r="9758" spans="17:20" x14ac:dyDescent="0.2">
      <c r="Q9758" s="131" t="str">
        <f t="shared" si="611"/>
        <v/>
      </c>
      <c r="R9758" s="91" t="str">
        <f t="shared" si="612"/>
        <v/>
      </c>
      <c r="S9758" s="91" t="str">
        <f t="shared" si="614"/>
        <v/>
      </c>
      <c r="T9758" s="91" t="str">
        <f t="shared" si="613"/>
        <v/>
      </c>
    </row>
    <row r="9759" spans="17:20" x14ac:dyDescent="0.2">
      <c r="Q9759" s="131" t="str">
        <f t="shared" si="611"/>
        <v/>
      </c>
      <c r="R9759" s="91" t="str">
        <f t="shared" si="612"/>
        <v/>
      </c>
      <c r="S9759" s="91" t="str">
        <f t="shared" si="614"/>
        <v/>
      </c>
      <c r="T9759" s="91" t="str">
        <f t="shared" si="613"/>
        <v/>
      </c>
    </row>
    <row r="9760" spans="17:20" x14ac:dyDescent="0.2">
      <c r="Q9760" s="131" t="str">
        <f t="shared" si="611"/>
        <v/>
      </c>
      <c r="R9760" s="91" t="str">
        <f t="shared" si="612"/>
        <v/>
      </c>
      <c r="S9760" s="91" t="str">
        <f t="shared" si="614"/>
        <v/>
      </c>
      <c r="T9760" s="91" t="str">
        <f t="shared" si="613"/>
        <v/>
      </c>
    </row>
    <row r="9761" spans="17:20" x14ac:dyDescent="0.2">
      <c r="Q9761" s="131" t="str">
        <f t="shared" si="611"/>
        <v/>
      </c>
      <c r="R9761" s="91" t="str">
        <f t="shared" si="612"/>
        <v/>
      </c>
      <c r="S9761" s="91" t="str">
        <f t="shared" si="614"/>
        <v/>
      </c>
      <c r="T9761" s="91" t="str">
        <f t="shared" si="613"/>
        <v/>
      </c>
    </row>
    <row r="9762" spans="17:20" x14ac:dyDescent="0.2">
      <c r="Q9762" s="131" t="str">
        <f t="shared" si="611"/>
        <v/>
      </c>
      <c r="R9762" s="91" t="str">
        <f t="shared" si="612"/>
        <v/>
      </c>
      <c r="S9762" s="91" t="str">
        <f t="shared" si="614"/>
        <v/>
      </c>
      <c r="T9762" s="91" t="str">
        <f t="shared" si="613"/>
        <v/>
      </c>
    </row>
    <row r="9763" spans="17:20" x14ac:dyDescent="0.2">
      <c r="Q9763" s="131" t="str">
        <f t="shared" si="611"/>
        <v/>
      </c>
      <c r="R9763" s="91" t="str">
        <f t="shared" si="612"/>
        <v/>
      </c>
      <c r="S9763" s="91" t="str">
        <f t="shared" si="614"/>
        <v/>
      </c>
      <c r="T9763" s="91" t="str">
        <f t="shared" si="613"/>
        <v/>
      </c>
    </row>
    <row r="9764" spans="17:20" x14ac:dyDescent="0.2">
      <c r="Q9764" s="131" t="str">
        <f t="shared" si="611"/>
        <v/>
      </c>
      <c r="R9764" s="91" t="str">
        <f t="shared" si="612"/>
        <v/>
      </c>
      <c r="S9764" s="91" t="str">
        <f t="shared" si="614"/>
        <v/>
      </c>
      <c r="T9764" s="91" t="str">
        <f t="shared" si="613"/>
        <v/>
      </c>
    </row>
    <row r="9765" spans="17:20" x14ac:dyDescent="0.2">
      <c r="Q9765" s="131" t="str">
        <f t="shared" si="611"/>
        <v/>
      </c>
      <c r="R9765" s="91" t="str">
        <f t="shared" si="612"/>
        <v/>
      </c>
      <c r="S9765" s="91" t="str">
        <f t="shared" si="614"/>
        <v/>
      </c>
      <c r="T9765" s="91" t="str">
        <f t="shared" si="613"/>
        <v/>
      </c>
    </row>
    <row r="9766" spans="17:20" x14ac:dyDescent="0.2">
      <c r="Q9766" s="131" t="str">
        <f t="shared" si="611"/>
        <v/>
      </c>
      <c r="R9766" s="91" t="str">
        <f t="shared" si="612"/>
        <v/>
      </c>
      <c r="S9766" s="91" t="str">
        <f t="shared" si="614"/>
        <v/>
      </c>
      <c r="T9766" s="91" t="str">
        <f t="shared" si="613"/>
        <v/>
      </c>
    </row>
    <row r="9767" spans="17:20" x14ac:dyDescent="0.2">
      <c r="Q9767" s="131" t="str">
        <f t="shared" si="611"/>
        <v/>
      </c>
      <c r="R9767" s="91" t="str">
        <f t="shared" si="612"/>
        <v/>
      </c>
      <c r="S9767" s="91" t="str">
        <f t="shared" si="614"/>
        <v/>
      </c>
      <c r="T9767" s="91" t="str">
        <f t="shared" si="613"/>
        <v/>
      </c>
    </row>
    <row r="9768" spans="17:20" x14ac:dyDescent="0.2">
      <c r="Q9768" s="131" t="str">
        <f t="shared" ref="Q9768:Q9831" si="615">IF(A9768="","",1)</f>
        <v/>
      </c>
      <c r="R9768" s="91" t="str">
        <f t="shared" ref="R9768:R9831" si="616">IF(OR(N9768="TROP CHER ALL IN", N9768="TROP CHER FOB", N9768="TROP CHER FRET", N9768="REP HORS DELAIS", N9768="PDT NON ADAPTE", N9768="CDE ANNULEE", N9768="AUTRE"),1, "")</f>
        <v/>
      </c>
      <c r="S9768" s="91" t="str">
        <f t="shared" si="614"/>
        <v/>
      </c>
      <c r="T9768" s="91" t="str">
        <f t="shared" ref="T9768:T9831" si="617">IF(U9768="AGENT",2,"")&amp;IF(U9768="CLIENT",1,"")</f>
        <v/>
      </c>
    </row>
    <row r="9769" spans="17:20" x14ac:dyDescent="0.2">
      <c r="Q9769" s="131" t="str">
        <f t="shared" si="615"/>
        <v/>
      </c>
      <c r="R9769" s="91" t="str">
        <f t="shared" si="616"/>
        <v/>
      </c>
      <c r="S9769" s="91" t="str">
        <f t="shared" si="614"/>
        <v/>
      </c>
      <c r="T9769" s="91" t="str">
        <f t="shared" si="617"/>
        <v/>
      </c>
    </row>
    <row r="9770" spans="17:20" x14ac:dyDescent="0.2">
      <c r="Q9770" s="131" t="str">
        <f t="shared" si="615"/>
        <v/>
      </c>
      <c r="R9770" s="91" t="str">
        <f t="shared" si="616"/>
        <v/>
      </c>
      <c r="S9770" s="91" t="str">
        <f t="shared" si="614"/>
        <v/>
      </c>
      <c r="T9770" s="91" t="str">
        <f t="shared" si="617"/>
        <v/>
      </c>
    </row>
    <row r="9771" spans="17:20" x14ac:dyDescent="0.2">
      <c r="Q9771" s="131" t="str">
        <f t="shared" si="615"/>
        <v/>
      </c>
      <c r="R9771" s="91" t="str">
        <f t="shared" si="616"/>
        <v/>
      </c>
      <c r="S9771" s="91" t="str">
        <f t="shared" si="614"/>
        <v/>
      </c>
      <c r="T9771" s="91" t="str">
        <f t="shared" si="617"/>
        <v/>
      </c>
    </row>
    <row r="9772" spans="17:20" x14ac:dyDescent="0.2">
      <c r="Q9772" s="131" t="str">
        <f t="shared" si="615"/>
        <v/>
      </c>
      <c r="R9772" s="91" t="str">
        <f t="shared" si="616"/>
        <v/>
      </c>
      <c r="S9772" s="91" t="str">
        <f t="shared" si="614"/>
        <v/>
      </c>
      <c r="T9772" s="91" t="str">
        <f t="shared" si="617"/>
        <v/>
      </c>
    </row>
    <row r="9773" spans="17:20" x14ac:dyDescent="0.2">
      <c r="Q9773" s="131" t="str">
        <f t="shared" si="615"/>
        <v/>
      </c>
      <c r="R9773" s="91" t="str">
        <f t="shared" si="616"/>
        <v/>
      </c>
      <c r="S9773" s="91" t="str">
        <f t="shared" si="614"/>
        <v/>
      </c>
      <c r="T9773" s="91" t="str">
        <f t="shared" si="617"/>
        <v/>
      </c>
    </row>
    <row r="9774" spans="17:20" x14ac:dyDescent="0.2">
      <c r="Q9774" s="131" t="str">
        <f t="shared" si="615"/>
        <v/>
      </c>
      <c r="R9774" s="91" t="str">
        <f t="shared" si="616"/>
        <v/>
      </c>
      <c r="S9774" s="91" t="str">
        <f t="shared" si="614"/>
        <v/>
      </c>
      <c r="T9774" s="91" t="str">
        <f t="shared" si="617"/>
        <v/>
      </c>
    </row>
    <row r="9775" spans="17:20" x14ac:dyDescent="0.2">
      <c r="Q9775" s="131" t="str">
        <f t="shared" si="615"/>
        <v/>
      </c>
      <c r="R9775" s="91" t="str">
        <f t="shared" si="616"/>
        <v/>
      </c>
      <c r="S9775" s="91" t="str">
        <f t="shared" si="614"/>
        <v/>
      </c>
      <c r="T9775" s="91" t="str">
        <f t="shared" si="617"/>
        <v/>
      </c>
    </row>
    <row r="9776" spans="17:20" x14ac:dyDescent="0.2">
      <c r="Q9776" s="131" t="str">
        <f t="shared" si="615"/>
        <v/>
      </c>
      <c r="R9776" s="91" t="str">
        <f t="shared" si="616"/>
        <v/>
      </c>
      <c r="S9776" s="91" t="str">
        <f t="shared" si="614"/>
        <v/>
      </c>
      <c r="T9776" s="91" t="str">
        <f t="shared" si="617"/>
        <v/>
      </c>
    </row>
    <row r="9777" spans="17:20" x14ac:dyDescent="0.2">
      <c r="Q9777" s="131" t="str">
        <f t="shared" si="615"/>
        <v/>
      </c>
      <c r="R9777" s="91" t="str">
        <f t="shared" si="616"/>
        <v/>
      </c>
      <c r="S9777" s="91" t="str">
        <f t="shared" si="614"/>
        <v/>
      </c>
      <c r="T9777" s="91" t="str">
        <f t="shared" si="617"/>
        <v/>
      </c>
    </row>
    <row r="9778" spans="17:20" x14ac:dyDescent="0.2">
      <c r="Q9778" s="131" t="str">
        <f t="shared" si="615"/>
        <v/>
      </c>
      <c r="R9778" s="91" t="str">
        <f t="shared" si="616"/>
        <v/>
      </c>
      <c r="S9778" s="91" t="str">
        <f t="shared" si="614"/>
        <v/>
      </c>
      <c r="T9778" s="91" t="str">
        <f t="shared" si="617"/>
        <v/>
      </c>
    </row>
    <row r="9779" spans="17:20" x14ac:dyDescent="0.2">
      <c r="Q9779" s="131" t="str">
        <f t="shared" si="615"/>
        <v/>
      </c>
      <c r="R9779" s="91" t="str">
        <f t="shared" si="616"/>
        <v/>
      </c>
      <c r="S9779" s="91" t="str">
        <f t="shared" si="614"/>
        <v/>
      </c>
      <c r="T9779" s="91" t="str">
        <f t="shared" si="617"/>
        <v/>
      </c>
    </row>
    <row r="9780" spans="17:20" x14ac:dyDescent="0.2">
      <c r="Q9780" s="131" t="str">
        <f t="shared" si="615"/>
        <v/>
      </c>
      <c r="R9780" s="91" t="str">
        <f t="shared" si="616"/>
        <v/>
      </c>
      <c r="S9780" s="91" t="str">
        <f t="shared" si="614"/>
        <v/>
      </c>
      <c r="T9780" s="91" t="str">
        <f t="shared" si="617"/>
        <v/>
      </c>
    </row>
    <row r="9781" spans="17:20" x14ac:dyDescent="0.2">
      <c r="Q9781" s="131" t="str">
        <f t="shared" si="615"/>
        <v/>
      </c>
      <c r="R9781" s="91" t="str">
        <f t="shared" si="616"/>
        <v/>
      </c>
      <c r="S9781" s="91" t="str">
        <f t="shared" si="614"/>
        <v/>
      </c>
      <c r="T9781" s="91" t="str">
        <f t="shared" si="617"/>
        <v/>
      </c>
    </row>
    <row r="9782" spans="17:20" x14ac:dyDescent="0.2">
      <c r="Q9782" s="131" t="str">
        <f t="shared" si="615"/>
        <v/>
      </c>
      <c r="R9782" s="91" t="str">
        <f t="shared" si="616"/>
        <v/>
      </c>
      <c r="S9782" s="91" t="str">
        <f t="shared" si="614"/>
        <v/>
      </c>
      <c r="T9782" s="91" t="str">
        <f t="shared" si="617"/>
        <v/>
      </c>
    </row>
    <row r="9783" spans="17:20" x14ac:dyDescent="0.2">
      <c r="Q9783" s="131" t="str">
        <f t="shared" si="615"/>
        <v/>
      </c>
      <c r="R9783" s="91" t="str">
        <f t="shared" si="616"/>
        <v/>
      </c>
      <c r="S9783" s="91" t="str">
        <f t="shared" si="614"/>
        <v/>
      </c>
      <c r="T9783" s="91" t="str">
        <f t="shared" si="617"/>
        <v/>
      </c>
    </row>
    <row r="9784" spans="17:20" x14ac:dyDescent="0.2">
      <c r="Q9784" s="131" t="str">
        <f t="shared" si="615"/>
        <v/>
      </c>
      <c r="R9784" s="91" t="str">
        <f t="shared" si="616"/>
        <v/>
      </c>
      <c r="S9784" s="91" t="str">
        <f t="shared" si="614"/>
        <v/>
      </c>
      <c r="T9784" s="91" t="str">
        <f t="shared" si="617"/>
        <v/>
      </c>
    </row>
    <row r="9785" spans="17:20" x14ac:dyDescent="0.2">
      <c r="Q9785" s="131" t="str">
        <f t="shared" si="615"/>
        <v/>
      </c>
      <c r="R9785" s="91" t="str">
        <f t="shared" si="616"/>
        <v/>
      </c>
      <c r="S9785" s="91" t="str">
        <f t="shared" si="614"/>
        <v/>
      </c>
      <c r="T9785" s="91" t="str">
        <f t="shared" si="617"/>
        <v/>
      </c>
    </row>
    <row r="9786" spans="17:20" x14ac:dyDescent="0.2">
      <c r="Q9786" s="131" t="str">
        <f t="shared" si="615"/>
        <v/>
      </c>
      <c r="R9786" s="91" t="str">
        <f t="shared" si="616"/>
        <v/>
      </c>
      <c r="S9786" s="91" t="str">
        <f t="shared" si="614"/>
        <v/>
      </c>
      <c r="T9786" s="91" t="str">
        <f t="shared" si="617"/>
        <v/>
      </c>
    </row>
    <row r="9787" spans="17:20" x14ac:dyDescent="0.2">
      <c r="Q9787" s="131" t="str">
        <f t="shared" si="615"/>
        <v/>
      </c>
      <c r="R9787" s="91" t="str">
        <f t="shared" si="616"/>
        <v/>
      </c>
      <c r="S9787" s="91" t="str">
        <f t="shared" si="614"/>
        <v/>
      </c>
      <c r="T9787" s="91" t="str">
        <f t="shared" si="617"/>
        <v/>
      </c>
    </row>
    <row r="9788" spans="17:20" x14ac:dyDescent="0.2">
      <c r="Q9788" s="131" t="str">
        <f t="shared" si="615"/>
        <v/>
      </c>
      <c r="R9788" s="91" t="str">
        <f t="shared" si="616"/>
        <v/>
      </c>
      <c r="S9788" s="91" t="str">
        <f t="shared" si="614"/>
        <v/>
      </c>
      <c r="T9788" s="91" t="str">
        <f t="shared" si="617"/>
        <v/>
      </c>
    </row>
    <row r="9789" spans="17:20" x14ac:dyDescent="0.2">
      <c r="Q9789" s="131" t="str">
        <f t="shared" si="615"/>
        <v/>
      </c>
      <c r="R9789" s="91" t="str">
        <f t="shared" si="616"/>
        <v/>
      </c>
      <c r="S9789" s="91" t="str">
        <f t="shared" si="614"/>
        <v/>
      </c>
      <c r="T9789" s="91" t="str">
        <f t="shared" si="617"/>
        <v/>
      </c>
    </row>
    <row r="9790" spans="17:20" x14ac:dyDescent="0.2">
      <c r="Q9790" s="131" t="str">
        <f t="shared" si="615"/>
        <v/>
      </c>
      <c r="R9790" s="91" t="str">
        <f t="shared" si="616"/>
        <v/>
      </c>
      <c r="S9790" s="91" t="str">
        <f t="shared" si="614"/>
        <v/>
      </c>
      <c r="T9790" s="91" t="str">
        <f t="shared" si="617"/>
        <v/>
      </c>
    </row>
    <row r="9791" spans="17:20" x14ac:dyDescent="0.2">
      <c r="Q9791" s="131" t="str">
        <f t="shared" si="615"/>
        <v/>
      </c>
      <c r="R9791" s="91" t="str">
        <f t="shared" si="616"/>
        <v/>
      </c>
      <c r="S9791" s="91" t="str">
        <f t="shared" si="614"/>
        <v/>
      </c>
      <c r="T9791" s="91" t="str">
        <f t="shared" si="617"/>
        <v/>
      </c>
    </row>
    <row r="9792" spans="17:20" x14ac:dyDescent="0.2">
      <c r="Q9792" s="131" t="str">
        <f t="shared" si="615"/>
        <v/>
      </c>
      <c r="R9792" s="91" t="str">
        <f t="shared" si="616"/>
        <v/>
      </c>
      <c r="S9792" s="91" t="str">
        <f t="shared" si="614"/>
        <v/>
      </c>
      <c r="T9792" s="91" t="str">
        <f t="shared" si="617"/>
        <v/>
      </c>
    </row>
    <row r="9793" spans="17:20" x14ac:dyDescent="0.2">
      <c r="Q9793" s="131" t="str">
        <f t="shared" si="615"/>
        <v/>
      </c>
      <c r="R9793" s="91" t="str">
        <f t="shared" si="616"/>
        <v/>
      </c>
      <c r="S9793" s="91" t="str">
        <f t="shared" si="614"/>
        <v/>
      </c>
      <c r="T9793" s="91" t="str">
        <f t="shared" si="617"/>
        <v/>
      </c>
    </row>
    <row r="9794" spans="17:20" x14ac:dyDescent="0.2">
      <c r="Q9794" s="131" t="str">
        <f t="shared" si="615"/>
        <v/>
      </c>
      <c r="R9794" s="91" t="str">
        <f t="shared" si="616"/>
        <v/>
      </c>
      <c r="S9794" s="91" t="str">
        <f t="shared" si="614"/>
        <v/>
      </c>
      <c r="T9794" s="91" t="str">
        <f t="shared" si="617"/>
        <v/>
      </c>
    </row>
    <row r="9795" spans="17:20" x14ac:dyDescent="0.2">
      <c r="Q9795" s="131" t="str">
        <f t="shared" si="615"/>
        <v/>
      </c>
      <c r="R9795" s="91" t="str">
        <f t="shared" si="616"/>
        <v/>
      </c>
      <c r="S9795" s="91" t="str">
        <f t="shared" si="614"/>
        <v/>
      </c>
      <c r="T9795" s="91" t="str">
        <f t="shared" si="617"/>
        <v/>
      </c>
    </row>
    <row r="9796" spans="17:20" x14ac:dyDescent="0.2">
      <c r="Q9796" s="131" t="str">
        <f t="shared" si="615"/>
        <v/>
      </c>
      <c r="R9796" s="91" t="str">
        <f t="shared" si="616"/>
        <v/>
      </c>
      <c r="S9796" s="91" t="str">
        <f t="shared" si="614"/>
        <v/>
      </c>
      <c r="T9796" s="91" t="str">
        <f t="shared" si="617"/>
        <v/>
      </c>
    </row>
    <row r="9797" spans="17:20" x14ac:dyDescent="0.2">
      <c r="Q9797" s="131" t="str">
        <f t="shared" si="615"/>
        <v/>
      </c>
      <c r="R9797" s="91" t="str">
        <f t="shared" si="616"/>
        <v/>
      </c>
      <c r="S9797" s="91" t="str">
        <f t="shared" si="614"/>
        <v/>
      </c>
      <c r="T9797" s="91" t="str">
        <f t="shared" si="617"/>
        <v/>
      </c>
    </row>
    <row r="9798" spans="17:20" x14ac:dyDescent="0.2">
      <c r="Q9798" s="131" t="str">
        <f t="shared" si="615"/>
        <v/>
      </c>
      <c r="R9798" s="91" t="str">
        <f t="shared" si="616"/>
        <v/>
      </c>
      <c r="S9798" s="91" t="str">
        <f t="shared" si="614"/>
        <v/>
      </c>
      <c r="T9798" s="91" t="str">
        <f t="shared" si="617"/>
        <v/>
      </c>
    </row>
    <row r="9799" spans="17:20" x14ac:dyDescent="0.2">
      <c r="Q9799" s="131" t="str">
        <f t="shared" si="615"/>
        <v/>
      </c>
      <c r="R9799" s="91" t="str">
        <f t="shared" si="616"/>
        <v/>
      </c>
      <c r="S9799" s="91" t="str">
        <f t="shared" ref="S9799:S9862" si="618">D9799&amp;E9799&amp;T9799</f>
        <v/>
      </c>
      <c r="T9799" s="91" t="str">
        <f t="shared" si="617"/>
        <v/>
      </c>
    </row>
    <row r="9800" spans="17:20" x14ac:dyDescent="0.2">
      <c r="Q9800" s="131" t="str">
        <f t="shared" si="615"/>
        <v/>
      </c>
      <c r="R9800" s="91" t="str">
        <f t="shared" si="616"/>
        <v/>
      </c>
      <c r="S9800" s="91" t="str">
        <f t="shared" si="618"/>
        <v/>
      </c>
      <c r="T9800" s="91" t="str">
        <f t="shared" si="617"/>
        <v/>
      </c>
    </row>
    <row r="9801" spans="17:20" x14ac:dyDescent="0.2">
      <c r="Q9801" s="131" t="str">
        <f t="shared" si="615"/>
        <v/>
      </c>
      <c r="R9801" s="91" t="str">
        <f t="shared" si="616"/>
        <v/>
      </c>
      <c r="S9801" s="91" t="str">
        <f t="shared" si="618"/>
        <v/>
      </c>
      <c r="T9801" s="91" t="str">
        <f t="shared" si="617"/>
        <v/>
      </c>
    </row>
    <row r="9802" spans="17:20" x14ac:dyDescent="0.2">
      <c r="Q9802" s="131" t="str">
        <f t="shared" si="615"/>
        <v/>
      </c>
      <c r="R9802" s="91" t="str">
        <f t="shared" si="616"/>
        <v/>
      </c>
      <c r="S9802" s="91" t="str">
        <f t="shared" si="618"/>
        <v/>
      </c>
      <c r="T9802" s="91" t="str">
        <f t="shared" si="617"/>
        <v/>
      </c>
    </row>
    <row r="9803" spans="17:20" x14ac:dyDescent="0.2">
      <c r="Q9803" s="131" t="str">
        <f t="shared" si="615"/>
        <v/>
      </c>
      <c r="R9803" s="91" t="str">
        <f t="shared" si="616"/>
        <v/>
      </c>
      <c r="S9803" s="91" t="str">
        <f t="shared" si="618"/>
        <v/>
      </c>
      <c r="T9803" s="91" t="str">
        <f t="shared" si="617"/>
        <v/>
      </c>
    </row>
    <row r="9804" spans="17:20" x14ac:dyDescent="0.2">
      <c r="Q9804" s="131" t="str">
        <f t="shared" si="615"/>
        <v/>
      </c>
      <c r="R9804" s="91" t="str">
        <f t="shared" si="616"/>
        <v/>
      </c>
      <c r="S9804" s="91" t="str">
        <f t="shared" si="618"/>
        <v/>
      </c>
      <c r="T9804" s="91" t="str">
        <f t="shared" si="617"/>
        <v/>
      </c>
    </row>
    <row r="9805" spans="17:20" x14ac:dyDescent="0.2">
      <c r="Q9805" s="131" t="str">
        <f t="shared" si="615"/>
        <v/>
      </c>
      <c r="R9805" s="91" t="str">
        <f t="shared" si="616"/>
        <v/>
      </c>
      <c r="S9805" s="91" t="str">
        <f t="shared" si="618"/>
        <v/>
      </c>
      <c r="T9805" s="91" t="str">
        <f t="shared" si="617"/>
        <v/>
      </c>
    </row>
    <row r="9806" spans="17:20" x14ac:dyDescent="0.2">
      <c r="Q9806" s="131" t="str">
        <f t="shared" si="615"/>
        <v/>
      </c>
      <c r="R9806" s="91" t="str">
        <f t="shared" si="616"/>
        <v/>
      </c>
      <c r="S9806" s="91" t="str">
        <f t="shared" si="618"/>
        <v/>
      </c>
      <c r="T9806" s="91" t="str">
        <f t="shared" si="617"/>
        <v/>
      </c>
    </row>
    <row r="9807" spans="17:20" x14ac:dyDescent="0.2">
      <c r="Q9807" s="131" t="str">
        <f t="shared" si="615"/>
        <v/>
      </c>
      <c r="R9807" s="91" t="str">
        <f t="shared" si="616"/>
        <v/>
      </c>
      <c r="S9807" s="91" t="str">
        <f t="shared" si="618"/>
        <v/>
      </c>
      <c r="T9807" s="91" t="str">
        <f t="shared" si="617"/>
        <v/>
      </c>
    </row>
    <row r="9808" spans="17:20" x14ac:dyDescent="0.2">
      <c r="Q9808" s="131" t="str">
        <f t="shared" si="615"/>
        <v/>
      </c>
      <c r="R9808" s="91" t="str">
        <f t="shared" si="616"/>
        <v/>
      </c>
      <c r="S9808" s="91" t="str">
        <f t="shared" si="618"/>
        <v/>
      </c>
      <c r="T9808" s="91" t="str">
        <f t="shared" si="617"/>
        <v/>
      </c>
    </row>
    <row r="9809" spans="17:20" x14ac:dyDescent="0.2">
      <c r="Q9809" s="131" t="str">
        <f t="shared" si="615"/>
        <v/>
      </c>
      <c r="R9809" s="91" t="str">
        <f t="shared" si="616"/>
        <v/>
      </c>
      <c r="S9809" s="91" t="str">
        <f t="shared" si="618"/>
        <v/>
      </c>
      <c r="T9809" s="91" t="str">
        <f t="shared" si="617"/>
        <v/>
      </c>
    </row>
    <row r="9810" spans="17:20" x14ac:dyDescent="0.2">
      <c r="Q9810" s="131" t="str">
        <f t="shared" si="615"/>
        <v/>
      </c>
      <c r="R9810" s="91" t="str">
        <f t="shared" si="616"/>
        <v/>
      </c>
      <c r="S9810" s="91" t="str">
        <f t="shared" si="618"/>
        <v/>
      </c>
      <c r="T9810" s="91" t="str">
        <f t="shared" si="617"/>
        <v/>
      </c>
    </row>
    <row r="9811" spans="17:20" x14ac:dyDescent="0.2">
      <c r="Q9811" s="131" t="str">
        <f t="shared" si="615"/>
        <v/>
      </c>
      <c r="R9811" s="91" t="str">
        <f t="shared" si="616"/>
        <v/>
      </c>
      <c r="S9811" s="91" t="str">
        <f t="shared" si="618"/>
        <v/>
      </c>
      <c r="T9811" s="91" t="str">
        <f t="shared" si="617"/>
        <v/>
      </c>
    </row>
    <row r="9812" spans="17:20" x14ac:dyDescent="0.2">
      <c r="Q9812" s="131" t="str">
        <f t="shared" si="615"/>
        <v/>
      </c>
      <c r="R9812" s="91" t="str">
        <f t="shared" si="616"/>
        <v/>
      </c>
      <c r="S9812" s="91" t="str">
        <f t="shared" si="618"/>
        <v/>
      </c>
      <c r="T9812" s="91" t="str">
        <f t="shared" si="617"/>
        <v/>
      </c>
    </row>
    <row r="9813" spans="17:20" x14ac:dyDescent="0.2">
      <c r="Q9813" s="131" t="str">
        <f t="shared" si="615"/>
        <v/>
      </c>
      <c r="R9813" s="91" t="str">
        <f t="shared" si="616"/>
        <v/>
      </c>
      <c r="S9813" s="91" t="str">
        <f t="shared" si="618"/>
        <v/>
      </c>
      <c r="T9813" s="91" t="str">
        <f t="shared" si="617"/>
        <v/>
      </c>
    </row>
    <row r="9814" spans="17:20" x14ac:dyDescent="0.2">
      <c r="Q9814" s="131" t="str">
        <f t="shared" si="615"/>
        <v/>
      </c>
      <c r="R9814" s="91" t="str">
        <f t="shared" si="616"/>
        <v/>
      </c>
      <c r="S9814" s="91" t="str">
        <f t="shared" si="618"/>
        <v/>
      </c>
      <c r="T9814" s="91" t="str">
        <f t="shared" si="617"/>
        <v/>
      </c>
    </row>
    <row r="9815" spans="17:20" x14ac:dyDescent="0.2">
      <c r="Q9815" s="131" t="str">
        <f t="shared" si="615"/>
        <v/>
      </c>
      <c r="R9815" s="91" t="str">
        <f t="shared" si="616"/>
        <v/>
      </c>
      <c r="S9815" s="91" t="str">
        <f t="shared" si="618"/>
        <v/>
      </c>
      <c r="T9815" s="91" t="str">
        <f t="shared" si="617"/>
        <v/>
      </c>
    </row>
    <row r="9816" spans="17:20" x14ac:dyDescent="0.2">
      <c r="Q9816" s="131" t="str">
        <f t="shared" si="615"/>
        <v/>
      </c>
      <c r="R9816" s="91" t="str">
        <f t="shared" si="616"/>
        <v/>
      </c>
      <c r="S9816" s="91" t="str">
        <f t="shared" si="618"/>
        <v/>
      </c>
      <c r="T9816" s="91" t="str">
        <f t="shared" si="617"/>
        <v/>
      </c>
    </row>
    <row r="9817" spans="17:20" x14ac:dyDescent="0.2">
      <c r="Q9817" s="131" t="str">
        <f t="shared" si="615"/>
        <v/>
      </c>
      <c r="R9817" s="91" t="str">
        <f t="shared" si="616"/>
        <v/>
      </c>
      <c r="S9817" s="91" t="str">
        <f t="shared" si="618"/>
        <v/>
      </c>
      <c r="T9817" s="91" t="str">
        <f t="shared" si="617"/>
        <v/>
      </c>
    </row>
    <row r="9818" spans="17:20" x14ac:dyDescent="0.2">
      <c r="Q9818" s="131" t="str">
        <f t="shared" si="615"/>
        <v/>
      </c>
      <c r="R9818" s="91" t="str">
        <f t="shared" si="616"/>
        <v/>
      </c>
      <c r="S9818" s="91" t="str">
        <f t="shared" si="618"/>
        <v/>
      </c>
      <c r="T9818" s="91" t="str">
        <f t="shared" si="617"/>
        <v/>
      </c>
    </row>
    <row r="9819" spans="17:20" x14ac:dyDescent="0.2">
      <c r="Q9819" s="131" t="str">
        <f t="shared" si="615"/>
        <v/>
      </c>
      <c r="R9819" s="91" t="str">
        <f t="shared" si="616"/>
        <v/>
      </c>
      <c r="S9819" s="91" t="str">
        <f t="shared" si="618"/>
        <v/>
      </c>
      <c r="T9819" s="91" t="str">
        <f t="shared" si="617"/>
        <v/>
      </c>
    </row>
    <row r="9820" spans="17:20" x14ac:dyDescent="0.2">
      <c r="Q9820" s="131" t="str">
        <f t="shared" si="615"/>
        <v/>
      </c>
      <c r="R9820" s="91" t="str">
        <f t="shared" si="616"/>
        <v/>
      </c>
      <c r="S9820" s="91" t="str">
        <f t="shared" si="618"/>
        <v/>
      </c>
      <c r="T9820" s="91" t="str">
        <f t="shared" si="617"/>
        <v/>
      </c>
    </row>
    <row r="9821" spans="17:20" x14ac:dyDescent="0.2">
      <c r="Q9821" s="131" t="str">
        <f t="shared" si="615"/>
        <v/>
      </c>
      <c r="R9821" s="91" t="str">
        <f t="shared" si="616"/>
        <v/>
      </c>
      <c r="S9821" s="91" t="str">
        <f t="shared" si="618"/>
        <v/>
      </c>
      <c r="T9821" s="91" t="str">
        <f t="shared" si="617"/>
        <v/>
      </c>
    </row>
    <row r="9822" spans="17:20" x14ac:dyDescent="0.2">
      <c r="Q9822" s="131" t="str">
        <f t="shared" si="615"/>
        <v/>
      </c>
      <c r="R9822" s="91" t="str">
        <f t="shared" si="616"/>
        <v/>
      </c>
      <c r="S9822" s="91" t="str">
        <f t="shared" si="618"/>
        <v/>
      </c>
      <c r="T9822" s="91" t="str">
        <f t="shared" si="617"/>
        <v/>
      </c>
    </row>
    <row r="9823" spans="17:20" x14ac:dyDescent="0.2">
      <c r="Q9823" s="131" t="str">
        <f t="shared" si="615"/>
        <v/>
      </c>
      <c r="R9823" s="91" t="str">
        <f t="shared" si="616"/>
        <v/>
      </c>
      <c r="S9823" s="91" t="str">
        <f t="shared" si="618"/>
        <v/>
      </c>
      <c r="T9823" s="91" t="str">
        <f t="shared" si="617"/>
        <v/>
      </c>
    </row>
    <row r="9824" spans="17:20" x14ac:dyDescent="0.2">
      <c r="Q9824" s="131" t="str">
        <f t="shared" si="615"/>
        <v/>
      </c>
      <c r="R9824" s="91" t="str">
        <f t="shared" si="616"/>
        <v/>
      </c>
      <c r="S9824" s="91" t="str">
        <f t="shared" si="618"/>
        <v/>
      </c>
      <c r="T9824" s="91" t="str">
        <f t="shared" si="617"/>
        <v/>
      </c>
    </row>
    <row r="9825" spans="17:20" x14ac:dyDescent="0.2">
      <c r="Q9825" s="131" t="str">
        <f t="shared" si="615"/>
        <v/>
      </c>
      <c r="R9825" s="91" t="str">
        <f t="shared" si="616"/>
        <v/>
      </c>
      <c r="S9825" s="91" t="str">
        <f t="shared" si="618"/>
        <v/>
      </c>
      <c r="T9825" s="91" t="str">
        <f t="shared" si="617"/>
        <v/>
      </c>
    </row>
    <row r="9826" spans="17:20" x14ac:dyDescent="0.2">
      <c r="Q9826" s="131" t="str">
        <f t="shared" si="615"/>
        <v/>
      </c>
      <c r="R9826" s="91" t="str">
        <f t="shared" si="616"/>
        <v/>
      </c>
      <c r="S9826" s="91" t="str">
        <f t="shared" si="618"/>
        <v/>
      </c>
      <c r="T9826" s="91" t="str">
        <f t="shared" si="617"/>
        <v/>
      </c>
    </row>
    <row r="9827" spans="17:20" x14ac:dyDescent="0.2">
      <c r="Q9827" s="131" t="str">
        <f t="shared" si="615"/>
        <v/>
      </c>
      <c r="R9827" s="91" t="str">
        <f t="shared" si="616"/>
        <v/>
      </c>
      <c r="S9827" s="91" t="str">
        <f t="shared" si="618"/>
        <v/>
      </c>
      <c r="T9827" s="91" t="str">
        <f t="shared" si="617"/>
        <v/>
      </c>
    </row>
    <row r="9828" spans="17:20" x14ac:dyDescent="0.2">
      <c r="Q9828" s="131" t="str">
        <f t="shared" si="615"/>
        <v/>
      </c>
      <c r="R9828" s="91" t="str">
        <f t="shared" si="616"/>
        <v/>
      </c>
      <c r="S9828" s="91" t="str">
        <f t="shared" si="618"/>
        <v/>
      </c>
      <c r="T9828" s="91" t="str">
        <f t="shared" si="617"/>
        <v/>
      </c>
    </row>
    <row r="9829" spans="17:20" x14ac:dyDescent="0.2">
      <c r="Q9829" s="131" t="str">
        <f t="shared" si="615"/>
        <v/>
      </c>
      <c r="R9829" s="91" t="str">
        <f t="shared" si="616"/>
        <v/>
      </c>
      <c r="S9829" s="91" t="str">
        <f t="shared" si="618"/>
        <v/>
      </c>
      <c r="T9829" s="91" t="str">
        <f t="shared" si="617"/>
        <v/>
      </c>
    </row>
    <row r="9830" spans="17:20" x14ac:dyDescent="0.2">
      <c r="Q9830" s="131" t="str">
        <f t="shared" si="615"/>
        <v/>
      </c>
      <c r="R9830" s="91" t="str">
        <f t="shared" si="616"/>
        <v/>
      </c>
      <c r="S9830" s="91" t="str">
        <f t="shared" si="618"/>
        <v/>
      </c>
      <c r="T9830" s="91" t="str">
        <f t="shared" si="617"/>
        <v/>
      </c>
    </row>
    <row r="9831" spans="17:20" x14ac:dyDescent="0.2">
      <c r="Q9831" s="131" t="str">
        <f t="shared" si="615"/>
        <v/>
      </c>
      <c r="R9831" s="91" t="str">
        <f t="shared" si="616"/>
        <v/>
      </c>
      <c r="S9831" s="91" t="str">
        <f t="shared" si="618"/>
        <v/>
      </c>
      <c r="T9831" s="91" t="str">
        <f t="shared" si="617"/>
        <v/>
      </c>
    </row>
    <row r="9832" spans="17:20" x14ac:dyDescent="0.2">
      <c r="Q9832" s="131" t="str">
        <f t="shared" ref="Q9832:Q9895" si="619">IF(A9832="","",1)</f>
        <v/>
      </c>
      <c r="R9832" s="91" t="str">
        <f t="shared" ref="R9832:R9895" si="620">IF(OR(N9832="TROP CHER ALL IN", N9832="TROP CHER FOB", N9832="TROP CHER FRET", N9832="REP HORS DELAIS", N9832="PDT NON ADAPTE", N9832="CDE ANNULEE", N9832="AUTRE"),1, "")</f>
        <v/>
      </c>
      <c r="S9832" s="91" t="str">
        <f t="shared" si="618"/>
        <v/>
      </c>
      <c r="T9832" s="91" t="str">
        <f t="shared" ref="T9832:T9895" si="621">IF(U9832="AGENT",2,"")&amp;IF(U9832="CLIENT",1,"")</f>
        <v/>
      </c>
    </row>
    <row r="9833" spans="17:20" x14ac:dyDescent="0.2">
      <c r="Q9833" s="131" t="str">
        <f t="shared" si="619"/>
        <v/>
      </c>
      <c r="R9833" s="91" t="str">
        <f t="shared" si="620"/>
        <v/>
      </c>
      <c r="S9833" s="91" t="str">
        <f t="shared" si="618"/>
        <v/>
      </c>
      <c r="T9833" s="91" t="str">
        <f t="shared" si="621"/>
        <v/>
      </c>
    </row>
    <row r="9834" spans="17:20" x14ac:dyDescent="0.2">
      <c r="Q9834" s="131" t="str">
        <f t="shared" si="619"/>
        <v/>
      </c>
      <c r="R9834" s="91" t="str">
        <f t="shared" si="620"/>
        <v/>
      </c>
      <c r="S9834" s="91" t="str">
        <f t="shared" si="618"/>
        <v/>
      </c>
      <c r="T9834" s="91" t="str">
        <f t="shared" si="621"/>
        <v/>
      </c>
    </row>
    <row r="9835" spans="17:20" x14ac:dyDescent="0.2">
      <c r="Q9835" s="131" t="str">
        <f t="shared" si="619"/>
        <v/>
      </c>
      <c r="R9835" s="91" t="str">
        <f t="shared" si="620"/>
        <v/>
      </c>
      <c r="S9835" s="91" t="str">
        <f t="shared" si="618"/>
        <v/>
      </c>
      <c r="T9835" s="91" t="str">
        <f t="shared" si="621"/>
        <v/>
      </c>
    </row>
    <row r="9836" spans="17:20" x14ac:dyDescent="0.2">
      <c r="Q9836" s="131" t="str">
        <f t="shared" si="619"/>
        <v/>
      </c>
      <c r="R9836" s="91" t="str">
        <f t="shared" si="620"/>
        <v/>
      </c>
      <c r="S9836" s="91" t="str">
        <f t="shared" si="618"/>
        <v/>
      </c>
      <c r="T9836" s="91" t="str">
        <f t="shared" si="621"/>
        <v/>
      </c>
    </row>
    <row r="9837" spans="17:20" x14ac:dyDescent="0.2">
      <c r="Q9837" s="131" t="str">
        <f t="shared" si="619"/>
        <v/>
      </c>
      <c r="R9837" s="91" t="str">
        <f t="shared" si="620"/>
        <v/>
      </c>
      <c r="S9837" s="91" t="str">
        <f t="shared" si="618"/>
        <v/>
      </c>
      <c r="T9837" s="91" t="str">
        <f t="shared" si="621"/>
        <v/>
      </c>
    </row>
    <row r="9838" spans="17:20" x14ac:dyDescent="0.2">
      <c r="Q9838" s="131" t="str">
        <f t="shared" si="619"/>
        <v/>
      </c>
      <c r="R9838" s="91" t="str">
        <f t="shared" si="620"/>
        <v/>
      </c>
      <c r="S9838" s="91" t="str">
        <f t="shared" si="618"/>
        <v/>
      </c>
      <c r="T9838" s="91" t="str">
        <f t="shared" si="621"/>
        <v/>
      </c>
    </row>
    <row r="9839" spans="17:20" x14ac:dyDescent="0.2">
      <c r="Q9839" s="131" t="str">
        <f t="shared" si="619"/>
        <v/>
      </c>
      <c r="R9839" s="91" t="str">
        <f t="shared" si="620"/>
        <v/>
      </c>
      <c r="S9839" s="91" t="str">
        <f t="shared" si="618"/>
        <v/>
      </c>
      <c r="T9839" s="91" t="str">
        <f t="shared" si="621"/>
        <v/>
      </c>
    </row>
    <row r="9840" spans="17:20" x14ac:dyDescent="0.2">
      <c r="Q9840" s="131" t="str">
        <f t="shared" si="619"/>
        <v/>
      </c>
      <c r="R9840" s="91" t="str">
        <f t="shared" si="620"/>
        <v/>
      </c>
      <c r="S9840" s="91" t="str">
        <f t="shared" si="618"/>
        <v/>
      </c>
      <c r="T9840" s="91" t="str">
        <f t="shared" si="621"/>
        <v/>
      </c>
    </row>
    <row r="9841" spans="17:20" x14ac:dyDescent="0.2">
      <c r="Q9841" s="131" t="str">
        <f t="shared" si="619"/>
        <v/>
      </c>
      <c r="R9841" s="91" t="str">
        <f t="shared" si="620"/>
        <v/>
      </c>
      <c r="S9841" s="91" t="str">
        <f t="shared" si="618"/>
        <v/>
      </c>
      <c r="T9841" s="91" t="str">
        <f t="shared" si="621"/>
        <v/>
      </c>
    </row>
    <row r="9842" spans="17:20" x14ac:dyDescent="0.2">
      <c r="Q9842" s="131" t="str">
        <f t="shared" si="619"/>
        <v/>
      </c>
      <c r="R9842" s="91" t="str">
        <f t="shared" si="620"/>
        <v/>
      </c>
      <c r="S9842" s="91" t="str">
        <f t="shared" si="618"/>
        <v/>
      </c>
      <c r="T9842" s="91" t="str">
        <f t="shared" si="621"/>
        <v/>
      </c>
    </row>
    <row r="9843" spans="17:20" x14ac:dyDescent="0.2">
      <c r="Q9843" s="131" t="str">
        <f t="shared" si="619"/>
        <v/>
      </c>
      <c r="R9843" s="91" t="str">
        <f t="shared" si="620"/>
        <v/>
      </c>
      <c r="S9843" s="91" t="str">
        <f t="shared" si="618"/>
        <v/>
      </c>
      <c r="T9843" s="91" t="str">
        <f t="shared" si="621"/>
        <v/>
      </c>
    </row>
    <row r="9844" spans="17:20" x14ac:dyDescent="0.2">
      <c r="Q9844" s="131" t="str">
        <f t="shared" si="619"/>
        <v/>
      </c>
      <c r="R9844" s="91" t="str">
        <f t="shared" si="620"/>
        <v/>
      </c>
      <c r="S9844" s="91" t="str">
        <f t="shared" si="618"/>
        <v/>
      </c>
      <c r="T9844" s="91" t="str">
        <f t="shared" si="621"/>
        <v/>
      </c>
    </row>
    <row r="9845" spans="17:20" x14ac:dyDescent="0.2">
      <c r="Q9845" s="131" t="str">
        <f t="shared" si="619"/>
        <v/>
      </c>
      <c r="R9845" s="91" t="str">
        <f t="shared" si="620"/>
        <v/>
      </c>
      <c r="S9845" s="91" t="str">
        <f t="shared" si="618"/>
        <v/>
      </c>
      <c r="T9845" s="91" t="str">
        <f t="shared" si="621"/>
        <v/>
      </c>
    </row>
    <row r="9846" spans="17:20" x14ac:dyDescent="0.2">
      <c r="Q9846" s="131" t="str">
        <f t="shared" si="619"/>
        <v/>
      </c>
      <c r="R9846" s="91" t="str">
        <f t="shared" si="620"/>
        <v/>
      </c>
      <c r="S9846" s="91" t="str">
        <f t="shared" si="618"/>
        <v/>
      </c>
      <c r="T9846" s="91" t="str">
        <f t="shared" si="621"/>
        <v/>
      </c>
    </row>
    <row r="9847" spans="17:20" x14ac:dyDescent="0.2">
      <c r="Q9847" s="131" t="str">
        <f t="shared" si="619"/>
        <v/>
      </c>
      <c r="R9847" s="91" t="str">
        <f t="shared" si="620"/>
        <v/>
      </c>
      <c r="S9847" s="91" t="str">
        <f t="shared" si="618"/>
        <v/>
      </c>
      <c r="T9847" s="91" t="str">
        <f t="shared" si="621"/>
        <v/>
      </c>
    </row>
    <row r="9848" spans="17:20" x14ac:dyDescent="0.2">
      <c r="Q9848" s="131" t="str">
        <f t="shared" si="619"/>
        <v/>
      </c>
      <c r="R9848" s="91" t="str">
        <f t="shared" si="620"/>
        <v/>
      </c>
      <c r="S9848" s="91" t="str">
        <f t="shared" si="618"/>
        <v/>
      </c>
      <c r="T9848" s="91" t="str">
        <f t="shared" si="621"/>
        <v/>
      </c>
    </row>
    <row r="9849" spans="17:20" x14ac:dyDescent="0.2">
      <c r="Q9849" s="131" t="str">
        <f t="shared" si="619"/>
        <v/>
      </c>
      <c r="R9849" s="91" t="str">
        <f t="shared" si="620"/>
        <v/>
      </c>
      <c r="S9849" s="91" t="str">
        <f t="shared" si="618"/>
        <v/>
      </c>
      <c r="T9849" s="91" t="str">
        <f t="shared" si="621"/>
        <v/>
      </c>
    </row>
    <row r="9850" spans="17:20" x14ac:dyDescent="0.2">
      <c r="Q9850" s="131" t="str">
        <f t="shared" si="619"/>
        <v/>
      </c>
      <c r="R9850" s="91" t="str">
        <f t="shared" si="620"/>
        <v/>
      </c>
      <c r="S9850" s="91" t="str">
        <f t="shared" si="618"/>
        <v/>
      </c>
      <c r="T9850" s="91" t="str">
        <f t="shared" si="621"/>
        <v/>
      </c>
    </row>
    <row r="9851" spans="17:20" x14ac:dyDescent="0.2">
      <c r="Q9851" s="131" t="str">
        <f t="shared" si="619"/>
        <v/>
      </c>
      <c r="R9851" s="91" t="str">
        <f t="shared" si="620"/>
        <v/>
      </c>
      <c r="S9851" s="91" t="str">
        <f t="shared" si="618"/>
        <v/>
      </c>
      <c r="T9851" s="91" t="str">
        <f t="shared" si="621"/>
        <v/>
      </c>
    </row>
    <row r="9852" spans="17:20" x14ac:dyDescent="0.2">
      <c r="Q9852" s="131" t="str">
        <f t="shared" si="619"/>
        <v/>
      </c>
      <c r="R9852" s="91" t="str">
        <f t="shared" si="620"/>
        <v/>
      </c>
      <c r="S9852" s="91" t="str">
        <f t="shared" si="618"/>
        <v/>
      </c>
      <c r="T9852" s="91" t="str">
        <f t="shared" si="621"/>
        <v/>
      </c>
    </row>
    <row r="9853" spans="17:20" x14ac:dyDescent="0.2">
      <c r="Q9853" s="131" t="str">
        <f t="shared" si="619"/>
        <v/>
      </c>
      <c r="R9853" s="91" t="str">
        <f t="shared" si="620"/>
        <v/>
      </c>
      <c r="S9853" s="91" t="str">
        <f t="shared" si="618"/>
        <v/>
      </c>
      <c r="T9853" s="91" t="str">
        <f t="shared" si="621"/>
        <v/>
      </c>
    </row>
    <row r="9854" spans="17:20" x14ac:dyDescent="0.2">
      <c r="Q9854" s="131" t="str">
        <f t="shared" si="619"/>
        <v/>
      </c>
      <c r="R9854" s="91" t="str">
        <f t="shared" si="620"/>
        <v/>
      </c>
      <c r="S9854" s="91" t="str">
        <f t="shared" si="618"/>
        <v/>
      </c>
      <c r="T9854" s="91" t="str">
        <f t="shared" si="621"/>
        <v/>
      </c>
    </row>
    <row r="9855" spans="17:20" x14ac:dyDescent="0.2">
      <c r="Q9855" s="131" t="str">
        <f t="shared" si="619"/>
        <v/>
      </c>
      <c r="R9855" s="91" t="str">
        <f t="shared" si="620"/>
        <v/>
      </c>
      <c r="S9855" s="91" t="str">
        <f t="shared" si="618"/>
        <v/>
      </c>
      <c r="T9855" s="91" t="str">
        <f t="shared" si="621"/>
        <v/>
      </c>
    </row>
    <row r="9856" spans="17:20" x14ac:dyDescent="0.2">
      <c r="Q9856" s="131" t="str">
        <f t="shared" si="619"/>
        <v/>
      </c>
      <c r="R9856" s="91" t="str">
        <f t="shared" si="620"/>
        <v/>
      </c>
      <c r="S9856" s="91" t="str">
        <f t="shared" si="618"/>
        <v/>
      </c>
      <c r="T9856" s="91" t="str">
        <f t="shared" si="621"/>
        <v/>
      </c>
    </row>
    <row r="9857" spans="17:20" x14ac:dyDescent="0.2">
      <c r="Q9857" s="131" t="str">
        <f t="shared" si="619"/>
        <v/>
      </c>
      <c r="R9857" s="91" t="str">
        <f t="shared" si="620"/>
        <v/>
      </c>
      <c r="S9857" s="91" t="str">
        <f t="shared" si="618"/>
        <v/>
      </c>
      <c r="T9857" s="91" t="str">
        <f t="shared" si="621"/>
        <v/>
      </c>
    </row>
    <row r="9858" spans="17:20" x14ac:dyDescent="0.2">
      <c r="Q9858" s="131" t="str">
        <f t="shared" si="619"/>
        <v/>
      </c>
      <c r="R9858" s="91" t="str">
        <f t="shared" si="620"/>
        <v/>
      </c>
      <c r="S9858" s="91" t="str">
        <f t="shared" si="618"/>
        <v/>
      </c>
      <c r="T9858" s="91" t="str">
        <f t="shared" si="621"/>
        <v/>
      </c>
    </row>
    <row r="9859" spans="17:20" x14ac:dyDescent="0.2">
      <c r="Q9859" s="131" t="str">
        <f t="shared" si="619"/>
        <v/>
      </c>
      <c r="R9859" s="91" t="str">
        <f t="shared" si="620"/>
        <v/>
      </c>
      <c r="S9859" s="91" t="str">
        <f t="shared" si="618"/>
        <v/>
      </c>
      <c r="T9859" s="91" t="str">
        <f t="shared" si="621"/>
        <v/>
      </c>
    </row>
    <row r="9860" spans="17:20" x14ac:dyDescent="0.2">
      <c r="Q9860" s="131" t="str">
        <f t="shared" si="619"/>
        <v/>
      </c>
      <c r="R9860" s="91" t="str">
        <f t="shared" si="620"/>
        <v/>
      </c>
      <c r="S9860" s="91" t="str">
        <f t="shared" si="618"/>
        <v/>
      </c>
      <c r="T9860" s="91" t="str">
        <f t="shared" si="621"/>
        <v/>
      </c>
    </row>
    <row r="9861" spans="17:20" x14ac:dyDescent="0.2">
      <c r="Q9861" s="131" t="str">
        <f t="shared" si="619"/>
        <v/>
      </c>
      <c r="R9861" s="91" t="str">
        <f t="shared" si="620"/>
        <v/>
      </c>
      <c r="S9861" s="91" t="str">
        <f t="shared" si="618"/>
        <v/>
      </c>
      <c r="T9861" s="91" t="str">
        <f t="shared" si="621"/>
        <v/>
      </c>
    </row>
    <row r="9862" spans="17:20" x14ac:dyDescent="0.2">
      <c r="Q9862" s="131" t="str">
        <f t="shared" si="619"/>
        <v/>
      </c>
      <c r="R9862" s="91" t="str">
        <f t="shared" si="620"/>
        <v/>
      </c>
      <c r="S9862" s="91" t="str">
        <f t="shared" si="618"/>
        <v/>
      </c>
      <c r="T9862" s="91" t="str">
        <f t="shared" si="621"/>
        <v/>
      </c>
    </row>
    <row r="9863" spans="17:20" x14ac:dyDescent="0.2">
      <c r="Q9863" s="131" t="str">
        <f t="shared" si="619"/>
        <v/>
      </c>
      <c r="R9863" s="91" t="str">
        <f t="shared" si="620"/>
        <v/>
      </c>
      <c r="S9863" s="91" t="str">
        <f t="shared" ref="S9863:S9926" si="622">D9863&amp;E9863&amp;T9863</f>
        <v/>
      </c>
      <c r="T9863" s="91" t="str">
        <f t="shared" si="621"/>
        <v/>
      </c>
    </row>
    <row r="9864" spans="17:20" x14ac:dyDescent="0.2">
      <c r="Q9864" s="131" t="str">
        <f t="shared" si="619"/>
        <v/>
      </c>
      <c r="R9864" s="91" t="str">
        <f t="shared" si="620"/>
        <v/>
      </c>
      <c r="S9864" s="91" t="str">
        <f t="shared" si="622"/>
        <v/>
      </c>
      <c r="T9864" s="91" t="str">
        <f t="shared" si="621"/>
        <v/>
      </c>
    </row>
    <row r="9865" spans="17:20" x14ac:dyDescent="0.2">
      <c r="Q9865" s="131" t="str">
        <f t="shared" si="619"/>
        <v/>
      </c>
      <c r="R9865" s="91" t="str">
        <f t="shared" si="620"/>
        <v/>
      </c>
      <c r="S9865" s="91" t="str">
        <f t="shared" si="622"/>
        <v/>
      </c>
      <c r="T9865" s="91" t="str">
        <f t="shared" si="621"/>
        <v/>
      </c>
    </row>
    <row r="9866" spans="17:20" x14ac:dyDescent="0.2">
      <c r="Q9866" s="131" t="str">
        <f t="shared" si="619"/>
        <v/>
      </c>
      <c r="R9866" s="91" t="str">
        <f t="shared" si="620"/>
        <v/>
      </c>
      <c r="S9866" s="91" t="str">
        <f t="shared" si="622"/>
        <v/>
      </c>
      <c r="T9866" s="91" t="str">
        <f t="shared" si="621"/>
        <v/>
      </c>
    </row>
    <row r="9867" spans="17:20" x14ac:dyDescent="0.2">
      <c r="Q9867" s="131" t="str">
        <f t="shared" si="619"/>
        <v/>
      </c>
      <c r="R9867" s="91" t="str">
        <f t="shared" si="620"/>
        <v/>
      </c>
      <c r="S9867" s="91" t="str">
        <f t="shared" si="622"/>
        <v/>
      </c>
      <c r="T9867" s="91" t="str">
        <f t="shared" si="621"/>
        <v/>
      </c>
    </row>
    <row r="9868" spans="17:20" x14ac:dyDescent="0.2">
      <c r="Q9868" s="131" t="str">
        <f t="shared" si="619"/>
        <v/>
      </c>
      <c r="R9868" s="91" t="str">
        <f t="shared" si="620"/>
        <v/>
      </c>
      <c r="S9868" s="91" t="str">
        <f t="shared" si="622"/>
        <v/>
      </c>
      <c r="T9868" s="91" t="str">
        <f t="shared" si="621"/>
        <v/>
      </c>
    </row>
    <row r="9869" spans="17:20" x14ac:dyDescent="0.2">
      <c r="Q9869" s="131" t="str">
        <f t="shared" si="619"/>
        <v/>
      </c>
      <c r="R9869" s="91" t="str">
        <f t="shared" si="620"/>
        <v/>
      </c>
      <c r="S9869" s="91" t="str">
        <f t="shared" si="622"/>
        <v/>
      </c>
      <c r="T9869" s="91" t="str">
        <f t="shared" si="621"/>
        <v/>
      </c>
    </row>
    <row r="9870" spans="17:20" x14ac:dyDescent="0.2">
      <c r="Q9870" s="131" t="str">
        <f t="shared" si="619"/>
        <v/>
      </c>
      <c r="R9870" s="91" t="str">
        <f t="shared" si="620"/>
        <v/>
      </c>
      <c r="S9870" s="91" t="str">
        <f t="shared" si="622"/>
        <v/>
      </c>
      <c r="T9870" s="91" t="str">
        <f t="shared" si="621"/>
        <v/>
      </c>
    </row>
    <row r="9871" spans="17:20" x14ac:dyDescent="0.2">
      <c r="Q9871" s="131" t="str">
        <f t="shared" si="619"/>
        <v/>
      </c>
      <c r="R9871" s="91" t="str">
        <f t="shared" si="620"/>
        <v/>
      </c>
      <c r="S9871" s="91" t="str">
        <f t="shared" si="622"/>
        <v/>
      </c>
      <c r="T9871" s="91" t="str">
        <f t="shared" si="621"/>
        <v/>
      </c>
    </row>
    <row r="9872" spans="17:20" x14ac:dyDescent="0.2">
      <c r="Q9872" s="131" t="str">
        <f t="shared" si="619"/>
        <v/>
      </c>
      <c r="R9872" s="91" t="str">
        <f t="shared" si="620"/>
        <v/>
      </c>
      <c r="S9872" s="91" t="str">
        <f t="shared" si="622"/>
        <v/>
      </c>
      <c r="T9872" s="91" t="str">
        <f t="shared" si="621"/>
        <v/>
      </c>
    </row>
    <row r="9873" spans="17:20" x14ac:dyDescent="0.2">
      <c r="Q9873" s="131" t="str">
        <f t="shared" si="619"/>
        <v/>
      </c>
      <c r="R9873" s="91" t="str">
        <f t="shared" si="620"/>
        <v/>
      </c>
      <c r="S9873" s="91" t="str">
        <f t="shared" si="622"/>
        <v/>
      </c>
      <c r="T9873" s="91" t="str">
        <f t="shared" si="621"/>
        <v/>
      </c>
    </row>
    <row r="9874" spans="17:20" x14ac:dyDescent="0.2">
      <c r="Q9874" s="131" t="str">
        <f t="shared" si="619"/>
        <v/>
      </c>
      <c r="R9874" s="91" t="str">
        <f t="shared" si="620"/>
        <v/>
      </c>
      <c r="S9874" s="91" t="str">
        <f t="shared" si="622"/>
        <v/>
      </c>
      <c r="T9874" s="91" t="str">
        <f t="shared" si="621"/>
        <v/>
      </c>
    </row>
    <row r="9875" spans="17:20" x14ac:dyDescent="0.2">
      <c r="Q9875" s="131" t="str">
        <f t="shared" si="619"/>
        <v/>
      </c>
      <c r="R9875" s="91" t="str">
        <f t="shared" si="620"/>
        <v/>
      </c>
      <c r="S9875" s="91" t="str">
        <f t="shared" si="622"/>
        <v/>
      </c>
      <c r="T9875" s="91" t="str">
        <f t="shared" si="621"/>
        <v/>
      </c>
    </row>
    <row r="9876" spans="17:20" x14ac:dyDescent="0.2">
      <c r="Q9876" s="131" t="str">
        <f t="shared" si="619"/>
        <v/>
      </c>
      <c r="R9876" s="91" t="str">
        <f t="shared" si="620"/>
        <v/>
      </c>
      <c r="S9876" s="91" t="str">
        <f t="shared" si="622"/>
        <v/>
      </c>
      <c r="T9876" s="91" t="str">
        <f t="shared" si="621"/>
        <v/>
      </c>
    </row>
    <row r="9877" spans="17:20" x14ac:dyDescent="0.2">
      <c r="Q9877" s="131" t="str">
        <f t="shared" si="619"/>
        <v/>
      </c>
      <c r="R9877" s="91" t="str">
        <f t="shared" si="620"/>
        <v/>
      </c>
      <c r="S9877" s="91" t="str">
        <f t="shared" si="622"/>
        <v/>
      </c>
      <c r="T9877" s="91" t="str">
        <f t="shared" si="621"/>
        <v/>
      </c>
    </row>
    <row r="9878" spans="17:20" x14ac:dyDescent="0.2">
      <c r="Q9878" s="131" t="str">
        <f t="shared" si="619"/>
        <v/>
      </c>
      <c r="R9878" s="91" t="str">
        <f t="shared" si="620"/>
        <v/>
      </c>
      <c r="S9878" s="91" t="str">
        <f t="shared" si="622"/>
        <v/>
      </c>
      <c r="T9878" s="91" t="str">
        <f t="shared" si="621"/>
        <v/>
      </c>
    </row>
    <row r="9879" spans="17:20" x14ac:dyDescent="0.2">
      <c r="Q9879" s="131" t="str">
        <f t="shared" si="619"/>
        <v/>
      </c>
      <c r="R9879" s="91" t="str">
        <f t="shared" si="620"/>
        <v/>
      </c>
      <c r="S9879" s="91" t="str">
        <f t="shared" si="622"/>
        <v/>
      </c>
      <c r="T9879" s="91" t="str">
        <f t="shared" si="621"/>
        <v/>
      </c>
    </row>
    <row r="9880" spans="17:20" x14ac:dyDescent="0.2">
      <c r="Q9880" s="131" t="str">
        <f t="shared" si="619"/>
        <v/>
      </c>
      <c r="R9880" s="91" t="str">
        <f t="shared" si="620"/>
        <v/>
      </c>
      <c r="S9880" s="91" t="str">
        <f t="shared" si="622"/>
        <v/>
      </c>
      <c r="T9880" s="91" t="str">
        <f t="shared" si="621"/>
        <v/>
      </c>
    </row>
    <row r="9881" spans="17:20" x14ac:dyDescent="0.2">
      <c r="Q9881" s="131" t="str">
        <f t="shared" si="619"/>
        <v/>
      </c>
      <c r="R9881" s="91" t="str">
        <f t="shared" si="620"/>
        <v/>
      </c>
      <c r="S9881" s="91" t="str">
        <f t="shared" si="622"/>
        <v/>
      </c>
      <c r="T9881" s="91" t="str">
        <f t="shared" si="621"/>
        <v/>
      </c>
    </row>
    <row r="9882" spans="17:20" x14ac:dyDescent="0.2">
      <c r="Q9882" s="131" t="str">
        <f t="shared" si="619"/>
        <v/>
      </c>
      <c r="R9882" s="91" t="str">
        <f t="shared" si="620"/>
        <v/>
      </c>
      <c r="S9882" s="91" t="str">
        <f t="shared" si="622"/>
        <v/>
      </c>
      <c r="T9882" s="91" t="str">
        <f t="shared" si="621"/>
        <v/>
      </c>
    </row>
    <row r="9883" spans="17:20" x14ac:dyDescent="0.2">
      <c r="Q9883" s="131" t="str">
        <f t="shared" si="619"/>
        <v/>
      </c>
      <c r="R9883" s="91" t="str">
        <f t="shared" si="620"/>
        <v/>
      </c>
      <c r="S9883" s="91" t="str">
        <f t="shared" si="622"/>
        <v/>
      </c>
      <c r="T9883" s="91" t="str">
        <f t="shared" si="621"/>
        <v/>
      </c>
    </row>
    <row r="9884" spans="17:20" x14ac:dyDescent="0.2">
      <c r="Q9884" s="131" t="str">
        <f t="shared" si="619"/>
        <v/>
      </c>
      <c r="R9884" s="91" t="str">
        <f t="shared" si="620"/>
        <v/>
      </c>
      <c r="S9884" s="91" t="str">
        <f t="shared" si="622"/>
        <v/>
      </c>
      <c r="T9884" s="91" t="str">
        <f t="shared" si="621"/>
        <v/>
      </c>
    </row>
    <row r="9885" spans="17:20" x14ac:dyDescent="0.2">
      <c r="Q9885" s="131" t="str">
        <f t="shared" si="619"/>
        <v/>
      </c>
      <c r="R9885" s="91" t="str">
        <f t="shared" si="620"/>
        <v/>
      </c>
      <c r="S9885" s="91" t="str">
        <f t="shared" si="622"/>
        <v/>
      </c>
      <c r="T9885" s="91" t="str">
        <f t="shared" si="621"/>
        <v/>
      </c>
    </row>
    <row r="9886" spans="17:20" x14ac:dyDescent="0.2">
      <c r="Q9886" s="131" t="str">
        <f t="shared" si="619"/>
        <v/>
      </c>
      <c r="R9886" s="91" t="str">
        <f t="shared" si="620"/>
        <v/>
      </c>
      <c r="S9886" s="91" t="str">
        <f t="shared" si="622"/>
        <v/>
      </c>
      <c r="T9886" s="91" t="str">
        <f t="shared" si="621"/>
        <v/>
      </c>
    </row>
    <row r="9887" spans="17:20" x14ac:dyDescent="0.2">
      <c r="Q9887" s="131" t="str">
        <f t="shared" si="619"/>
        <v/>
      </c>
      <c r="R9887" s="91" t="str">
        <f t="shared" si="620"/>
        <v/>
      </c>
      <c r="S9887" s="91" t="str">
        <f t="shared" si="622"/>
        <v/>
      </c>
      <c r="T9887" s="91" t="str">
        <f t="shared" si="621"/>
        <v/>
      </c>
    </row>
    <row r="9888" spans="17:20" x14ac:dyDescent="0.2">
      <c r="Q9888" s="131" t="str">
        <f t="shared" si="619"/>
        <v/>
      </c>
      <c r="R9888" s="91" t="str">
        <f t="shared" si="620"/>
        <v/>
      </c>
      <c r="S9888" s="91" t="str">
        <f t="shared" si="622"/>
        <v/>
      </c>
      <c r="T9888" s="91" t="str">
        <f t="shared" si="621"/>
        <v/>
      </c>
    </row>
    <row r="9889" spans="17:20" x14ac:dyDescent="0.2">
      <c r="Q9889" s="131" t="str">
        <f t="shared" si="619"/>
        <v/>
      </c>
      <c r="R9889" s="91" t="str">
        <f t="shared" si="620"/>
        <v/>
      </c>
      <c r="S9889" s="91" t="str">
        <f t="shared" si="622"/>
        <v/>
      </c>
      <c r="T9889" s="91" t="str">
        <f t="shared" si="621"/>
        <v/>
      </c>
    </row>
    <row r="9890" spans="17:20" x14ac:dyDescent="0.2">
      <c r="Q9890" s="131" t="str">
        <f t="shared" si="619"/>
        <v/>
      </c>
      <c r="R9890" s="91" t="str">
        <f t="shared" si="620"/>
        <v/>
      </c>
      <c r="S9890" s="91" t="str">
        <f t="shared" si="622"/>
        <v/>
      </c>
      <c r="T9890" s="91" t="str">
        <f t="shared" si="621"/>
        <v/>
      </c>
    </row>
    <row r="9891" spans="17:20" x14ac:dyDescent="0.2">
      <c r="Q9891" s="131" t="str">
        <f t="shared" si="619"/>
        <v/>
      </c>
      <c r="R9891" s="91" t="str">
        <f t="shared" si="620"/>
        <v/>
      </c>
      <c r="S9891" s="91" t="str">
        <f t="shared" si="622"/>
        <v/>
      </c>
      <c r="T9891" s="91" t="str">
        <f t="shared" si="621"/>
        <v/>
      </c>
    </row>
    <row r="9892" spans="17:20" x14ac:dyDescent="0.2">
      <c r="Q9892" s="131" t="str">
        <f t="shared" si="619"/>
        <v/>
      </c>
      <c r="R9892" s="91" t="str">
        <f t="shared" si="620"/>
        <v/>
      </c>
      <c r="S9892" s="91" t="str">
        <f t="shared" si="622"/>
        <v/>
      </c>
      <c r="T9892" s="91" t="str">
        <f t="shared" si="621"/>
        <v/>
      </c>
    </row>
    <row r="9893" spans="17:20" x14ac:dyDescent="0.2">
      <c r="Q9893" s="131" t="str">
        <f t="shared" si="619"/>
        <v/>
      </c>
      <c r="R9893" s="91" t="str">
        <f t="shared" si="620"/>
        <v/>
      </c>
      <c r="S9893" s="91" t="str">
        <f t="shared" si="622"/>
        <v/>
      </c>
      <c r="T9893" s="91" t="str">
        <f t="shared" si="621"/>
        <v/>
      </c>
    </row>
    <row r="9894" spans="17:20" x14ac:dyDescent="0.2">
      <c r="Q9894" s="131" t="str">
        <f t="shared" si="619"/>
        <v/>
      </c>
      <c r="R9894" s="91" t="str">
        <f t="shared" si="620"/>
        <v/>
      </c>
      <c r="S9894" s="91" t="str">
        <f t="shared" si="622"/>
        <v/>
      </c>
      <c r="T9894" s="91" t="str">
        <f t="shared" si="621"/>
        <v/>
      </c>
    </row>
    <row r="9895" spans="17:20" x14ac:dyDescent="0.2">
      <c r="Q9895" s="131" t="str">
        <f t="shared" si="619"/>
        <v/>
      </c>
      <c r="R9895" s="91" t="str">
        <f t="shared" si="620"/>
        <v/>
      </c>
      <c r="S9895" s="91" t="str">
        <f t="shared" si="622"/>
        <v/>
      </c>
      <c r="T9895" s="91" t="str">
        <f t="shared" si="621"/>
        <v/>
      </c>
    </row>
    <row r="9896" spans="17:20" x14ac:dyDescent="0.2">
      <c r="Q9896" s="131" t="str">
        <f t="shared" ref="Q9896:Q9959" si="623">IF(A9896="","",1)</f>
        <v/>
      </c>
      <c r="R9896" s="91" t="str">
        <f t="shared" ref="R9896:R9959" si="624">IF(OR(N9896="TROP CHER ALL IN", N9896="TROP CHER FOB", N9896="TROP CHER FRET", N9896="REP HORS DELAIS", N9896="PDT NON ADAPTE", N9896="CDE ANNULEE", N9896="AUTRE"),1, "")</f>
        <v/>
      </c>
      <c r="S9896" s="91" t="str">
        <f t="shared" si="622"/>
        <v/>
      </c>
      <c r="T9896" s="91" t="str">
        <f t="shared" ref="T9896:T9959" si="625">IF(U9896="AGENT",2,"")&amp;IF(U9896="CLIENT",1,"")</f>
        <v/>
      </c>
    </row>
    <row r="9897" spans="17:20" x14ac:dyDescent="0.2">
      <c r="Q9897" s="131" t="str">
        <f t="shared" si="623"/>
        <v/>
      </c>
      <c r="R9897" s="91" t="str">
        <f t="shared" si="624"/>
        <v/>
      </c>
      <c r="S9897" s="91" t="str">
        <f t="shared" si="622"/>
        <v/>
      </c>
      <c r="T9897" s="91" t="str">
        <f t="shared" si="625"/>
        <v/>
      </c>
    </row>
    <row r="9898" spans="17:20" x14ac:dyDescent="0.2">
      <c r="Q9898" s="131" t="str">
        <f t="shared" si="623"/>
        <v/>
      </c>
      <c r="R9898" s="91" t="str">
        <f t="shared" si="624"/>
        <v/>
      </c>
      <c r="S9898" s="91" t="str">
        <f t="shared" si="622"/>
        <v/>
      </c>
      <c r="T9898" s="91" t="str">
        <f t="shared" si="625"/>
        <v/>
      </c>
    </row>
    <row r="9899" spans="17:20" x14ac:dyDescent="0.2">
      <c r="Q9899" s="131" t="str">
        <f t="shared" si="623"/>
        <v/>
      </c>
      <c r="R9899" s="91" t="str">
        <f t="shared" si="624"/>
        <v/>
      </c>
      <c r="S9899" s="91" t="str">
        <f t="shared" si="622"/>
        <v/>
      </c>
      <c r="T9899" s="91" t="str">
        <f t="shared" si="625"/>
        <v/>
      </c>
    </row>
    <row r="9900" spans="17:20" x14ac:dyDescent="0.2">
      <c r="Q9900" s="131" t="str">
        <f t="shared" si="623"/>
        <v/>
      </c>
      <c r="R9900" s="91" t="str">
        <f t="shared" si="624"/>
        <v/>
      </c>
      <c r="S9900" s="91" t="str">
        <f t="shared" si="622"/>
        <v/>
      </c>
      <c r="T9900" s="91" t="str">
        <f t="shared" si="625"/>
        <v/>
      </c>
    </row>
    <row r="9901" spans="17:20" x14ac:dyDescent="0.2">
      <c r="Q9901" s="131" t="str">
        <f t="shared" si="623"/>
        <v/>
      </c>
      <c r="R9901" s="91" t="str">
        <f t="shared" si="624"/>
        <v/>
      </c>
      <c r="S9901" s="91" t="str">
        <f t="shared" si="622"/>
        <v/>
      </c>
      <c r="T9901" s="91" t="str">
        <f t="shared" si="625"/>
        <v/>
      </c>
    </row>
    <row r="9902" spans="17:20" x14ac:dyDescent="0.2">
      <c r="Q9902" s="131" t="str">
        <f t="shared" si="623"/>
        <v/>
      </c>
      <c r="R9902" s="91" t="str">
        <f t="shared" si="624"/>
        <v/>
      </c>
      <c r="S9902" s="91" t="str">
        <f t="shared" si="622"/>
        <v/>
      </c>
      <c r="T9902" s="91" t="str">
        <f t="shared" si="625"/>
        <v/>
      </c>
    </row>
    <row r="9903" spans="17:20" x14ac:dyDescent="0.2">
      <c r="Q9903" s="131" t="str">
        <f t="shared" si="623"/>
        <v/>
      </c>
      <c r="R9903" s="91" t="str">
        <f t="shared" si="624"/>
        <v/>
      </c>
      <c r="S9903" s="91" t="str">
        <f t="shared" si="622"/>
        <v/>
      </c>
      <c r="T9903" s="91" t="str">
        <f t="shared" si="625"/>
        <v/>
      </c>
    </row>
    <row r="9904" spans="17:20" x14ac:dyDescent="0.2">
      <c r="Q9904" s="131" t="str">
        <f t="shared" si="623"/>
        <v/>
      </c>
      <c r="R9904" s="91" t="str">
        <f t="shared" si="624"/>
        <v/>
      </c>
      <c r="S9904" s="91" t="str">
        <f t="shared" si="622"/>
        <v/>
      </c>
      <c r="T9904" s="91" t="str">
        <f t="shared" si="625"/>
        <v/>
      </c>
    </row>
    <row r="9905" spans="17:20" x14ac:dyDescent="0.2">
      <c r="Q9905" s="131" t="str">
        <f t="shared" si="623"/>
        <v/>
      </c>
      <c r="R9905" s="91" t="str">
        <f t="shared" si="624"/>
        <v/>
      </c>
      <c r="S9905" s="91" t="str">
        <f t="shared" si="622"/>
        <v/>
      </c>
      <c r="T9905" s="91" t="str">
        <f t="shared" si="625"/>
        <v/>
      </c>
    </row>
    <row r="9906" spans="17:20" x14ac:dyDescent="0.2">
      <c r="Q9906" s="131" t="str">
        <f t="shared" si="623"/>
        <v/>
      </c>
      <c r="R9906" s="91" t="str">
        <f t="shared" si="624"/>
        <v/>
      </c>
      <c r="S9906" s="91" t="str">
        <f t="shared" si="622"/>
        <v/>
      </c>
      <c r="T9906" s="91" t="str">
        <f t="shared" si="625"/>
        <v/>
      </c>
    </row>
    <row r="9907" spans="17:20" x14ac:dyDescent="0.2">
      <c r="Q9907" s="131" t="str">
        <f t="shared" si="623"/>
        <v/>
      </c>
      <c r="R9907" s="91" t="str">
        <f t="shared" si="624"/>
        <v/>
      </c>
      <c r="S9907" s="91" t="str">
        <f t="shared" si="622"/>
        <v/>
      </c>
      <c r="T9907" s="91" t="str">
        <f t="shared" si="625"/>
        <v/>
      </c>
    </row>
    <row r="9908" spans="17:20" x14ac:dyDescent="0.2">
      <c r="Q9908" s="131" t="str">
        <f t="shared" si="623"/>
        <v/>
      </c>
      <c r="R9908" s="91" t="str">
        <f t="shared" si="624"/>
        <v/>
      </c>
      <c r="S9908" s="91" t="str">
        <f t="shared" si="622"/>
        <v/>
      </c>
      <c r="T9908" s="91" t="str">
        <f t="shared" si="625"/>
        <v/>
      </c>
    </row>
    <row r="9909" spans="17:20" x14ac:dyDescent="0.2">
      <c r="Q9909" s="131" t="str">
        <f t="shared" si="623"/>
        <v/>
      </c>
      <c r="R9909" s="91" t="str">
        <f t="shared" si="624"/>
        <v/>
      </c>
      <c r="S9909" s="91" t="str">
        <f t="shared" si="622"/>
        <v/>
      </c>
      <c r="T9909" s="91" t="str">
        <f t="shared" si="625"/>
        <v/>
      </c>
    </row>
    <row r="9910" spans="17:20" x14ac:dyDescent="0.2">
      <c r="Q9910" s="131" t="str">
        <f t="shared" si="623"/>
        <v/>
      </c>
      <c r="R9910" s="91" t="str">
        <f t="shared" si="624"/>
        <v/>
      </c>
      <c r="S9910" s="91" t="str">
        <f t="shared" si="622"/>
        <v/>
      </c>
      <c r="T9910" s="91" t="str">
        <f t="shared" si="625"/>
        <v/>
      </c>
    </row>
    <row r="9911" spans="17:20" x14ac:dyDescent="0.2">
      <c r="Q9911" s="131" t="str">
        <f t="shared" si="623"/>
        <v/>
      </c>
      <c r="R9911" s="91" t="str">
        <f t="shared" si="624"/>
        <v/>
      </c>
      <c r="S9911" s="91" t="str">
        <f t="shared" si="622"/>
        <v/>
      </c>
      <c r="T9911" s="91" t="str">
        <f t="shared" si="625"/>
        <v/>
      </c>
    </row>
    <row r="9912" spans="17:20" x14ac:dyDescent="0.2">
      <c r="Q9912" s="131" t="str">
        <f t="shared" si="623"/>
        <v/>
      </c>
      <c r="R9912" s="91" t="str">
        <f t="shared" si="624"/>
        <v/>
      </c>
      <c r="S9912" s="91" t="str">
        <f t="shared" si="622"/>
        <v/>
      </c>
      <c r="T9912" s="91" t="str">
        <f t="shared" si="625"/>
        <v/>
      </c>
    </row>
    <row r="9913" spans="17:20" x14ac:dyDescent="0.2">
      <c r="Q9913" s="131" t="str">
        <f t="shared" si="623"/>
        <v/>
      </c>
      <c r="R9913" s="91" t="str">
        <f t="shared" si="624"/>
        <v/>
      </c>
      <c r="S9913" s="91" t="str">
        <f t="shared" si="622"/>
        <v/>
      </c>
      <c r="T9913" s="91" t="str">
        <f t="shared" si="625"/>
        <v/>
      </c>
    </row>
    <row r="9914" spans="17:20" x14ac:dyDescent="0.2">
      <c r="Q9914" s="131" t="str">
        <f t="shared" si="623"/>
        <v/>
      </c>
      <c r="R9914" s="91" t="str">
        <f t="shared" si="624"/>
        <v/>
      </c>
      <c r="S9914" s="91" t="str">
        <f t="shared" si="622"/>
        <v/>
      </c>
      <c r="T9914" s="91" t="str">
        <f t="shared" si="625"/>
        <v/>
      </c>
    </row>
    <row r="9915" spans="17:20" x14ac:dyDescent="0.2">
      <c r="Q9915" s="131" t="str">
        <f t="shared" si="623"/>
        <v/>
      </c>
      <c r="R9915" s="91" t="str">
        <f t="shared" si="624"/>
        <v/>
      </c>
      <c r="S9915" s="91" t="str">
        <f t="shared" si="622"/>
        <v/>
      </c>
      <c r="T9915" s="91" t="str">
        <f t="shared" si="625"/>
        <v/>
      </c>
    </row>
    <row r="9916" spans="17:20" x14ac:dyDescent="0.2">
      <c r="Q9916" s="131" t="str">
        <f t="shared" si="623"/>
        <v/>
      </c>
      <c r="R9916" s="91" t="str">
        <f t="shared" si="624"/>
        <v/>
      </c>
      <c r="S9916" s="91" t="str">
        <f t="shared" si="622"/>
        <v/>
      </c>
      <c r="T9916" s="91" t="str">
        <f t="shared" si="625"/>
        <v/>
      </c>
    </row>
    <row r="9917" spans="17:20" x14ac:dyDescent="0.2">
      <c r="Q9917" s="131" t="str">
        <f t="shared" si="623"/>
        <v/>
      </c>
      <c r="R9917" s="91" t="str">
        <f t="shared" si="624"/>
        <v/>
      </c>
      <c r="S9917" s="91" t="str">
        <f t="shared" si="622"/>
        <v/>
      </c>
      <c r="T9917" s="91" t="str">
        <f t="shared" si="625"/>
        <v/>
      </c>
    </row>
    <row r="9918" spans="17:20" x14ac:dyDescent="0.2">
      <c r="Q9918" s="131" t="str">
        <f t="shared" si="623"/>
        <v/>
      </c>
      <c r="R9918" s="91" t="str">
        <f t="shared" si="624"/>
        <v/>
      </c>
      <c r="S9918" s="91" t="str">
        <f t="shared" si="622"/>
        <v/>
      </c>
      <c r="T9918" s="91" t="str">
        <f t="shared" si="625"/>
        <v/>
      </c>
    </row>
    <row r="9919" spans="17:20" x14ac:dyDescent="0.2">
      <c r="Q9919" s="131" t="str">
        <f t="shared" si="623"/>
        <v/>
      </c>
      <c r="R9919" s="91" t="str">
        <f t="shared" si="624"/>
        <v/>
      </c>
      <c r="S9919" s="91" t="str">
        <f t="shared" si="622"/>
        <v/>
      </c>
      <c r="T9919" s="91" t="str">
        <f t="shared" si="625"/>
        <v/>
      </c>
    </row>
    <row r="9920" spans="17:20" x14ac:dyDescent="0.2">
      <c r="Q9920" s="131" t="str">
        <f t="shared" si="623"/>
        <v/>
      </c>
      <c r="R9920" s="91" t="str">
        <f t="shared" si="624"/>
        <v/>
      </c>
      <c r="S9920" s="91" t="str">
        <f t="shared" si="622"/>
        <v/>
      </c>
      <c r="T9920" s="91" t="str">
        <f t="shared" si="625"/>
        <v/>
      </c>
    </row>
    <row r="9921" spans="17:20" x14ac:dyDescent="0.2">
      <c r="Q9921" s="131" t="str">
        <f t="shared" si="623"/>
        <v/>
      </c>
      <c r="R9921" s="91" t="str">
        <f t="shared" si="624"/>
        <v/>
      </c>
      <c r="S9921" s="91" t="str">
        <f t="shared" si="622"/>
        <v/>
      </c>
      <c r="T9921" s="91" t="str">
        <f t="shared" si="625"/>
        <v/>
      </c>
    </row>
    <row r="9922" spans="17:20" x14ac:dyDescent="0.2">
      <c r="Q9922" s="131" t="str">
        <f t="shared" si="623"/>
        <v/>
      </c>
      <c r="R9922" s="91" t="str">
        <f t="shared" si="624"/>
        <v/>
      </c>
      <c r="S9922" s="91" t="str">
        <f t="shared" si="622"/>
        <v/>
      </c>
      <c r="T9922" s="91" t="str">
        <f t="shared" si="625"/>
        <v/>
      </c>
    </row>
    <row r="9923" spans="17:20" x14ac:dyDescent="0.2">
      <c r="Q9923" s="131" t="str">
        <f t="shared" si="623"/>
        <v/>
      </c>
      <c r="R9923" s="91" t="str">
        <f t="shared" si="624"/>
        <v/>
      </c>
      <c r="S9923" s="91" t="str">
        <f t="shared" si="622"/>
        <v/>
      </c>
      <c r="T9923" s="91" t="str">
        <f t="shared" si="625"/>
        <v/>
      </c>
    </row>
    <row r="9924" spans="17:20" x14ac:dyDescent="0.2">
      <c r="Q9924" s="131" t="str">
        <f t="shared" si="623"/>
        <v/>
      </c>
      <c r="R9924" s="91" t="str">
        <f t="shared" si="624"/>
        <v/>
      </c>
      <c r="S9924" s="91" t="str">
        <f t="shared" si="622"/>
        <v/>
      </c>
      <c r="T9924" s="91" t="str">
        <f t="shared" si="625"/>
        <v/>
      </c>
    </row>
    <row r="9925" spans="17:20" x14ac:dyDescent="0.2">
      <c r="Q9925" s="131" t="str">
        <f t="shared" si="623"/>
        <v/>
      </c>
      <c r="R9925" s="91" t="str">
        <f t="shared" si="624"/>
        <v/>
      </c>
      <c r="S9925" s="91" t="str">
        <f t="shared" si="622"/>
        <v/>
      </c>
      <c r="T9925" s="91" t="str">
        <f t="shared" si="625"/>
        <v/>
      </c>
    </row>
    <row r="9926" spans="17:20" x14ac:dyDescent="0.2">
      <c r="Q9926" s="131" t="str">
        <f t="shared" si="623"/>
        <v/>
      </c>
      <c r="R9926" s="91" t="str">
        <f t="shared" si="624"/>
        <v/>
      </c>
      <c r="S9926" s="91" t="str">
        <f t="shared" si="622"/>
        <v/>
      </c>
      <c r="T9926" s="91" t="str">
        <f t="shared" si="625"/>
        <v/>
      </c>
    </row>
    <row r="9927" spans="17:20" x14ac:dyDescent="0.2">
      <c r="Q9927" s="131" t="str">
        <f t="shared" si="623"/>
        <v/>
      </c>
      <c r="R9927" s="91" t="str">
        <f t="shared" si="624"/>
        <v/>
      </c>
      <c r="S9927" s="91" t="str">
        <f t="shared" ref="S9927:S9990" si="626">D9927&amp;E9927&amp;T9927</f>
        <v/>
      </c>
      <c r="T9927" s="91" t="str">
        <f t="shared" si="625"/>
        <v/>
      </c>
    </row>
    <row r="9928" spans="17:20" x14ac:dyDescent="0.2">
      <c r="Q9928" s="131" t="str">
        <f t="shared" si="623"/>
        <v/>
      </c>
      <c r="R9928" s="91" t="str">
        <f t="shared" si="624"/>
        <v/>
      </c>
      <c r="S9928" s="91" t="str">
        <f t="shared" si="626"/>
        <v/>
      </c>
      <c r="T9928" s="91" t="str">
        <f t="shared" si="625"/>
        <v/>
      </c>
    </row>
    <row r="9929" spans="17:20" x14ac:dyDescent="0.2">
      <c r="Q9929" s="131" t="str">
        <f t="shared" si="623"/>
        <v/>
      </c>
      <c r="R9929" s="91" t="str">
        <f t="shared" si="624"/>
        <v/>
      </c>
      <c r="S9929" s="91" t="str">
        <f t="shared" si="626"/>
        <v/>
      </c>
      <c r="T9929" s="91" t="str">
        <f t="shared" si="625"/>
        <v/>
      </c>
    </row>
    <row r="9930" spans="17:20" x14ac:dyDescent="0.2">
      <c r="Q9930" s="131" t="str">
        <f t="shared" si="623"/>
        <v/>
      </c>
      <c r="R9930" s="91" t="str">
        <f t="shared" si="624"/>
        <v/>
      </c>
      <c r="S9930" s="91" t="str">
        <f t="shared" si="626"/>
        <v/>
      </c>
      <c r="T9930" s="91" t="str">
        <f t="shared" si="625"/>
        <v/>
      </c>
    </row>
    <row r="9931" spans="17:20" x14ac:dyDescent="0.2">
      <c r="Q9931" s="131" t="str">
        <f t="shared" si="623"/>
        <v/>
      </c>
      <c r="R9931" s="91" t="str">
        <f t="shared" si="624"/>
        <v/>
      </c>
      <c r="S9931" s="91" t="str">
        <f t="shared" si="626"/>
        <v/>
      </c>
      <c r="T9931" s="91" t="str">
        <f t="shared" si="625"/>
        <v/>
      </c>
    </row>
    <row r="9932" spans="17:20" x14ac:dyDescent="0.2">
      <c r="Q9932" s="131" t="str">
        <f t="shared" si="623"/>
        <v/>
      </c>
      <c r="R9932" s="91" t="str">
        <f t="shared" si="624"/>
        <v/>
      </c>
      <c r="S9932" s="91" t="str">
        <f t="shared" si="626"/>
        <v/>
      </c>
      <c r="T9932" s="91" t="str">
        <f t="shared" si="625"/>
        <v/>
      </c>
    </row>
    <row r="9933" spans="17:20" x14ac:dyDescent="0.2">
      <c r="Q9933" s="131" t="str">
        <f t="shared" si="623"/>
        <v/>
      </c>
      <c r="R9933" s="91" t="str">
        <f t="shared" si="624"/>
        <v/>
      </c>
      <c r="S9933" s="91" t="str">
        <f t="shared" si="626"/>
        <v/>
      </c>
      <c r="T9933" s="91" t="str">
        <f t="shared" si="625"/>
        <v/>
      </c>
    </row>
    <row r="9934" spans="17:20" x14ac:dyDescent="0.2">
      <c r="Q9934" s="131" t="str">
        <f t="shared" si="623"/>
        <v/>
      </c>
      <c r="R9934" s="91" t="str">
        <f t="shared" si="624"/>
        <v/>
      </c>
      <c r="S9934" s="91" t="str">
        <f t="shared" si="626"/>
        <v/>
      </c>
      <c r="T9934" s="91" t="str">
        <f t="shared" si="625"/>
        <v/>
      </c>
    </row>
    <row r="9935" spans="17:20" x14ac:dyDescent="0.2">
      <c r="Q9935" s="131" t="str">
        <f t="shared" si="623"/>
        <v/>
      </c>
      <c r="R9935" s="91" t="str">
        <f t="shared" si="624"/>
        <v/>
      </c>
      <c r="S9935" s="91" t="str">
        <f t="shared" si="626"/>
        <v/>
      </c>
      <c r="T9935" s="91" t="str">
        <f t="shared" si="625"/>
        <v/>
      </c>
    </row>
    <row r="9936" spans="17:20" x14ac:dyDescent="0.2">
      <c r="Q9936" s="131" t="str">
        <f t="shared" si="623"/>
        <v/>
      </c>
      <c r="R9936" s="91" t="str">
        <f t="shared" si="624"/>
        <v/>
      </c>
      <c r="S9936" s="91" t="str">
        <f t="shared" si="626"/>
        <v/>
      </c>
      <c r="T9936" s="91" t="str">
        <f t="shared" si="625"/>
        <v/>
      </c>
    </row>
    <row r="9937" spans="17:20" x14ac:dyDescent="0.2">
      <c r="Q9937" s="131" t="str">
        <f t="shared" si="623"/>
        <v/>
      </c>
      <c r="R9937" s="91" t="str">
        <f t="shared" si="624"/>
        <v/>
      </c>
      <c r="S9937" s="91" t="str">
        <f t="shared" si="626"/>
        <v/>
      </c>
      <c r="T9937" s="91" t="str">
        <f t="shared" si="625"/>
        <v/>
      </c>
    </row>
    <row r="9938" spans="17:20" x14ac:dyDescent="0.2">
      <c r="Q9938" s="131" t="str">
        <f t="shared" si="623"/>
        <v/>
      </c>
      <c r="R9938" s="91" t="str">
        <f t="shared" si="624"/>
        <v/>
      </c>
      <c r="S9938" s="91" t="str">
        <f t="shared" si="626"/>
        <v/>
      </c>
      <c r="T9938" s="91" t="str">
        <f t="shared" si="625"/>
        <v/>
      </c>
    </row>
    <row r="9939" spans="17:20" x14ac:dyDescent="0.2">
      <c r="Q9939" s="131" t="str">
        <f t="shared" si="623"/>
        <v/>
      </c>
      <c r="R9939" s="91" t="str">
        <f t="shared" si="624"/>
        <v/>
      </c>
      <c r="S9939" s="91" t="str">
        <f t="shared" si="626"/>
        <v/>
      </c>
      <c r="T9939" s="91" t="str">
        <f t="shared" si="625"/>
        <v/>
      </c>
    </row>
    <row r="9940" spans="17:20" x14ac:dyDescent="0.2">
      <c r="Q9940" s="131" t="str">
        <f t="shared" si="623"/>
        <v/>
      </c>
      <c r="R9940" s="91" t="str">
        <f t="shared" si="624"/>
        <v/>
      </c>
      <c r="S9940" s="91" t="str">
        <f t="shared" si="626"/>
        <v/>
      </c>
      <c r="T9940" s="91" t="str">
        <f t="shared" si="625"/>
        <v/>
      </c>
    </row>
    <row r="9941" spans="17:20" x14ac:dyDescent="0.2">
      <c r="Q9941" s="131" t="str">
        <f t="shared" si="623"/>
        <v/>
      </c>
      <c r="R9941" s="91" t="str">
        <f t="shared" si="624"/>
        <v/>
      </c>
      <c r="S9941" s="91" t="str">
        <f t="shared" si="626"/>
        <v/>
      </c>
      <c r="T9941" s="91" t="str">
        <f t="shared" si="625"/>
        <v/>
      </c>
    </row>
    <row r="9942" spans="17:20" x14ac:dyDescent="0.2">
      <c r="Q9942" s="131" t="str">
        <f t="shared" si="623"/>
        <v/>
      </c>
      <c r="R9942" s="91" t="str">
        <f t="shared" si="624"/>
        <v/>
      </c>
      <c r="S9942" s="91" t="str">
        <f t="shared" si="626"/>
        <v/>
      </c>
      <c r="T9942" s="91" t="str">
        <f t="shared" si="625"/>
        <v/>
      </c>
    </row>
    <row r="9943" spans="17:20" x14ac:dyDescent="0.2">
      <c r="Q9943" s="131" t="str">
        <f t="shared" si="623"/>
        <v/>
      </c>
      <c r="R9943" s="91" t="str">
        <f t="shared" si="624"/>
        <v/>
      </c>
      <c r="S9943" s="91" t="str">
        <f t="shared" si="626"/>
        <v/>
      </c>
      <c r="T9943" s="91" t="str">
        <f t="shared" si="625"/>
        <v/>
      </c>
    </row>
    <row r="9944" spans="17:20" x14ac:dyDescent="0.2">
      <c r="Q9944" s="131" t="str">
        <f t="shared" si="623"/>
        <v/>
      </c>
      <c r="R9944" s="91" t="str">
        <f t="shared" si="624"/>
        <v/>
      </c>
      <c r="S9944" s="91" t="str">
        <f t="shared" si="626"/>
        <v/>
      </c>
      <c r="T9944" s="91" t="str">
        <f t="shared" si="625"/>
        <v/>
      </c>
    </row>
    <row r="9945" spans="17:20" x14ac:dyDescent="0.2">
      <c r="Q9945" s="131" t="str">
        <f t="shared" si="623"/>
        <v/>
      </c>
      <c r="R9945" s="91" t="str">
        <f t="shared" si="624"/>
        <v/>
      </c>
      <c r="S9945" s="91" t="str">
        <f t="shared" si="626"/>
        <v/>
      </c>
      <c r="T9945" s="91" t="str">
        <f t="shared" si="625"/>
        <v/>
      </c>
    </row>
    <row r="9946" spans="17:20" x14ac:dyDescent="0.2">
      <c r="Q9946" s="131" t="str">
        <f t="shared" si="623"/>
        <v/>
      </c>
      <c r="R9946" s="91" t="str">
        <f t="shared" si="624"/>
        <v/>
      </c>
      <c r="S9946" s="91" t="str">
        <f t="shared" si="626"/>
        <v/>
      </c>
      <c r="T9946" s="91" t="str">
        <f t="shared" si="625"/>
        <v/>
      </c>
    </row>
    <row r="9947" spans="17:20" x14ac:dyDescent="0.2">
      <c r="Q9947" s="131" t="str">
        <f t="shared" si="623"/>
        <v/>
      </c>
      <c r="R9947" s="91" t="str">
        <f t="shared" si="624"/>
        <v/>
      </c>
      <c r="S9947" s="91" t="str">
        <f t="shared" si="626"/>
        <v/>
      </c>
      <c r="T9947" s="91" t="str">
        <f t="shared" si="625"/>
        <v/>
      </c>
    </row>
    <row r="9948" spans="17:20" x14ac:dyDescent="0.2">
      <c r="Q9948" s="131" t="str">
        <f t="shared" si="623"/>
        <v/>
      </c>
      <c r="R9948" s="91" t="str">
        <f t="shared" si="624"/>
        <v/>
      </c>
      <c r="S9948" s="91" t="str">
        <f t="shared" si="626"/>
        <v/>
      </c>
      <c r="T9948" s="91" t="str">
        <f t="shared" si="625"/>
        <v/>
      </c>
    </row>
    <row r="9949" spans="17:20" x14ac:dyDescent="0.2">
      <c r="Q9949" s="131" t="str">
        <f t="shared" si="623"/>
        <v/>
      </c>
      <c r="R9949" s="91" t="str">
        <f t="shared" si="624"/>
        <v/>
      </c>
      <c r="S9949" s="91" t="str">
        <f t="shared" si="626"/>
        <v/>
      </c>
      <c r="T9949" s="91" t="str">
        <f t="shared" si="625"/>
        <v/>
      </c>
    </row>
    <row r="9950" spans="17:20" x14ac:dyDescent="0.2">
      <c r="Q9950" s="131" t="str">
        <f t="shared" si="623"/>
        <v/>
      </c>
      <c r="R9950" s="91" t="str">
        <f t="shared" si="624"/>
        <v/>
      </c>
      <c r="S9950" s="91" t="str">
        <f t="shared" si="626"/>
        <v/>
      </c>
      <c r="T9950" s="91" t="str">
        <f t="shared" si="625"/>
        <v/>
      </c>
    </row>
    <row r="9951" spans="17:20" x14ac:dyDescent="0.2">
      <c r="Q9951" s="131" t="str">
        <f t="shared" si="623"/>
        <v/>
      </c>
      <c r="R9951" s="91" t="str">
        <f t="shared" si="624"/>
        <v/>
      </c>
      <c r="S9951" s="91" t="str">
        <f t="shared" si="626"/>
        <v/>
      </c>
      <c r="T9951" s="91" t="str">
        <f t="shared" si="625"/>
        <v/>
      </c>
    </row>
    <row r="9952" spans="17:20" x14ac:dyDescent="0.2">
      <c r="Q9952" s="131" t="str">
        <f t="shared" si="623"/>
        <v/>
      </c>
      <c r="R9952" s="91" t="str">
        <f t="shared" si="624"/>
        <v/>
      </c>
      <c r="S9952" s="91" t="str">
        <f t="shared" si="626"/>
        <v/>
      </c>
      <c r="T9952" s="91" t="str">
        <f t="shared" si="625"/>
        <v/>
      </c>
    </row>
    <row r="9953" spans="17:20" x14ac:dyDescent="0.2">
      <c r="Q9953" s="131" t="str">
        <f t="shared" si="623"/>
        <v/>
      </c>
      <c r="R9953" s="91" t="str">
        <f t="shared" si="624"/>
        <v/>
      </c>
      <c r="S9953" s="91" t="str">
        <f t="shared" si="626"/>
        <v/>
      </c>
      <c r="T9953" s="91" t="str">
        <f t="shared" si="625"/>
        <v/>
      </c>
    </row>
    <row r="9954" spans="17:20" x14ac:dyDescent="0.2">
      <c r="Q9954" s="131" t="str">
        <f t="shared" si="623"/>
        <v/>
      </c>
      <c r="R9954" s="91" t="str">
        <f t="shared" si="624"/>
        <v/>
      </c>
      <c r="S9954" s="91" t="str">
        <f t="shared" si="626"/>
        <v/>
      </c>
      <c r="T9954" s="91" t="str">
        <f t="shared" si="625"/>
        <v/>
      </c>
    </row>
    <row r="9955" spans="17:20" x14ac:dyDescent="0.2">
      <c r="Q9955" s="131" t="str">
        <f t="shared" si="623"/>
        <v/>
      </c>
      <c r="R9955" s="91" t="str">
        <f t="shared" si="624"/>
        <v/>
      </c>
      <c r="S9955" s="91" t="str">
        <f t="shared" si="626"/>
        <v/>
      </c>
      <c r="T9955" s="91" t="str">
        <f t="shared" si="625"/>
        <v/>
      </c>
    </row>
    <row r="9956" spans="17:20" x14ac:dyDescent="0.2">
      <c r="Q9956" s="131" t="str">
        <f t="shared" si="623"/>
        <v/>
      </c>
      <c r="R9956" s="91" t="str">
        <f t="shared" si="624"/>
        <v/>
      </c>
      <c r="S9956" s="91" t="str">
        <f t="shared" si="626"/>
        <v/>
      </c>
      <c r="T9956" s="91" t="str">
        <f t="shared" si="625"/>
        <v/>
      </c>
    </row>
    <row r="9957" spans="17:20" x14ac:dyDescent="0.2">
      <c r="Q9957" s="131" t="str">
        <f t="shared" si="623"/>
        <v/>
      </c>
      <c r="R9957" s="91" t="str">
        <f t="shared" si="624"/>
        <v/>
      </c>
      <c r="S9957" s="91" t="str">
        <f t="shared" si="626"/>
        <v/>
      </c>
      <c r="T9957" s="91" t="str">
        <f t="shared" si="625"/>
        <v/>
      </c>
    </row>
    <row r="9958" spans="17:20" x14ac:dyDescent="0.2">
      <c r="Q9958" s="131" t="str">
        <f t="shared" si="623"/>
        <v/>
      </c>
      <c r="R9958" s="91" t="str">
        <f t="shared" si="624"/>
        <v/>
      </c>
      <c r="S9958" s="91" t="str">
        <f t="shared" si="626"/>
        <v/>
      </c>
      <c r="T9958" s="91" t="str">
        <f t="shared" si="625"/>
        <v/>
      </c>
    </row>
    <row r="9959" spans="17:20" x14ac:dyDescent="0.2">
      <c r="Q9959" s="131" t="str">
        <f t="shared" si="623"/>
        <v/>
      </c>
      <c r="R9959" s="91" t="str">
        <f t="shared" si="624"/>
        <v/>
      </c>
      <c r="S9959" s="91" t="str">
        <f t="shared" si="626"/>
        <v/>
      </c>
      <c r="T9959" s="91" t="str">
        <f t="shared" si="625"/>
        <v/>
      </c>
    </row>
    <row r="9960" spans="17:20" x14ac:dyDescent="0.2">
      <c r="Q9960" s="131" t="str">
        <f t="shared" ref="Q9960:Q10023" si="627">IF(A9960="","",1)</f>
        <v/>
      </c>
      <c r="R9960" s="91" t="str">
        <f t="shared" ref="R9960:R10023" si="628">IF(OR(N9960="TROP CHER ALL IN", N9960="TROP CHER FOB", N9960="TROP CHER FRET", N9960="REP HORS DELAIS", N9960="PDT NON ADAPTE", N9960="CDE ANNULEE", N9960="AUTRE"),1, "")</f>
        <v/>
      </c>
      <c r="S9960" s="91" t="str">
        <f t="shared" si="626"/>
        <v/>
      </c>
      <c r="T9960" s="91" t="str">
        <f t="shared" ref="T9960:T10023" si="629">IF(U9960="AGENT",2,"")&amp;IF(U9960="CLIENT",1,"")</f>
        <v/>
      </c>
    </row>
    <row r="9961" spans="17:20" x14ac:dyDescent="0.2">
      <c r="Q9961" s="131" t="str">
        <f t="shared" si="627"/>
        <v/>
      </c>
      <c r="R9961" s="91" t="str">
        <f t="shared" si="628"/>
        <v/>
      </c>
      <c r="S9961" s="91" t="str">
        <f t="shared" si="626"/>
        <v/>
      </c>
      <c r="T9961" s="91" t="str">
        <f t="shared" si="629"/>
        <v/>
      </c>
    </row>
    <row r="9962" spans="17:20" x14ac:dyDescent="0.2">
      <c r="Q9962" s="131" t="str">
        <f t="shared" si="627"/>
        <v/>
      </c>
      <c r="R9962" s="91" t="str">
        <f t="shared" si="628"/>
        <v/>
      </c>
      <c r="S9962" s="91" t="str">
        <f t="shared" si="626"/>
        <v/>
      </c>
      <c r="T9962" s="91" t="str">
        <f t="shared" si="629"/>
        <v/>
      </c>
    </row>
    <row r="9963" spans="17:20" x14ac:dyDescent="0.2">
      <c r="Q9963" s="131" t="str">
        <f t="shared" si="627"/>
        <v/>
      </c>
      <c r="R9963" s="91" t="str">
        <f t="shared" si="628"/>
        <v/>
      </c>
      <c r="S9963" s="91" t="str">
        <f t="shared" si="626"/>
        <v/>
      </c>
      <c r="T9963" s="91" t="str">
        <f t="shared" si="629"/>
        <v/>
      </c>
    </row>
    <row r="9964" spans="17:20" x14ac:dyDescent="0.2">
      <c r="Q9964" s="131" t="str">
        <f t="shared" si="627"/>
        <v/>
      </c>
      <c r="R9964" s="91" t="str">
        <f t="shared" si="628"/>
        <v/>
      </c>
      <c r="S9964" s="91" t="str">
        <f t="shared" si="626"/>
        <v/>
      </c>
      <c r="T9964" s="91" t="str">
        <f t="shared" si="629"/>
        <v/>
      </c>
    </row>
    <row r="9965" spans="17:20" x14ac:dyDescent="0.2">
      <c r="Q9965" s="131" t="str">
        <f t="shared" si="627"/>
        <v/>
      </c>
      <c r="R9965" s="91" t="str">
        <f t="shared" si="628"/>
        <v/>
      </c>
      <c r="S9965" s="91" t="str">
        <f t="shared" si="626"/>
        <v/>
      </c>
      <c r="T9965" s="91" t="str">
        <f t="shared" si="629"/>
        <v/>
      </c>
    </row>
    <row r="9966" spans="17:20" x14ac:dyDescent="0.2">
      <c r="Q9966" s="131" t="str">
        <f t="shared" si="627"/>
        <v/>
      </c>
      <c r="R9966" s="91" t="str">
        <f t="shared" si="628"/>
        <v/>
      </c>
      <c r="S9966" s="91" t="str">
        <f t="shared" si="626"/>
        <v/>
      </c>
      <c r="T9966" s="91" t="str">
        <f t="shared" si="629"/>
        <v/>
      </c>
    </row>
    <row r="9967" spans="17:20" x14ac:dyDescent="0.2">
      <c r="Q9967" s="131" t="str">
        <f t="shared" si="627"/>
        <v/>
      </c>
      <c r="R9967" s="91" t="str">
        <f t="shared" si="628"/>
        <v/>
      </c>
      <c r="S9967" s="91" t="str">
        <f t="shared" si="626"/>
        <v/>
      </c>
      <c r="T9967" s="91" t="str">
        <f t="shared" si="629"/>
        <v/>
      </c>
    </row>
    <row r="9968" spans="17:20" x14ac:dyDescent="0.2">
      <c r="Q9968" s="131" t="str">
        <f t="shared" si="627"/>
        <v/>
      </c>
      <c r="R9968" s="91" t="str">
        <f t="shared" si="628"/>
        <v/>
      </c>
      <c r="S9968" s="91" t="str">
        <f t="shared" si="626"/>
        <v/>
      </c>
      <c r="T9968" s="91" t="str">
        <f t="shared" si="629"/>
        <v/>
      </c>
    </row>
    <row r="9969" spans="17:20" x14ac:dyDescent="0.2">
      <c r="Q9969" s="131" t="str">
        <f t="shared" si="627"/>
        <v/>
      </c>
      <c r="R9969" s="91" t="str">
        <f t="shared" si="628"/>
        <v/>
      </c>
      <c r="S9969" s="91" t="str">
        <f t="shared" si="626"/>
        <v/>
      </c>
      <c r="T9969" s="91" t="str">
        <f t="shared" si="629"/>
        <v/>
      </c>
    </row>
    <row r="9970" spans="17:20" x14ac:dyDescent="0.2">
      <c r="Q9970" s="131" t="str">
        <f t="shared" si="627"/>
        <v/>
      </c>
      <c r="R9970" s="91" t="str">
        <f t="shared" si="628"/>
        <v/>
      </c>
      <c r="S9970" s="91" t="str">
        <f t="shared" si="626"/>
        <v/>
      </c>
      <c r="T9970" s="91" t="str">
        <f t="shared" si="629"/>
        <v/>
      </c>
    </row>
    <row r="9971" spans="17:20" x14ac:dyDescent="0.2">
      <c r="Q9971" s="131" t="str">
        <f t="shared" si="627"/>
        <v/>
      </c>
      <c r="R9971" s="91" t="str">
        <f t="shared" si="628"/>
        <v/>
      </c>
      <c r="S9971" s="91" t="str">
        <f t="shared" si="626"/>
        <v/>
      </c>
      <c r="T9971" s="91" t="str">
        <f t="shared" si="629"/>
        <v/>
      </c>
    </row>
    <row r="9972" spans="17:20" x14ac:dyDescent="0.2">
      <c r="Q9972" s="131" t="str">
        <f t="shared" si="627"/>
        <v/>
      </c>
      <c r="R9972" s="91" t="str">
        <f t="shared" si="628"/>
        <v/>
      </c>
      <c r="S9972" s="91" t="str">
        <f t="shared" si="626"/>
        <v/>
      </c>
      <c r="T9972" s="91" t="str">
        <f t="shared" si="629"/>
        <v/>
      </c>
    </row>
    <row r="9973" spans="17:20" x14ac:dyDescent="0.2">
      <c r="Q9973" s="131" t="str">
        <f t="shared" si="627"/>
        <v/>
      </c>
      <c r="R9973" s="91" t="str">
        <f t="shared" si="628"/>
        <v/>
      </c>
      <c r="S9973" s="91" t="str">
        <f t="shared" si="626"/>
        <v/>
      </c>
      <c r="T9973" s="91" t="str">
        <f t="shared" si="629"/>
        <v/>
      </c>
    </row>
    <row r="9974" spans="17:20" x14ac:dyDescent="0.2">
      <c r="Q9974" s="131" t="str">
        <f t="shared" si="627"/>
        <v/>
      </c>
      <c r="R9974" s="91" t="str">
        <f t="shared" si="628"/>
        <v/>
      </c>
      <c r="S9974" s="91" t="str">
        <f t="shared" si="626"/>
        <v/>
      </c>
      <c r="T9974" s="91" t="str">
        <f t="shared" si="629"/>
        <v/>
      </c>
    </row>
    <row r="9975" spans="17:20" x14ac:dyDescent="0.2">
      <c r="Q9975" s="131" t="str">
        <f t="shared" si="627"/>
        <v/>
      </c>
      <c r="R9975" s="91" t="str">
        <f t="shared" si="628"/>
        <v/>
      </c>
      <c r="S9975" s="91" t="str">
        <f t="shared" si="626"/>
        <v/>
      </c>
      <c r="T9975" s="91" t="str">
        <f t="shared" si="629"/>
        <v/>
      </c>
    </row>
    <row r="9976" spans="17:20" x14ac:dyDescent="0.2">
      <c r="Q9976" s="131" t="str">
        <f t="shared" si="627"/>
        <v/>
      </c>
      <c r="R9976" s="91" t="str">
        <f t="shared" si="628"/>
        <v/>
      </c>
      <c r="S9976" s="91" t="str">
        <f t="shared" si="626"/>
        <v/>
      </c>
      <c r="T9976" s="91" t="str">
        <f t="shared" si="629"/>
        <v/>
      </c>
    </row>
    <row r="9977" spans="17:20" x14ac:dyDescent="0.2">
      <c r="Q9977" s="131" t="str">
        <f t="shared" si="627"/>
        <v/>
      </c>
      <c r="R9977" s="91" t="str">
        <f t="shared" si="628"/>
        <v/>
      </c>
      <c r="S9977" s="91" t="str">
        <f t="shared" si="626"/>
        <v/>
      </c>
      <c r="T9977" s="91" t="str">
        <f t="shared" si="629"/>
        <v/>
      </c>
    </row>
    <row r="9978" spans="17:20" x14ac:dyDescent="0.2">
      <c r="Q9978" s="131" t="str">
        <f t="shared" si="627"/>
        <v/>
      </c>
      <c r="R9978" s="91" t="str">
        <f t="shared" si="628"/>
        <v/>
      </c>
      <c r="S9978" s="91" t="str">
        <f t="shared" si="626"/>
        <v/>
      </c>
      <c r="T9978" s="91" t="str">
        <f t="shared" si="629"/>
        <v/>
      </c>
    </row>
    <row r="9979" spans="17:20" x14ac:dyDescent="0.2">
      <c r="Q9979" s="131" t="str">
        <f t="shared" si="627"/>
        <v/>
      </c>
      <c r="R9979" s="91" t="str">
        <f t="shared" si="628"/>
        <v/>
      </c>
      <c r="S9979" s="91" t="str">
        <f t="shared" si="626"/>
        <v/>
      </c>
      <c r="T9979" s="91" t="str">
        <f t="shared" si="629"/>
        <v/>
      </c>
    </row>
    <row r="9980" spans="17:20" x14ac:dyDescent="0.2">
      <c r="Q9980" s="131" t="str">
        <f t="shared" si="627"/>
        <v/>
      </c>
      <c r="R9980" s="91" t="str">
        <f t="shared" si="628"/>
        <v/>
      </c>
      <c r="S9980" s="91" t="str">
        <f t="shared" si="626"/>
        <v/>
      </c>
      <c r="T9980" s="91" t="str">
        <f t="shared" si="629"/>
        <v/>
      </c>
    </row>
    <row r="9981" spans="17:20" x14ac:dyDescent="0.2">
      <c r="Q9981" s="131" t="str">
        <f t="shared" si="627"/>
        <v/>
      </c>
      <c r="R9981" s="91" t="str">
        <f t="shared" si="628"/>
        <v/>
      </c>
      <c r="S9981" s="91" t="str">
        <f t="shared" si="626"/>
        <v/>
      </c>
      <c r="T9981" s="91" t="str">
        <f t="shared" si="629"/>
        <v/>
      </c>
    </row>
    <row r="9982" spans="17:20" x14ac:dyDescent="0.2">
      <c r="Q9982" s="131" t="str">
        <f t="shared" si="627"/>
        <v/>
      </c>
      <c r="R9982" s="91" t="str">
        <f t="shared" si="628"/>
        <v/>
      </c>
      <c r="S9982" s="91" t="str">
        <f t="shared" si="626"/>
        <v/>
      </c>
      <c r="T9982" s="91" t="str">
        <f t="shared" si="629"/>
        <v/>
      </c>
    </row>
    <row r="9983" spans="17:20" x14ac:dyDescent="0.2">
      <c r="Q9983" s="131" t="str">
        <f t="shared" si="627"/>
        <v/>
      </c>
      <c r="R9983" s="91" t="str">
        <f t="shared" si="628"/>
        <v/>
      </c>
      <c r="S9983" s="91" t="str">
        <f t="shared" si="626"/>
        <v/>
      </c>
      <c r="T9983" s="91" t="str">
        <f t="shared" si="629"/>
        <v/>
      </c>
    </row>
    <row r="9984" spans="17:20" x14ac:dyDescent="0.2">
      <c r="Q9984" s="131" t="str">
        <f t="shared" si="627"/>
        <v/>
      </c>
      <c r="R9984" s="91" t="str">
        <f t="shared" si="628"/>
        <v/>
      </c>
      <c r="S9984" s="91" t="str">
        <f t="shared" si="626"/>
        <v/>
      </c>
      <c r="T9984" s="91" t="str">
        <f t="shared" si="629"/>
        <v/>
      </c>
    </row>
    <row r="9985" spans="17:20" x14ac:dyDescent="0.2">
      <c r="Q9985" s="131" t="str">
        <f t="shared" si="627"/>
        <v/>
      </c>
      <c r="R9985" s="91" t="str">
        <f t="shared" si="628"/>
        <v/>
      </c>
      <c r="S9985" s="91" t="str">
        <f t="shared" si="626"/>
        <v/>
      </c>
      <c r="T9985" s="91" t="str">
        <f t="shared" si="629"/>
        <v/>
      </c>
    </row>
    <row r="9986" spans="17:20" x14ac:dyDescent="0.2">
      <c r="Q9986" s="131" t="str">
        <f t="shared" si="627"/>
        <v/>
      </c>
      <c r="R9986" s="91" t="str">
        <f t="shared" si="628"/>
        <v/>
      </c>
      <c r="S9986" s="91" t="str">
        <f t="shared" si="626"/>
        <v/>
      </c>
      <c r="T9986" s="91" t="str">
        <f t="shared" si="629"/>
        <v/>
      </c>
    </row>
    <row r="9987" spans="17:20" x14ac:dyDescent="0.2">
      <c r="Q9987" s="131" t="str">
        <f t="shared" si="627"/>
        <v/>
      </c>
      <c r="R9987" s="91" t="str">
        <f t="shared" si="628"/>
        <v/>
      </c>
      <c r="S9987" s="91" t="str">
        <f t="shared" si="626"/>
        <v/>
      </c>
      <c r="T9987" s="91" t="str">
        <f t="shared" si="629"/>
        <v/>
      </c>
    </row>
    <row r="9988" spans="17:20" x14ac:dyDescent="0.2">
      <c r="Q9988" s="131" t="str">
        <f t="shared" si="627"/>
        <v/>
      </c>
      <c r="R9988" s="91" t="str">
        <f t="shared" si="628"/>
        <v/>
      </c>
      <c r="S9988" s="91" t="str">
        <f t="shared" si="626"/>
        <v/>
      </c>
      <c r="T9988" s="91" t="str">
        <f t="shared" si="629"/>
        <v/>
      </c>
    </row>
    <row r="9989" spans="17:20" x14ac:dyDescent="0.2">
      <c r="Q9989" s="131" t="str">
        <f t="shared" si="627"/>
        <v/>
      </c>
      <c r="R9989" s="91" t="str">
        <f t="shared" si="628"/>
        <v/>
      </c>
      <c r="S9989" s="91" t="str">
        <f t="shared" si="626"/>
        <v/>
      </c>
      <c r="T9989" s="91" t="str">
        <f t="shared" si="629"/>
        <v/>
      </c>
    </row>
    <row r="9990" spans="17:20" x14ac:dyDescent="0.2">
      <c r="Q9990" s="131" t="str">
        <f t="shared" si="627"/>
        <v/>
      </c>
      <c r="R9990" s="91" t="str">
        <f t="shared" si="628"/>
        <v/>
      </c>
      <c r="S9990" s="91" t="str">
        <f t="shared" si="626"/>
        <v/>
      </c>
      <c r="T9990" s="91" t="str">
        <f t="shared" si="629"/>
        <v/>
      </c>
    </row>
    <row r="9991" spans="17:20" x14ac:dyDescent="0.2">
      <c r="Q9991" s="131" t="str">
        <f t="shared" si="627"/>
        <v/>
      </c>
      <c r="R9991" s="91" t="str">
        <f t="shared" si="628"/>
        <v/>
      </c>
      <c r="S9991" s="91" t="str">
        <f t="shared" ref="S9991:S10054" si="630">D9991&amp;E9991&amp;T9991</f>
        <v/>
      </c>
      <c r="T9991" s="91" t="str">
        <f t="shared" si="629"/>
        <v/>
      </c>
    </row>
    <row r="9992" spans="17:20" x14ac:dyDescent="0.2">
      <c r="Q9992" s="131" t="str">
        <f t="shared" si="627"/>
        <v/>
      </c>
      <c r="R9992" s="91" t="str">
        <f t="shared" si="628"/>
        <v/>
      </c>
      <c r="S9992" s="91" t="str">
        <f t="shared" si="630"/>
        <v/>
      </c>
      <c r="T9992" s="91" t="str">
        <f t="shared" si="629"/>
        <v/>
      </c>
    </row>
    <row r="9993" spans="17:20" x14ac:dyDescent="0.2">
      <c r="Q9993" s="131" t="str">
        <f t="shared" si="627"/>
        <v/>
      </c>
      <c r="R9993" s="91" t="str">
        <f t="shared" si="628"/>
        <v/>
      </c>
      <c r="S9993" s="91" t="str">
        <f t="shared" si="630"/>
        <v/>
      </c>
      <c r="T9993" s="91" t="str">
        <f t="shared" si="629"/>
        <v/>
      </c>
    </row>
    <row r="9994" spans="17:20" x14ac:dyDescent="0.2">
      <c r="Q9994" s="131" t="str">
        <f t="shared" si="627"/>
        <v/>
      </c>
      <c r="R9994" s="91" t="str">
        <f t="shared" si="628"/>
        <v/>
      </c>
      <c r="S9994" s="91" t="str">
        <f t="shared" si="630"/>
        <v/>
      </c>
      <c r="T9994" s="91" t="str">
        <f t="shared" si="629"/>
        <v/>
      </c>
    </row>
    <row r="9995" spans="17:20" x14ac:dyDescent="0.2">
      <c r="Q9995" s="131" t="str">
        <f t="shared" si="627"/>
        <v/>
      </c>
      <c r="R9995" s="91" t="str">
        <f t="shared" si="628"/>
        <v/>
      </c>
      <c r="S9995" s="91" t="str">
        <f t="shared" si="630"/>
        <v/>
      </c>
      <c r="T9995" s="91" t="str">
        <f t="shared" si="629"/>
        <v/>
      </c>
    </row>
    <row r="9996" spans="17:20" x14ac:dyDescent="0.2">
      <c r="Q9996" s="131" t="str">
        <f t="shared" si="627"/>
        <v/>
      </c>
      <c r="R9996" s="91" t="str">
        <f t="shared" si="628"/>
        <v/>
      </c>
      <c r="S9996" s="91" t="str">
        <f t="shared" si="630"/>
        <v/>
      </c>
      <c r="T9996" s="91" t="str">
        <f t="shared" si="629"/>
        <v/>
      </c>
    </row>
    <row r="9997" spans="17:20" x14ac:dyDescent="0.2">
      <c r="Q9997" s="131" t="str">
        <f t="shared" si="627"/>
        <v/>
      </c>
      <c r="R9997" s="91" t="str">
        <f t="shared" si="628"/>
        <v/>
      </c>
      <c r="S9997" s="91" t="str">
        <f t="shared" si="630"/>
        <v/>
      </c>
      <c r="T9997" s="91" t="str">
        <f t="shared" si="629"/>
        <v/>
      </c>
    </row>
    <row r="9998" spans="17:20" x14ac:dyDescent="0.2">
      <c r="Q9998" s="131" t="str">
        <f t="shared" si="627"/>
        <v/>
      </c>
      <c r="R9998" s="91" t="str">
        <f t="shared" si="628"/>
        <v/>
      </c>
      <c r="S9998" s="91" t="str">
        <f t="shared" si="630"/>
        <v/>
      </c>
      <c r="T9998" s="91" t="str">
        <f t="shared" si="629"/>
        <v/>
      </c>
    </row>
    <row r="9999" spans="17:20" x14ac:dyDescent="0.2">
      <c r="Q9999" s="131" t="str">
        <f t="shared" si="627"/>
        <v/>
      </c>
      <c r="R9999" s="91" t="str">
        <f t="shared" si="628"/>
        <v/>
      </c>
      <c r="S9999" s="91" t="str">
        <f t="shared" si="630"/>
        <v/>
      </c>
      <c r="T9999" s="91" t="str">
        <f t="shared" si="629"/>
        <v/>
      </c>
    </row>
    <row r="10000" spans="17:20" x14ac:dyDescent="0.2">
      <c r="Q10000" s="131" t="str">
        <f t="shared" si="627"/>
        <v/>
      </c>
      <c r="R10000" s="91" t="str">
        <f t="shared" si="628"/>
        <v/>
      </c>
      <c r="S10000" s="91" t="str">
        <f t="shared" si="630"/>
        <v/>
      </c>
      <c r="T10000" s="91" t="str">
        <f t="shared" si="629"/>
        <v/>
      </c>
    </row>
    <row r="10001" spans="17:20" x14ac:dyDescent="0.2">
      <c r="Q10001" s="131" t="str">
        <f t="shared" si="627"/>
        <v/>
      </c>
      <c r="R10001" s="91" t="str">
        <f t="shared" si="628"/>
        <v/>
      </c>
      <c r="S10001" s="91" t="str">
        <f t="shared" si="630"/>
        <v/>
      </c>
      <c r="T10001" s="91" t="str">
        <f t="shared" si="629"/>
        <v/>
      </c>
    </row>
    <row r="10002" spans="17:20" x14ac:dyDescent="0.2">
      <c r="Q10002" s="131" t="str">
        <f t="shared" si="627"/>
        <v/>
      </c>
      <c r="R10002" s="91" t="str">
        <f t="shared" si="628"/>
        <v/>
      </c>
      <c r="S10002" s="91" t="str">
        <f t="shared" si="630"/>
        <v/>
      </c>
      <c r="T10002" s="91" t="str">
        <f t="shared" si="629"/>
        <v/>
      </c>
    </row>
    <row r="10003" spans="17:20" x14ac:dyDescent="0.2">
      <c r="Q10003" s="131" t="str">
        <f t="shared" si="627"/>
        <v/>
      </c>
      <c r="R10003" s="91" t="str">
        <f t="shared" si="628"/>
        <v/>
      </c>
      <c r="S10003" s="91" t="str">
        <f t="shared" si="630"/>
        <v/>
      </c>
      <c r="T10003" s="91" t="str">
        <f t="shared" si="629"/>
        <v/>
      </c>
    </row>
    <row r="10004" spans="17:20" x14ac:dyDescent="0.2">
      <c r="Q10004" s="131" t="str">
        <f t="shared" si="627"/>
        <v/>
      </c>
      <c r="R10004" s="91" t="str">
        <f t="shared" si="628"/>
        <v/>
      </c>
      <c r="S10004" s="91" t="str">
        <f t="shared" si="630"/>
        <v/>
      </c>
      <c r="T10004" s="91" t="str">
        <f t="shared" si="629"/>
        <v/>
      </c>
    </row>
    <row r="10005" spans="17:20" x14ac:dyDescent="0.2">
      <c r="Q10005" s="131" t="str">
        <f t="shared" si="627"/>
        <v/>
      </c>
      <c r="R10005" s="91" t="str">
        <f t="shared" si="628"/>
        <v/>
      </c>
      <c r="S10005" s="91" t="str">
        <f t="shared" si="630"/>
        <v/>
      </c>
      <c r="T10005" s="91" t="str">
        <f t="shared" si="629"/>
        <v/>
      </c>
    </row>
    <row r="10006" spans="17:20" x14ac:dyDescent="0.2">
      <c r="Q10006" s="131" t="str">
        <f t="shared" si="627"/>
        <v/>
      </c>
      <c r="R10006" s="91" t="str">
        <f t="shared" si="628"/>
        <v/>
      </c>
      <c r="S10006" s="91" t="str">
        <f t="shared" si="630"/>
        <v/>
      </c>
      <c r="T10006" s="91" t="str">
        <f t="shared" si="629"/>
        <v/>
      </c>
    </row>
    <row r="10007" spans="17:20" x14ac:dyDescent="0.2">
      <c r="Q10007" s="131" t="str">
        <f t="shared" si="627"/>
        <v/>
      </c>
      <c r="R10007" s="91" t="str">
        <f t="shared" si="628"/>
        <v/>
      </c>
      <c r="S10007" s="91" t="str">
        <f t="shared" si="630"/>
        <v/>
      </c>
      <c r="T10007" s="91" t="str">
        <f t="shared" si="629"/>
        <v/>
      </c>
    </row>
    <row r="10008" spans="17:20" x14ac:dyDescent="0.2">
      <c r="Q10008" s="131" t="str">
        <f t="shared" si="627"/>
        <v/>
      </c>
      <c r="R10008" s="91" t="str">
        <f t="shared" si="628"/>
        <v/>
      </c>
      <c r="S10008" s="91" t="str">
        <f t="shared" si="630"/>
        <v/>
      </c>
      <c r="T10008" s="91" t="str">
        <f t="shared" si="629"/>
        <v/>
      </c>
    </row>
    <row r="10009" spans="17:20" x14ac:dyDescent="0.2">
      <c r="Q10009" s="131" t="str">
        <f t="shared" si="627"/>
        <v/>
      </c>
      <c r="R10009" s="91" t="str">
        <f t="shared" si="628"/>
        <v/>
      </c>
      <c r="S10009" s="91" t="str">
        <f t="shared" si="630"/>
        <v/>
      </c>
      <c r="T10009" s="91" t="str">
        <f t="shared" si="629"/>
        <v/>
      </c>
    </row>
    <row r="10010" spans="17:20" x14ac:dyDescent="0.2">
      <c r="Q10010" s="131" t="str">
        <f t="shared" si="627"/>
        <v/>
      </c>
      <c r="R10010" s="91" t="str">
        <f t="shared" si="628"/>
        <v/>
      </c>
      <c r="S10010" s="91" t="str">
        <f t="shared" si="630"/>
        <v/>
      </c>
      <c r="T10010" s="91" t="str">
        <f t="shared" si="629"/>
        <v/>
      </c>
    </row>
    <row r="10011" spans="17:20" x14ac:dyDescent="0.2">
      <c r="Q10011" s="131" t="str">
        <f t="shared" si="627"/>
        <v/>
      </c>
      <c r="R10011" s="91" t="str">
        <f t="shared" si="628"/>
        <v/>
      </c>
      <c r="S10011" s="91" t="str">
        <f t="shared" si="630"/>
        <v/>
      </c>
      <c r="T10011" s="91" t="str">
        <f t="shared" si="629"/>
        <v/>
      </c>
    </row>
    <row r="10012" spans="17:20" x14ac:dyDescent="0.2">
      <c r="Q10012" s="131" t="str">
        <f t="shared" si="627"/>
        <v/>
      </c>
      <c r="R10012" s="91" t="str">
        <f t="shared" si="628"/>
        <v/>
      </c>
      <c r="S10012" s="91" t="str">
        <f t="shared" si="630"/>
        <v/>
      </c>
      <c r="T10012" s="91" t="str">
        <f t="shared" si="629"/>
        <v/>
      </c>
    </row>
    <row r="10013" spans="17:20" x14ac:dyDescent="0.2">
      <c r="Q10013" s="131" t="str">
        <f t="shared" si="627"/>
        <v/>
      </c>
      <c r="R10013" s="91" t="str">
        <f t="shared" si="628"/>
        <v/>
      </c>
      <c r="S10013" s="91" t="str">
        <f t="shared" si="630"/>
        <v/>
      </c>
      <c r="T10013" s="91" t="str">
        <f t="shared" si="629"/>
        <v/>
      </c>
    </row>
    <row r="10014" spans="17:20" x14ac:dyDescent="0.2">
      <c r="Q10014" s="131" t="str">
        <f t="shared" si="627"/>
        <v/>
      </c>
      <c r="R10014" s="91" t="str">
        <f t="shared" si="628"/>
        <v/>
      </c>
      <c r="S10014" s="91" t="str">
        <f t="shared" si="630"/>
        <v/>
      </c>
      <c r="T10014" s="91" t="str">
        <f t="shared" si="629"/>
        <v/>
      </c>
    </row>
    <row r="10015" spans="17:20" x14ac:dyDescent="0.2">
      <c r="Q10015" s="131" t="str">
        <f t="shared" si="627"/>
        <v/>
      </c>
      <c r="R10015" s="91" t="str">
        <f t="shared" si="628"/>
        <v/>
      </c>
      <c r="S10015" s="91" t="str">
        <f t="shared" si="630"/>
        <v/>
      </c>
      <c r="T10015" s="91" t="str">
        <f t="shared" si="629"/>
        <v/>
      </c>
    </row>
    <row r="10016" spans="17:20" x14ac:dyDescent="0.2">
      <c r="Q10016" s="131" t="str">
        <f t="shared" si="627"/>
        <v/>
      </c>
      <c r="R10016" s="91" t="str">
        <f t="shared" si="628"/>
        <v/>
      </c>
      <c r="S10016" s="91" t="str">
        <f t="shared" si="630"/>
        <v/>
      </c>
      <c r="T10016" s="91" t="str">
        <f t="shared" si="629"/>
        <v/>
      </c>
    </row>
    <row r="10017" spans="17:20" x14ac:dyDescent="0.2">
      <c r="Q10017" s="131" t="str">
        <f t="shared" si="627"/>
        <v/>
      </c>
      <c r="R10017" s="91" t="str">
        <f t="shared" si="628"/>
        <v/>
      </c>
      <c r="S10017" s="91" t="str">
        <f t="shared" si="630"/>
        <v/>
      </c>
      <c r="T10017" s="91" t="str">
        <f t="shared" si="629"/>
        <v/>
      </c>
    </row>
    <row r="10018" spans="17:20" x14ac:dyDescent="0.2">
      <c r="Q10018" s="131" t="str">
        <f t="shared" si="627"/>
        <v/>
      </c>
      <c r="R10018" s="91" t="str">
        <f t="shared" si="628"/>
        <v/>
      </c>
      <c r="S10018" s="91" t="str">
        <f t="shared" si="630"/>
        <v/>
      </c>
      <c r="T10018" s="91" t="str">
        <f t="shared" si="629"/>
        <v/>
      </c>
    </row>
    <row r="10019" spans="17:20" x14ac:dyDescent="0.2">
      <c r="Q10019" s="131" t="str">
        <f t="shared" si="627"/>
        <v/>
      </c>
      <c r="R10019" s="91" t="str">
        <f t="shared" si="628"/>
        <v/>
      </c>
      <c r="S10019" s="91" t="str">
        <f t="shared" si="630"/>
        <v/>
      </c>
      <c r="T10019" s="91" t="str">
        <f t="shared" si="629"/>
        <v/>
      </c>
    </row>
    <row r="10020" spans="17:20" x14ac:dyDescent="0.2">
      <c r="Q10020" s="131" t="str">
        <f t="shared" si="627"/>
        <v/>
      </c>
      <c r="R10020" s="91" t="str">
        <f t="shared" si="628"/>
        <v/>
      </c>
      <c r="S10020" s="91" t="str">
        <f t="shared" si="630"/>
        <v/>
      </c>
      <c r="T10020" s="91" t="str">
        <f t="shared" si="629"/>
        <v/>
      </c>
    </row>
    <row r="10021" spans="17:20" x14ac:dyDescent="0.2">
      <c r="Q10021" s="131" t="str">
        <f t="shared" si="627"/>
        <v/>
      </c>
      <c r="R10021" s="91" t="str">
        <f t="shared" si="628"/>
        <v/>
      </c>
      <c r="S10021" s="91" t="str">
        <f t="shared" si="630"/>
        <v/>
      </c>
      <c r="T10021" s="91" t="str">
        <f t="shared" si="629"/>
        <v/>
      </c>
    </row>
    <row r="10022" spans="17:20" x14ac:dyDescent="0.2">
      <c r="Q10022" s="131" t="str">
        <f t="shared" si="627"/>
        <v/>
      </c>
      <c r="R10022" s="91" t="str">
        <f t="shared" si="628"/>
        <v/>
      </c>
      <c r="S10022" s="91" t="str">
        <f t="shared" si="630"/>
        <v/>
      </c>
      <c r="T10022" s="91" t="str">
        <f t="shared" si="629"/>
        <v/>
      </c>
    </row>
    <row r="10023" spans="17:20" x14ac:dyDescent="0.2">
      <c r="Q10023" s="131" t="str">
        <f t="shared" si="627"/>
        <v/>
      </c>
      <c r="R10023" s="91" t="str">
        <f t="shared" si="628"/>
        <v/>
      </c>
      <c r="S10023" s="91" t="str">
        <f t="shared" si="630"/>
        <v/>
      </c>
      <c r="T10023" s="91" t="str">
        <f t="shared" si="629"/>
        <v/>
      </c>
    </row>
    <row r="10024" spans="17:20" x14ac:dyDescent="0.2">
      <c r="Q10024" s="131" t="str">
        <f t="shared" ref="Q10024:Q10087" si="631">IF(A10024="","",1)</f>
        <v/>
      </c>
      <c r="R10024" s="91" t="str">
        <f t="shared" ref="R10024:R10087" si="632">IF(OR(N10024="TROP CHER ALL IN", N10024="TROP CHER FOB", N10024="TROP CHER FRET", N10024="REP HORS DELAIS", N10024="PDT NON ADAPTE", N10024="CDE ANNULEE", N10024="AUTRE"),1, "")</f>
        <v/>
      </c>
      <c r="S10024" s="91" t="str">
        <f t="shared" si="630"/>
        <v/>
      </c>
      <c r="T10024" s="91" t="str">
        <f t="shared" ref="T10024:T10087" si="633">IF(U10024="AGENT",2,"")&amp;IF(U10024="CLIENT",1,"")</f>
        <v/>
      </c>
    </row>
    <row r="10025" spans="17:20" x14ac:dyDescent="0.2">
      <c r="Q10025" s="131" t="str">
        <f t="shared" si="631"/>
        <v/>
      </c>
      <c r="R10025" s="91" t="str">
        <f t="shared" si="632"/>
        <v/>
      </c>
      <c r="S10025" s="91" t="str">
        <f t="shared" si="630"/>
        <v/>
      </c>
      <c r="T10025" s="91" t="str">
        <f t="shared" si="633"/>
        <v/>
      </c>
    </row>
    <row r="10026" spans="17:20" x14ac:dyDescent="0.2">
      <c r="Q10026" s="131" t="str">
        <f t="shared" si="631"/>
        <v/>
      </c>
      <c r="R10026" s="91" t="str">
        <f t="shared" si="632"/>
        <v/>
      </c>
      <c r="S10026" s="91" t="str">
        <f t="shared" si="630"/>
        <v/>
      </c>
      <c r="T10026" s="91" t="str">
        <f t="shared" si="633"/>
        <v/>
      </c>
    </row>
    <row r="10027" spans="17:20" x14ac:dyDescent="0.2">
      <c r="Q10027" s="131" t="str">
        <f t="shared" si="631"/>
        <v/>
      </c>
      <c r="R10027" s="91" t="str">
        <f t="shared" si="632"/>
        <v/>
      </c>
      <c r="S10027" s="91" t="str">
        <f t="shared" si="630"/>
        <v/>
      </c>
      <c r="T10027" s="91" t="str">
        <f t="shared" si="633"/>
        <v/>
      </c>
    </row>
    <row r="10028" spans="17:20" x14ac:dyDescent="0.2">
      <c r="Q10028" s="131" t="str">
        <f t="shared" si="631"/>
        <v/>
      </c>
      <c r="R10028" s="91" t="str">
        <f t="shared" si="632"/>
        <v/>
      </c>
      <c r="S10028" s="91" t="str">
        <f t="shared" si="630"/>
        <v/>
      </c>
      <c r="T10028" s="91" t="str">
        <f t="shared" si="633"/>
        <v/>
      </c>
    </row>
    <row r="10029" spans="17:20" x14ac:dyDescent="0.2">
      <c r="Q10029" s="131" t="str">
        <f t="shared" si="631"/>
        <v/>
      </c>
      <c r="R10029" s="91" t="str">
        <f t="shared" si="632"/>
        <v/>
      </c>
      <c r="S10029" s="91" t="str">
        <f t="shared" si="630"/>
        <v/>
      </c>
      <c r="T10029" s="91" t="str">
        <f t="shared" si="633"/>
        <v/>
      </c>
    </row>
    <row r="10030" spans="17:20" x14ac:dyDescent="0.2">
      <c r="Q10030" s="131" t="str">
        <f t="shared" si="631"/>
        <v/>
      </c>
      <c r="R10030" s="91" t="str">
        <f t="shared" si="632"/>
        <v/>
      </c>
      <c r="S10030" s="91" t="str">
        <f t="shared" si="630"/>
        <v/>
      </c>
      <c r="T10030" s="91" t="str">
        <f t="shared" si="633"/>
        <v/>
      </c>
    </row>
    <row r="10031" spans="17:20" x14ac:dyDescent="0.2">
      <c r="Q10031" s="131" t="str">
        <f t="shared" si="631"/>
        <v/>
      </c>
      <c r="R10031" s="91" t="str">
        <f t="shared" si="632"/>
        <v/>
      </c>
      <c r="S10031" s="91" t="str">
        <f t="shared" si="630"/>
        <v/>
      </c>
      <c r="T10031" s="91" t="str">
        <f t="shared" si="633"/>
        <v/>
      </c>
    </row>
    <row r="10032" spans="17:20" x14ac:dyDescent="0.2">
      <c r="Q10032" s="131" t="str">
        <f t="shared" si="631"/>
        <v/>
      </c>
      <c r="R10032" s="91" t="str">
        <f t="shared" si="632"/>
        <v/>
      </c>
      <c r="S10032" s="91" t="str">
        <f t="shared" si="630"/>
        <v/>
      </c>
      <c r="T10032" s="91" t="str">
        <f t="shared" si="633"/>
        <v/>
      </c>
    </row>
    <row r="10033" spans="17:20" x14ac:dyDescent="0.2">
      <c r="Q10033" s="131" t="str">
        <f t="shared" si="631"/>
        <v/>
      </c>
      <c r="R10033" s="91" t="str">
        <f t="shared" si="632"/>
        <v/>
      </c>
      <c r="S10033" s="91" t="str">
        <f t="shared" si="630"/>
        <v/>
      </c>
      <c r="T10033" s="91" t="str">
        <f t="shared" si="633"/>
        <v/>
      </c>
    </row>
    <row r="10034" spans="17:20" x14ac:dyDescent="0.2">
      <c r="Q10034" s="131" t="str">
        <f t="shared" si="631"/>
        <v/>
      </c>
      <c r="R10034" s="91" t="str">
        <f t="shared" si="632"/>
        <v/>
      </c>
      <c r="S10034" s="91" t="str">
        <f t="shared" si="630"/>
        <v/>
      </c>
      <c r="T10034" s="91" t="str">
        <f t="shared" si="633"/>
        <v/>
      </c>
    </row>
    <row r="10035" spans="17:20" x14ac:dyDescent="0.2">
      <c r="Q10035" s="131" t="str">
        <f t="shared" si="631"/>
        <v/>
      </c>
      <c r="R10035" s="91" t="str">
        <f t="shared" si="632"/>
        <v/>
      </c>
      <c r="S10035" s="91" t="str">
        <f t="shared" si="630"/>
        <v/>
      </c>
      <c r="T10035" s="91" t="str">
        <f t="shared" si="633"/>
        <v/>
      </c>
    </row>
    <row r="10036" spans="17:20" x14ac:dyDescent="0.2">
      <c r="Q10036" s="131" t="str">
        <f t="shared" si="631"/>
        <v/>
      </c>
      <c r="R10036" s="91" t="str">
        <f t="shared" si="632"/>
        <v/>
      </c>
      <c r="S10036" s="91" t="str">
        <f t="shared" si="630"/>
        <v/>
      </c>
      <c r="T10036" s="91" t="str">
        <f t="shared" si="633"/>
        <v/>
      </c>
    </row>
    <row r="10037" spans="17:20" x14ac:dyDescent="0.2">
      <c r="Q10037" s="131" t="str">
        <f t="shared" si="631"/>
        <v/>
      </c>
      <c r="R10037" s="91" t="str">
        <f t="shared" si="632"/>
        <v/>
      </c>
      <c r="S10037" s="91" t="str">
        <f t="shared" si="630"/>
        <v/>
      </c>
      <c r="T10037" s="91" t="str">
        <f t="shared" si="633"/>
        <v/>
      </c>
    </row>
    <row r="10038" spans="17:20" x14ac:dyDescent="0.2">
      <c r="Q10038" s="131" t="str">
        <f t="shared" si="631"/>
        <v/>
      </c>
      <c r="R10038" s="91" t="str">
        <f t="shared" si="632"/>
        <v/>
      </c>
      <c r="S10038" s="91" t="str">
        <f t="shared" si="630"/>
        <v/>
      </c>
      <c r="T10038" s="91" t="str">
        <f t="shared" si="633"/>
        <v/>
      </c>
    </row>
    <row r="10039" spans="17:20" x14ac:dyDescent="0.2">
      <c r="Q10039" s="131" t="str">
        <f t="shared" si="631"/>
        <v/>
      </c>
      <c r="R10039" s="91" t="str">
        <f t="shared" si="632"/>
        <v/>
      </c>
      <c r="S10039" s="91" t="str">
        <f t="shared" si="630"/>
        <v/>
      </c>
      <c r="T10039" s="91" t="str">
        <f t="shared" si="633"/>
        <v/>
      </c>
    </row>
    <row r="10040" spans="17:20" x14ac:dyDescent="0.2">
      <c r="Q10040" s="131" t="str">
        <f t="shared" si="631"/>
        <v/>
      </c>
      <c r="R10040" s="91" t="str">
        <f t="shared" si="632"/>
        <v/>
      </c>
      <c r="S10040" s="91" t="str">
        <f t="shared" si="630"/>
        <v/>
      </c>
      <c r="T10040" s="91" t="str">
        <f t="shared" si="633"/>
        <v/>
      </c>
    </row>
    <row r="10041" spans="17:20" x14ac:dyDescent="0.2">
      <c r="Q10041" s="131" t="str">
        <f t="shared" si="631"/>
        <v/>
      </c>
      <c r="R10041" s="91" t="str">
        <f t="shared" si="632"/>
        <v/>
      </c>
      <c r="S10041" s="91" t="str">
        <f t="shared" si="630"/>
        <v/>
      </c>
      <c r="T10041" s="91" t="str">
        <f t="shared" si="633"/>
        <v/>
      </c>
    </row>
    <row r="10042" spans="17:20" x14ac:dyDescent="0.2">
      <c r="Q10042" s="131" t="str">
        <f t="shared" si="631"/>
        <v/>
      </c>
      <c r="R10042" s="91" t="str">
        <f t="shared" si="632"/>
        <v/>
      </c>
      <c r="S10042" s="91" t="str">
        <f t="shared" si="630"/>
        <v/>
      </c>
      <c r="T10042" s="91" t="str">
        <f t="shared" si="633"/>
        <v/>
      </c>
    </row>
    <row r="10043" spans="17:20" x14ac:dyDescent="0.2">
      <c r="Q10043" s="131" t="str">
        <f t="shared" si="631"/>
        <v/>
      </c>
      <c r="R10043" s="91" t="str">
        <f t="shared" si="632"/>
        <v/>
      </c>
      <c r="S10043" s="91" t="str">
        <f t="shared" si="630"/>
        <v/>
      </c>
      <c r="T10043" s="91" t="str">
        <f t="shared" si="633"/>
        <v/>
      </c>
    </row>
    <row r="10044" spans="17:20" x14ac:dyDescent="0.2">
      <c r="Q10044" s="131" t="str">
        <f t="shared" si="631"/>
        <v/>
      </c>
      <c r="R10044" s="91" t="str">
        <f t="shared" si="632"/>
        <v/>
      </c>
      <c r="S10044" s="91" t="str">
        <f t="shared" si="630"/>
        <v/>
      </c>
      <c r="T10044" s="91" t="str">
        <f t="shared" si="633"/>
        <v/>
      </c>
    </row>
    <row r="10045" spans="17:20" x14ac:dyDescent="0.2">
      <c r="Q10045" s="131" t="str">
        <f t="shared" si="631"/>
        <v/>
      </c>
      <c r="R10045" s="91" t="str">
        <f t="shared" si="632"/>
        <v/>
      </c>
      <c r="S10045" s="91" t="str">
        <f t="shared" si="630"/>
        <v/>
      </c>
      <c r="T10045" s="91" t="str">
        <f t="shared" si="633"/>
        <v/>
      </c>
    </row>
    <row r="10046" spans="17:20" x14ac:dyDescent="0.2">
      <c r="Q10046" s="131" t="str">
        <f t="shared" si="631"/>
        <v/>
      </c>
      <c r="R10046" s="91" t="str">
        <f t="shared" si="632"/>
        <v/>
      </c>
      <c r="S10046" s="91" t="str">
        <f t="shared" si="630"/>
        <v/>
      </c>
      <c r="T10046" s="91" t="str">
        <f t="shared" si="633"/>
        <v/>
      </c>
    </row>
    <row r="10047" spans="17:20" x14ac:dyDescent="0.2">
      <c r="Q10047" s="131" t="str">
        <f t="shared" si="631"/>
        <v/>
      </c>
      <c r="R10047" s="91" t="str">
        <f t="shared" si="632"/>
        <v/>
      </c>
      <c r="S10047" s="91" t="str">
        <f t="shared" si="630"/>
        <v/>
      </c>
      <c r="T10047" s="91" t="str">
        <f t="shared" si="633"/>
        <v/>
      </c>
    </row>
    <row r="10048" spans="17:20" x14ac:dyDescent="0.2">
      <c r="Q10048" s="131" t="str">
        <f t="shared" si="631"/>
        <v/>
      </c>
      <c r="R10048" s="91" t="str">
        <f t="shared" si="632"/>
        <v/>
      </c>
      <c r="S10048" s="91" t="str">
        <f t="shared" si="630"/>
        <v/>
      </c>
      <c r="T10048" s="91" t="str">
        <f t="shared" si="633"/>
        <v/>
      </c>
    </row>
    <row r="10049" spans="17:20" x14ac:dyDescent="0.2">
      <c r="Q10049" s="131" t="str">
        <f t="shared" si="631"/>
        <v/>
      </c>
      <c r="R10049" s="91" t="str">
        <f t="shared" si="632"/>
        <v/>
      </c>
      <c r="S10049" s="91" t="str">
        <f t="shared" si="630"/>
        <v/>
      </c>
      <c r="T10049" s="91" t="str">
        <f t="shared" si="633"/>
        <v/>
      </c>
    </row>
    <row r="10050" spans="17:20" x14ac:dyDescent="0.2">
      <c r="Q10050" s="131" t="str">
        <f t="shared" si="631"/>
        <v/>
      </c>
      <c r="R10050" s="91" t="str">
        <f t="shared" si="632"/>
        <v/>
      </c>
      <c r="S10050" s="91" t="str">
        <f t="shared" si="630"/>
        <v/>
      </c>
      <c r="T10050" s="91" t="str">
        <f t="shared" si="633"/>
        <v/>
      </c>
    </row>
    <row r="10051" spans="17:20" x14ac:dyDescent="0.2">
      <c r="Q10051" s="131" t="str">
        <f t="shared" si="631"/>
        <v/>
      </c>
      <c r="R10051" s="91" t="str">
        <f t="shared" si="632"/>
        <v/>
      </c>
      <c r="S10051" s="91" t="str">
        <f t="shared" si="630"/>
        <v/>
      </c>
      <c r="T10051" s="91" t="str">
        <f t="shared" si="633"/>
        <v/>
      </c>
    </row>
    <row r="10052" spans="17:20" x14ac:dyDescent="0.2">
      <c r="Q10052" s="131" t="str">
        <f t="shared" si="631"/>
        <v/>
      </c>
      <c r="R10052" s="91" t="str">
        <f t="shared" si="632"/>
        <v/>
      </c>
      <c r="S10052" s="91" t="str">
        <f t="shared" si="630"/>
        <v/>
      </c>
      <c r="T10052" s="91" t="str">
        <f t="shared" si="633"/>
        <v/>
      </c>
    </row>
    <row r="10053" spans="17:20" x14ac:dyDescent="0.2">
      <c r="Q10053" s="131" t="str">
        <f t="shared" si="631"/>
        <v/>
      </c>
      <c r="R10053" s="91" t="str">
        <f t="shared" si="632"/>
        <v/>
      </c>
      <c r="S10053" s="91" t="str">
        <f t="shared" si="630"/>
        <v/>
      </c>
      <c r="T10053" s="91" t="str">
        <f t="shared" si="633"/>
        <v/>
      </c>
    </row>
    <row r="10054" spans="17:20" x14ac:dyDescent="0.2">
      <c r="Q10054" s="131" t="str">
        <f t="shared" si="631"/>
        <v/>
      </c>
      <c r="R10054" s="91" t="str">
        <f t="shared" si="632"/>
        <v/>
      </c>
      <c r="S10054" s="91" t="str">
        <f t="shared" si="630"/>
        <v/>
      </c>
      <c r="T10054" s="91" t="str">
        <f t="shared" si="633"/>
        <v/>
      </c>
    </row>
    <row r="10055" spans="17:20" x14ac:dyDescent="0.2">
      <c r="Q10055" s="131" t="str">
        <f t="shared" si="631"/>
        <v/>
      </c>
      <c r="R10055" s="91" t="str">
        <f t="shared" si="632"/>
        <v/>
      </c>
      <c r="S10055" s="91" t="str">
        <f t="shared" ref="S10055:S10118" si="634">D10055&amp;E10055&amp;T10055</f>
        <v/>
      </c>
      <c r="T10055" s="91" t="str">
        <f t="shared" si="633"/>
        <v/>
      </c>
    </row>
    <row r="10056" spans="17:20" x14ac:dyDescent="0.2">
      <c r="Q10056" s="131" t="str">
        <f t="shared" si="631"/>
        <v/>
      </c>
      <c r="R10056" s="91" t="str">
        <f t="shared" si="632"/>
        <v/>
      </c>
      <c r="S10056" s="91" t="str">
        <f t="shared" si="634"/>
        <v/>
      </c>
      <c r="T10056" s="91" t="str">
        <f t="shared" si="633"/>
        <v/>
      </c>
    </row>
    <row r="10057" spans="17:20" x14ac:dyDescent="0.2">
      <c r="Q10057" s="131" t="str">
        <f t="shared" si="631"/>
        <v/>
      </c>
      <c r="R10057" s="91" t="str">
        <f t="shared" si="632"/>
        <v/>
      </c>
      <c r="S10057" s="91" t="str">
        <f t="shared" si="634"/>
        <v/>
      </c>
      <c r="T10057" s="91" t="str">
        <f t="shared" si="633"/>
        <v/>
      </c>
    </row>
    <row r="10058" spans="17:20" x14ac:dyDescent="0.2">
      <c r="Q10058" s="131" t="str">
        <f t="shared" si="631"/>
        <v/>
      </c>
      <c r="R10058" s="91" t="str">
        <f t="shared" si="632"/>
        <v/>
      </c>
      <c r="S10058" s="91" t="str">
        <f t="shared" si="634"/>
        <v/>
      </c>
      <c r="T10058" s="91" t="str">
        <f t="shared" si="633"/>
        <v/>
      </c>
    </row>
    <row r="10059" spans="17:20" x14ac:dyDescent="0.2">
      <c r="Q10059" s="131" t="str">
        <f t="shared" si="631"/>
        <v/>
      </c>
      <c r="R10059" s="91" t="str">
        <f t="shared" si="632"/>
        <v/>
      </c>
      <c r="S10059" s="91" t="str">
        <f t="shared" si="634"/>
        <v/>
      </c>
      <c r="T10059" s="91" t="str">
        <f t="shared" si="633"/>
        <v/>
      </c>
    </row>
    <row r="10060" spans="17:20" x14ac:dyDescent="0.2">
      <c r="Q10060" s="131" t="str">
        <f t="shared" si="631"/>
        <v/>
      </c>
      <c r="R10060" s="91" t="str">
        <f t="shared" si="632"/>
        <v/>
      </c>
      <c r="S10060" s="91" t="str">
        <f t="shared" si="634"/>
        <v/>
      </c>
      <c r="T10060" s="91" t="str">
        <f t="shared" si="633"/>
        <v/>
      </c>
    </row>
    <row r="10061" spans="17:20" x14ac:dyDescent="0.2">
      <c r="Q10061" s="131" t="str">
        <f t="shared" si="631"/>
        <v/>
      </c>
      <c r="R10061" s="91" t="str">
        <f t="shared" si="632"/>
        <v/>
      </c>
      <c r="S10061" s="91" t="str">
        <f t="shared" si="634"/>
        <v/>
      </c>
      <c r="T10061" s="91" t="str">
        <f t="shared" si="633"/>
        <v/>
      </c>
    </row>
    <row r="10062" spans="17:20" x14ac:dyDescent="0.2">
      <c r="Q10062" s="131" t="str">
        <f t="shared" si="631"/>
        <v/>
      </c>
      <c r="R10062" s="91" t="str">
        <f t="shared" si="632"/>
        <v/>
      </c>
      <c r="S10062" s="91" t="str">
        <f t="shared" si="634"/>
        <v/>
      </c>
      <c r="T10062" s="91" t="str">
        <f t="shared" si="633"/>
        <v/>
      </c>
    </row>
    <row r="10063" spans="17:20" x14ac:dyDescent="0.2">
      <c r="Q10063" s="131" t="str">
        <f t="shared" si="631"/>
        <v/>
      </c>
      <c r="R10063" s="91" t="str">
        <f t="shared" si="632"/>
        <v/>
      </c>
      <c r="S10063" s="91" t="str">
        <f t="shared" si="634"/>
        <v/>
      </c>
      <c r="T10063" s="91" t="str">
        <f t="shared" si="633"/>
        <v/>
      </c>
    </row>
    <row r="10064" spans="17:20" x14ac:dyDescent="0.2">
      <c r="Q10064" s="131" t="str">
        <f t="shared" si="631"/>
        <v/>
      </c>
      <c r="R10064" s="91" t="str">
        <f t="shared" si="632"/>
        <v/>
      </c>
      <c r="S10064" s="91" t="str">
        <f t="shared" si="634"/>
        <v/>
      </c>
      <c r="T10064" s="91" t="str">
        <f t="shared" si="633"/>
        <v/>
      </c>
    </row>
    <row r="10065" spans="17:20" x14ac:dyDescent="0.2">
      <c r="Q10065" s="131" t="str">
        <f t="shared" si="631"/>
        <v/>
      </c>
      <c r="R10065" s="91" t="str">
        <f t="shared" si="632"/>
        <v/>
      </c>
      <c r="S10065" s="91" t="str">
        <f t="shared" si="634"/>
        <v/>
      </c>
      <c r="T10065" s="91" t="str">
        <f t="shared" si="633"/>
        <v/>
      </c>
    </row>
    <row r="10066" spans="17:20" x14ac:dyDescent="0.2">
      <c r="Q10066" s="131" t="str">
        <f t="shared" si="631"/>
        <v/>
      </c>
      <c r="R10066" s="91" t="str">
        <f t="shared" si="632"/>
        <v/>
      </c>
      <c r="S10066" s="91" t="str">
        <f t="shared" si="634"/>
        <v/>
      </c>
      <c r="T10066" s="91" t="str">
        <f t="shared" si="633"/>
        <v/>
      </c>
    </row>
    <row r="10067" spans="17:20" x14ac:dyDescent="0.2">
      <c r="Q10067" s="131" t="str">
        <f t="shared" si="631"/>
        <v/>
      </c>
      <c r="R10067" s="91" t="str">
        <f t="shared" si="632"/>
        <v/>
      </c>
      <c r="S10067" s="91" t="str">
        <f t="shared" si="634"/>
        <v/>
      </c>
      <c r="T10067" s="91" t="str">
        <f t="shared" si="633"/>
        <v/>
      </c>
    </row>
    <row r="10068" spans="17:20" x14ac:dyDescent="0.2">
      <c r="Q10068" s="131" t="str">
        <f t="shared" si="631"/>
        <v/>
      </c>
      <c r="R10068" s="91" t="str">
        <f t="shared" si="632"/>
        <v/>
      </c>
      <c r="S10068" s="91" t="str">
        <f t="shared" si="634"/>
        <v/>
      </c>
      <c r="T10068" s="91" t="str">
        <f t="shared" si="633"/>
        <v/>
      </c>
    </row>
    <row r="10069" spans="17:20" x14ac:dyDescent="0.2">
      <c r="Q10069" s="131" t="str">
        <f t="shared" si="631"/>
        <v/>
      </c>
      <c r="R10069" s="91" t="str">
        <f t="shared" si="632"/>
        <v/>
      </c>
      <c r="S10069" s="91" t="str">
        <f t="shared" si="634"/>
        <v/>
      </c>
      <c r="T10069" s="91" t="str">
        <f t="shared" si="633"/>
        <v/>
      </c>
    </row>
    <row r="10070" spans="17:20" x14ac:dyDescent="0.2">
      <c r="Q10070" s="131" t="str">
        <f t="shared" si="631"/>
        <v/>
      </c>
      <c r="R10070" s="91" t="str">
        <f t="shared" si="632"/>
        <v/>
      </c>
      <c r="S10070" s="91" t="str">
        <f t="shared" si="634"/>
        <v/>
      </c>
      <c r="T10070" s="91" t="str">
        <f t="shared" si="633"/>
        <v/>
      </c>
    </row>
    <row r="10071" spans="17:20" x14ac:dyDescent="0.2">
      <c r="Q10071" s="131" t="str">
        <f t="shared" si="631"/>
        <v/>
      </c>
      <c r="R10071" s="91" t="str">
        <f t="shared" si="632"/>
        <v/>
      </c>
      <c r="S10071" s="91" t="str">
        <f t="shared" si="634"/>
        <v/>
      </c>
      <c r="T10071" s="91" t="str">
        <f t="shared" si="633"/>
        <v/>
      </c>
    </row>
    <row r="10072" spans="17:20" x14ac:dyDescent="0.2">
      <c r="Q10072" s="131" t="str">
        <f t="shared" si="631"/>
        <v/>
      </c>
      <c r="R10072" s="91" t="str">
        <f t="shared" si="632"/>
        <v/>
      </c>
      <c r="S10072" s="91" t="str">
        <f t="shared" si="634"/>
        <v/>
      </c>
      <c r="T10072" s="91" t="str">
        <f t="shared" si="633"/>
        <v/>
      </c>
    </row>
    <row r="10073" spans="17:20" x14ac:dyDescent="0.2">
      <c r="Q10073" s="131" t="str">
        <f t="shared" si="631"/>
        <v/>
      </c>
      <c r="R10073" s="91" t="str">
        <f t="shared" si="632"/>
        <v/>
      </c>
      <c r="S10073" s="91" t="str">
        <f t="shared" si="634"/>
        <v/>
      </c>
      <c r="T10073" s="91" t="str">
        <f t="shared" si="633"/>
        <v/>
      </c>
    </row>
    <row r="10074" spans="17:20" x14ac:dyDescent="0.2">
      <c r="Q10074" s="131" t="str">
        <f t="shared" si="631"/>
        <v/>
      </c>
      <c r="R10074" s="91" t="str">
        <f t="shared" si="632"/>
        <v/>
      </c>
      <c r="S10074" s="91" t="str">
        <f t="shared" si="634"/>
        <v/>
      </c>
      <c r="T10074" s="91" t="str">
        <f t="shared" si="633"/>
        <v/>
      </c>
    </row>
    <row r="10075" spans="17:20" x14ac:dyDescent="0.2">
      <c r="Q10075" s="131" t="str">
        <f t="shared" si="631"/>
        <v/>
      </c>
      <c r="R10075" s="91" t="str">
        <f t="shared" si="632"/>
        <v/>
      </c>
      <c r="S10075" s="91" t="str">
        <f t="shared" si="634"/>
        <v/>
      </c>
      <c r="T10075" s="91" t="str">
        <f t="shared" si="633"/>
        <v/>
      </c>
    </row>
    <row r="10076" spans="17:20" x14ac:dyDescent="0.2">
      <c r="Q10076" s="131" t="str">
        <f t="shared" si="631"/>
        <v/>
      </c>
      <c r="R10076" s="91" t="str">
        <f t="shared" si="632"/>
        <v/>
      </c>
      <c r="S10076" s="91" t="str">
        <f t="shared" si="634"/>
        <v/>
      </c>
      <c r="T10076" s="91" t="str">
        <f t="shared" si="633"/>
        <v/>
      </c>
    </row>
    <row r="10077" spans="17:20" x14ac:dyDescent="0.2">
      <c r="Q10077" s="131" t="str">
        <f t="shared" si="631"/>
        <v/>
      </c>
      <c r="R10077" s="91" t="str">
        <f t="shared" si="632"/>
        <v/>
      </c>
      <c r="S10077" s="91" t="str">
        <f t="shared" si="634"/>
        <v/>
      </c>
      <c r="T10077" s="91" t="str">
        <f t="shared" si="633"/>
        <v/>
      </c>
    </row>
    <row r="10078" spans="17:20" x14ac:dyDescent="0.2">
      <c r="Q10078" s="131" t="str">
        <f t="shared" si="631"/>
        <v/>
      </c>
      <c r="R10078" s="91" t="str">
        <f t="shared" si="632"/>
        <v/>
      </c>
      <c r="S10078" s="91" t="str">
        <f t="shared" si="634"/>
        <v/>
      </c>
      <c r="T10078" s="91" t="str">
        <f t="shared" si="633"/>
        <v/>
      </c>
    </row>
    <row r="10079" spans="17:20" x14ac:dyDescent="0.2">
      <c r="Q10079" s="131" t="str">
        <f t="shared" si="631"/>
        <v/>
      </c>
      <c r="R10079" s="91" t="str">
        <f t="shared" si="632"/>
        <v/>
      </c>
      <c r="S10079" s="91" t="str">
        <f t="shared" si="634"/>
        <v/>
      </c>
      <c r="T10079" s="91" t="str">
        <f t="shared" si="633"/>
        <v/>
      </c>
    </row>
    <row r="10080" spans="17:20" x14ac:dyDescent="0.2">
      <c r="Q10080" s="131" t="str">
        <f t="shared" si="631"/>
        <v/>
      </c>
      <c r="R10080" s="91" t="str">
        <f t="shared" si="632"/>
        <v/>
      </c>
      <c r="S10080" s="91" t="str">
        <f t="shared" si="634"/>
        <v/>
      </c>
      <c r="T10080" s="91" t="str">
        <f t="shared" si="633"/>
        <v/>
      </c>
    </row>
    <row r="10081" spans="17:20" x14ac:dyDescent="0.2">
      <c r="Q10081" s="131" t="str">
        <f t="shared" si="631"/>
        <v/>
      </c>
      <c r="R10081" s="91" t="str">
        <f t="shared" si="632"/>
        <v/>
      </c>
      <c r="S10081" s="91" t="str">
        <f t="shared" si="634"/>
        <v/>
      </c>
      <c r="T10081" s="91" t="str">
        <f t="shared" si="633"/>
        <v/>
      </c>
    </row>
    <row r="10082" spans="17:20" x14ac:dyDescent="0.2">
      <c r="Q10082" s="131" t="str">
        <f t="shared" si="631"/>
        <v/>
      </c>
      <c r="R10082" s="91" t="str">
        <f t="shared" si="632"/>
        <v/>
      </c>
      <c r="S10082" s="91" t="str">
        <f t="shared" si="634"/>
        <v/>
      </c>
      <c r="T10082" s="91" t="str">
        <f t="shared" si="633"/>
        <v/>
      </c>
    </row>
    <row r="10083" spans="17:20" x14ac:dyDescent="0.2">
      <c r="Q10083" s="131" t="str">
        <f t="shared" si="631"/>
        <v/>
      </c>
      <c r="R10083" s="91" t="str">
        <f t="shared" si="632"/>
        <v/>
      </c>
      <c r="S10083" s="91" t="str">
        <f t="shared" si="634"/>
        <v/>
      </c>
      <c r="T10083" s="91" t="str">
        <f t="shared" si="633"/>
        <v/>
      </c>
    </row>
    <row r="10084" spans="17:20" x14ac:dyDescent="0.2">
      <c r="Q10084" s="131" t="str">
        <f t="shared" si="631"/>
        <v/>
      </c>
      <c r="R10084" s="91" t="str">
        <f t="shared" si="632"/>
        <v/>
      </c>
      <c r="S10084" s="91" t="str">
        <f t="shared" si="634"/>
        <v/>
      </c>
      <c r="T10084" s="91" t="str">
        <f t="shared" si="633"/>
        <v/>
      </c>
    </row>
    <row r="10085" spans="17:20" x14ac:dyDescent="0.2">
      <c r="Q10085" s="131" t="str">
        <f t="shared" si="631"/>
        <v/>
      </c>
      <c r="R10085" s="91" t="str">
        <f t="shared" si="632"/>
        <v/>
      </c>
      <c r="S10085" s="91" t="str">
        <f t="shared" si="634"/>
        <v/>
      </c>
      <c r="T10085" s="91" t="str">
        <f t="shared" si="633"/>
        <v/>
      </c>
    </row>
    <row r="10086" spans="17:20" x14ac:dyDescent="0.2">
      <c r="Q10086" s="131" t="str">
        <f t="shared" si="631"/>
        <v/>
      </c>
      <c r="R10086" s="91" t="str">
        <f t="shared" si="632"/>
        <v/>
      </c>
      <c r="S10086" s="91" t="str">
        <f t="shared" si="634"/>
        <v/>
      </c>
      <c r="T10086" s="91" t="str">
        <f t="shared" si="633"/>
        <v/>
      </c>
    </row>
    <row r="10087" spans="17:20" x14ac:dyDescent="0.2">
      <c r="Q10087" s="131" t="str">
        <f t="shared" si="631"/>
        <v/>
      </c>
      <c r="R10087" s="91" t="str">
        <f t="shared" si="632"/>
        <v/>
      </c>
      <c r="S10087" s="91" t="str">
        <f t="shared" si="634"/>
        <v/>
      </c>
      <c r="T10087" s="91" t="str">
        <f t="shared" si="633"/>
        <v/>
      </c>
    </row>
    <row r="10088" spans="17:20" x14ac:dyDescent="0.2">
      <c r="Q10088" s="131" t="str">
        <f t="shared" ref="Q10088:Q10151" si="635">IF(A10088="","",1)</f>
        <v/>
      </c>
      <c r="R10088" s="91" t="str">
        <f t="shared" ref="R10088:R10151" si="636">IF(OR(N10088="TROP CHER ALL IN", N10088="TROP CHER FOB", N10088="TROP CHER FRET", N10088="REP HORS DELAIS", N10088="PDT NON ADAPTE", N10088="CDE ANNULEE", N10088="AUTRE"),1, "")</f>
        <v/>
      </c>
      <c r="S10088" s="91" t="str">
        <f t="shared" si="634"/>
        <v/>
      </c>
      <c r="T10088" s="91" t="str">
        <f t="shared" ref="T10088:T10151" si="637">IF(U10088="AGENT",2,"")&amp;IF(U10088="CLIENT",1,"")</f>
        <v/>
      </c>
    </row>
    <row r="10089" spans="17:20" x14ac:dyDescent="0.2">
      <c r="Q10089" s="131" t="str">
        <f t="shared" si="635"/>
        <v/>
      </c>
      <c r="R10089" s="91" t="str">
        <f t="shared" si="636"/>
        <v/>
      </c>
      <c r="S10089" s="91" t="str">
        <f t="shared" si="634"/>
        <v/>
      </c>
      <c r="T10089" s="91" t="str">
        <f t="shared" si="637"/>
        <v/>
      </c>
    </row>
    <row r="10090" spans="17:20" x14ac:dyDescent="0.2">
      <c r="Q10090" s="131" t="str">
        <f t="shared" si="635"/>
        <v/>
      </c>
      <c r="R10090" s="91" t="str">
        <f t="shared" si="636"/>
        <v/>
      </c>
      <c r="S10090" s="91" t="str">
        <f t="shared" si="634"/>
        <v/>
      </c>
      <c r="T10090" s="91" t="str">
        <f t="shared" si="637"/>
        <v/>
      </c>
    </row>
    <row r="10091" spans="17:20" x14ac:dyDescent="0.2">
      <c r="Q10091" s="131" t="str">
        <f t="shared" si="635"/>
        <v/>
      </c>
      <c r="R10091" s="91" t="str">
        <f t="shared" si="636"/>
        <v/>
      </c>
      <c r="S10091" s="91" t="str">
        <f t="shared" si="634"/>
        <v/>
      </c>
      <c r="T10091" s="91" t="str">
        <f t="shared" si="637"/>
        <v/>
      </c>
    </row>
    <row r="10092" spans="17:20" x14ac:dyDescent="0.2">
      <c r="Q10092" s="131" t="str">
        <f t="shared" si="635"/>
        <v/>
      </c>
      <c r="R10092" s="91" t="str">
        <f t="shared" si="636"/>
        <v/>
      </c>
      <c r="S10092" s="91" t="str">
        <f t="shared" si="634"/>
        <v/>
      </c>
      <c r="T10092" s="91" t="str">
        <f t="shared" si="637"/>
        <v/>
      </c>
    </row>
    <row r="10093" spans="17:20" x14ac:dyDescent="0.2">
      <c r="Q10093" s="131" t="str">
        <f t="shared" si="635"/>
        <v/>
      </c>
      <c r="R10093" s="91" t="str">
        <f t="shared" si="636"/>
        <v/>
      </c>
      <c r="S10093" s="91" t="str">
        <f t="shared" si="634"/>
        <v/>
      </c>
      <c r="T10093" s="91" t="str">
        <f t="shared" si="637"/>
        <v/>
      </c>
    </row>
    <row r="10094" spans="17:20" x14ac:dyDescent="0.2">
      <c r="Q10094" s="131" t="str">
        <f t="shared" si="635"/>
        <v/>
      </c>
      <c r="R10094" s="91" t="str">
        <f t="shared" si="636"/>
        <v/>
      </c>
      <c r="S10094" s="91" t="str">
        <f t="shared" si="634"/>
        <v/>
      </c>
      <c r="T10094" s="91" t="str">
        <f t="shared" si="637"/>
        <v/>
      </c>
    </row>
    <row r="10095" spans="17:20" x14ac:dyDescent="0.2">
      <c r="Q10095" s="131" t="str">
        <f t="shared" si="635"/>
        <v/>
      </c>
      <c r="R10095" s="91" t="str">
        <f t="shared" si="636"/>
        <v/>
      </c>
      <c r="S10095" s="91" t="str">
        <f t="shared" si="634"/>
        <v/>
      </c>
      <c r="T10095" s="91" t="str">
        <f t="shared" si="637"/>
        <v/>
      </c>
    </row>
    <row r="10096" spans="17:20" x14ac:dyDescent="0.2">
      <c r="Q10096" s="131" t="str">
        <f t="shared" si="635"/>
        <v/>
      </c>
      <c r="R10096" s="91" t="str">
        <f t="shared" si="636"/>
        <v/>
      </c>
      <c r="S10096" s="91" t="str">
        <f t="shared" si="634"/>
        <v/>
      </c>
      <c r="T10096" s="91" t="str">
        <f t="shared" si="637"/>
        <v/>
      </c>
    </row>
    <row r="10097" spans="17:20" x14ac:dyDescent="0.2">
      <c r="Q10097" s="131" t="str">
        <f t="shared" si="635"/>
        <v/>
      </c>
      <c r="R10097" s="91" t="str">
        <f t="shared" si="636"/>
        <v/>
      </c>
      <c r="S10097" s="91" t="str">
        <f t="shared" si="634"/>
        <v/>
      </c>
      <c r="T10097" s="91" t="str">
        <f t="shared" si="637"/>
        <v/>
      </c>
    </row>
    <row r="10098" spans="17:20" x14ac:dyDescent="0.2">
      <c r="Q10098" s="131" t="str">
        <f t="shared" si="635"/>
        <v/>
      </c>
      <c r="R10098" s="91" t="str">
        <f t="shared" si="636"/>
        <v/>
      </c>
      <c r="S10098" s="91" t="str">
        <f t="shared" si="634"/>
        <v/>
      </c>
      <c r="T10098" s="91" t="str">
        <f t="shared" si="637"/>
        <v/>
      </c>
    </row>
    <row r="10099" spans="17:20" x14ac:dyDescent="0.2">
      <c r="Q10099" s="131" t="str">
        <f t="shared" si="635"/>
        <v/>
      </c>
      <c r="R10099" s="91" t="str">
        <f t="shared" si="636"/>
        <v/>
      </c>
      <c r="S10099" s="91" t="str">
        <f t="shared" si="634"/>
        <v/>
      </c>
      <c r="T10099" s="91" t="str">
        <f t="shared" si="637"/>
        <v/>
      </c>
    </row>
    <row r="10100" spans="17:20" x14ac:dyDescent="0.2">
      <c r="Q10100" s="131" t="str">
        <f t="shared" si="635"/>
        <v/>
      </c>
      <c r="R10100" s="91" t="str">
        <f t="shared" si="636"/>
        <v/>
      </c>
      <c r="S10100" s="91" t="str">
        <f t="shared" si="634"/>
        <v/>
      </c>
      <c r="T10100" s="91" t="str">
        <f t="shared" si="637"/>
        <v/>
      </c>
    </row>
    <row r="10101" spans="17:20" x14ac:dyDescent="0.2">
      <c r="Q10101" s="131" t="str">
        <f t="shared" si="635"/>
        <v/>
      </c>
      <c r="R10101" s="91" t="str">
        <f t="shared" si="636"/>
        <v/>
      </c>
      <c r="S10101" s="91" t="str">
        <f t="shared" si="634"/>
        <v/>
      </c>
      <c r="T10101" s="91" t="str">
        <f t="shared" si="637"/>
        <v/>
      </c>
    </row>
    <row r="10102" spans="17:20" x14ac:dyDescent="0.2">
      <c r="Q10102" s="131" t="str">
        <f t="shared" si="635"/>
        <v/>
      </c>
      <c r="R10102" s="91" t="str">
        <f t="shared" si="636"/>
        <v/>
      </c>
      <c r="S10102" s="91" t="str">
        <f t="shared" si="634"/>
        <v/>
      </c>
      <c r="T10102" s="91" t="str">
        <f t="shared" si="637"/>
        <v/>
      </c>
    </row>
    <row r="10103" spans="17:20" x14ac:dyDescent="0.2">
      <c r="Q10103" s="131" t="str">
        <f t="shared" si="635"/>
        <v/>
      </c>
      <c r="R10103" s="91" t="str">
        <f t="shared" si="636"/>
        <v/>
      </c>
      <c r="S10103" s="91" t="str">
        <f t="shared" si="634"/>
        <v/>
      </c>
      <c r="T10103" s="91" t="str">
        <f t="shared" si="637"/>
        <v/>
      </c>
    </row>
    <row r="10104" spans="17:20" x14ac:dyDescent="0.2">
      <c r="Q10104" s="131" t="str">
        <f t="shared" si="635"/>
        <v/>
      </c>
      <c r="R10104" s="91" t="str">
        <f t="shared" si="636"/>
        <v/>
      </c>
      <c r="S10104" s="91" t="str">
        <f t="shared" si="634"/>
        <v/>
      </c>
      <c r="T10104" s="91" t="str">
        <f t="shared" si="637"/>
        <v/>
      </c>
    </row>
    <row r="10105" spans="17:20" x14ac:dyDescent="0.2">
      <c r="Q10105" s="131" t="str">
        <f t="shared" si="635"/>
        <v/>
      </c>
      <c r="R10105" s="91" t="str">
        <f t="shared" si="636"/>
        <v/>
      </c>
      <c r="S10105" s="91" t="str">
        <f t="shared" si="634"/>
        <v/>
      </c>
      <c r="T10105" s="91" t="str">
        <f t="shared" si="637"/>
        <v/>
      </c>
    </row>
    <row r="10106" spans="17:20" x14ac:dyDescent="0.2">
      <c r="Q10106" s="131" t="str">
        <f t="shared" si="635"/>
        <v/>
      </c>
      <c r="R10106" s="91" t="str">
        <f t="shared" si="636"/>
        <v/>
      </c>
      <c r="S10106" s="91" t="str">
        <f t="shared" si="634"/>
        <v/>
      </c>
      <c r="T10106" s="91" t="str">
        <f t="shared" si="637"/>
        <v/>
      </c>
    </row>
    <row r="10107" spans="17:20" x14ac:dyDescent="0.2">
      <c r="Q10107" s="131" t="str">
        <f t="shared" si="635"/>
        <v/>
      </c>
      <c r="R10107" s="91" t="str">
        <f t="shared" si="636"/>
        <v/>
      </c>
      <c r="S10107" s="91" t="str">
        <f t="shared" si="634"/>
        <v/>
      </c>
      <c r="T10107" s="91" t="str">
        <f t="shared" si="637"/>
        <v/>
      </c>
    </row>
    <row r="10108" spans="17:20" x14ac:dyDescent="0.2">
      <c r="Q10108" s="131" t="str">
        <f t="shared" si="635"/>
        <v/>
      </c>
      <c r="R10108" s="91" t="str">
        <f t="shared" si="636"/>
        <v/>
      </c>
      <c r="S10108" s="91" t="str">
        <f t="shared" si="634"/>
        <v/>
      </c>
      <c r="T10108" s="91" t="str">
        <f t="shared" si="637"/>
        <v/>
      </c>
    </row>
    <row r="10109" spans="17:20" x14ac:dyDescent="0.2">
      <c r="Q10109" s="131" t="str">
        <f t="shared" si="635"/>
        <v/>
      </c>
      <c r="R10109" s="91" t="str">
        <f t="shared" si="636"/>
        <v/>
      </c>
      <c r="S10109" s="91" t="str">
        <f t="shared" si="634"/>
        <v/>
      </c>
      <c r="T10109" s="91" t="str">
        <f t="shared" si="637"/>
        <v/>
      </c>
    </row>
    <row r="10110" spans="17:20" x14ac:dyDescent="0.2">
      <c r="Q10110" s="131" t="str">
        <f t="shared" si="635"/>
        <v/>
      </c>
      <c r="R10110" s="91" t="str">
        <f t="shared" si="636"/>
        <v/>
      </c>
      <c r="S10110" s="91" t="str">
        <f t="shared" si="634"/>
        <v/>
      </c>
      <c r="T10110" s="91" t="str">
        <f t="shared" si="637"/>
        <v/>
      </c>
    </row>
    <row r="10111" spans="17:20" x14ac:dyDescent="0.2">
      <c r="Q10111" s="131" t="str">
        <f t="shared" si="635"/>
        <v/>
      </c>
      <c r="R10111" s="91" t="str">
        <f t="shared" si="636"/>
        <v/>
      </c>
      <c r="S10111" s="91" t="str">
        <f t="shared" si="634"/>
        <v/>
      </c>
      <c r="T10111" s="91" t="str">
        <f t="shared" si="637"/>
        <v/>
      </c>
    </row>
    <row r="10112" spans="17:20" x14ac:dyDescent="0.2">
      <c r="Q10112" s="131" t="str">
        <f t="shared" si="635"/>
        <v/>
      </c>
      <c r="R10112" s="91" t="str">
        <f t="shared" si="636"/>
        <v/>
      </c>
      <c r="S10112" s="91" t="str">
        <f t="shared" si="634"/>
        <v/>
      </c>
      <c r="T10112" s="91" t="str">
        <f t="shared" si="637"/>
        <v/>
      </c>
    </row>
    <row r="10113" spans="17:20" x14ac:dyDescent="0.2">
      <c r="Q10113" s="131" t="str">
        <f t="shared" si="635"/>
        <v/>
      </c>
      <c r="R10113" s="91" t="str">
        <f t="shared" si="636"/>
        <v/>
      </c>
      <c r="S10113" s="91" t="str">
        <f t="shared" si="634"/>
        <v/>
      </c>
      <c r="T10113" s="91" t="str">
        <f t="shared" si="637"/>
        <v/>
      </c>
    </row>
    <row r="10114" spans="17:20" x14ac:dyDescent="0.2">
      <c r="Q10114" s="131" t="str">
        <f t="shared" si="635"/>
        <v/>
      </c>
      <c r="R10114" s="91" t="str">
        <f t="shared" si="636"/>
        <v/>
      </c>
      <c r="S10114" s="91" t="str">
        <f t="shared" si="634"/>
        <v/>
      </c>
      <c r="T10114" s="91" t="str">
        <f t="shared" si="637"/>
        <v/>
      </c>
    </row>
    <row r="10115" spans="17:20" x14ac:dyDescent="0.2">
      <c r="Q10115" s="131" t="str">
        <f t="shared" si="635"/>
        <v/>
      </c>
      <c r="R10115" s="91" t="str">
        <f t="shared" si="636"/>
        <v/>
      </c>
      <c r="S10115" s="91" t="str">
        <f t="shared" si="634"/>
        <v/>
      </c>
      <c r="T10115" s="91" t="str">
        <f t="shared" si="637"/>
        <v/>
      </c>
    </row>
    <row r="10116" spans="17:20" x14ac:dyDescent="0.2">
      <c r="Q10116" s="131" t="str">
        <f t="shared" si="635"/>
        <v/>
      </c>
      <c r="R10116" s="91" t="str">
        <f t="shared" si="636"/>
        <v/>
      </c>
      <c r="S10116" s="91" t="str">
        <f t="shared" si="634"/>
        <v/>
      </c>
      <c r="T10116" s="91" t="str">
        <f t="shared" si="637"/>
        <v/>
      </c>
    </row>
    <row r="10117" spans="17:20" x14ac:dyDescent="0.2">
      <c r="Q10117" s="131" t="str">
        <f t="shared" si="635"/>
        <v/>
      </c>
      <c r="R10117" s="91" t="str">
        <f t="shared" si="636"/>
        <v/>
      </c>
      <c r="S10117" s="91" t="str">
        <f t="shared" si="634"/>
        <v/>
      </c>
      <c r="T10117" s="91" t="str">
        <f t="shared" si="637"/>
        <v/>
      </c>
    </row>
    <row r="10118" spans="17:20" x14ac:dyDescent="0.2">
      <c r="Q10118" s="131" t="str">
        <f t="shared" si="635"/>
        <v/>
      </c>
      <c r="R10118" s="91" t="str">
        <f t="shared" si="636"/>
        <v/>
      </c>
      <c r="S10118" s="91" t="str">
        <f t="shared" si="634"/>
        <v/>
      </c>
      <c r="T10118" s="91" t="str">
        <f t="shared" si="637"/>
        <v/>
      </c>
    </row>
    <row r="10119" spans="17:20" x14ac:dyDescent="0.2">
      <c r="Q10119" s="131" t="str">
        <f t="shared" si="635"/>
        <v/>
      </c>
      <c r="R10119" s="91" t="str">
        <f t="shared" si="636"/>
        <v/>
      </c>
      <c r="S10119" s="91" t="str">
        <f t="shared" ref="S10119:S10182" si="638">D10119&amp;E10119&amp;T10119</f>
        <v/>
      </c>
      <c r="T10119" s="91" t="str">
        <f t="shared" si="637"/>
        <v/>
      </c>
    </row>
    <row r="10120" spans="17:20" x14ac:dyDescent="0.2">
      <c r="Q10120" s="131" t="str">
        <f t="shared" si="635"/>
        <v/>
      </c>
      <c r="R10120" s="91" t="str">
        <f t="shared" si="636"/>
        <v/>
      </c>
      <c r="S10120" s="91" t="str">
        <f t="shared" si="638"/>
        <v/>
      </c>
      <c r="T10120" s="91" t="str">
        <f t="shared" si="637"/>
        <v/>
      </c>
    </row>
    <row r="10121" spans="17:20" x14ac:dyDescent="0.2">
      <c r="Q10121" s="131" t="str">
        <f t="shared" si="635"/>
        <v/>
      </c>
      <c r="R10121" s="91" t="str">
        <f t="shared" si="636"/>
        <v/>
      </c>
      <c r="S10121" s="91" t="str">
        <f t="shared" si="638"/>
        <v/>
      </c>
      <c r="T10121" s="91" t="str">
        <f t="shared" si="637"/>
        <v/>
      </c>
    </row>
    <row r="10122" spans="17:20" x14ac:dyDescent="0.2">
      <c r="Q10122" s="131" t="str">
        <f t="shared" si="635"/>
        <v/>
      </c>
      <c r="R10122" s="91" t="str">
        <f t="shared" si="636"/>
        <v/>
      </c>
      <c r="S10122" s="91" t="str">
        <f t="shared" si="638"/>
        <v/>
      </c>
      <c r="T10122" s="91" t="str">
        <f t="shared" si="637"/>
        <v/>
      </c>
    </row>
    <row r="10123" spans="17:20" x14ac:dyDescent="0.2">
      <c r="Q10123" s="131" t="str">
        <f t="shared" si="635"/>
        <v/>
      </c>
      <c r="R10123" s="91" t="str">
        <f t="shared" si="636"/>
        <v/>
      </c>
      <c r="S10123" s="91" t="str">
        <f t="shared" si="638"/>
        <v/>
      </c>
      <c r="T10123" s="91" t="str">
        <f t="shared" si="637"/>
        <v/>
      </c>
    </row>
    <row r="10124" spans="17:20" x14ac:dyDescent="0.2">
      <c r="Q10124" s="131" t="str">
        <f t="shared" si="635"/>
        <v/>
      </c>
      <c r="R10124" s="91" t="str">
        <f t="shared" si="636"/>
        <v/>
      </c>
      <c r="S10124" s="91" t="str">
        <f t="shared" si="638"/>
        <v/>
      </c>
      <c r="T10124" s="91" t="str">
        <f t="shared" si="637"/>
        <v/>
      </c>
    </row>
    <row r="10125" spans="17:20" x14ac:dyDescent="0.2">
      <c r="Q10125" s="131" t="str">
        <f t="shared" si="635"/>
        <v/>
      </c>
      <c r="R10125" s="91" t="str">
        <f t="shared" si="636"/>
        <v/>
      </c>
      <c r="S10125" s="91" t="str">
        <f t="shared" si="638"/>
        <v/>
      </c>
      <c r="T10125" s="91" t="str">
        <f t="shared" si="637"/>
        <v/>
      </c>
    </row>
    <row r="10126" spans="17:20" x14ac:dyDescent="0.2">
      <c r="Q10126" s="131" t="str">
        <f t="shared" si="635"/>
        <v/>
      </c>
      <c r="R10126" s="91" t="str">
        <f t="shared" si="636"/>
        <v/>
      </c>
      <c r="S10126" s="91" t="str">
        <f t="shared" si="638"/>
        <v/>
      </c>
      <c r="T10126" s="91" t="str">
        <f t="shared" si="637"/>
        <v/>
      </c>
    </row>
    <row r="10127" spans="17:20" x14ac:dyDescent="0.2">
      <c r="Q10127" s="131" t="str">
        <f t="shared" si="635"/>
        <v/>
      </c>
      <c r="R10127" s="91" t="str">
        <f t="shared" si="636"/>
        <v/>
      </c>
      <c r="S10127" s="91" t="str">
        <f t="shared" si="638"/>
        <v/>
      </c>
      <c r="T10127" s="91" t="str">
        <f t="shared" si="637"/>
        <v/>
      </c>
    </row>
    <row r="10128" spans="17:20" x14ac:dyDescent="0.2">
      <c r="Q10128" s="131" t="str">
        <f t="shared" si="635"/>
        <v/>
      </c>
      <c r="R10128" s="91" t="str">
        <f t="shared" si="636"/>
        <v/>
      </c>
      <c r="S10128" s="91" t="str">
        <f t="shared" si="638"/>
        <v/>
      </c>
      <c r="T10128" s="91" t="str">
        <f t="shared" si="637"/>
        <v/>
      </c>
    </row>
    <row r="10129" spans="17:20" x14ac:dyDescent="0.2">
      <c r="Q10129" s="131" t="str">
        <f t="shared" si="635"/>
        <v/>
      </c>
      <c r="R10129" s="91" t="str">
        <f t="shared" si="636"/>
        <v/>
      </c>
      <c r="S10129" s="91" t="str">
        <f t="shared" si="638"/>
        <v/>
      </c>
      <c r="T10129" s="91" t="str">
        <f t="shared" si="637"/>
        <v/>
      </c>
    </row>
    <row r="10130" spans="17:20" x14ac:dyDescent="0.2">
      <c r="Q10130" s="131" t="str">
        <f t="shared" si="635"/>
        <v/>
      </c>
      <c r="R10130" s="91" t="str">
        <f t="shared" si="636"/>
        <v/>
      </c>
      <c r="S10130" s="91" t="str">
        <f t="shared" si="638"/>
        <v/>
      </c>
      <c r="T10130" s="91" t="str">
        <f t="shared" si="637"/>
        <v/>
      </c>
    </row>
    <row r="10131" spans="17:20" x14ac:dyDescent="0.2">
      <c r="Q10131" s="131" t="str">
        <f t="shared" si="635"/>
        <v/>
      </c>
      <c r="R10131" s="91" t="str">
        <f t="shared" si="636"/>
        <v/>
      </c>
      <c r="S10131" s="91" t="str">
        <f t="shared" si="638"/>
        <v/>
      </c>
      <c r="T10131" s="91" t="str">
        <f t="shared" si="637"/>
        <v/>
      </c>
    </row>
    <row r="10132" spans="17:20" x14ac:dyDescent="0.2">
      <c r="Q10132" s="131" t="str">
        <f t="shared" si="635"/>
        <v/>
      </c>
      <c r="R10132" s="91" t="str">
        <f t="shared" si="636"/>
        <v/>
      </c>
      <c r="S10132" s="91" t="str">
        <f t="shared" si="638"/>
        <v/>
      </c>
      <c r="T10132" s="91" t="str">
        <f t="shared" si="637"/>
        <v/>
      </c>
    </row>
    <row r="10133" spans="17:20" x14ac:dyDescent="0.2">
      <c r="Q10133" s="131" t="str">
        <f t="shared" si="635"/>
        <v/>
      </c>
      <c r="R10133" s="91" t="str">
        <f t="shared" si="636"/>
        <v/>
      </c>
      <c r="S10133" s="91" t="str">
        <f t="shared" si="638"/>
        <v/>
      </c>
      <c r="T10133" s="91" t="str">
        <f t="shared" si="637"/>
        <v/>
      </c>
    </row>
    <row r="10134" spans="17:20" x14ac:dyDescent="0.2">
      <c r="Q10134" s="131" t="str">
        <f t="shared" si="635"/>
        <v/>
      </c>
      <c r="R10134" s="91" t="str">
        <f t="shared" si="636"/>
        <v/>
      </c>
      <c r="S10134" s="91" t="str">
        <f t="shared" si="638"/>
        <v/>
      </c>
      <c r="T10134" s="91" t="str">
        <f t="shared" si="637"/>
        <v/>
      </c>
    </row>
    <row r="10135" spans="17:20" x14ac:dyDescent="0.2">
      <c r="Q10135" s="131" t="str">
        <f t="shared" si="635"/>
        <v/>
      </c>
      <c r="R10135" s="91" t="str">
        <f t="shared" si="636"/>
        <v/>
      </c>
      <c r="S10135" s="91" t="str">
        <f t="shared" si="638"/>
        <v/>
      </c>
      <c r="T10135" s="91" t="str">
        <f t="shared" si="637"/>
        <v/>
      </c>
    </row>
    <row r="10136" spans="17:20" x14ac:dyDescent="0.2">
      <c r="Q10136" s="131" t="str">
        <f t="shared" si="635"/>
        <v/>
      </c>
      <c r="R10136" s="91" t="str">
        <f t="shared" si="636"/>
        <v/>
      </c>
      <c r="S10136" s="91" t="str">
        <f t="shared" si="638"/>
        <v/>
      </c>
      <c r="T10136" s="91" t="str">
        <f t="shared" si="637"/>
        <v/>
      </c>
    </row>
    <row r="10137" spans="17:20" x14ac:dyDescent="0.2">
      <c r="Q10137" s="131" t="str">
        <f t="shared" si="635"/>
        <v/>
      </c>
      <c r="R10137" s="91" t="str">
        <f t="shared" si="636"/>
        <v/>
      </c>
      <c r="S10137" s="91" t="str">
        <f t="shared" si="638"/>
        <v/>
      </c>
      <c r="T10137" s="91" t="str">
        <f t="shared" si="637"/>
        <v/>
      </c>
    </row>
    <row r="10138" spans="17:20" x14ac:dyDescent="0.2">
      <c r="Q10138" s="131" t="str">
        <f t="shared" si="635"/>
        <v/>
      </c>
      <c r="R10138" s="91" t="str">
        <f t="shared" si="636"/>
        <v/>
      </c>
      <c r="S10138" s="91" t="str">
        <f t="shared" si="638"/>
        <v/>
      </c>
      <c r="T10138" s="91" t="str">
        <f t="shared" si="637"/>
        <v/>
      </c>
    </row>
    <row r="10139" spans="17:20" x14ac:dyDescent="0.2">
      <c r="Q10139" s="131" t="str">
        <f t="shared" si="635"/>
        <v/>
      </c>
      <c r="R10139" s="91" t="str">
        <f t="shared" si="636"/>
        <v/>
      </c>
      <c r="S10139" s="91" t="str">
        <f t="shared" si="638"/>
        <v/>
      </c>
      <c r="T10139" s="91" t="str">
        <f t="shared" si="637"/>
        <v/>
      </c>
    </row>
    <row r="10140" spans="17:20" x14ac:dyDescent="0.2">
      <c r="Q10140" s="131" t="str">
        <f t="shared" si="635"/>
        <v/>
      </c>
      <c r="R10140" s="91" t="str">
        <f t="shared" si="636"/>
        <v/>
      </c>
      <c r="S10140" s="91" t="str">
        <f t="shared" si="638"/>
        <v/>
      </c>
      <c r="T10140" s="91" t="str">
        <f t="shared" si="637"/>
        <v/>
      </c>
    </row>
    <row r="10141" spans="17:20" x14ac:dyDescent="0.2">
      <c r="Q10141" s="131" t="str">
        <f t="shared" si="635"/>
        <v/>
      </c>
      <c r="R10141" s="91" t="str">
        <f t="shared" si="636"/>
        <v/>
      </c>
      <c r="S10141" s="91" t="str">
        <f t="shared" si="638"/>
        <v/>
      </c>
      <c r="T10141" s="91" t="str">
        <f t="shared" si="637"/>
        <v/>
      </c>
    </row>
    <row r="10142" spans="17:20" x14ac:dyDescent="0.2">
      <c r="Q10142" s="131" t="str">
        <f t="shared" si="635"/>
        <v/>
      </c>
      <c r="R10142" s="91" t="str">
        <f t="shared" si="636"/>
        <v/>
      </c>
      <c r="S10142" s="91" t="str">
        <f t="shared" si="638"/>
        <v/>
      </c>
      <c r="T10142" s="91" t="str">
        <f t="shared" si="637"/>
        <v/>
      </c>
    </row>
    <row r="10143" spans="17:20" x14ac:dyDescent="0.2">
      <c r="Q10143" s="131" t="str">
        <f t="shared" si="635"/>
        <v/>
      </c>
      <c r="R10143" s="91" t="str">
        <f t="shared" si="636"/>
        <v/>
      </c>
      <c r="S10143" s="91" t="str">
        <f t="shared" si="638"/>
        <v/>
      </c>
      <c r="T10143" s="91" t="str">
        <f t="shared" si="637"/>
        <v/>
      </c>
    </row>
    <row r="10144" spans="17:20" x14ac:dyDescent="0.2">
      <c r="Q10144" s="131" t="str">
        <f t="shared" si="635"/>
        <v/>
      </c>
      <c r="R10144" s="91" t="str">
        <f t="shared" si="636"/>
        <v/>
      </c>
      <c r="S10144" s="91" t="str">
        <f t="shared" si="638"/>
        <v/>
      </c>
      <c r="T10144" s="91" t="str">
        <f t="shared" si="637"/>
        <v/>
      </c>
    </row>
    <row r="10145" spans="17:20" x14ac:dyDescent="0.2">
      <c r="Q10145" s="131" t="str">
        <f t="shared" si="635"/>
        <v/>
      </c>
      <c r="R10145" s="91" t="str">
        <f t="shared" si="636"/>
        <v/>
      </c>
      <c r="S10145" s="91" t="str">
        <f t="shared" si="638"/>
        <v/>
      </c>
      <c r="T10145" s="91" t="str">
        <f t="shared" si="637"/>
        <v/>
      </c>
    </row>
    <row r="10146" spans="17:20" x14ac:dyDescent="0.2">
      <c r="Q10146" s="131" t="str">
        <f t="shared" si="635"/>
        <v/>
      </c>
      <c r="R10146" s="91" t="str">
        <f t="shared" si="636"/>
        <v/>
      </c>
      <c r="S10146" s="91" t="str">
        <f t="shared" si="638"/>
        <v/>
      </c>
      <c r="T10146" s="91" t="str">
        <f t="shared" si="637"/>
        <v/>
      </c>
    </row>
    <row r="10147" spans="17:20" x14ac:dyDescent="0.2">
      <c r="Q10147" s="131" t="str">
        <f t="shared" si="635"/>
        <v/>
      </c>
      <c r="R10147" s="91" t="str">
        <f t="shared" si="636"/>
        <v/>
      </c>
      <c r="S10147" s="91" t="str">
        <f t="shared" si="638"/>
        <v/>
      </c>
      <c r="T10147" s="91" t="str">
        <f t="shared" si="637"/>
        <v/>
      </c>
    </row>
    <row r="10148" spans="17:20" x14ac:dyDescent="0.2">
      <c r="Q10148" s="131" t="str">
        <f t="shared" si="635"/>
        <v/>
      </c>
      <c r="R10148" s="91" t="str">
        <f t="shared" si="636"/>
        <v/>
      </c>
      <c r="S10148" s="91" t="str">
        <f t="shared" si="638"/>
        <v/>
      </c>
      <c r="T10148" s="91" t="str">
        <f t="shared" si="637"/>
        <v/>
      </c>
    </row>
    <row r="10149" spans="17:20" x14ac:dyDescent="0.2">
      <c r="Q10149" s="131" t="str">
        <f t="shared" si="635"/>
        <v/>
      </c>
      <c r="R10149" s="91" t="str">
        <f t="shared" si="636"/>
        <v/>
      </c>
      <c r="S10149" s="91" t="str">
        <f t="shared" si="638"/>
        <v/>
      </c>
      <c r="T10149" s="91" t="str">
        <f t="shared" si="637"/>
        <v/>
      </c>
    </row>
    <row r="10150" spans="17:20" x14ac:dyDescent="0.2">
      <c r="Q10150" s="131" t="str">
        <f t="shared" si="635"/>
        <v/>
      </c>
      <c r="R10150" s="91" t="str">
        <f t="shared" si="636"/>
        <v/>
      </c>
      <c r="S10150" s="91" t="str">
        <f t="shared" si="638"/>
        <v/>
      </c>
      <c r="T10150" s="91" t="str">
        <f t="shared" si="637"/>
        <v/>
      </c>
    </row>
    <row r="10151" spans="17:20" x14ac:dyDescent="0.2">
      <c r="Q10151" s="131" t="str">
        <f t="shared" si="635"/>
        <v/>
      </c>
      <c r="R10151" s="91" t="str">
        <f t="shared" si="636"/>
        <v/>
      </c>
      <c r="S10151" s="91" t="str">
        <f t="shared" si="638"/>
        <v/>
      </c>
      <c r="T10151" s="91" t="str">
        <f t="shared" si="637"/>
        <v/>
      </c>
    </row>
    <row r="10152" spans="17:20" x14ac:dyDescent="0.2">
      <c r="Q10152" s="131" t="str">
        <f t="shared" ref="Q10152:Q10215" si="639">IF(A10152="","",1)</f>
        <v/>
      </c>
      <c r="R10152" s="91" t="str">
        <f t="shared" ref="R10152:R10215" si="640">IF(OR(N10152="TROP CHER ALL IN", N10152="TROP CHER FOB", N10152="TROP CHER FRET", N10152="REP HORS DELAIS", N10152="PDT NON ADAPTE", N10152="CDE ANNULEE", N10152="AUTRE"),1, "")</f>
        <v/>
      </c>
      <c r="S10152" s="91" t="str">
        <f t="shared" si="638"/>
        <v/>
      </c>
      <c r="T10152" s="91" t="str">
        <f t="shared" ref="T10152:T10215" si="641">IF(U10152="AGENT",2,"")&amp;IF(U10152="CLIENT",1,"")</f>
        <v/>
      </c>
    </row>
    <row r="10153" spans="17:20" x14ac:dyDescent="0.2">
      <c r="Q10153" s="131" t="str">
        <f t="shared" si="639"/>
        <v/>
      </c>
      <c r="R10153" s="91" t="str">
        <f t="shared" si="640"/>
        <v/>
      </c>
      <c r="S10153" s="91" t="str">
        <f t="shared" si="638"/>
        <v/>
      </c>
      <c r="T10153" s="91" t="str">
        <f t="shared" si="641"/>
        <v/>
      </c>
    </row>
    <row r="10154" spans="17:20" x14ac:dyDescent="0.2">
      <c r="Q10154" s="131" t="str">
        <f t="shared" si="639"/>
        <v/>
      </c>
      <c r="R10154" s="91" t="str">
        <f t="shared" si="640"/>
        <v/>
      </c>
      <c r="S10154" s="91" t="str">
        <f t="shared" si="638"/>
        <v/>
      </c>
      <c r="T10154" s="91" t="str">
        <f t="shared" si="641"/>
        <v/>
      </c>
    </row>
    <row r="10155" spans="17:20" x14ac:dyDescent="0.2">
      <c r="Q10155" s="131" t="str">
        <f t="shared" si="639"/>
        <v/>
      </c>
      <c r="R10155" s="91" t="str">
        <f t="shared" si="640"/>
        <v/>
      </c>
      <c r="S10155" s="91" t="str">
        <f t="shared" si="638"/>
        <v/>
      </c>
      <c r="T10155" s="91" t="str">
        <f t="shared" si="641"/>
        <v/>
      </c>
    </row>
    <row r="10156" spans="17:20" x14ac:dyDescent="0.2">
      <c r="Q10156" s="131" t="str">
        <f t="shared" si="639"/>
        <v/>
      </c>
      <c r="R10156" s="91" t="str">
        <f t="shared" si="640"/>
        <v/>
      </c>
      <c r="S10156" s="91" t="str">
        <f t="shared" si="638"/>
        <v/>
      </c>
      <c r="T10156" s="91" t="str">
        <f t="shared" si="641"/>
        <v/>
      </c>
    </row>
    <row r="10157" spans="17:20" x14ac:dyDescent="0.2">
      <c r="Q10157" s="131" t="str">
        <f t="shared" si="639"/>
        <v/>
      </c>
      <c r="R10157" s="91" t="str">
        <f t="shared" si="640"/>
        <v/>
      </c>
      <c r="S10157" s="91" t="str">
        <f t="shared" si="638"/>
        <v/>
      </c>
      <c r="T10157" s="91" t="str">
        <f t="shared" si="641"/>
        <v/>
      </c>
    </row>
    <row r="10158" spans="17:20" x14ac:dyDescent="0.2">
      <c r="Q10158" s="131" t="str">
        <f t="shared" si="639"/>
        <v/>
      </c>
      <c r="R10158" s="91" t="str">
        <f t="shared" si="640"/>
        <v/>
      </c>
      <c r="S10158" s="91" t="str">
        <f t="shared" si="638"/>
        <v/>
      </c>
      <c r="T10158" s="91" t="str">
        <f t="shared" si="641"/>
        <v/>
      </c>
    </row>
    <row r="10159" spans="17:20" x14ac:dyDescent="0.2">
      <c r="Q10159" s="131" t="str">
        <f t="shared" si="639"/>
        <v/>
      </c>
      <c r="R10159" s="91" t="str">
        <f t="shared" si="640"/>
        <v/>
      </c>
      <c r="S10159" s="91" t="str">
        <f t="shared" si="638"/>
        <v/>
      </c>
      <c r="T10159" s="91" t="str">
        <f t="shared" si="641"/>
        <v/>
      </c>
    </row>
    <row r="10160" spans="17:20" x14ac:dyDescent="0.2">
      <c r="Q10160" s="131" t="str">
        <f t="shared" si="639"/>
        <v/>
      </c>
      <c r="R10160" s="91" t="str">
        <f t="shared" si="640"/>
        <v/>
      </c>
      <c r="S10160" s="91" t="str">
        <f t="shared" si="638"/>
        <v/>
      </c>
      <c r="T10160" s="91" t="str">
        <f t="shared" si="641"/>
        <v/>
      </c>
    </row>
    <row r="10161" spans="17:20" x14ac:dyDescent="0.2">
      <c r="Q10161" s="131" t="str">
        <f t="shared" si="639"/>
        <v/>
      </c>
      <c r="R10161" s="91" t="str">
        <f t="shared" si="640"/>
        <v/>
      </c>
      <c r="S10161" s="91" t="str">
        <f t="shared" si="638"/>
        <v/>
      </c>
      <c r="T10161" s="91" t="str">
        <f t="shared" si="641"/>
        <v/>
      </c>
    </row>
    <row r="10162" spans="17:20" x14ac:dyDescent="0.2">
      <c r="Q10162" s="131" t="str">
        <f t="shared" si="639"/>
        <v/>
      </c>
      <c r="R10162" s="91" t="str">
        <f t="shared" si="640"/>
        <v/>
      </c>
      <c r="S10162" s="91" t="str">
        <f t="shared" si="638"/>
        <v/>
      </c>
      <c r="T10162" s="91" t="str">
        <f t="shared" si="641"/>
        <v/>
      </c>
    </row>
    <row r="10163" spans="17:20" x14ac:dyDescent="0.2">
      <c r="Q10163" s="131" t="str">
        <f t="shared" si="639"/>
        <v/>
      </c>
      <c r="R10163" s="91" t="str">
        <f t="shared" si="640"/>
        <v/>
      </c>
      <c r="S10163" s="91" t="str">
        <f t="shared" si="638"/>
        <v/>
      </c>
      <c r="T10163" s="91" t="str">
        <f t="shared" si="641"/>
        <v/>
      </c>
    </row>
    <row r="10164" spans="17:20" x14ac:dyDescent="0.2">
      <c r="Q10164" s="131" t="str">
        <f t="shared" si="639"/>
        <v/>
      </c>
      <c r="R10164" s="91" t="str">
        <f t="shared" si="640"/>
        <v/>
      </c>
      <c r="S10164" s="91" t="str">
        <f t="shared" si="638"/>
        <v/>
      </c>
      <c r="T10164" s="91" t="str">
        <f t="shared" si="641"/>
        <v/>
      </c>
    </row>
    <row r="10165" spans="17:20" x14ac:dyDescent="0.2">
      <c r="Q10165" s="131" t="str">
        <f t="shared" si="639"/>
        <v/>
      </c>
      <c r="R10165" s="91" t="str">
        <f t="shared" si="640"/>
        <v/>
      </c>
      <c r="S10165" s="91" t="str">
        <f t="shared" si="638"/>
        <v/>
      </c>
      <c r="T10165" s="91" t="str">
        <f t="shared" si="641"/>
        <v/>
      </c>
    </row>
    <row r="10166" spans="17:20" x14ac:dyDescent="0.2">
      <c r="Q10166" s="131" t="str">
        <f t="shared" si="639"/>
        <v/>
      </c>
      <c r="R10166" s="91" t="str">
        <f t="shared" si="640"/>
        <v/>
      </c>
      <c r="S10166" s="91" t="str">
        <f t="shared" si="638"/>
        <v/>
      </c>
      <c r="T10166" s="91" t="str">
        <f t="shared" si="641"/>
        <v/>
      </c>
    </row>
    <row r="10167" spans="17:20" x14ac:dyDescent="0.2">
      <c r="Q10167" s="131" t="str">
        <f t="shared" si="639"/>
        <v/>
      </c>
      <c r="R10167" s="91" t="str">
        <f t="shared" si="640"/>
        <v/>
      </c>
      <c r="S10167" s="91" t="str">
        <f t="shared" si="638"/>
        <v/>
      </c>
      <c r="T10167" s="91" t="str">
        <f t="shared" si="641"/>
        <v/>
      </c>
    </row>
    <row r="10168" spans="17:20" x14ac:dyDescent="0.2">
      <c r="Q10168" s="131" t="str">
        <f t="shared" si="639"/>
        <v/>
      </c>
      <c r="R10168" s="91" t="str">
        <f t="shared" si="640"/>
        <v/>
      </c>
      <c r="S10168" s="91" t="str">
        <f t="shared" si="638"/>
        <v/>
      </c>
      <c r="T10168" s="91" t="str">
        <f t="shared" si="641"/>
        <v/>
      </c>
    </row>
    <row r="10169" spans="17:20" x14ac:dyDescent="0.2">
      <c r="Q10169" s="131" t="str">
        <f t="shared" si="639"/>
        <v/>
      </c>
      <c r="R10169" s="91" t="str">
        <f t="shared" si="640"/>
        <v/>
      </c>
      <c r="S10169" s="91" t="str">
        <f t="shared" si="638"/>
        <v/>
      </c>
      <c r="T10169" s="91" t="str">
        <f t="shared" si="641"/>
        <v/>
      </c>
    </row>
    <row r="10170" spans="17:20" x14ac:dyDescent="0.2">
      <c r="Q10170" s="131" t="str">
        <f t="shared" si="639"/>
        <v/>
      </c>
      <c r="R10170" s="91" t="str">
        <f t="shared" si="640"/>
        <v/>
      </c>
      <c r="S10170" s="91" t="str">
        <f t="shared" si="638"/>
        <v/>
      </c>
      <c r="T10170" s="91" t="str">
        <f t="shared" si="641"/>
        <v/>
      </c>
    </row>
    <row r="10171" spans="17:20" x14ac:dyDescent="0.2">
      <c r="Q10171" s="131" t="str">
        <f t="shared" si="639"/>
        <v/>
      </c>
      <c r="R10171" s="91" t="str">
        <f t="shared" si="640"/>
        <v/>
      </c>
      <c r="S10171" s="91" t="str">
        <f t="shared" si="638"/>
        <v/>
      </c>
      <c r="T10171" s="91" t="str">
        <f t="shared" si="641"/>
        <v/>
      </c>
    </row>
    <row r="10172" spans="17:20" x14ac:dyDescent="0.2">
      <c r="Q10172" s="131" t="str">
        <f t="shared" si="639"/>
        <v/>
      </c>
      <c r="R10172" s="91" t="str">
        <f t="shared" si="640"/>
        <v/>
      </c>
      <c r="S10172" s="91" t="str">
        <f t="shared" si="638"/>
        <v/>
      </c>
      <c r="T10172" s="91" t="str">
        <f t="shared" si="641"/>
        <v/>
      </c>
    </row>
    <row r="10173" spans="17:20" x14ac:dyDescent="0.2">
      <c r="Q10173" s="131" t="str">
        <f t="shared" si="639"/>
        <v/>
      </c>
      <c r="R10173" s="91" t="str">
        <f t="shared" si="640"/>
        <v/>
      </c>
      <c r="S10173" s="91" t="str">
        <f t="shared" si="638"/>
        <v/>
      </c>
      <c r="T10173" s="91" t="str">
        <f t="shared" si="641"/>
        <v/>
      </c>
    </row>
    <row r="10174" spans="17:20" x14ac:dyDescent="0.2">
      <c r="Q10174" s="131" t="str">
        <f t="shared" si="639"/>
        <v/>
      </c>
      <c r="R10174" s="91" t="str">
        <f t="shared" si="640"/>
        <v/>
      </c>
      <c r="S10174" s="91" t="str">
        <f t="shared" si="638"/>
        <v/>
      </c>
      <c r="T10174" s="91" t="str">
        <f t="shared" si="641"/>
        <v/>
      </c>
    </row>
    <row r="10175" spans="17:20" x14ac:dyDescent="0.2">
      <c r="Q10175" s="131" t="str">
        <f t="shared" si="639"/>
        <v/>
      </c>
      <c r="R10175" s="91" t="str">
        <f t="shared" si="640"/>
        <v/>
      </c>
      <c r="S10175" s="91" t="str">
        <f t="shared" si="638"/>
        <v/>
      </c>
      <c r="T10175" s="91" t="str">
        <f t="shared" si="641"/>
        <v/>
      </c>
    </row>
    <row r="10176" spans="17:20" x14ac:dyDescent="0.2">
      <c r="Q10176" s="131" t="str">
        <f t="shared" si="639"/>
        <v/>
      </c>
      <c r="R10176" s="91" t="str">
        <f t="shared" si="640"/>
        <v/>
      </c>
      <c r="S10176" s="91" t="str">
        <f t="shared" si="638"/>
        <v/>
      </c>
      <c r="T10176" s="91" t="str">
        <f t="shared" si="641"/>
        <v/>
      </c>
    </row>
    <row r="10177" spans="17:20" x14ac:dyDescent="0.2">
      <c r="Q10177" s="131" t="str">
        <f t="shared" si="639"/>
        <v/>
      </c>
      <c r="R10177" s="91" t="str">
        <f t="shared" si="640"/>
        <v/>
      </c>
      <c r="S10177" s="91" t="str">
        <f t="shared" si="638"/>
        <v/>
      </c>
      <c r="T10177" s="91" t="str">
        <f t="shared" si="641"/>
        <v/>
      </c>
    </row>
    <row r="10178" spans="17:20" x14ac:dyDescent="0.2">
      <c r="Q10178" s="131" t="str">
        <f t="shared" si="639"/>
        <v/>
      </c>
      <c r="R10178" s="91" t="str">
        <f t="shared" si="640"/>
        <v/>
      </c>
      <c r="S10178" s="91" t="str">
        <f t="shared" si="638"/>
        <v/>
      </c>
      <c r="T10178" s="91" t="str">
        <f t="shared" si="641"/>
        <v/>
      </c>
    </row>
    <row r="10179" spans="17:20" x14ac:dyDescent="0.2">
      <c r="Q10179" s="131" t="str">
        <f t="shared" si="639"/>
        <v/>
      </c>
      <c r="R10179" s="91" t="str">
        <f t="shared" si="640"/>
        <v/>
      </c>
      <c r="S10179" s="91" t="str">
        <f t="shared" si="638"/>
        <v/>
      </c>
      <c r="T10179" s="91" t="str">
        <f t="shared" si="641"/>
        <v/>
      </c>
    </row>
    <row r="10180" spans="17:20" x14ac:dyDescent="0.2">
      <c r="Q10180" s="131" t="str">
        <f t="shared" si="639"/>
        <v/>
      </c>
      <c r="R10180" s="91" t="str">
        <f t="shared" si="640"/>
        <v/>
      </c>
      <c r="S10180" s="91" t="str">
        <f t="shared" si="638"/>
        <v/>
      </c>
      <c r="T10180" s="91" t="str">
        <f t="shared" si="641"/>
        <v/>
      </c>
    </row>
    <row r="10181" spans="17:20" x14ac:dyDescent="0.2">
      <c r="Q10181" s="131" t="str">
        <f t="shared" si="639"/>
        <v/>
      </c>
      <c r="R10181" s="91" t="str">
        <f t="shared" si="640"/>
        <v/>
      </c>
      <c r="S10181" s="91" t="str">
        <f t="shared" si="638"/>
        <v/>
      </c>
      <c r="T10181" s="91" t="str">
        <f t="shared" si="641"/>
        <v/>
      </c>
    </row>
    <row r="10182" spans="17:20" x14ac:dyDescent="0.2">
      <c r="Q10182" s="131" t="str">
        <f t="shared" si="639"/>
        <v/>
      </c>
      <c r="R10182" s="91" t="str">
        <f t="shared" si="640"/>
        <v/>
      </c>
      <c r="S10182" s="91" t="str">
        <f t="shared" si="638"/>
        <v/>
      </c>
      <c r="T10182" s="91" t="str">
        <f t="shared" si="641"/>
        <v/>
      </c>
    </row>
    <row r="10183" spans="17:20" x14ac:dyDescent="0.2">
      <c r="Q10183" s="131" t="str">
        <f t="shared" si="639"/>
        <v/>
      </c>
      <c r="R10183" s="91" t="str">
        <f t="shared" si="640"/>
        <v/>
      </c>
      <c r="S10183" s="91" t="str">
        <f t="shared" ref="S10183:S10246" si="642">D10183&amp;E10183&amp;T10183</f>
        <v/>
      </c>
      <c r="T10183" s="91" t="str">
        <f t="shared" si="641"/>
        <v/>
      </c>
    </row>
    <row r="10184" spans="17:20" x14ac:dyDescent="0.2">
      <c r="Q10184" s="131" t="str">
        <f t="shared" si="639"/>
        <v/>
      </c>
      <c r="R10184" s="91" t="str">
        <f t="shared" si="640"/>
        <v/>
      </c>
      <c r="S10184" s="91" t="str">
        <f t="shared" si="642"/>
        <v/>
      </c>
      <c r="T10184" s="91" t="str">
        <f t="shared" si="641"/>
        <v/>
      </c>
    </row>
    <row r="10185" spans="17:20" x14ac:dyDescent="0.2">
      <c r="Q10185" s="131" t="str">
        <f t="shared" si="639"/>
        <v/>
      </c>
      <c r="R10185" s="91" t="str">
        <f t="shared" si="640"/>
        <v/>
      </c>
      <c r="S10185" s="91" t="str">
        <f t="shared" si="642"/>
        <v/>
      </c>
      <c r="T10185" s="91" t="str">
        <f t="shared" si="641"/>
        <v/>
      </c>
    </row>
    <row r="10186" spans="17:20" x14ac:dyDescent="0.2">
      <c r="Q10186" s="131" t="str">
        <f t="shared" si="639"/>
        <v/>
      </c>
      <c r="R10186" s="91" t="str">
        <f t="shared" si="640"/>
        <v/>
      </c>
      <c r="S10186" s="91" t="str">
        <f t="shared" si="642"/>
        <v/>
      </c>
      <c r="T10186" s="91" t="str">
        <f t="shared" si="641"/>
        <v/>
      </c>
    </row>
    <row r="10187" spans="17:20" x14ac:dyDescent="0.2">
      <c r="Q10187" s="131" t="str">
        <f t="shared" si="639"/>
        <v/>
      </c>
      <c r="R10187" s="91" t="str">
        <f t="shared" si="640"/>
        <v/>
      </c>
      <c r="S10187" s="91" t="str">
        <f t="shared" si="642"/>
        <v/>
      </c>
      <c r="T10187" s="91" t="str">
        <f t="shared" si="641"/>
        <v/>
      </c>
    </row>
    <row r="10188" spans="17:20" x14ac:dyDescent="0.2">
      <c r="Q10188" s="131" t="str">
        <f t="shared" si="639"/>
        <v/>
      </c>
      <c r="R10188" s="91" t="str">
        <f t="shared" si="640"/>
        <v/>
      </c>
      <c r="S10188" s="91" t="str">
        <f t="shared" si="642"/>
        <v/>
      </c>
      <c r="T10188" s="91" t="str">
        <f t="shared" si="641"/>
        <v/>
      </c>
    </row>
    <row r="10189" spans="17:20" x14ac:dyDescent="0.2">
      <c r="Q10189" s="131" t="str">
        <f t="shared" si="639"/>
        <v/>
      </c>
      <c r="R10189" s="91" t="str">
        <f t="shared" si="640"/>
        <v/>
      </c>
      <c r="S10189" s="91" t="str">
        <f t="shared" si="642"/>
        <v/>
      </c>
      <c r="T10189" s="91" t="str">
        <f t="shared" si="641"/>
        <v/>
      </c>
    </row>
    <row r="10190" spans="17:20" x14ac:dyDescent="0.2">
      <c r="Q10190" s="131" t="str">
        <f t="shared" si="639"/>
        <v/>
      </c>
      <c r="R10190" s="91" t="str">
        <f t="shared" si="640"/>
        <v/>
      </c>
      <c r="S10190" s="91" t="str">
        <f t="shared" si="642"/>
        <v/>
      </c>
      <c r="T10190" s="91" t="str">
        <f t="shared" si="641"/>
        <v/>
      </c>
    </row>
    <row r="10191" spans="17:20" x14ac:dyDescent="0.2">
      <c r="Q10191" s="131" t="str">
        <f t="shared" si="639"/>
        <v/>
      </c>
      <c r="R10191" s="91" t="str">
        <f t="shared" si="640"/>
        <v/>
      </c>
      <c r="S10191" s="91" t="str">
        <f t="shared" si="642"/>
        <v/>
      </c>
      <c r="T10191" s="91" t="str">
        <f t="shared" si="641"/>
        <v/>
      </c>
    </row>
    <row r="10192" spans="17:20" x14ac:dyDescent="0.2">
      <c r="Q10192" s="131" t="str">
        <f t="shared" si="639"/>
        <v/>
      </c>
      <c r="R10192" s="91" t="str">
        <f t="shared" si="640"/>
        <v/>
      </c>
      <c r="S10192" s="91" t="str">
        <f t="shared" si="642"/>
        <v/>
      </c>
      <c r="T10192" s="91" t="str">
        <f t="shared" si="641"/>
        <v/>
      </c>
    </row>
    <row r="10193" spans="17:20" x14ac:dyDescent="0.2">
      <c r="Q10193" s="131" t="str">
        <f t="shared" si="639"/>
        <v/>
      </c>
      <c r="R10193" s="91" t="str">
        <f t="shared" si="640"/>
        <v/>
      </c>
      <c r="S10193" s="91" t="str">
        <f t="shared" si="642"/>
        <v/>
      </c>
      <c r="T10193" s="91" t="str">
        <f t="shared" si="641"/>
        <v/>
      </c>
    </row>
    <row r="10194" spans="17:20" x14ac:dyDescent="0.2">
      <c r="Q10194" s="131" t="str">
        <f t="shared" si="639"/>
        <v/>
      </c>
      <c r="R10194" s="91" t="str">
        <f t="shared" si="640"/>
        <v/>
      </c>
      <c r="S10194" s="91" t="str">
        <f t="shared" si="642"/>
        <v/>
      </c>
      <c r="T10194" s="91" t="str">
        <f t="shared" si="641"/>
        <v/>
      </c>
    </row>
    <row r="10195" spans="17:20" x14ac:dyDescent="0.2">
      <c r="Q10195" s="131" t="str">
        <f t="shared" si="639"/>
        <v/>
      </c>
      <c r="R10195" s="91" t="str">
        <f t="shared" si="640"/>
        <v/>
      </c>
      <c r="S10195" s="91" t="str">
        <f t="shared" si="642"/>
        <v/>
      </c>
      <c r="T10195" s="91" t="str">
        <f t="shared" si="641"/>
        <v/>
      </c>
    </row>
    <row r="10196" spans="17:20" x14ac:dyDescent="0.2">
      <c r="Q10196" s="131" t="str">
        <f t="shared" si="639"/>
        <v/>
      </c>
      <c r="R10196" s="91" t="str">
        <f t="shared" si="640"/>
        <v/>
      </c>
      <c r="S10196" s="91" t="str">
        <f t="shared" si="642"/>
        <v/>
      </c>
      <c r="T10196" s="91" t="str">
        <f t="shared" si="641"/>
        <v/>
      </c>
    </row>
    <row r="10197" spans="17:20" x14ac:dyDescent="0.2">
      <c r="Q10197" s="131" t="str">
        <f t="shared" si="639"/>
        <v/>
      </c>
      <c r="R10197" s="91" t="str">
        <f t="shared" si="640"/>
        <v/>
      </c>
      <c r="S10197" s="91" t="str">
        <f t="shared" si="642"/>
        <v/>
      </c>
      <c r="T10197" s="91" t="str">
        <f t="shared" si="641"/>
        <v/>
      </c>
    </row>
    <row r="10198" spans="17:20" x14ac:dyDescent="0.2">
      <c r="Q10198" s="131" t="str">
        <f t="shared" si="639"/>
        <v/>
      </c>
      <c r="R10198" s="91" t="str">
        <f t="shared" si="640"/>
        <v/>
      </c>
      <c r="S10198" s="91" t="str">
        <f t="shared" si="642"/>
        <v/>
      </c>
      <c r="T10198" s="91" t="str">
        <f t="shared" si="641"/>
        <v/>
      </c>
    </row>
    <row r="10199" spans="17:20" x14ac:dyDescent="0.2">
      <c r="Q10199" s="131" t="str">
        <f t="shared" si="639"/>
        <v/>
      </c>
      <c r="R10199" s="91" t="str">
        <f t="shared" si="640"/>
        <v/>
      </c>
      <c r="S10199" s="91" t="str">
        <f t="shared" si="642"/>
        <v/>
      </c>
      <c r="T10199" s="91" t="str">
        <f t="shared" si="641"/>
        <v/>
      </c>
    </row>
    <row r="10200" spans="17:20" x14ac:dyDescent="0.2">
      <c r="Q10200" s="131" t="str">
        <f t="shared" si="639"/>
        <v/>
      </c>
      <c r="R10200" s="91" t="str">
        <f t="shared" si="640"/>
        <v/>
      </c>
      <c r="S10200" s="91" t="str">
        <f t="shared" si="642"/>
        <v/>
      </c>
      <c r="T10200" s="91" t="str">
        <f t="shared" si="641"/>
        <v/>
      </c>
    </row>
    <row r="10201" spans="17:20" x14ac:dyDescent="0.2">
      <c r="Q10201" s="131" t="str">
        <f t="shared" si="639"/>
        <v/>
      </c>
      <c r="R10201" s="91" t="str">
        <f t="shared" si="640"/>
        <v/>
      </c>
      <c r="S10201" s="91" t="str">
        <f t="shared" si="642"/>
        <v/>
      </c>
      <c r="T10201" s="91" t="str">
        <f t="shared" si="641"/>
        <v/>
      </c>
    </row>
    <row r="10202" spans="17:20" x14ac:dyDescent="0.2">
      <c r="Q10202" s="131" t="str">
        <f t="shared" si="639"/>
        <v/>
      </c>
      <c r="R10202" s="91" t="str">
        <f t="shared" si="640"/>
        <v/>
      </c>
      <c r="S10202" s="91" t="str">
        <f t="shared" si="642"/>
        <v/>
      </c>
      <c r="T10202" s="91" t="str">
        <f t="shared" si="641"/>
        <v/>
      </c>
    </row>
    <row r="10203" spans="17:20" x14ac:dyDescent="0.2">
      <c r="Q10203" s="131" t="str">
        <f t="shared" si="639"/>
        <v/>
      </c>
      <c r="R10203" s="91" t="str">
        <f t="shared" si="640"/>
        <v/>
      </c>
      <c r="S10203" s="91" t="str">
        <f t="shared" si="642"/>
        <v/>
      </c>
      <c r="T10203" s="91" t="str">
        <f t="shared" si="641"/>
        <v/>
      </c>
    </row>
    <row r="10204" spans="17:20" x14ac:dyDescent="0.2">
      <c r="Q10204" s="131" t="str">
        <f t="shared" si="639"/>
        <v/>
      </c>
      <c r="R10204" s="91" t="str">
        <f t="shared" si="640"/>
        <v/>
      </c>
      <c r="S10204" s="91" t="str">
        <f t="shared" si="642"/>
        <v/>
      </c>
      <c r="T10204" s="91" t="str">
        <f t="shared" si="641"/>
        <v/>
      </c>
    </row>
    <row r="10205" spans="17:20" x14ac:dyDescent="0.2">
      <c r="Q10205" s="131" t="str">
        <f t="shared" si="639"/>
        <v/>
      </c>
      <c r="R10205" s="91" t="str">
        <f t="shared" si="640"/>
        <v/>
      </c>
      <c r="S10205" s="91" t="str">
        <f t="shared" si="642"/>
        <v/>
      </c>
      <c r="T10205" s="91" t="str">
        <f t="shared" si="641"/>
        <v/>
      </c>
    </row>
    <row r="10206" spans="17:20" x14ac:dyDescent="0.2">
      <c r="Q10206" s="131" t="str">
        <f t="shared" si="639"/>
        <v/>
      </c>
      <c r="R10206" s="91" t="str">
        <f t="shared" si="640"/>
        <v/>
      </c>
      <c r="S10206" s="91" t="str">
        <f t="shared" si="642"/>
        <v/>
      </c>
      <c r="T10206" s="91" t="str">
        <f t="shared" si="641"/>
        <v/>
      </c>
    </row>
    <row r="10207" spans="17:20" x14ac:dyDescent="0.2">
      <c r="Q10207" s="131" t="str">
        <f t="shared" si="639"/>
        <v/>
      </c>
      <c r="R10207" s="91" t="str">
        <f t="shared" si="640"/>
        <v/>
      </c>
      <c r="S10207" s="91" t="str">
        <f t="shared" si="642"/>
        <v/>
      </c>
      <c r="T10207" s="91" t="str">
        <f t="shared" si="641"/>
        <v/>
      </c>
    </row>
    <row r="10208" spans="17:20" x14ac:dyDescent="0.2">
      <c r="Q10208" s="131" t="str">
        <f t="shared" si="639"/>
        <v/>
      </c>
      <c r="R10208" s="91" t="str">
        <f t="shared" si="640"/>
        <v/>
      </c>
      <c r="S10208" s="91" t="str">
        <f t="shared" si="642"/>
        <v/>
      </c>
      <c r="T10208" s="91" t="str">
        <f t="shared" si="641"/>
        <v/>
      </c>
    </row>
    <row r="10209" spans="17:20" x14ac:dyDescent="0.2">
      <c r="Q10209" s="131" t="str">
        <f t="shared" si="639"/>
        <v/>
      </c>
      <c r="R10209" s="91" t="str">
        <f t="shared" si="640"/>
        <v/>
      </c>
      <c r="S10209" s="91" t="str">
        <f t="shared" si="642"/>
        <v/>
      </c>
      <c r="T10209" s="91" t="str">
        <f t="shared" si="641"/>
        <v/>
      </c>
    </row>
    <row r="10210" spans="17:20" x14ac:dyDescent="0.2">
      <c r="Q10210" s="131" t="str">
        <f t="shared" si="639"/>
        <v/>
      </c>
      <c r="R10210" s="91" t="str">
        <f t="shared" si="640"/>
        <v/>
      </c>
      <c r="S10210" s="91" t="str">
        <f t="shared" si="642"/>
        <v/>
      </c>
      <c r="T10210" s="91" t="str">
        <f t="shared" si="641"/>
        <v/>
      </c>
    </row>
    <row r="10211" spans="17:20" x14ac:dyDescent="0.2">
      <c r="Q10211" s="131" t="str">
        <f t="shared" si="639"/>
        <v/>
      </c>
      <c r="R10211" s="91" t="str">
        <f t="shared" si="640"/>
        <v/>
      </c>
      <c r="S10211" s="91" t="str">
        <f t="shared" si="642"/>
        <v/>
      </c>
      <c r="T10211" s="91" t="str">
        <f t="shared" si="641"/>
        <v/>
      </c>
    </row>
    <row r="10212" spans="17:20" x14ac:dyDescent="0.2">
      <c r="Q10212" s="131" t="str">
        <f t="shared" si="639"/>
        <v/>
      </c>
      <c r="R10212" s="91" t="str">
        <f t="shared" si="640"/>
        <v/>
      </c>
      <c r="S10212" s="91" t="str">
        <f t="shared" si="642"/>
        <v/>
      </c>
      <c r="T10212" s="91" t="str">
        <f t="shared" si="641"/>
        <v/>
      </c>
    </row>
    <row r="10213" spans="17:20" x14ac:dyDescent="0.2">
      <c r="Q10213" s="131" t="str">
        <f t="shared" si="639"/>
        <v/>
      </c>
      <c r="R10213" s="91" t="str">
        <f t="shared" si="640"/>
        <v/>
      </c>
      <c r="S10213" s="91" t="str">
        <f t="shared" si="642"/>
        <v/>
      </c>
      <c r="T10213" s="91" t="str">
        <f t="shared" si="641"/>
        <v/>
      </c>
    </row>
    <row r="10214" spans="17:20" x14ac:dyDescent="0.2">
      <c r="Q10214" s="131" t="str">
        <f t="shared" si="639"/>
        <v/>
      </c>
      <c r="R10214" s="91" t="str">
        <f t="shared" si="640"/>
        <v/>
      </c>
      <c r="S10214" s="91" t="str">
        <f t="shared" si="642"/>
        <v/>
      </c>
      <c r="T10214" s="91" t="str">
        <f t="shared" si="641"/>
        <v/>
      </c>
    </row>
    <row r="10215" spans="17:20" x14ac:dyDescent="0.2">
      <c r="Q10215" s="131" t="str">
        <f t="shared" si="639"/>
        <v/>
      </c>
      <c r="R10215" s="91" t="str">
        <f t="shared" si="640"/>
        <v/>
      </c>
      <c r="S10215" s="91" t="str">
        <f t="shared" si="642"/>
        <v/>
      </c>
      <c r="T10215" s="91" t="str">
        <f t="shared" si="641"/>
        <v/>
      </c>
    </row>
    <row r="10216" spans="17:20" x14ac:dyDescent="0.2">
      <c r="Q10216" s="131" t="str">
        <f t="shared" ref="Q10216:Q10279" si="643">IF(A10216="","",1)</f>
        <v/>
      </c>
      <c r="R10216" s="91" t="str">
        <f t="shared" ref="R10216:R10279" si="644">IF(OR(N10216="TROP CHER ALL IN", N10216="TROP CHER FOB", N10216="TROP CHER FRET", N10216="REP HORS DELAIS", N10216="PDT NON ADAPTE", N10216="CDE ANNULEE", N10216="AUTRE"),1, "")</f>
        <v/>
      </c>
      <c r="S10216" s="91" t="str">
        <f t="shared" si="642"/>
        <v/>
      </c>
      <c r="T10216" s="91" t="str">
        <f t="shared" ref="T10216:T10279" si="645">IF(U10216="AGENT",2,"")&amp;IF(U10216="CLIENT",1,"")</f>
        <v/>
      </c>
    </row>
    <row r="10217" spans="17:20" x14ac:dyDescent="0.2">
      <c r="Q10217" s="131" t="str">
        <f t="shared" si="643"/>
        <v/>
      </c>
      <c r="R10217" s="91" t="str">
        <f t="shared" si="644"/>
        <v/>
      </c>
      <c r="S10217" s="91" t="str">
        <f t="shared" si="642"/>
        <v/>
      </c>
      <c r="T10217" s="91" t="str">
        <f t="shared" si="645"/>
        <v/>
      </c>
    </row>
    <row r="10218" spans="17:20" x14ac:dyDescent="0.2">
      <c r="Q10218" s="131" t="str">
        <f t="shared" si="643"/>
        <v/>
      </c>
      <c r="R10218" s="91" t="str">
        <f t="shared" si="644"/>
        <v/>
      </c>
      <c r="S10218" s="91" t="str">
        <f t="shared" si="642"/>
        <v/>
      </c>
      <c r="T10218" s="91" t="str">
        <f t="shared" si="645"/>
        <v/>
      </c>
    </row>
    <row r="10219" spans="17:20" x14ac:dyDescent="0.2">
      <c r="Q10219" s="131" t="str">
        <f t="shared" si="643"/>
        <v/>
      </c>
      <c r="R10219" s="91" t="str">
        <f t="shared" si="644"/>
        <v/>
      </c>
      <c r="S10219" s="91" t="str">
        <f t="shared" si="642"/>
        <v/>
      </c>
      <c r="T10219" s="91" t="str">
        <f t="shared" si="645"/>
        <v/>
      </c>
    </row>
    <row r="10220" spans="17:20" x14ac:dyDescent="0.2">
      <c r="Q10220" s="131" t="str">
        <f t="shared" si="643"/>
        <v/>
      </c>
      <c r="R10220" s="91" t="str">
        <f t="shared" si="644"/>
        <v/>
      </c>
      <c r="S10220" s="91" t="str">
        <f t="shared" si="642"/>
        <v/>
      </c>
      <c r="T10220" s="91" t="str">
        <f t="shared" si="645"/>
        <v/>
      </c>
    </row>
    <row r="10221" spans="17:20" x14ac:dyDescent="0.2">
      <c r="Q10221" s="131" t="str">
        <f t="shared" si="643"/>
        <v/>
      </c>
      <c r="R10221" s="91" t="str">
        <f t="shared" si="644"/>
        <v/>
      </c>
      <c r="S10221" s="91" t="str">
        <f t="shared" si="642"/>
        <v/>
      </c>
      <c r="T10221" s="91" t="str">
        <f t="shared" si="645"/>
        <v/>
      </c>
    </row>
    <row r="10222" spans="17:20" x14ac:dyDescent="0.2">
      <c r="Q10222" s="131" t="str">
        <f t="shared" si="643"/>
        <v/>
      </c>
      <c r="R10222" s="91" t="str">
        <f t="shared" si="644"/>
        <v/>
      </c>
      <c r="S10222" s="91" t="str">
        <f t="shared" si="642"/>
        <v/>
      </c>
      <c r="T10222" s="91" t="str">
        <f t="shared" si="645"/>
        <v/>
      </c>
    </row>
    <row r="10223" spans="17:20" x14ac:dyDescent="0.2">
      <c r="Q10223" s="131" t="str">
        <f t="shared" si="643"/>
        <v/>
      </c>
      <c r="R10223" s="91" t="str">
        <f t="shared" si="644"/>
        <v/>
      </c>
      <c r="S10223" s="91" t="str">
        <f t="shared" si="642"/>
        <v/>
      </c>
      <c r="T10223" s="91" t="str">
        <f t="shared" si="645"/>
        <v/>
      </c>
    </row>
    <row r="10224" spans="17:20" x14ac:dyDescent="0.2">
      <c r="Q10224" s="131" t="str">
        <f t="shared" si="643"/>
        <v/>
      </c>
      <c r="R10224" s="91" t="str">
        <f t="shared" si="644"/>
        <v/>
      </c>
      <c r="S10224" s="91" t="str">
        <f t="shared" si="642"/>
        <v/>
      </c>
      <c r="T10224" s="91" t="str">
        <f t="shared" si="645"/>
        <v/>
      </c>
    </row>
    <row r="10225" spans="17:20" x14ac:dyDescent="0.2">
      <c r="Q10225" s="131" t="str">
        <f t="shared" si="643"/>
        <v/>
      </c>
      <c r="R10225" s="91" t="str">
        <f t="shared" si="644"/>
        <v/>
      </c>
      <c r="S10225" s="91" t="str">
        <f t="shared" si="642"/>
        <v/>
      </c>
      <c r="T10225" s="91" t="str">
        <f t="shared" si="645"/>
        <v/>
      </c>
    </row>
    <row r="10226" spans="17:20" x14ac:dyDescent="0.2">
      <c r="Q10226" s="131" t="str">
        <f t="shared" si="643"/>
        <v/>
      </c>
      <c r="R10226" s="91" t="str">
        <f t="shared" si="644"/>
        <v/>
      </c>
      <c r="S10226" s="91" t="str">
        <f t="shared" si="642"/>
        <v/>
      </c>
      <c r="T10226" s="91" t="str">
        <f t="shared" si="645"/>
        <v/>
      </c>
    </row>
    <row r="10227" spans="17:20" x14ac:dyDescent="0.2">
      <c r="Q10227" s="131" t="str">
        <f t="shared" si="643"/>
        <v/>
      </c>
      <c r="R10227" s="91" t="str">
        <f t="shared" si="644"/>
        <v/>
      </c>
      <c r="S10227" s="91" t="str">
        <f t="shared" si="642"/>
        <v/>
      </c>
      <c r="T10227" s="91" t="str">
        <f t="shared" si="645"/>
        <v/>
      </c>
    </row>
    <row r="10228" spans="17:20" x14ac:dyDescent="0.2">
      <c r="Q10228" s="131" t="str">
        <f t="shared" si="643"/>
        <v/>
      </c>
      <c r="R10228" s="91" t="str">
        <f t="shared" si="644"/>
        <v/>
      </c>
      <c r="S10228" s="91" t="str">
        <f t="shared" si="642"/>
        <v/>
      </c>
      <c r="T10228" s="91" t="str">
        <f t="shared" si="645"/>
        <v/>
      </c>
    </row>
    <row r="10229" spans="17:20" x14ac:dyDescent="0.2">
      <c r="Q10229" s="131" t="str">
        <f t="shared" si="643"/>
        <v/>
      </c>
      <c r="R10229" s="91" t="str">
        <f t="shared" si="644"/>
        <v/>
      </c>
      <c r="S10229" s="91" t="str">
        <f t="shared" si="642"/>
        <v/>
      </c>
      <c r="T10229" s="91" t="str">
        <f t="shared" si="645"/>
        <v/>
      </c>
    </row>
    <row r="10230" spans="17:20" x14ac:dyDescent="0.2">
      <c r="Q10230" s="131" t="str">
        <f t="shared" si="643"/>
        <v/>
      </c>
      <c r="R10230" s="91" t="str">
        <f t="shared" si="644"/>
        <v/>
      </c>
      <c r="S10230" s="91" t="str">
        <f t="shared" si="642"/>
        <v/>
      </c>
      <c r="T10230" s="91" t="str">
        <f t="shared" si="645"/>
        <v/>
      </c>
    </row>
    <row r="10231" spans="17:20" x14ac:dyDescent="0.2">
      <c r="Q10231" s="131" t="str">
        <f t="shared" si="643"/>
        <v/>
      </c>
      <c r="R10231" s="91" t="str">
        <f t="shared" si="644"/>
        <v/>
      </c>
      <c r="S10231" s="91" t="str">
        <f t="shared" si="642"/>
        <v/>
      </c>
      <c r="T10231" s="91" t="str">
        <f t="shared" si="645"/>
        <v/>
      </c>
    </row>
    <row r="10232" spans="17:20" x14ac:dyDescent="0.2">
      <c r="Q10232" s="131" t="str">
        <f t="shared" si="643"/>
        <v/>
      </c>
      <c r="R10232" s="91" t="str">
        <f t="shared" si="644"/>
        <v/>
      </c>
      <c r="S10232" s="91" t="str">
        <f t="shared" si="642"/>
        <v/>
      </c>
      <c r="T10232" s="91" t="str">
        <f t="shared" si="645"/>
        <v/>
      </c>
    </row>
    <row r="10233" spans="17:20" x14ac:dyDescent="0.2">
      <c r="Q10233" s="131" t="str">
        <f t="shared" si="643"/>
        <v/>
      </c>
      <c r="R10233" s="91" t="str">
        <f t="shared" si="644"/>
        <v/>
      </c>
      <c r="S10233" s="91" t="str">
        <f t="shared" si="642"/>
        <v/>
      </c>
      <c r="T10233" s="91" t="str">
        <f t="shared" si="645"/>
        <v/>
      </c>
    </row>
    <row r="10234" spans="17:20" x14ac:dyDescent="0.2">
      <c r="Q10234" s="131" t="str">
        <f t="shared" si="643"/>
        <v/>
      </c>
      <c r="R10234" s="91" t="str">
        <f t="shared" si="644"/>
        <v/>
      </c>
      <c r="S10234" s="91" t="str">
        <f t="shared" si="642"/>
        <v/>
      </c>
      <c r="T10234" s="91" t="str">
        <f t="shared" si="645"/>
        <v/>
      </c>
    </row>
    <row r="10235" spans="17:20" x14ac:dyDescent="0.2">
      <c r="Q10235" s="131" t="str">
        <f t="shared" si="643"/>
        <v/>
      </c>
      <c r="R10235" s="91" t="str">
        <f t="shared" si="644"/>
        <v/>
      </c>
      <c r="S10235" s="91" t="str">
        <f t="shared" si="642"/>
        <v/>
      </c>
      <c r="T10235" s="91" t="str">
        <f t="shared" si="645"/>
        <v/>
      </c>
    </row>
    <row r="10236" spans="17:20" x14ac:dyDescent="0.2">
      <c r="Q10236" s="131" t="str">
        <f t="shared" si="643"/>
        <v/>
      </c>
      <c r="R10236" s="91" t="str">
        <f t="shared" si="644"/>
        <v/>
      </c>
      <c r="S10236" s="91" t="str">
        <f t="shared" si="642"/>
        <v/>
      </c>
      <c r="T10236" s="91" t="str">
        <f t="shared" si="645"/>
        <v/>
      </c>
    </row>
    <row r="10237" spans="17:20" x14ac:dyDescent="0.2">
      <c r="Q10237" s="131" t="str">
        <f t="shared" si="643"/>
        <v/>
      </c>
      <c r="R10237" s="91" t="str">
        <f t="shared" si="644"/>
        <v/>
      </c>
      <c r="S10237" s="91" t="str">
        <f t="shared" si="642"/>
        <v/>
      </c>
      <c r="T10237" s="91" t="str">
        <f t="shared" si="645"/>
        <v/>
      </c>
    </row>
    <row r="10238" spans="17:20" x14ac:dyDescent="0.2">
      <c r="Q10238" s="131" t="str">
        <f t="shared" si="643"/>
        <v/>
      </c>
      <c r="R10238" s="91" t="str">
        <f t="shared" si="644"/>
        <v/>
      </c>
      <c r="S10238" s="91" t="str">
        <f t="shared" si="642"/>
        <v/>
      </c>
      <c r="T10238" s="91" t="str">
        <f t="shared" si="645"/>
        <v/>
      </c>
    </row>
    <row r="10239" spans="17:20" x14ac:dyDescent="0.2">
      <c r="Q10239" s="131" t="str">
        <f t="shared" si="643"/>
        <v/>
      </c>
      <c r="R10239" s="91" t="str">
        <f t="shared" si="644"/>
        <v/>
      </c>
      <c r="S10239" s="91" t="str">
        <f t="shared" si="642"/>
        <v/>
      </c>
      <c r="T10239" s="91" t="str">
        <f t="shared" si="645"/>
        <v/>
      </c>
    </row>
    <row r="10240" spans="17:20" x14ac:dyDescent="0.2">
      <c r="Q10240" s="131" t="str">
        <f t="shared" si="643"/>
        <v/>
      </c>
      <c r="R10240" s="91" t="str">
        <f t="shared" si="644"/>
        <v/>
      </c>
      <c r="S10240" s="91" t="str">
        <f t="shared" si="642"/>
        <v/>
      </c>
      <c r="T10240" s="91" t="str">
        <f t="shared" si="645"/>
        <v/>
      </c>
    </row>
    <row r="10241" spans="17:20" x14ac:dyDescent="0.2">
      <c r="Q10241" s="131" t="str">
        <f t="shared" si="643"/>
        <v/>
      </c>
      <c r="R10241" s="91" t="str">
        <f t="shared" si="644"/>
        <v/>
      </c>
      <c r="S10241" s="91" t="str">
        <f t="shared" si="642"/>
        <v/>
      </c>
      <c r="T10241" s="91" t="str">
        <f t="shared" si="645"/>
        <v/>
      </c>
    </row>
    <row r="10242" spans="17:20" x14ac:dyDescent="0.2">
      <c r="Q10242" s="131" t="str">
        <f t="shared" si="643"/>
        <v/>
      </c>
      <c r="R10242" s="91" t="str">
        <f t="shared" si="644"/>
        <v/>
      </c>
      <c r="S10242" s="91" t="str">
        <f t="shared" si="642"/>
        <v/>
      </c>
      <c r="T10242" s="91" t="str">
        <f t="shared" si="645"/>
        <v/>
      </c>
    </row>
    <row r="10243" spans="17:20" x14ac:dyDescent="0.2">
      <c r="Q10243" s="131" t="str">
        <f t="shared" si="643"/>
        <v/>
      </c>
      <c r="R10243" s="91" t="str">
        <f t="shared" si="644"/>
        <v/>
      </c>
      <c r="S10243" s="91" t="str">
        <f t="shared" si="642"/>
        <v/>
      </c>
      <c r="T10243" s="91" t="str">
        <f t="shared" si="645"/>
        <v/>
      </c>
    </row>
    <row r="10244" spans="17:20" x14ac:dyDescent="0.2">
      <c r="Q10244" s="131" t="str">
        <f t="shared" si="643"/>
        <v/>
      </c>
      <c r="R10244" s="91" t="str">
        <f t="shared" si="644"/>
        <v/>
      </c>
      <c r="S10244" s="91" t="str">
        <f t="shared" si="642"/>
        <v/>
      </c>
      <c r="T10244" s="91" t="str">
        <f t="shared" si="645"/>
        <v/>
      </c>
    </row>
    <row r="10245" spans="17:20" x14ac:dyDescent="0.2">
      <c r="Q10245" s="131" t="str">
        <f t="shared" si="643"/>
        <v/>
      </c>
      <c r="R10245" s="91" t="str">
        <f t="shared" si="644"/>
        <v/>
      </c>
      <c r="S10245" s="91" t="str">
        <f t="shared" si="642"/>
        <v/>
      </c>
      <c r="T10245" s="91" t="str">
        <f t="shared" si="645"/>
        <v/>
      </c>
    </row>
    <row r="10246" spans="17:20" x14ac:dyDescent="0.2">
      <c r="Q10246" s="131" t="str">
        <f t="shared" si="643"/>
        <v/>
      </c>
      <c r="R10246" s="91" t="str">
        <f t="shared" si="644"/>
        <v/>
      </c>
      <c r="S10246" s="91" t="str">
        <f t="shared" si="642"/>
        <v/>
      </c>
      <c r="T10246" s="91" t="str">
        <f t="shared" si="645"/>
        <v/>
      </c>
    </row>
    <row r="10247" spans="17:20" x14ac:dyDescent="0.2">
      <c r="Q10247" s="131" t="str">
        <f t="shared" si="643"/>
        <v/>
      </c>
      <c r="R10247" s="91" t="str">
        <f t="shared" si="644"/>
        <v/>
      </c>
      <c r="S10247" s="91" t="str">
        <f t="shared" ref="S10247:S10310" si="646">D10247&amp;E10247&amp;T10247</f>
        <v/>
      </c>
      <c r="T10247" s="91" t="str">
        <f t="shared" si="645"/>
        <v/>
      </c>
    </row>
    <row r="10248" spans="17:20" x14ac:dyDescent="0.2">
      <c r="Q10248" s="131" t="str">
        <f t="shared" si="643"/>
        <v/>
      </c>
      <c r="R10248" s="91" t="str">
        <f t="shared" si="644"/>
        <v/>
      </c>
      <c r="S10248" s="91" t="str">
        <f t="shared" si="646"/>
        <v/>
      </c>
      <c r="T10248" s="91" t="str">
        <f t="shared" si="645"/>
        <v/>
      </c>
    </row>
    <row r="10249" spans="17:20" x14ac:dyDescent="0.2">
      <c r="Q10249" s="131" t="str">
        <f t="shared" si="643"/>
        <v/>
      </c>
      <c r="R10249" s="91" t="str">
        <f t="shared" si="644"/>
        <v/>
      </c>
      <c r="S10249" s="91" t="str">
        <f t="shared" si="646"/>
        <v/>
      </c>
      <c r="T10249" s="91" t="str">
        <f t="shared" si="645"/>
        <v/>
      </c>
    </row>
    <row r="10250" spans="17:20" x14ac:dyDescent="0.2">
      <c r="Q10250" s="131" t="str">
        <f t="shared" si="643"/>
        <v/>
      </c>
      <c r="R10250" s="91" t="str">
        <f t="shared" si="644"/>
        <v/>
      </c>
      <c r="S10250" s="91" t="str">
        <f t="shared" si="646"/>
        <v/>
      </c>
      <c r="T10250" s="91" t="str">
        <f t="shared" si="645"/>
        <v/>
      </c>
    </row>
    <row r="10251" spans="17:20" x14ac:dyDescent="0.2">
      <c r="Q10251" s="131" t="str">
        <f t="shared" si="643"/>
        <v/>
      </c>
      <c r="R10251" s="91" t="str">
        <f t="shared" si="644"/>
        <v/>
      </c>
      <c r="S10251" s="91" t="str">
        <f t="shared" si="646"/>
        <v/>
      </c>
      <c r="T10251" s="91" t="str">
        <f t="shared" si="645"/>
        <v/>
      </c>
    </row>
    <row r="10252" spans="17:20" x14ac:dyDescent="0.2">
      <c r="Q10252" s="131" t="str">
        <f t="shared" si="643"/>
        <v/>
      </c>
      <c r="R10252" s="91" t="str">
        <f t="shared" si="644"/>
        <v/>
      </c>
      <c r="S10252" s="91" t="str">
        <f t="shared" si="646"/>
        <v/>
      </c>
      <c r="T10252" s="91" t="str">
        <f t="shared" si="645"/>
        <v/>
      </c>
    </row>
    <row r="10253" spans="17:20" x14ac:dyDescent="0.2">
      <c r="Q10253" s="131" t="str">
        <f t="shared" si="643"/>
        <v/>
      </c>
      <c r="R10253" s="91" t="str">
        <f t="shared" si="644"/>
        <v/>
      </c>
      <c r="S10253" s="91" t="str">
        <f t="shared" si="646"/>
        <v/>
      </c>
      <c r="T10253" s="91" t="str">
        <f t="shared" si="645"/>
        <v/>
      </c>
    </row>
    <row r="10254" spans="17:20" x14ac:dyDescent="0.2">
      <c r="Q10254" s="131" t="str">
        <f t="shared" si="643"/>
        <v/>
      </c>
      <c r="R10254" s="91" t="str">
        <f t="shared" si="644"/>
        <v/>
      </c>
      <c r="S10254" s="91" t="str">
        <f t="shared" si="646"/>
        <v/>
      </c>
      <c r="T10254" s="91" t="str">
        <f t="shared" si="645"/>
        <v/>
      </c>
    </row>
    <row r="10255" spans="17:20" x14ac:dyDescent="0.2">
      <c r="Q10255" s="131" t="str">
        <f t="shared" si="643"/>
        <v/>
      </c>
      <c r="R10255" s="91" t="str">
        <f t="shared" si="644"/>
        <v/>
      </c>
      <c r="S10255" s="91" t="str">
        <f t="shared" si="646"/>
        <v/>
      </c>
      <c r="T10255" s="91" t="str">
        <f t="shared" si="645"/>
        <v/>
      </c>
    </row>
    <row r="10256" spans="17:20" x14ac:dyDescent="0.2">
      <c r="Q10256" s="131" t="str">
        <f t="shared" si="643"/>
        <v/>
      </c>
      <c r="R10256" s="91" t="str">
        <f t="shared" si="644"/>
        <v/>
      </c>
      <c r="S10256" s="91" t="str">
        <f t="shared" si="646"/>
        <v/>
      </c>
      <c r="T10256" s="91" t="str">
        <f t="shared" si="645"/>
        <v/>
      </c>
    </row>
    <row r="10257" spans="17:20" x14ac:dyDescent="0.2">
      <c r="Q10257" s="131" t="str">
        <f t="shared" si="643"/>
        <v/>
      </c>
      <c r="R10257" s="91" t="str">
        <f t="shared" si="644"/>
        <v/>
      </c>
      <c r="S10257" s="91" t="str">
        <f t="shared" si="646"/>
        <v/>
      </c>
      <c r="T10257" s="91" t="str">
        <f t="shared" si="645"/>
        <v/>
      </c>
    </row>
    <row r="10258" spans="17:20" x14ac:dyDescent="0.2">
      <c r="Q10258" s="131" t="str">
        <f t="shared" si="643"/>
        <v/>
      </c>
      <c r="R10258" s="91" t="str">
        <f t="shared" si="644"/>
        <v/>
      </c>
      <c r="S10258" s="91" t="str">
        <f t="shared" si="646"/>
        <v/>
      </c>
      <c r="T10258" s="91" t="str">
        <f t="shared" si="645"/>
        <v/>
      </c>
    </row>
    <row r="10259" spans="17:20" x14ac:dyDescent="0.2">
      <c r="Q10259" s="131" t="str">
        <f t="shared" si="643"/>
        <v/>
      </c>
      <c r="R10259" s="91" t="str">
        <f t="shared" si="644"/>
        <v/>
      </c>
      <c r="S10259" s="91" t="str">
        <f t="shared" si="646"/>
        <v/>
      </c>
      <c r="T10259" s="91" t="str">
        <f t="shared" si="645"/>
        <v/>
      </c>
    </row>
    <row r="10260" spans="17:20" x14ac:dyDescent="0.2">
      <c r="Q10260" s="131" t="str">
        <f t="shared" si="643"/>
        <v/>
      </c>
      <c r="R10260" s="91" t="str">
        <f t="shared" si="644"/>
        <v/>
      </c>
      <c r="S10260" s="91" t="str">
        <f t="shared" si="646"/>
        <v/>
      </c>
      <c r="T10260" s="91" t="str">
        <f t="shared" si="645"/>
        <v/>
      </c>
    </row>
    <row r="10261" spans="17:20" x14ac:dyDescent="0.2">
      <c r="Q10261" s="131" t="str">
        <f t="shared" si="643"/>
        <v/>
      </c>
      <c r="R10261" s="91" t="str">
        <f t="shared" si="644"/>
        <v/>
      </c>
      <c r="S10261" s="91" t="str">
        <f t="shared" si="646"/>
        <v/>
      </c>
      <c r="T10261" s="91" t="str">
        <f t="shared" si="645"/>
        <v/>
      </c>
    </row>
    <row r="10262" spans="17:20" x14ac:dyDescent="0.2">
      <c r="Q10262" s="131" t="str">
        <f t="shared" si="643"/>
        <v/>
      </c>
      <c r="R10262" s="91" t="str">
        <f t="shared" si="644"/>
        <v/>
      </c>
      <c r="S10262" s="91" t="str">
        <f t="shared" si="646"/>
        <v/>
      </c>
      <c r="T10262" s="91" t="str">
        <f t="shared" si="645"/>
        <v/>
      </c>
    </row>
    <row r="10263" spans="17:20" x14ac:dyDescent="0.2">
      <c r="Q10263" s="131" t="str">
        <f t="shared" si="643"/>
        <v/>
      </c>
      <c r="R10263" s="91" t="str">
        <f t="shared" si="644"/>
        <v/>
      </c>
      <c r="S10263" s="91" t="str">
        <f t="shared" si="646"/>
        <v/>
      </c>
      <c r="T10263" s="91" t="str">
        <f t="shared" si="645"/>
        <v/>
      </c>
    </row>
    <row r="10264" spans="17:20" x14ac:dyDescent="0.2">
      <c r="Q10264" s="131" t="str">
        <f t="shared" si="643"/>
        <v/>
      </c>
      <c r="R10264" s="91" t="str">
        <f t="shared" si="644"/>
        <v/>
      </c>
      <c r="S10264" s="91" t="str">
        <f t="shared" si="646"/>
        <v/>
      </c>
      <c r="T10264" s="91" t="str">
        <f t="shared" si="645"/>
        <v/>
      </c>
    </row>
    <row r="10265" spans="17:20" x14ac:dyDescent="0.2">
      <c r="Q10265" s="131" t="str">
        <f t="shared" si="643"/>
        <v/>
      </c>
      <c r="R10265" s="91" t="str">
        <f t="shared" si="644"/>
        <v/>
      </c>
      <c r="S10265" s="91" t="str">
        <f t="shared" si="646"/>
        <v/>
      </c>
      <c r="T10265" s="91" t="str">
        <f t="shared" si="645"/>
        <v/>
      </c>
    </row>
    <row r="10266" spans="17:20" x14ac:dyDescent="0.2">
      <c r="Q10266" s="131" t="str">
        <f t="shared" si="643"/>
        <v/>
      </c>
      <c r="R10266" s="91" t="str">
        <f t="shared" si="644"/>
        <v/>
      </c>
      <c r="S10266" s="91" t="str">
        <f t="shared" si="646"/>
        <v/>
      </c>
      <c r="T10266" s="91" t="str">
        <f t="shared" si="645"/>
        <v/>
      </c>
    </row>
    <row r="10267" spans="17:20" x14ac:dyDescent="0.2">
      <c r="Q10267" s="131" t="str">
        <f t="shared" si="643"/>
        <v/>
      </c>
      <c r="R10267" s="91" t="str">
        <f t="shared" si="644"/>
        <v/>
      </c>
      <c r="S10267" s="91" t="str">
        <f t="shared" si="646"/>
        <v/>
      </c>
      <c r="T10267" s="91" t="str">
        <f t="shared" si="645"/>
        <v/>
      </c>
    </row>
    <row r="10268" spans="17:20" x14ac:dyDescent="0.2">
      <c r="Q10268" s="131" t="str">
        <f t="shared" si="643"/>
        <v/>
      </c>
      <c r="R10268" s="91" t="str">
        <f t="shared" si="644"/>
        <v/>
      </c>
      <c r="S10268" s="91" t="str">
        <f t="shared" si="646"/>
        <v/>
      </c>
      <c r="T10268" s="91" t="str">
        <f t="shared" si="645"/>
        <v/>
      </c>
    </row>
    <row r="10269" spans="17:20" x14ac:dyDescent="0.2">
      <c r="Q10269" s="131" t="str">
        <f t="shared" si="643"/>
        <v/>
      </c>
      <c r="R10269" s="91" t="str">
        <f t="shared" si="644"/>
        <v/>
      </c>
      <c r="S10269" s="91" t="str">
        <f t="shared" si="646"/>
        <v/>
      </c>
      <c r="T10269" s="91" t="str">
        <f t="shared" si="645"/>
        <v/>
      </c>
    </row>
    <row r="10270" spans="17:20" x14ac:dyDescent="0.2">
      <c r="Q10270" s="131" t="str">
        <f t="shared" si="643"/>
        <v/>
      </c>
      <c r="R10270" s="91" t="str">
        <f t="shared" si="644"/>
        <v/>
      </c>
      <c r="S10270" s="91" t="str">
        <f t="shared" si="646"/>
        <v/>
      </c>
      <c r="T10270" s="91" t="str">
        <f t="shared" si="645"/>
        <v/>
      </c>
    </row>
    <row r="10271" spans="17:20" x14ac:dyDescent="0.2">
      <c r="Q10271" s="131" t="str">
        <f t="shared" si="643"/>
        <v/>
      </c>
      <c r="R10271" s="91" t="str">
        <f t="shared" si="644"/>
        <v/>
      </c>
      <c r="S10271" s="91" t="str">
        <f t="shared" si="646"/>
        <v/>
      </c>
      <c r="T10271" s="91" t="str">
        <f t="shared" si="645"/>
        <v/>
      </c>
    </row>
    <row r="10272" spans="17:20" x14ac:dyDescent="0.2">
      <c r="Q10272" s="131" t="str">
        <f t="shared" si="643"/>
        <v/>
      </c>
      <c r="R10272" s="91" t="str">
        <f t="shared" si="644"/>
        <v/>
      </c>
      <c r="S10272" s="91" t="str">
        <f t="shared" si="646"/>
        <v/>
      </c>
      <c r="T10272" s="91" t="str">
        <f t="shared" si="645"/>
        <v/>
      </c>
    </row>
    <row r="10273" spans="17:20" x14ac:dyDescent="0.2">
      <c r="Q10273" s="131" t="str">
        <f t="shared" si="643"/>
        <v/>
      </c>
      <c r="R10273" s="91" t="str">
        <f t="shared" si="644"/>
        <v/>
      </c>
      <c r="S10273" s="91" t="str">
        <f t="shared" si="646"/>
        <v/>
      </c>
      <c r="T10273" s="91" t="str">
        <f t="shared" si="645"/>
        <v/>
      </c>
    </row>
    <row r="10274" spans="17:20" x14ac:dyDescent="0.2">
      <c r="Q10274" s="131" t="str">
        <f t="shared" si="643"/>
        <v/>
      </c>
      <c r="R10274" s="91" t="str">
        <f t="shared" si="644"/>
        <v/>
      </c>
      <c r="S10274" s="91" t="str">
        <f t="shared" si="646"/>
        <v/>
      </c>
      <c r="T10274" s="91" t="str">
        <f t="shared" si="645"/>
        <v/>
      </c>
    </row>
    <row r="10275" spans="17:20" x14ac:dyDescent="0.2">
      <c r="Q10275" s="131" t="str">
        <f t="shared" si="643"/>
        <v/>
      </c>
      <c r="R10275" s="91" t="str">
        <f t="shared" si="644"/>
        <v/>
      </c>
      <c r="S10275" s="91" t="str">
        <f t="shared" si="646"/>
        <v/>
      </c>
      <c r="T10275" s="91" t="str">
        <f t="shared" si="645"/>
        <v/>
      </c>
    </row>
    <row r="10276" spans="17:20" x14ac:dyDescent="0.2">
      <c r="Q10276" s="131" t="str">
        <f t="shared" si="643"/>
        <v/>
      </c>
      <c r="R10276" s="91" t="str">
        <f t="shared" si="644"/>
        <v/>
      </c>
      <c r="S10276" s="91" t="str">
        <f t="shared" si="646"/>
        <v/>
      </c>
      <c r="T10276" s="91" t="str">
        <f t="shared" si="645"/>
        <v/>
      </c>
    </row>
    <row r="10277" spans="17:20" x14ac:dyDescent="0.2">
      <c r="Q10277" s="131" t="str">
        <f t="shared" si="643"/>
        <v/>
      </c>
      <c r="R10277" s="91" t="str">
        <f t="shared" si="644"/>
        <v/>
      </c>
      <c r="S10277" s="91" t="str">
        <f t="shared" si="646"/>
        <v/>
      </c>
      <c r="T10277" s="91" t="str">
        <f t="shared" si="645"/>
        <v/>
      </c>
    </row>
    <row r="10278" spans="17:20" x14ac:dyDescent="0.2">
      <c r="Q10278" s="131" t="str">
        <f t="shared" si="643"/>
        <v/>
      </c>
      <c r="R10278" s="91" t="str">
        <f t="shared" si="644"/>
        <v/>
      </c>
      <c r="S10278" s="91" t="str">
        <f t="shared" si="646"/>
        <v/>
      </c>
      <c r="T10278" s="91" t="str">
        <f t="shared" si="645"/>
        <v/>
      </c>
    </row>
    <row r="10279" spans="17:20" x14ac:dyDescent="0.2">
      <c r="Q10279" s="131" t="str">
        <f t="shared" si="643"/>
        <v/>
      </c>
      <c r="R10279" s="91" t="str">
        <f t="shared" si="644"/>
        <v/>
      </c>
      <c r="S10279" s="91" t="str">
        <f t="shared" si="646"/>
        <v/>
      </c>
      <c r="T10279" s="91" t="str">
        <f t="shared" si="645"/>
        <v/>
      </c>
    </row>
    <row r="10280" spans="17:20" x14ac:dyDescent="0.2">
      <c r="Q10280" s="131" t="str">
        <f t="shared" ref="Q10280:Q10343" si="647">IF(A10280="","",1)</f>
        <v/>
      </c>
      <c r="R10280" s="91" t="str">
        <f t="shared" ref="R10280:R10343" si="648">IF(OR(N10280="TROP CHER ALL IN", N10280="TROP CHER FOB", N10280="TROP CHER FRET", N10280="REP HORS DELAIS", N10280="PDT NON ADAPTE", N10280="CDE ANNULEE", N10280="AUTRE"),1, "")</f>
        <v/>
      </c>
      <c r="S10280" s="91" t="str">
        <f t="shared" si="646"/>
        <v/>
      </c>
      <c r="T10280" s="91" t="str">
        <f t="shared" ref="T10280:T10343" si="649">IF(U10280="AGENT",2,"")&amp;IF(U10280="CLIENT",1,"")</f>
        <v/>
      </c>
    </row>
    <row r="10281" spans="17:20" x14ac:dyDescent="0.2">
      <c r="Q10281" s="131" t="str">
        <f t="shared" si="647"/>
        <v/>
      </c>
      <c r="R10281" s="91" t="str">
        <f t="shared" si="648"/>
        <v/>
      </c>
      <c r="S10281" s="91" t="str">
        <f t="shared" si="646"/>
        <v/>
      </c>
      <c r="T10281" s="91" t="str">
        <f t="shared" si="649"/>
        <v/>
      </c>
    </row>
    <row r="10282" spans="17:20" x14ac:dyDescent="0.2">
      <c r="Q10282" s="131" t="str">
        <f t="shared" si="647"/>
        <v/>
      </c>
      <c r="R10282" s="91" t="str">
        <f t="shared" si="648"/>
        <v/>
      </c>
      <c r="S10282" s="91" t="str">
        <f t="shared" si="646"/>
        <v/>
      </c>
      <c r="T10282" s="91" t="str">
        <f t="shared" si="649"/>
        <v/>
      </c>
    </row>
    <row r="10283" spans="17:20" x14ac:dyDescent="0.2">
      <c r="Q10283" s="131" t="str">
        <f t="shared" si="647"/>
        <v/>
      </c>
      <c r="R10283" s="91" t="str">
        <f t="shared" si="648"/>
        <v/>
      </c>
      <c r="S10283" s="91" t="str">
        <f t="shared" si="646"/>
        <v/>
      </c>
      <c r="T10283" s="91" t="str">
        <f t="shared" si="649"/>
        <v/>
      </c>
    </row>
    <row r="10284" spans="17:20" x14ac:dyDescent="0.2">
      <c r="Q10284" s="131" t="str">
        <f t="shared" si="647"/>
        <v/>
      </c>
      <c r="R10284" s="91" t="str">
        <f t="shared" si="648"/>
        <v/>
      </c>
      <c r="S10284" s="91" t="str">
        <f t="shared" si="646"/>
        <v/>
      </c>
      <c r="T10284" s="91" t="str">
        <f t="shared" si="649"/>
        <v/>
      </c>
    </row>
    <row r="10285" spans="17:20" x14ac:dyDescent="0.2">
      <c r="Q10285" s="131" t="str">
        <f t="shared" si="647"/>
        <v/>
      </c>
      <c r="R10285" s="91" t="str">
        <f t="shared" si="648"/>
        <v/>
      </c>
      <c r="S10285" s="91" t="str">
        <f t="shared" si="646"/>
        <v/>
      </c>
      <c r="T10285" s="91" t="str">
        <f t="shared" si="649"/>
        <v/>
      </c>
    </row>
    <row r="10286" spans="17:20" x14ac:dyDescent="0.2">
      <c r="Q10286" s="131" t="str">
        <f t="shared" si="647"/>
        <v/>
      </c>
      <c r="R10286" s="91" t="str">
        <f t="shared" si="648"/>
        <v/>
      </c>
      <c r="S10286" s="91" t="str">
        <f t="shared" si="646"/>
        <v/>
      </c>
      <c r="T10286" s="91" t="str">
        <f t="shared" si="649"/>
        <v/>
      </c>
    </row>
    <row r="10287" spans="17:20" x14ac:dyDescent="0.2">
      <c r="Q10287" s="131" t="str">
        <f t="shared" si="647"/>
        <v/>
      </c>
      <c r="R10287" s="91" t="str">
        <f t="shared" si="648"/>
        <v/>
      </c>
      <c r="S10287" s="91" t="str">
        <f t="shared" si="646"/>
        <v/>
      </c>
      <c r="T10287" s="91" t="str">
        <f t="shared" si="649"/>
        <v/>
      </c>
    </row>
    <row r="10288" spans="17:20" x14ac:dyDescent="0.2">
      <c r="Q10288" s="131" t="str">
        <f t="shared" si="647"/>
        <v/>
      </c>
      <c r="R10288" s="91" t="str">
        <f t="shared" si="648"/>
        <v/>
      </c>
      <c r="S10288" s="91" t="str">
        <f t="shared" si="646"/>
        <v/>
      </c>
      <c r="T10288" s="91" t="str">
        <f t="shared" si="649"/>
        <v/>
      </c>
    </row>
    <row r="10289" spans="17:20" x14ac:dyDescent="0.2">
      <c r="Q10289" s="131" t="str">
        <f t="shared" si="647"/>
        <v/>
      </c>
      <c r="R10289" s="91" t="str">
        <f t="shared" si="648"/>
        <v/>
      </c>
      <c r="S10289" s="91" t="str">
        <f t="shared" si="646"/>
        <v/>
      </c>
      <c r="T10289" s="91" t="str">
        <f t="shared" si="649"/>
        <v/>
      </c>
    </row>
    <row r="10290" spans="17:20" x14ac:dyDescent="0.2">
      <c r="Q10290" s="131" t="str">
        <f t="shared" si="647"/>
        <v/>
      </c>
      <c r="R10290" s="91" t="str">
        <f t="shared" si="648"/>
        <v/>
      </c>
      <c r="S10290" s="91" t="str">
        <f t="shared" si="646"/>
        <v/>
      </c>
      <c r="T10290" s="91" t="str">
        <f t="shared" si="649"/>
        <v/>
      </c>
    </row>
    <row r="10291" spans="17:20" x14ac:dyDescent="0.2">
      <c r="Q10291" s="131" t="str">
        <f t="shared" si="647"/>
        <v/>
      </c>
      <c r="R10291" s="91" t="str">
        <f t="shared" si="648"/>
        <v/>
      </c>
      <c r="S10291" s="91" t="str">
        <f t="shared" si="646"/>
        <v/>
      </c>
      <c r="T10291" s="91" t="str">
        <f t="shared" si="649"/>
        <v/>
      </c>
    </row>
    <row r="10292" spans="17:20" x14ac:dyDescent="0.2">
      <c r="Q10292" s="131" t="str">
        <f t="shared" si="647"/>
        <v/>
      </c>
      <c r="R10292" s="91" t="str">
        <f t="shared" si="648"/>
        <v/>
      </c>
      <c r="S10292" s="91" t="str">
        <f t="shared" si="646"/>
        <v/>
      </c>
      <c r="T10292" s="91" t="str">
        <f t="shared" si="649"/>
        <v/>
      </c>
    </row>
    <row r="10293" spans="17:20" x14ac:dyDescent="0.2">
      <c r="Q10293" s="131" t="str">
        <f t="shared" si="647"/>
        <v/>
      </c>
      <c r="R10293" s="91" t="str">
        <f t="shared" si="648"/>
        <v/>
      </c>
      <c r="S10293" s="91" t="str">
        <f t="shared" si="646"/>
        <v/>
      </c>
      <c r="T10293" s="91" t="str">
        <f t="shared" si="649"/>
        <v/>
      </c>
    </row>
    <row r="10294" spans="17:20" x14ac:dyDescent="0.2">
      <c r="Q10294" s="131" t="str">
        <f t="shared" si="647"/>
        <v/>
      </c>
      <c r="R10294" s="91" t="str">
        <f t="shared" si="648"/>
        <v/>
      </c>
      <c r="S10294" s="91" t="str">
        <f t="shared" si="646"/>
        <v/>
      </c>
      <c r="T10294" s="91" t="str">
        <f t="shared" si="649"/>
        <v/>
      </c>
    </row>
    <row r="10295" spans="17:20" x14ac:dyDescent="0.2">
      <c r="Q10295" s="131" t="str">
        <f t="shared" si="647"/>
        <v/>
      </c>
      <c r="R10295" s="91" t="str">
        <f t="shared" si="648"/>
        <v/>
      </c>
      <c r="S10295" s="91" t="str">
        <f t="shared" si="646"/>
        <v/>
      </c>
      <c r="T10295" s="91" t="str">
        <f t="shared" si="649"/>
        <v/>
      </c>
    </row>
    <row r="10296" spans="17:20" x14ac:dyDescent="0.2">
      <c r="Q10296" s="131" t="str">
        <f t="shared" si="647"/>
        <v/>
      </c>
      <c r="R10296" s="91" t="str">
        <f t="shared" si="648"/>
        <v/>
      </c>
      <c r="S10296" s="91" t="str">
        <f t="shared" si="646"/>
        <v/>
      </c>
      <c r="T10296" s="91" t="str">
        <f t="shared" si="649"/>
        <v/>
      </c>
    </row>
    <row r="10297" spans="17:20" x14ac:dyDescent="0.2">
      <c r="Q10297" s="131" t="str">
        <f t="shared" si="647"/>
        <v/>
      </c>
      <c r="R10297" s="91" t="str">
        <f t="shared" si="648"/>
        <v/>
      </c>
      <c r="S10297" s="91" t="str">
        <f t="shared" si="646"/>
        <v/>
      </c>
      <c r="T10297" s="91" t="str">
        <f t="shared" si="649"/>
        <v/>
      </c>
    </row>
    <row r="10298" spans="17:20" x14ac:dyDescent="0.2">
      <c r="Q10298" s="131" t="str">
        <f t="shared" si="647"/>
        <v/>
      </c>
      <c r="R10298" s="91" t="str">
        <f t="shared" si="648"/>
        <v/>
      </c>
      <c r="S10298" s="91" t="str">
        <f t="shared" si="646"/>
        <v/>
      </c>
      <c r="T10298" s="91" t="str">
        <f t="shared" si="649"/>
        <v/>
      </c>
    </row>
    <row r="10299" spans="17:20" x14ac:dyDescent="0.2">
      <c r="Q10299" s="131" t="str">
        <f t="shared" si="647"/>
        <v/>
      </c>
      <c r="R10299" s="91" t="str">
        <f t="shared" si="648"/>
        <v/>
      </c>
      <c r="S10299" s="91" t="str">
        <f t="shared" si="646"/>
        <v/>
      </c>
      <c r="T10299" s="91" t="str">
        <f t="shared" si="649"/>
        <v/>
      </c>
    </row>
    <row r="10300" spans="17:20" x14ac:dyDescent="0.2">
      <c r="Q10300" s="131" t="str">
        <f t="shared" si="647"/>
        <v/>
      </c>
      <c r="R10300" s="91" t="str">
        <f t="shared" si="648"/>
        <v/>
      </c>
      <c r="S10300" s="91" t="str">
        <f t="shared" si="646"/>
        <v/>
      </c>
      <c r="T10300" s="91" t="str">
        <f t="shared" si="649"/>
        <v/>
      </c>
    </row>
    <row r="10301" spans="17:20" x14ac:dyDescent="0.2">
      <c r="Q10301" s="131" t="str">
        <f t="shared" si="647"/>
        <v/>
      </c>
      <c r="R10301" s="91" t="str">
        <f t="shared" si="648"/>
        <v/>
      </c>
      <c r="S10301" s="91" t="str">
        <f t="shared" si="646"/>
        <v/>
      </c>
      <c r="T10301" s="91" t="str">
        <f t="shared" si="649"/>
        <v/>
      </c>
    </row>
    <row r="10302" spans="17:20" x14ac:dyDescent="0.2">
      <c r="Q10302" s="131" t="str">
        <f t="shared" si="647"/>
        <v/>
      </c>
      <c r="R10302" s="91" t="str">
        <f t="shared" si="648"/>
        <v/>
      </c>
      <c r="S10302" s="91" t="str">
        <f t="shared" si="646"/>
        <v/>
      </c>
      <c r="T10302" s="91" t="str">
        <f t="shared" si="649"/>
        <v/>
      </c>
    </row>
    <row r="10303" spans="17:20" x14ac:dyDescent="0.2">
      <c r="Q10303" s="131" t="str">
        <f t="shared" si="647"/>
        <v/>
      </c>
      <c r="R10303" s="91" t="str">
        <f t="shared" si="648"/>
        <v/>
      </c>
      <c r="S10303" s="91" t="str">
        <f t="shared" si="646"/>
        <v/>
      </c>
      <c r="T10303" s="91" t="str">
        <f t="shared" si="649"/>
        <v/>
      </c>
    </row>
    <row r="10304" spans="17:20" x14ac:dyDescent="0.2">
      <c r="Q10304" s="131" t="str">
        <f t="shared" si="647"/>
        <v/>
      </c>
      <c r="R10304" s="91" t="str">
        <f t="shared" si="648"/>
        <v/>
      </c>
      <c r="S10304" s="91" t="str">
        <f t="shared" si="646"/>
        <v/>
      </c>
      <c r="T10304" s="91" t="str">
        <f t="shared" si="649"/>
        <v/>
      </c>
    </row>
    <row r="10305" spans="17:20" x14ac:dyDescent="0.2">
      <c r="Q10305" s="131" t="str">
        <f t="shared" si="647"/>
        <v/>
      </c>
      <c r="R10305" s="91" t="str">
        <f t="shared" si="648"/>
        <v/>
      </c>
      <c r="S10305" s="91" t="str">
        <f t="shared" si="646"/>
        <v/>
      </c>
      <c r="T10305" s="91" t="str">
        <f t="shared" si="649"/>
        <v/>
      </c>
    </row>
    <row r="10306" spans="17:20" x14ac:dyDescent="0.2">
      <c r="Q10306" s="131" t="str">
        <f t="shared" si="647"/>
        <v/>
      </c>
      <c r="R10306" s="91" t="str">
        <f t="shared" si="648"/>
        <v/>
      </c>
      <c r="S10306" s="91" t="str">
        <f t="shared" si="646"/>
        <v/>
      </c>
      <c r="T10306" s="91" t="str">
        <f t="shared" si="649"/>
        <v/>
      </c>
    </row>
    <row r="10307" spans="17:20" x14ac:dyDescent="0.2">
      <c r="Q10307" s="131" t="str">
        <f t="shared" si="647"/>
        <v/>
      </c>
      <c r="R10307" s="91" t="str">
        <f t="shared" si="648"/>
        <v/>
      </c>
      <c r="S10307" s="91" t="str">
        <f t="shared" si="646"/>
        <v/>
      </c>
      <c r="T10307" s="91" t="str">
        <f t="shared" si="649"/>
        <v/>
      </c>
    </row>
    <row r="10308" spans="17:20" x14ac:dyDescent="0.2">
      <c r="Q10308" s="131" t="str">
        <f t="shared" si="647"/>
        <v/>
      </c>
      <c r="R10308" s="91" t="str">
        <f t="shared" si="648"/>
        <v/>
      </c>
      <c r="S10308" s="91" t="str">
        <f t="shared" si="646"/>
        <v/>
      </c>
      <c r="T10308" s="91" t="str">
        <f t="shared" si="649"/>
        <v/>
      </c>
    </row>
    <row r="10309" spans="17:20" x14ac:dyDescent="0.2">
      <c r="Q10309" s="131" t="str">
        <f t="shared" si="647"/>
        <v/>
      </c>
      <c r="R10309" s="91" t="str">
        <f t="shared" si="648"/>
        <v/>
      </c>
      <c r="S10309" s="91" t="str">
        <f t="shared" si="646"/>
        <v/>
      </c>
      <c r="T10309" s="91" t="str">
        <f t="shared" si="649"/>
        <v/>
      </c>
    </row>
    <row r="10310" spans="17:20" x14ac:dyDescent="0.2">
      <c r="Q10310" s="131" t="str">
        <f t="shared" si="647"/>
        <v/>
      </c>
      <c r="R10310" s="91" t="str">
        <f t="shared" si="648"/>
        <v/>
      </c>
      <c r="S10310" s="91" t="str">
        <f t="shared" si="646"/>
        <v/>
      </c>
      <c r="T10310" s="91" t="str">
        <f t="shared" si="649"/>
        <v/>
      </c>
    </row>
    <row r="10311" spans="17:20" x14ac:dyDescent="0.2">
      <c r="Q10311" s="131" t="str">
        <f t="shared" si="647"/>
        <v/>
      </c>
      <c r="R10311" s="91" t="str">
        <f t="shared" si="648"/>
        <v/>
      </c>
      <c r="S10311" s="91" t="str">
        <f t="shared" ref="S10311:S10374" si="650">D10311&amp;E10311&amp;T10311</f>
        <v/>
      </c>
      <c r="T10311" s="91" t="str">
        <f t="shared" si="649"/>
        <v/>
      </c>
    </row>
    <row r="10312" spans="17:20" x14ac:dyDescent="0.2">
      <c r="Q10312" s="131" t="str">
        <f t="shared" si="647"/>
        <v/>
      </c>
      <c r="R10312" s="91" t="str">
        <f t="shared" si="648"/>
        <v/>
      </c>
      <c r="S10312" s="91" t="str">
        <f t="shared" si="650"/>
        <v/>
      </c>
      <c r="T10312" s="91" t="str">
        <f t="shared" si="649"/>
        <v/>
      </c>
    </row>
    <row r="10313" spans="17:20" x14ac:dyDescent="0.2">
      <c r="Q10313" s="131" t="str">
        <f t="shared" si="647"/>
        <v/>
      </c>
      <c r="R10313" s="91" t="str">
        <f t="shared" si="648"/>
        <v/>
      </c>
      <c r="S10313" s="91" t="str">
        <f t="shared" si="650"/>
        <v/>
      </c>
      <c r="T10313" s="91" t="str">
        <f t="shared" si="649"/>
        <v/>
      </c>
    </row>
    <row r="10314" spans="17:20" x14ac:dyDescent="0.2">
      <c r="Q10314" s="131" t="str">
        <f t="shared" si="647"/>
        <v/>
      </c>
      <c r="R10314" s="91" t="str">
        <f t="shared" si="648"/>
        <v/>
      </c>
      <c r="S10314" s="91" t="str">
        <f t="shared" si="650"/>
        <v/>
      </c>
      <c r="T10314" s="91" t="str">
        <f t="shared" si="649"/>
        <v/>
      </c>
    </row>
    <row r="10315" spans="17:20" x14ac:dyDescent="0.2">
      <c r="Q10315" s="131" t="str">
        <f t="shared" si="647"/>
        <v/>
      </c>
      <c r="R10315" s="91" t="str">
        <f t="shared" si="648"/>
        <v/>
      </c>
      <c r="S10315" s="91" t="str">
        <f t="shared" si="650"/>
        <v/>
      </c>
      <c r="T10315" s="91" t="str">
        <f t="shared" si="649"/>
        <v/>
      </c>
    </row>
    <row r="10316" spans="17:20" x14ac:dyDescent="0.2">
      <c r="Q10316" s="131" t="str">
        <f t="shared" si="647"/>
        <v/>
      </c>
      <c r="R10316" s="91" t="str">
        <f t="shared" si="648"/>
        <v/>
      </c>
      <c r="S10316" s="91" t="str">
        <f t="shared" si="650"/>
        <v/>
      </c>
      <c r="T10316" s="91" t="str">
        <f t="shared" si="649"/>
        <v/>
      </c>
    </row>
    <row r="10317" spans="17:20" x14ac:dyDescent="0.2">
      <c r="Q10317" s="131" t="str">
        <f t="shared" si="647"/>
        <v/>
      </c>
      <c r="R10317" s="91" t="str">
        <f t="shared" si="648"/>
        <v/>
      </c>
      <c r="S10317" s="91" t="str">
        <f t="shared" si="650"/>
        <v/>
      </c>
      <c r="T10317" s="91" t="str">
        <f t="shared" si="649"/>
        <v/>
      </c>
    </row>
    <row r="10318" spans="17:20" x14ac:dyDescent="0.2">
      <c r="Q10318" s="131" t="str">
        <f t="shared" si="647"/>
        <v/>
      </c>
      <c r="R10318" s="91" t="str">
        <f t="shared" si="648"/>
        <v/>
      </c>
      <c r="S10318" s="91" t="str">
        <f t="shared" si="650"/>
        <v/>
      </c>
      <c r="T10318" s="91" t="str">
        <f t="shared" si="649"/>
        <v/>
      </c>
    </row>
    <row r="10319" spans="17:20" x14ac:dyDescent="0.2">
      <c r="Q10319" s="131" t="str">
        <f t="shared" si="647"/>
        <v/>
      </c>
      <c r="R10319" s="91" t="str">
        <f t="shared" si="648"/>
        <v/>
      </c>
      <c r="S10319" s="91" t="str">
        <f t="shared" si="650"/>
        <v/>
      </c>
      <c r="T10319" s="91" t="str">
        <f t="shared" si="649"/>
        <v/>
      </c>
    </row>
    <row r="10320" spans="17:20" x14ac:dyDescent="0.2">
      <c r="Q10320" s="131" t="str">
        <f t="shared" si="647"/>
        <v/>
      </c>
      <c r="R10320" s="91" t="str">
        <f t="shared" si="648"/>
        <v/>
      </c>
      <c r="S10320" s="91" t="str">
        <f t="shared" si="650"/>
        <v/>
      </c>
      <c r="T10320" s="91" t="str">
        <f t="shared" si="649"/>
        <v/>
      </c>
    </row>
    <row r="10321" spans="17:20" x14ac:dyDescent="0.2">
      <c r="Q10321" s="131" t="str">
        <f t="shared" si="647"/>
        <v/>
      </c>
      <c r="R10321" s="91" t="str">
        <f t="shared" si="648"/>
        <v/>
      </c>
      <c r="S10321" s="91" t="str">
        <f t="shared" si="650"/>
        <v/>
      </c>
      <c r="T10321" s="91" t="str">
        <f t="shared" si="649"/>
        <v/>
      </c>
    </row>
    <row r="10322" spans="17:20" x14ac:dyDescent="0.2">
      <c r="Q10322" s="131" t="str">
        <f t="shared" si="647"/>
        <v/>
      </c>
      <c r="R10322" s="91" t="str">
        <f t="shared" si="648"/>
        <v/>
      </c>
      <c r="S10322" s="91" t="str">
        <f t="shared" si="650"/>
        <v/>
      </c>
      <c r="T10322" s="91" t="str">
        <f t="shared" si="649"/>
        <v/>
      </c>
    </row>
    <row r="10323" spans="17:20" x14ac:dyDescent="0.2">
      <c r="Q10323" s="131" t="str">
        <f t="shared" si="647"/>
        <v/>
      </c>
      <c r="R10323" s="91" t="str">
        <f t="shared" si="648"/>
        <v/>
      </c>
      <c r="S10323" s="91" t="str">
        <f t="shared" si="650"/>
        <v/>
      </c>
      <c r="T10323" s="91" t="str">
        <f t="shared" si="649"/>
        <v/>
      </c>
    </row>
    <row r="10324" spans="17:20" x14ac:dyDescent="0.2">
      <c r="Q10324" s="131" t="str">
        <f t="shared" si="647"/>
        <v/>
      </c>
      <c r="R10324" s="91" t="str">
        <f t="shared" si="648"/>
        <v/>
      </c>
      <c r="S10324" s="91" t="str">
        <f t="shared" si="650"/>
        <v/>
      </c>
      <c r="T10324" s="91" t="str">
        <f t="shared" si="649"/>
        <v/>
      </c>
    </row>
    <row r="10325" spans="17:20" x14ac:dyDescent="0.2">
      <c r="Q10325" s="131" t="str">
        <f t="shared" si="647"/>
        <v/>
      </c>
      <c r="R10325" s="91" t="str">
        <f t="shared" si="648"/>
        <v/>
      </c>
      <c r="S10325" s="91" t="str">
        <f t="shared" si="650"/>
        <v/>
      </c>
      <c r="T10325" s="91" t="str">
        <f t="shared" si="649"/>
        <v/>
      </c>
    </row>
    <row r="10326" spans="17:20" x14ac:dyDescent="0.2">
      <c r="Q10326" s="131" t="str">
        <f t="shared" si="647"/>
        <v/>
      </c>
      <c r="R10326" s="91" t="str">
        <f t="shared" si="648"/>
        <v/>
      </c>
      <c r="S10326" s="91" t="str">
        <f t="shared" si="650"/>
        <v/>
      </c>
      <c r="T10326" s="91" t="str">
        <f t="shared" si="649"/>
        <v/>
      </c>
    </row>
    <row r="10327" spans="17:20" x14ac:dyDescent="0.2">
      <c r="Q10327" s="131" t="str">
        <f t="shared" si="647"/>
        <v/>
      </c>
      <c r="R10327" s="91" t="str">
        <f t="shared" si="648"/>
        <v/>
      </c>
      <c r="S10327" s="91" t="str">
        <f t="shared" si="650"/>
        <v/>
      </c>
      <c r="T10327" s="91" t="str">
        <f t="shared" si="649"/>
        <v/>
      </c>
    </row>
    <row r="10328" spans="17:20" x14ac:dyDescent="0.2">
      <c r="Q10328" s="131" t="str">
        <f t="shared" si="647"/>
        <v/>
      </c>
      <c r="R10328" s="91" t="str">
        <f t="shared" si="648"/>
        <v/>
      </c>
      <c r="S10328" s="91" t="str">
        <f t="shared" si="650"/>
        <v/>
      </c>
      <c r="T10328" s="91" t="str">
        <f t="shared" si="649"/>
        <v/>
      </c>
    </row>
    <row r="10329" spans="17:20" x14ac:dyDescent="0.2">
      <c r="Q10329" s="131" t="str">
        <f t="shared" si="647"/>
        <v/>
      </c>
      <c r="R10329" s="91" t="str">
        <f t="shared" si="648"/>
        <v/>
      </c>
      <c r="S10329" s="91" t="str">
        <f t="shared" si="650"/>
        <v/>
      </c>
      <c r="T10329" s="91" t="str">
        <f t="shared" si="649"/>
        <v/>
      </c>
    </row>
    <row r="10330" spans="17:20" x14ac:dyDescent="0.2">
      <c r="Q10330" s="131" t="str">
        <f t="shared" si="647"/>
        <v/>
      </c>
      <c r="R10330" s="91" t="str">
        <f t="shared" si="648"/>
        <v/>
      </c>
      <c r="S10330" s="91" t="str">
        <f t="shared" si="650"/>
        <v/>
      </c>
      <c r="T10330" s="91" t="str">
        <f t="shared" si="649"/>
        <v/>
      </c>
    </row>
    <row r="10331" spans="17:20" x14ac:dyDescent="0.2">
      <c r="Q10331" s="131" t="str">
        <f t="shared" si="647"/>
        <v/>
      </c>
      <c r="R10331" s="91" t="str">
        <f t="shared" si="648"/>
        <v/>
      </c>
      <c r="S10331" s="91" t="str">
        <f t="shared" si="650"/>
        <v/>
      </c>
      <c r="T10331" s="91" t="str">
        <f t="shared" si="649"/>
        <v/>
      </c>
    </row>
    <row r="10332" spans="17:20" x14ac:dyDescent="0.2">
      <c r="Q10332" s="131" t="str">
        <f t="shared" si="647"/>
        <v/>
      </c>
      <c r="R10332" s="91" t="str">
        <f t="shared" si="648"/>
        <v/>
      </c>
      <c r="S10332" s="91" t="str">
        <f t="shared" si="650"/>
        <v/>
      </c>
      <c r="T10332" s="91" t="str">
        <f t="shared" si="649"/>
        <v/>
      </c>
    </row>
    <row r="10333" spans="17:20" x14ac:dyDescent="0.2">
      <c r="Q10333" s="131" t="str">
        <f t="shared" si="647"/>
        <v/>
      </c>
      <c r="R10333" s="91" t="str">
        <f t="shared" si="648"/>
        <v/>
      </c>
      <c r="S10333" s="91" t="str">
        <f t="shared" si="650"/>
        <v/>
      </c>
      <c r="T10333" s="91" t="str">
        <f t="shared" si="649"/>
        <v/>
      </c>
    </row>
    <row r="10334" spans="17:20" x14ac:dyDescent="0.2">
      <c r="Q10334" s="131" t="str">
        <f t="shared" si="647"/>
        <v/>
      </c>
      <c r="R10334" s="91" t="str">
        <f t="shared" si="648"/>
        <v/>
      </c>
      <c r="S10334" s="91" t="str">
        <f t="shared" si="650"/>
        <v/>
      </c>
      <c r="T10334" s="91" t="str">
        <f t="shared" si="649"/>
        <v/>
      </c>
    </row>
    <row r="10335" spans="17:20" x14ac:dyDescent="0.2">
      <c r="Q10335" s="131" t="str">
        <f t="shared" si="647"/>
        <v/>
      </c>
      <c r="R10335" s="91" t="str">
        <f t="shared" si="648"/>
        <v/>
      </c>
      <c r="S10335" s="91" t="str">
        <f t="shared" si="650"/>
        <v/>
      </c>
      <c r="T10335" s="91" t="str">
        <f t="shared" si="649"/>
        <v/>
      </c>
    </row>
    <row r="10336" spans="17:20" x14ac:dyDescent="0.2">
      <c r="Q10336" s="131" t="str">
        <f t="shared" si="647"/>
        <v/>
      </c>
      <c r="R10336" s="91" t="str">
        <f t="shared" si="648"/>
        <v/>
      </c>
      <c r="S10336" s="91" t="str">
        <f t="shared" si="650"/>
        <v/>
      </c>
      <c r="T10336" s="91" t="str">
        <f t="shared" si="649"/>
        <v/>
      </c>
    </row>
    <row r="10337" spans="17:20" x14ac:dyDescent="0.2">
      <c r="Q10337" s="131" t="str">
        <f t="shared" si="647"/>
        <v/>
      </c>
      <c r="R10337" s="91" t="str">
        <f t="shared" si="648"/>
        <v/>
      </c>
      <c r="S10337" s="91" t="str">
        <f t="shared" si="650"/>
        <v/>
      </c>
      <c r="T10337" s="91" t="str">
        <f t="shared" si="649"/>
        <v/>
      </c>
    </row>
    <row r="10338" spans="17:20" x14ac:dyDescent="0.2">
      <c r="Q10338" s="131" t="str">
        <f t="shared" si="647"/>
        <v/>
      </c>
      <c r="R10338" s="91" t="str">
        <f t="shared" si="648"/>
        <v/>
      </c>
      <c r="S10338" s="91" t="str">
        <f t="shared" si="650"/>
        <v/>
      </c>
      <c r="T10338" s="91" t="str">
        <f t="shared" si="649"/>
        <v/>
      </c>
    </row>
    <row r="10339" spans="17:20" x14ac:dyDescent="0.2">
      <c r="Q10339" s="131" t="str">
        <f t="shared" si="647"/>
        <v/>
      </c>
      <c r="R10339" s="91" t="str">
        <f t="shared" si="648"/>
        <v/>
      </c>
      <c r="S10339" s="91" t="str">
        <f t="shared" si="650"/>
        <v/>
      </c>
      <c r="T10339" s="91" t="str">
        <f t="shared" si="649"/>
        <v/>
      </c>
    </row>
    <row r="10340" spans="17:20" x14ac:dyDescent="0.2">
      <c r="Q10340" s="131" t="str">
        <f t="shared" si="647"/>
        <v/>
      </c>
      <c r="R10340" s="91" t="str">
        <f t="shared" si="648"/>
        <v/>
      </c>
      <c r="S10340" s="91" t="str">
        <f t="shared" si="650"/>
        <v/>
      </c>
      <c r="T10340" s="91" t="str">
        <f t="shared" si="649"/>
        <v/>
      </c>
    </row>
    <row r="10341" spans="17:20" x14ac:dyDescent="0.2">
      <c r="Q10341" s="131" t="str">
        <f t="shared" si="647"/>
        <v/>
      </c>
      <c r="R10341" s="91" t="str">
        <f t="shared" si="648"/>
        <v/>
      </c>
      <c r="S10341" s="91" t="str">
        <f t="shared" si="650"/>
        <v/>
      </c>
      <c r="T10341" s="91" t="str">
        <f t="shared" si="649"/>
        <v/>
      </c>
    </row>
    <row r="10342" spans="17:20" x14ac:dyDescent="0.2">
      <c r="Q10342" s="131" t="str">
        <f t="shared" si="647"/>
        <v/>
      </c>
      <c r="R10342" s="91" t="str">
        <f t="shared" si="648"/>
        <v/>
      </c>
      <c r="S10342" s="91" t="str">
        <f t="shared" si="650"/>
        <v/>
      </c>
      <c r="T10342" s="91" t="str">
        <f t="shared" si="649"/>
        <v/>
      </c>
    </row>
    <row r="10343" spans="17:20" x14ac:dyDescent="0.2">
      <c r="Q10343" s="131" t="str">
        <f t="shared" si="647"/>
        <v/>
      </c>
      <c r="R10343" s="91" t="str">
        <f t="shared" si="648"/>
        <v/>
      </c>
      <c r="S10343" s="91" t="str">
        <f t="shared" si="650"/>
        <v/>
      </c>
      <c r="T10343" s="91" t="str">
        <f t="shared" si="649"/>
        <v/>
      </c>
    </row>
    <row r="10344" spans="17:20" x14ac:dyDescent="0.2">
      <c r="Q10344" s="131" t="str">
        <f t="shared" ref="Q10344:Q10407" si="651">IF(A10344="","",1)</f>
        <v/>
      </c>
      <c r="R10344" s="91" t="str">
        <f t="shared" ref="R10344:R10407" si="652">IF(OR(N10344="TROP CHER ALL IN", N10344="TROP CHER FOB", N10344="TROP CHER FRET", N10344="REP HORS DELAIS", N10344="PDT NON ADAPTE", N10344="CDE ANNULEE", N10344="AUTRE"),1, "")</f>
        <v/>
      </c>
      <c r="S10344" s="91" t="str">
        <f t="shared" si="650"/>
        <v/>
      </c>
      <c r="T10344" s="91" t="str">
        <f t="shared" ref="T10344:T10407" si="653">IF(U10344="AGENT",2,"")&amp;IF(U10344="CLIENT",1,"")</f>
        <v/>
      </c>
    </row>
    <row r="10345" spans="17:20" x14ac:dyDescent="0.2">
      <c r="Q10345" s="131" t="str">
        <f t="shared" si="651"/>
        <v/>
      </c>
      <c r="R10345" s="91" t="str">
        <f t="shared" si="652"/>
        <v/>
      </c>
      <c r="S10345" s="91" t="str">
        <f t="shared" si="650"/>
        <v/>
      </c>
      <c r="T10345" s="91" t="str">
        <f t="shared" si="653"/>
        <v/>
      </c>
    </row>
    <row r="10346" spans="17:20" x14ac:dyDescent="0.2">
      <c r="Q10346" s="131" t="str">
        <f t="shared" si="651"/>
        <v/>
      </c>
      <c r="R10346" s="91" t="str">
        <f t="shared" si="652"/>
        <v/>
      </c>
      <c r="S10346" s="91" t="str">
        <f t="shared" si="650"/>
        <v/>
      </c>
      <c r="T10346" s="91" t="str">
        <f t="shared" si="653"/>
        <v/>
      </c>
    </row>
    <row r="10347" spans="17:20" x14ac:dyDescent="0.2">
      <c r="Q10347" s="131" t="str">
        <f t="shared" si="651"/>
        <v/>
      </c>
      <c r="R10347" s="91" t="str">
        <f t="shared" si="652"/>
        <v/>
      </c>
      <c r="S10347" s="91" t="str">
        <f t="shared" si="650"/>
        <v/>
      </c>
      <c r="T10347" s="91" t="str">
        <f t="shared" si="653"/>
        <v/>
      </c>
    </row>
    <row r="10348" spans="17:20" x14ac:dyDescent="0.2">
      <c r="Q10348" s="131" t="str">
        <f t="shared" si="651"/>
        <v/>
      </c>
      <c r="R10348" s="91" t="str">
        <f t="shared" si="652"/>
        <v/>
      </c>
      <c r="S10348" s="91" t="str">
        <f t="shared" si="650"/>
        <v/>
      </c>
      <c r="T10348" s="91" t="str">
        <f t="shared" si="653"/>
        <v/>
      </c>
    </row>
    <row r="10349" spans="17:20" x14ac:dyDescent="0.2">
      <c r="Q10349" s="131" t="str">
        <f t="shared" si="651"/>
        <v/>
      </c>
      <c r="R10349" s="91" t="str">
        <f t="shared" si="652"/>
        <v/>
      </c>
      <c r="S10349" s="91" t="str">
        <f t="shared" si="650"/>
        <v/>
      </c>
      <c r="T10349" s="91" t="str">
        <f t="shared" si="653"/>
        <v/>
      </c>
    </row>
    <row r="10350" spans="17:20" x14ac:dyDescent="0.2">
      <c r="Q10350" s="131" t="str">
        <f t="shared" si="651"/>
        <v/>
      </c>
      <c r="R10350" s="91" t="str">
        <f t="shared" si="652"/>
        <v/>
      </c>
      <c r="S10350" s="91" t="str">
        <f t="shared" si="650"/>
        <v/>
      </c>
      <c r="T10350" s="91" t="str">
        <f t="shared" si="653"/>
        <v/>
      </c>
    </row>
    <row r="10351" spans="17:20" x14ac:dyDescent="0.2">
      <c r="Q10351" s="131" t="str">
        <f t="shared" si="651"/>
        <v/>
      </c>
      <c r="R10351" s="91" t="str">
        <f t="shared" si="652"/>
        <v/>
      </c>
      <c r="S10351" s="91" t="str">
        <f t="shared" si="650"/>
        <v/>
      </c>
      <c r="T10351" s="91" t="str">
        <f t="shared" si="653"/>
        <v/>
      </c>
    </row>
    <row r="10352" spans="17:20" x14ac:dyDescent="0.2">
      <c r="Q10352" s="131" t="str">
        <f t="shared" si="651"/>
        <v/>
      </c>
      <c r="R10352" s="91" t="str">
        <f t="shared" si="652"/>
        <v/>
      </c>
      <c r="S10352" s="91" t="str">
        <f t="shared" si="650"/>
        <v/>
      </c>
      <c r="T10352" s="91" t="str">
        <f t="shared" si="653"/>
        <v/>
      </c>
    </row>
    <row r="10353" spans="17:20" x14ac:dyDescent="0.2">
      <c r="Q10353" s="131" t="str">
        <f t="shared" si="651"/>
        <v/>
      </c>
      <c r="R10353" s="91" t="str">
        <f t="shared" si="652"/>
        <v/>
      </c>
      <c r="S10353" s="91" t="str">
        <f t="shared" si="650"/>
        <v/>
      </c>
      <c r="T10353" s="91" t="str">
        <f t="shared" si="653"/>
        <v/>
      </c>
    </row>
    <row r="10354" spans="17:20" x14ac:dyDescent="0.2">
      <c r="Q10354" s="131" t="str">
        <f t="shared" si="651"/>
        <v/>
      </c>
      <c r="R10354" s="91" t="str">
        <f t="shared" si="652"/>
        <v/>
      </c>
      <c r="S10354" s="91" t="str">
        <f t="shared" si="650"/>
        <v/>
      </c>
      <c r="T10354" s="91" t="str">
        <f t="shared" si="653"/>
        <v/>
      </c>
    </row>
    <row r="10355" spans="17:20" x14ac:dyDescent="0.2">
      <c r="Q10355" s="131" t="str">
        <f t="shared" si="651"/>
        <v/>
      </c>
      <c r="R10355" s="91" t="str">
        <f t="shared" si="652"/>
        <v/>
      </c>
      <c r="S10355" s="91" t="str">
        <f t="shared" si="650"/>
        <v/>
      </c>
      <c r="T10355" s="91" t="str">
        <f t="shared" si="653"/>
        <v/>
      </c>
    </row>
    <row r="10356" spans="17:20" x14ac:dyDescent="0.2">
      <c r="Q10356" s="131" t="str">
        <f t="shared" si="651"/>
        <v/>
      </c>
      <c r="R10356" s="91" t="str">
        <f t="shared" si="652"/>
        <v/>
      </c>
      <c r="S10356" s="91" t="str">
        <f t="shared" si="650"/>
        <v/>
      </c>
      <c r="T10356" s="91" t="str">
        <f t="shared" si="653"/>
        <v/>
      </c>
    </row>
    <row r="10357" spans="17:20" x14ac:dyDescent="0.2">
      <c r="Q10357" s="131" t="str">
        <f t="shared" si="651"/>
        <v/>
      </c>
      <c r="R10357" s="91" t="str">
        <f t="shared" si="652"/>
        <v/>
      </c>
      <c r="S10357" s="91" t="str">
        <f t="shared" si="650"/>
        <v/>
      </c>
      <c r="T10357" s="91" t="str">
        <f t="shared" si="653"/>
        <v/>
      </c>
    </row>
    <row r="10358" spans="17:20" x14ac:dyDescent="0.2">
      <c r="Q10358" s="131" t="str">
        <f t="shared" si="651"/>
        <v/>
      </c>
      <c r="R10358" s="91" t="str">
        <f t="shared" si="652"/>
        <v/>
      </c>
      <c r="S10358" s="91" t="str">
        <f t="shared" si="650"/>
        <v/>
      </c>
      <c r="T10358" s="91" t="str">
        <f t="shared" si="653"/>
        <v/>
      </c>
    </row>
    <row r="10359" spans="17:20" x14ac:dyDescent="0.2">
      <c r="Q10359" s="131" t="str">
        <f t="shared" si="651"/>
        <v/>
      </c>
      <c r="R10359" s="91" t="str">
        <f t="shared" si="652"/>
        <v/>
      </c>
      <c r="S10359" s="91" t="str">
        <f t="shared" si="650"/>
        <v/>
      </c>
      <c r="T10359" s="91" t="str">
        <f t="shared" si="653"/>
        <v/>
      </c>
    </row>
    <row r="10360" spans="17:20" x14ac:dyDescent="0.2">
      <c r="Q10360" s="131" t="str">
        <f t="shared" si="651"/>
        <v/>
      </c>
      <c r="R10360" s="91" t="str">
        <f t="shared" si="652"/>
        <v/>
      </c>
      <c r="S10360" s="91" t="str">
        <f t="shared" si="650"/>
        <v/>
      </c>
      <c r="T10360" s="91" t="str">
        <f t="shared" si="653"/>
        <v/>
      </c>
    </row>
    <row r="10361" spans="17:20" x14ac:dyDescent="0.2">
      <c r="Q10361" s="131" t="str">
        <f t="shared" si="651"/>
        <v/>
      </c>
      <c r="R10361" s="91" t="str">
        <f t="shared" si="652"/>
        <v/>
      </c>
      <c r="S10361" s="91" t="str">
        <f t="shared" si="650"/>
        <v/>
      </c>
      <c r="T10361" s="91" t="str">
        <f t="shared" si="653"/>
        <v/>
      </c>
    </row>
    <row r="10362" spans="17:20" x14ac:dyDescent="0.2">
      <c r="Q10362" s="131" t="str">
        <f t="shared" si="651"/>
        <v/>
      </c>
      <c r="R10362" s="91" t="str">
        <f t="shared" si="652"/>
        <v/>
      </c>
      <c r="S10362" s="91" t="str">
        <f t="shared" si="650"/>
        <v/>
      </c>
      <c r="T10362" s="91" t="str">
        <f t="shared" si="653"/>
        <v/>
      </c>
    </row>
    <row r="10363" spans="17:20" x14ac:dyDescent="0.2">
      <c r="Q10363" s="131" t="str">
        <f t="shared" si="651"/>
        <v/>
      </c>
      <c r="R10363" s="91" t="str">
        <f t="shared" si="652"/>
        <v/>
      </c>
      <c r="S10363" s="91" t="str">
        <f t="shared" si="650"/>
        <v/>
      </c>
      <c r="T10363" s="91" t="str">
        <f t="shared" si="653"/>
        <v/>
      </c>
    </row>
    <row r="10364" spans="17:20" x14ac:dyDescent="0.2">
      <c r="Q10364" s="131" t="str">
        <f t="shared" si="651"/>
        <v/>
      </c>
      <c r="R10364" s="91" t="str">
        <f t="shared" si="652"/>
        <v/>
      </c>
      <c r="S10364" s="91" t="str">
        <f t="shared" si="650"/>
        <v/>
      </c>
      <c r="T10364" s="91" t="str">
        <f t="shared" si="653"/>
        <v/>
      </c>
    </row>
    <row r="10365" spans="17:20" x14ac:dyDescent="0.2">
      <c r="Q10365" s="131" t="str">
        <f t="shared" si="651"/>
        <v/>
      </c>
      <c r="R10365" s="91" t="str">
        <f t="shared" si="652"/>
        <v/>
      </c>
      <c r="S10365" s="91" t="str">
        <f t="shared" si="650"/>
        <v/>
      </c>
      <c r="T10365" s="91" t="str">
        <f t="shared" si="653"/>
        <v/>
      </c>
    </row>
    <row r="10366" spans="17:20" x14ac:dyDescent="0.2">
      <c r="Q10366" s="131" t="str">
        <f t="shared" si="651"/>
        <v/>
      </c>
      <c r="R10366" s="91" t="str">
        <f t="shared" si="652"/>
        <v/>
      </c>
      <c r="S10366" s="91" t="str">
        <f t="shared" si="650"/>
        <v/>
      </c>
      <c r="T10366" s="91" t="str">
        <f t="shared" si="653"/>
        <v/>
      </c>
    </row>
    <row r="10367" spans="17:20" x14ac:dyDescent="0.2">
      <c r="Q10367" s="131" t="str">
        <f t="shared" si="651"/>
        <v/>
      </c>
      <c r="R10367" s="91" t="str">
        <f t="shared" si="652"/>
        <v/>
      </c>
      <c r="S10367" s="91" t="str">
        <f t="shared" si="650"/>
        <v/>
      </c>
      <c r="T10367" s="91" t="str">
        <f t="shared" si="653"/>
        <v/>
      </c>
    </row>
    <row r="10368" spans="17:20" x14ac:dyDescent="0.2">
      <c r="Q10368" s="131" t="str">
        <f t="shared" si="651"/>
        <v/>
      </c>
      <c r="R10368" s="91" t="str">
        <f t="shared" si="652"/>
        <v/>
      </c>
      <c r="S10368" s="91" t="str">
        <f t="shared" si="650"/>
        <v/>
      </c>
      <c r="T10368" s="91" t="str">
        <f t="shared" si="653"/>
        <v/>
      </c>
    </row>
    <row r="10369" spans="17:20" x14ac:dyDescent="0.2">
      <c r="Q10369" s="131" t="str">
        <f t="shared" si="651"/>
        <v/>
      </c>
      <c r="R10369" s="91" t="str">
        <f t="shared" si="652"/>
        <v/>
      </c>
      <c r="S10369" s="91" t="str">
        <f t="shared" si="650"/>
        <v/>
      </c>
      <c r="T10369" s="91" t="str">
        <f t="shared" si="653"/>
        <v/>
      </c>
    </row>
    <row r="10370" spans="17:20" x14ac:dyDescent="0.2">
      <c r="Q10370" s="131" t="str">
        <f t="shared" si="651"/>
        <v/>
      </c>
      <c r="R10370" s="91" t="str">
        <f t="shared" si="652"/>
        <v/>
      </c>
      <c r="S10370" s="91" t="str">
        <f t="shared" si="650"/>
        <v/>
      </c>
      <c r="T10370" s="91" t="str">
        <f t="shared" si="653"/>
        <v/>
      </c>
    </row>
    <row r="10371" spans="17:20" x14ac:dyDescent="0.2">
      <c r="Q10371" s="131" t="str">
        <f t="shared" si="651"/>
        <v/>
      </c>
      <c r="R10371" s="91" t="str">
        <f t="shared" si="652"/>
        <v/>
      </c>
      <c r="S10371" s="91" t="str">
        <f t="shared" si="650"/>
        <v/>
      </c>
      <c r="T10371" s="91" t="str">
        <f t="shared" si="653"/>
        <v/>
      </c>
    </row>
    <row r="10372" spans="17:20" x14ac:dyDescent="0.2">
      <c r="Q10372" s="131" t="str">
        <f t="shared" si="651"/>
        <v/>
      </c>
      <c r="R10372" s="91" t="str">
        <f t="shared" si="652"/>
        <v/>
      </c>
      <c r="S10372" s="91" t="str">
        <f t="shared" si="650"/>
        <v/>
      </c>
      <c r="T10372" s="91" t="str">
        <f t="shared" si="653"/>
        <v/>
      </c>
    </row>
    <row r="10373" spans="17:20" x14ac:dyDescent="0.2">
      <c r="Q10373" s="131" t="str">
        <f t="shared" si="651"/>
        <v/>
      </c>
      <c r="R10373" s="91" t="str">
        <f t="shared" si="652"/>
        <v/>
      </c>
      <c r="S10373" s="91" t="str">
        <f t="shared" si="650"/>
        <v/>
      </c>
      <c r="T10373" s="91" t="str">
        <f t="shared" si="653"/>
        <v/>
      </c>
    </row>
    <row r="10374" spans="17:20" x14ac:dyDescent="0.2">
      <c r="Q10374" s="131" t="str">
        <f t="shared" si="651"/>
        <v/>
      </c>
      <c r="R10374" s="91" t="str">
        <f t="shared" si="652"/>
        <v/>
      </c>
      <c r="S10374" s="91" t="str">
        <f t="shared" si="650"/>
        <v/>
      </c>
      <c r="T10374" s="91" t="str">
        <f t="shared" si="653"/>
        <v/>
      </c>
    </row>
    <row r="10375" spans="17:20" x14ac:dyDescent="0.2">
      <c r="Q10375" s="131" t="str">
        <f t="shared" si="651"/>
        <v/>
      </c>
      <c r="R10375" s="91" t="str">
        <f t="shared" si="652"/>
        <v/>
      </c>
      <c r="S10375" s="91" t="str">
        <f t="shared" ref="S10375:S10438" si="654">D10375&amp;E10375&amp;T10375</f>
        <v/>
      </c>
      <c r="T10375" s="91" t="str">
        <f t="shared" si="653"/>
        <v/>
      </c>
    </row>
    <row r="10376" spans="17:20" x14ac:dyDescent="0.2">
      <c r="Q10376" s="131" t="str">
        <f t="shared" si="651"/>
        <v/>
      </c>
      <c r="R10376" s="91" t="str">
        <f t="shared" si="652"/>
        <v/>
      </c>
      <c r="S10376" s="91" t="str">
        <f t="shared" si="654"/>
        <v/>
      </c>
      <c r="T10376" s="91" t="str">
        <f t="shared" si="653"/>
        <v/>
      </c>
    </row>
    <row r="10377" spans="17:20" x14ac:dyDescent="0.2">
      <c r="Q10377" s="131" t="str">
        <f t="shared" si="651"/>
        <v/>
      </c>
      <c r="R10377" s="91" t="str">
        <f t="shared" si="652"/>
        <v/>
      </c>
      <c r="S10377" s="91" t="str">
        <f t="shared" si="654"/>
        <v/>
      </c>
      <c r="T10377" s="91" t="str">
        <f t="shared" si="653"/>
        <v/>
      </c>
    </row>
    <row r="10378" spans="17:20" x14ac:dyDescent="0.2">
      <c r="Q10378" s="131" t="str">
        <f t="shared" si="651"/>
        <v/>
      </c>
      <c r="R10378" s="91" t="str">
        <f t="shared" si="652"/>
        <v/>
      </c>
      <c r="S10378" s="91" t="str">
        <f t="shared" si="654"/>
        <v/>
      </c>
      <c r="T10378" s="91" t="str">
        <f t="shared" si="653"/>
        <v/>
      </c>
    </row>
    <row r="10379" spans="17:20" x14ac:dyDescent="0.2">
      <c r="Q10379" s="131" t="str">
        <f t="shared" si="651"/>
        <v/>
      </c>
      <c r="R10379" s="91" t="str">
        <f t="shared" si="652"/>
        <v/>
      </c>
      <c r="S10379" s="91" t="str">
        <f t="shared" si="654"/>
        <v/>
      </c>
      <c r="T10379" s="91" t="str">
        <f t="shared" si="653"/>
        <v/>
      </c>
    </row>
    <row r="10380" spans="17:20" x14ac:dyDescent="0.2">
      <c r="Q10380" s="131" t="str">
        <f t="shared" si="651"/>
        <v/>
      </c>
      <c r="R10380" s="91" t="str">
        <f t="shared" si="652"/>
        <v/>
      </c>
      <c r="S10380" s="91" t="str">
        <f t="shared" si="654"/>
        <v/>
      </c>
      <c r="T10380" s="91" t="str">
        <f t="shared" si="653"/>
        <v/>
      </c>
    </row>
    <row r="10381" spans="17:20" x14ac:dyDescent="0.2">
      <c r="Q10381" s="131" t="str">
        <f t="shared" si="651"/>
        <v/>
      </c>
      <c r="R10381" s="91" t="str">
        <f t="shared" si="652"/>
        <v/>
      </c>
      <c r="S10381" s="91" t="str">
        <f t="shared" si="654"/>
        <v/>
      </c>
      <c r="T10381" s="91" t="str">
        <f t="shared" si="653"/>
        <v/>
      </c>
    </row>
    <row r="10382" spans="17:20" x14ac:dyDescent="0.2">
      <c r="Q10382" s="131" t="str">
        <f t="shared" si="651"/>
        <v/>
      </c>
      <c r="R10382" s="91" t="str">
        <f t="shared" si="652"/>
        <v/>
      </c>
      <c r="S10382" s="91" t="str">
        <f t="shared" si="654"/>
        <v/>
      </c>
      <c r="T10382" s="91" t="str">
        <f t="shared" si="653"/>
        <v/>
      </c>
    </row>
    <row r="10383" spans="17:20" x14ac:dyDescent="0.2">
      <c r="Q10383" s="131" t="str">
        <f t="shared" si="651"/>
        <v/>
      </c>
      <c r="R10383" s="91" t="str">
        <f t="shared" si="652"/>
        <v/>
      </c>
      <c r="S10383" s="91" t="str">
        <f t="shared" si="654"/>
        <v/>
      </c>
      <c r="T10383" s="91" t="str">
        <f t="shared" si="653"/>
        <v/>
      </c>
    </row>
    <row r="10384" spans="17:20" x14ac:dyDescent="0.2">
      <c r="Q10384" s="131" t="str">
        <f t="shared" si="651"/>
        <v/>
      </c>
      <c r="R10384" s="91" t="str">
        <f t="shared" si="652"/>
        <v/>
      </c>
      <c r="S10384" s="91" t="str">
        <f t="shared" si="654"/>
        <v/>
      </c>
      <c r="T10384" s="91" t="str">
        <f t="shared" si="653"/>
        <v/>
      </c>
    </row>
    <row r="10385" spans="17:20" x14ac:dyDescent="0.2">
      <c r="Q10385" s="131" t="str">
        <f t="shared" si="651"/>
        <v/>
      </c>
      <c r="R10385" s="91" t="str">
        <f t="shared" si="652"/>
        <v/>
      </c>
      <c r="S10385" s="91" t="str">
        <f t="shared" si="654"/>
        <v/>
      </c>
      <c r="T10385" s="91" t="str">
        <f t="shared" si="653"/>
        <v/>
      </c>
    </row>
    <row r="10386" spans="17:20" x14ac:dyDescent="0.2">
      <c r="Q10386" s="131" t="str">
        <f t="shared" si="651"/>
        <v/>
      </c>
      <c r="R10386" s="91" t="str">
        <f t="shared" si="652"/>
        <v/>
      </c>
      <c r="S10386" s="91" t="str">
        <f t="shared" si="654"/>
        <v/>
      </c>
      <c r="T10386" s="91" t="str">
        <f t="shared" si="653"/>
        <v/>
      </c>
    </row>
    <row r="10387" spans="17:20" x14ac:dyDescent="0.2">
      <c r="Q10387" s="131" t="str">
        <f t="shared" si="651"/>
        <v/>
      </c>
      <c r="R10387" s="91" t="str">
        <f t="shared" si="652"/>
        <v/>
      </c>
      <c r="S10387" s="91" t="str">
        <f t="shared" si="654"/>
        <v/>
      </c>
      <c r="T10387" s="91" t="str">
        <f t="shared" si="653"/>
        <v/>
      </c>
    </row>
    <row r="10388" spans="17:20" x14ac:dyDescent="0.2">
      <c r="Q10388" s="131" t="str">
        <f t="shared" si="651"/>
        <v/>
      </c>
      <c r="R10388" s="91" t="str">
        <f t="shared" si="652"/>
        <v/>
      </c>
      <c r="S10388" s="91" t="str">
        <f t="shared" si="654"/>
        <v/>
      </c>
      <c r="T10388" s="91" t="str">
        <f t="shared" si="653"/>
        <v/>
      </c>
    </row>
    <row r="10389" spans="17:20" x14ac:dyDescent="0.2">
      <c r="Q10389" s="131" t="str">
        <f t="shared" si="651"/>
        <v/>
      </c>
      <c r="R10389" s="91" t="str">
        <f t="shared" si="652"/>
        <v/>
      </c>
      <c r="S10389" s="91" t="str">
        <f t="shared" si="654"/>
        <v/>
      </c>
      <c r="T10389" s="91" t="str">
        <f t="shared" si="653"/>
        <v/>
      </c>
    </row>
    <row r="10390" spans="17:20" x14ac:dyDescent="0.2">
      <c r="Q10390" s="131" t="str">
        <f t="shared" si="651"/>
        <v/>
      </c>
      <c r="R10390" s="91" t="str">
        <f t="shared" si="652"/>
        <v/>
      </c>
      <c r="S10390" s="91" t="str">
        <f t="shared" si="654"/>
        <v/>
      </c>
      <c r="T10390" s="91" t="str">
        <f t="shared" si="653"/>
        <v/>
      </c>
    </row>
    <row r="10391" spans="17:20" x14ac:dyDescent="0.2">
      <c r="Q10391" s="131" t="str">
        <f t="shared" si="651"/>
        <v/>
      </c>
      <c r="R10391" s="91" t="str">
        <f t="shared" si="652"/>
        <v/>
      </c>
      <c r="S10391" s="91" t="str">
        <f t="shared" si="654"/>
        <v/>
      </c>
      <c r="T10391" s="91" t="str">
        <f t="shared" si="653"/>
        <v/>
      </c>
    </row>
    <row r="10392" spans="17:20" x14ac:dyDescent="0.2">
      <c r="Q10392" s="131" t="str">
        <f t="shared" si="651"/>
        <v/>
      </c>
      <c r="R10392" s="91" t="str">
        <f t="shared" si="652"/>
        <v/>
      </c>
      <c r="S10392" s="91" t="str">
        <f t="shared" si="654"/>
        <v/>
      </c>
      <c r="T10392" s="91" t="str">
        <f t="shared" si="653"/>
        <v/>
      </c>
    </row>
    <row r="10393" spans="17:20" x14ac:dyDescent="0.2">
      <c r="Q10393" s="131" t="str">
        <f t="shared" si="651"/>
        <v/>
      </c>
      <c r="R10393" s="91" t="str">
        <f t="shared" si="652"/>
        <v/>
      </c>
      <c r="S10393" s="91" t="str">
        <f t="shared" si="654"/>
        <v/>
      </c>
      <c r="T10393" s="91" t="str">
        <f t="shared" si="653"/>
        <v/>
      </c>
    </row>
    <row r="10394" spans="17:20" x14ac:dyDescent="0.2">
      <c r="Q10394" s="131" t="str">
        <f t="shared" si="651"/>
        <v/>
      </c>
      <c r="R10394" s="91" t="str">
        <f t="shared" si="652"/>
        <v/>
      </c>
      <c r="S10394" s="91" t="str">
        <f t="shared" si="654"/>
        <v/>
      </c>
      <c r="T10394" s="91" t="str">
        <f t="shared" si="653"/>
        <v/>
      </c>
    </row>
    <row r="10395" spans="17:20" x14ac:dyDescent="0.2">
      <c r="Q10395" s="131" t="str">
        <f t="shared" si="651"/>
        <v/>
      </c>
      <c r="R10395" s="91" t="str">
        <f t="shared" si="652"/>
        <v/>
      </c>
      <c r="S10395" s="91" t="str">
        <f t="shared" si="654"/>
        <v/>
      </c>
      <c r="T10395" s="91" t="str">
        <f t="shared" si="653"/>
        <v/>
      </c>
    </row>
    <row r="10396" spans="17:20" x14ac:dyDescent="0.2">
      <c r="Q10396" s="131" t="str">
        <f t="shared" si="651"/>
        <v/>
      </c>
      <c r="R10396" s="91" t="str">
        <f t="shared" si="652"/>
        <v/>
      </c>
      <c r="S10396" s="91" t="str">
        <f t="shared" si="654"/>
        <v/>
      </c>
      <c r="T10396" s="91" t="str">
        <f t="shared" si="653"/>
        <v/>
      </c>
    </row>
    <row r="10397" spans="17:20" x14ac:dyDescent="0.2">
      <c r="Q10397" s="131" t="str">
        <f t="shared" si="651"/>
        <v/>
      </c>
      <c r="R10397" s="91" t="str">
        <f t="shared" si="652"/>
        <v/>
      </c>
      <c r="S10397" s="91" t="str">
        <f t="shared" si="654"/>
        <v/>
      </c>
      <c r="T10397" s="91" t="str">
        <f t="shared" si="653"/>
        <v/>
      </c>
    </row>
    <row r="10398" spans="17:20" x14ac:dyDescent="0.2">
      <c r="Q10398" s="131" t="str">
        <f t="shared" si="651"/>
        <v/>
      </c>
      <c r="R10398" s="91" t="str">
        <f t="shared" si="652"/>
        <v/>
      </c>
      <c r="S10398" s="91" t="str">
        <f t="shared" si="654"/>
        <v/>
      </c>
      <c r="T10398" s="91" t="str">
        <f t="shared" si="653"/>
        <v/>
      </c>
    </row>
    <row r="10399" spans="17:20" x14ac:dyDescent="0.2">
      <c r="Q10399" s="131" t="str">
        <f t="shared" si="651"/>
        <v/>
      </c>
      <c r="R10399" s="91" t="str">
        <f t="shared" si="652"/>
        <v/>
      </c>
      <c r="S10399" s="91" t="str">
        <f t="shared" si="654"/>
        <v/>
      </c>
      <c r="T10399" s="91" t="str">
        <f t="shared" si="653"/>
        <v/>
      </c>
    </row>
    <row r="10400" spans="17:20" x14ac:dyDescent="0.2">
      <c r="Q10400" s="131" t="str">
        <f t="shared" si="651"/>
        <v/>
      </c>
      <c r="R10400" s="91" t="str">
        <f t="shared" si="652"/>
        <v/>
      </c>
      <c r="S10400" s="91" t="str">
        <f t="shared" si="654"/>
        <v/>
      </c>
      <c r="T10400" s="91" t="str">
        <f t="shared" si="653"/>
        <v/>
      </c>
    </row>
    <row r="10401" spans="17:20" x14ac:dyDescent="0.2">
      <c r="Q10401" s="131" t="str">
        <f t="shared" si="651"/>
        <v/>
      </c>
      <c r="R10401" s="91" t="str">
        <f t="shared" si="652"/>
        <v/>
      </c>
      <c r="S10401" s="91" t="str">
        <f t="shared" si="654"/>
        <v/>
      </c>
      <c r="T10401" s="91" t="str">
        <f t="shared" si="653"/>
        <v/>
      </c>
    </row>
    <row r="10402" spans="17:20" x14ac:dyDescent="0.2">
      <c r="Q10402" s="131" t="str">
        <f t="shared" si="651"/>
        <v/>
      </c>
      <c r="R10402" s="91" t="str">
        <f t="shared" si="652"/>
        <v/>
      </c>
      <c r="S10402" s="91" t="str">
        <f t="shared" si="654"/>
        <v/>
      </c>
      <c r="T10402" s="91" t="str">
        <f t="shared" si="653"/>
        <v/>
      </c>
    </row>
    <row r="10403" spans="17:20" x14ac:dyDescent="0.2">
      <c r="Q10403" s="131" t="str">
        <f t="shared" si="651"/>
        <v/>
      </c>
      <c r="R10403" s="91" t="str">
        <f t="shared" si="652"/>
        <v/>
      </c>
      <c r="S10403" s="91" t="str">
        <f t="shared" si="654"/>
        <v/>
      </c>
      <c r="T10403" s="91" t="str">
        <f t="shared" si="653"/>
        <v/>
      </c>
    </row>
    <row r="10404" spans="17:20" x14ac:dyDescent="0.2">
      <c r="Q10404" s="131" t="str">
        <f t="shared" si="651"/>
        <v/>
      </c>
      <c r="R10404" s="91" t="str">
        <f t="shared" si="652"/>
        <v/>
      </c>
      <c r="S10404" s="91" t="str">
        <f t="shared" si="654"/>
        <v/>
      </c>
      <c r="T10404" s="91" t="str">
        <f t="shared" si="653"/>
        <v/>
      </c>
    </row>
    <row r="10405" spans="17:20" x14ac:dyDescent="0.2">
      <c r="Q10405" s="131" t="str">
        <f t="shared" si="651"/>
        <v/>
      </c>
      <c r="R10405" s="91" t="str">
        <f t="shared" si="652"/>
        <v/>
      </c>
      <c r="S10405" s="91" t="str">
        <f t="shared" si="654"/>
        <v/>
      </c>
      <c r="T10405" s="91" t="str">
        <f t="shared" si="653"/>
        <v/>
      </c>
    </row>
    <row r="10406" spans="17:20" x14ac:dyDescent="0.2">
      <c r="Q10406" s="131" t="str">
        <f t="shared" si="651"/>
        <v/>
      </c>
      <c r="R10406" s="91" t="str">
        <f t="shared" si="652"/>
        <v/>
      </c>
      <c r="S10406" s="91" t="str">
        <f t="shared" si="654"/>
        <v/>
      </c>
      <c r="T10406" s="91" t="str">
        <f t="shared" si="653"/>
        <v/>
      </c>
    </row>
    <row r="10407" spans="17:20" x14ac:dyDescent="0.2">
      <c r="Q10407" s="131" t="str">
        <f t="shared" si="651"/>
        <v/>
      </c>
      <c r="R10407" s="91" t="str">
        <f t="shared" si="652"/>
        <v/>
      </c>
      <c r="S10407" s="91" t="str">
        <f t="shared" si="654"/>
        <v/>
      </c>
      <c r="T10407" s="91" t="str">
        <f t="shared" si="653"/>
        <v/>
      </c>
    </row>
    <row r="10408" spans="17:20" x14ac:dyDescent="0.2">
      <c r="Q10408" s="131" t="str">
        <f t="shared" ref="Q10408:Q10471" si="655">IF(A10408="","",1)</f>
        <v/>
      </c>
      <c r="R10408" s="91" t="str">
        <f t="shared" ref="R10408:R10471" si="656">IF(OR(N10408="TROP CHER ALL IN", N10408="TROP CHER FOB", N10408="TROP CHER FRET", N10408="REP HORS DELAIS", N10408="PDT NON ADAPTE", N10408="CDE ANNULEE", N10408="AUTRE"),1, "")</f>
        <v/>
      </c>
      <c r="S10408" s="91" t="str">
        <f t="shared" si="654"/>
        <v/>
      </c>
      <c r="T10408" s="91" t="str">
        <f t="shared" ref="T10408:T10471" si="657">IF(U10408="AGENT",2,"")&amp;IF(U10408="CLIENT",1,"")</f>
        <v/>
      </c>
    </row>
    <row r="10409" spans="17:20" x14ac:dyDescent="0.2">
      <c r="Q10409" s="131" t="str">
        <f t="shared" si="655"/>
        <v/>
      </c>
      <c r="R10409" s="91" t="str">
        <f t="shared" si="656"/>
        <v/>
      </c>
      <c r="S10409" s="91" t="str">
        <f t="shared" si="654"/>
        <v/>
      </c>
      <c r="T10409" s="91" t="str">
        <f t="shared" si="657"/>
        <v/>
      </c>
    </row>
    <row r="10410" spans="17:20" x14ac:dyDescent="0.2">
      <c r="Q10410" s="131" t="str">
        <f t="shared" si="655"/>
        <v/>
      </c>
      <c r="R10410" s="91" t="str">
        <f t="shared" si="656"/>
        <v/>
      </c>
      <c r="S10410" s="91" t="str">
        <f t="shared" si="654"/>
        <v/>
      </c>
      <c r="T10410" s="91" t="str">
        <f t="shared" si="657"/>
        <v/>
      </c>
    </row>
    <row r="10411" spans="17:20" x14ac:dyDescent="0.2">
      <c r="Q10411" s="131" t="str">
        <f t="shared" si="655"/>
        <v/>
      </c>
      <c r="R10411" s="91" t="str">
        <f t="shared" si="656"/>
        <v/>
      </c>
      <c r="S10411" s="91" t="str">
        <f t="shared" si="654"/>
        <v/>
      </c>
      <c r="T10411" s="91" t="str">
        <f t="shared" si="657"/>
        <v/>
      </c>
    </row>
    <row r="10412" spans="17:20" x14ac:dyDescent="0.2">
      <c r="Q10412" s="131" t="str">
        <f t="shared" si="655"/>
        <v/>
      </c>
      <c r="R10412" s="91" t="str">
        <f t="shared" si="656"/>
        <v/>
      </c>
      <c r="S10412" s="91" t="str">
        <f t="shared" si="654"/>
        <v/>
      </c>
      <c r="T10412" s="91" t="str">
        <f t="shared" si="657"/>
        <v/>
      </c>
    </row>
    <row r="10413" spans="17:20" x14ac:dyDescent="0.2">
      <c r="Q10413" s="131" t="str">
        <f t="shared" si="655"/>
        <v/>
      </c>
      <c r="R10413" s="91" t="str">
        <f t="shared" si="656"/>
        <v/>
      </c>
      <c r="S10413" s="91" t="str">
        <f t="shared" si="654"/>
        <v/>
      </c>
      <c r="T10413" s="91" t="str">
        <f t="shared" si="657"/>
        <v/>
      </c>
    </row>
    <row r="10414" spans="17:20" x14ac:dyDescent="0.2">
      <c r="Q10414" s="131" t="str">
        <f t="shared" si="655"/>
        <v/>
      </c>
      <c r="R10414" s="91" t="str">
        <f t="shared" si="656"/>
        <v/>
      </c>
      <c r="S10414" s="91" t="str">
        <f t="shared" si="654"/>
        <v/>
      </c>
      <c r="T10414" s="91" t="str">
        <f t="shared" si="657"/>
        <v/>
      </c>
    </row>
    <row r="10415" spans="17:20" x14ac:dyDescent="0.2">
      <c r="Q10415" s="131" t="str">
        <f t="shared" si="655"/>
        <v/>
      </c>
      <c r="R10415" s="91" t="str">
        <f t="shared" si="656"/>
        <v/>
      </c>
      <c r="S10415" s="91" t="str">
        <f t="shared" si="654"/>
        <v/>
      </c>
      <c r="T10415" s="91" t="str">
        <f t="shared" si="657"/>
        <v/>
      </c>
    </row>
    <row r="10416" spans="17:20" x14ac:dyDescent="0.2">
      <c r="Q10416" s="131" t="str">
        <f t="shared" si="655"/>
        <v/>
      </c>
      <c r="R10416" s="91" t="str">
        <f t="shared" si="656"/>
        <v/>
      </c>
      <c r="S10416" s="91" t="str">
        <f t="shared" si="654"/>
        <v/>
      </c>
      <c r="T10416" s="91" t="str">
        <f t="shared" si="657"/>
        <v/>
      </c>
    </row>
    <row r="10417" spans="17:20" x14ac:dyDescent="0.2">
      <c r="Q10417" s="131" t="str">
        <f t="shared" si="655"/>
        <v/>
      </c>
      <c r="R10417" s="91" t="str">
        <f t="shared" si="656"/>
        <v/>
      </c>
      <c r="S10417" s="91" t="str">
        <f t="shared" si="654"/>
        <v/>
      </c>
      <c r="T10417" s="91" t="str">
        <f t="shared" si="657"/>
        <v/>
      </c>
    </row>
    <row r="10418" spans="17:20" x14ac:dyDescent="0.2">
      <c r="Q10418" s="131" t="str">
        <f t="shared" si="655"/>
        <v/>
      </c>
      <c r="R10418" s="91" t="str">
        <f t="shared" si="656"/>
        <v/>
      </c>
      <c r="S10418" s="91" t="str">
        <f t="shared" si="654"/>
        <v/>
      </c>
      <c r="T10418" s="91" t="str">
        <f t="shared" si="657"/>
        <v/>
      </c>
    </row>
    <row r="10419" spans="17:20" x14ac:dyDescent="0.2">
      <c r="Q10419" s="131" t="str">
        <f t="shared" si="655"/>
        <v/>
      </c>
      <c r="R10419" s="91" t="str">
        <f t="shared" si="656"/>
        <v/>
      </c>
      <c r="S10419" s="91" t="str">
        <f t="shared" si="654"/>
        <v/>
      </c>
      <c r="T10419" s="91" t="str">
        <f t="shared" si="657"/>
        <v/>
      </c>
    </row>
    <row r="10420" spans="17:20" x14ac:dyDescent="0.2">
      <c r="Q10420" s="131" t="str">
        <f t="shared" si="655"/>
        <v/>
      </c>
      <c r="R10420" s="91" t="str">
        <f t="shared" si="656"/>
        <v/>
      </c>
      <c r="S10420" s="91" t="str">
        <f t="shared" si="654"/>
        <v/>
      </c>
      <c r="T10420" s="91" t="str">
        <f t="shared" si="657"/>
        <v/>
      </c>
    </row>
    <row r="10421" spans="17:20" x14ac:dyDescent="0.2">
      <c r="Q10421" s="131" t="str">
        <f t="shared" si="655"/>
        <v/>
      </c>
      <c r="R10421" s="91" t="str">
        <f t="shared" si="656"/>
        <v/>
      </c>
      <c r="S10421" s="91" t="str">
        <f t="shared" si="654"/>
        <v/>
      </c>
      <c r="T10421" s="91" t="str">
        <f t="shared" si="657"/>
        <v/>
      </c>
    </row>
    <row r="10422" spans="17:20" x14ac:dyDescent="0.2">
      <c r="Q10422" s="131" t="str">
        <f t="shared" si="655"/>
        <v/>
      </c>
      <c r="R10422" s="91" t="str">
        <f t="shared" si="656"/>
        <v/>
      </c>
      <c r="S10422" s="91" t="str">
        <f t="shared" si="654"/>
        <v/>
      </c>
      <c r="T10422" s="91" t="str">
        <f t="shared" si="657"/>
        <v/>
      </c>
    </row>
    <row r="10423" spans="17:20" x14ac:dyDescent="0.2">
      <c r="Q10423" s="131" t="str">
        <f t="shared" si="655"/>
        <v/>
      </c>
      <c r="R10423" s="91" t="str">
        <f t="shared" si="656"/>
        <v/>
      </c>
      <c r="S10423" s="91" t="str">
        <f t="shared" si="654"/>
        <v/>
      </c>
      <c r="T10423" s="91" t="str">
        <f t="shared" si="657"/>
        <v/>
      </c>
    </row>
    <row r="10424" spans="17:20" x14ac:dyDescent="0.2">
      <c r="Q10424" s="131" t="str">
        <f t="shared" si="655"/>
        <v/>
      </c>
      <c r="R10424" s="91" t="str">
        <f t="shared" si="656"/>
        <v/>
      </c>
      <c r="S10424" s="91" t="str">
        <f t="shared" si="654"/>
        <v/>
      </c>
      <c r="T10424" s="91" t="str">
        <f t="shared" si="657"/>
        <v/>
      </c>
    </row>
    <row r="10425" spans="17:20" x14ac:dyDescent="0.2">
      <c r="Q10425" s="131" t="str">
        <f t="shared" si="655"/>
        <v/>
      </c>
      <c r="R10425" s="91" t="str">
        <f t="shared" si="656"/>
        <v/>
      </c>
      <c r="S10425" s="91" t="str">
        <f t="shared" si="654"/>
        <v/>
      </c>
      <c r="T10425" s="91" t="str">
        <f t="shared" si="657"/>
        <v/>
      </c>
    </row>
    <row r="10426" spans="17:20" x14ac:dyDescent="0.2">
      <c r="Q10426" s="131" t="str">
        <f t="shared" si="655"/>
        <v/>
      </c>
      <c r="R10426" s="91" t="str">
        <f t="shared" si="656"/>
        <v/>
      </c>
      <c r="S10426" s="91" t="str">
        <f t="shared" si="654"/>
        <v/>
      </c>
      <c r="T10426" s="91" t="str">
        <f t="shared" si="657"/>
        <v/>
      </c>
    </row>
    <row r="10427" spans="17:20" x14ac:dyDescent="0.2">
      <c r="Q10427" s="131" t="str">
        <f t="shared" si="655"/>
        <v/>
      </c>
      <c r="R10427" s="91" t="str">
        <f t="shared" si="656"/>
        <v/>
      </c>
      <c r="S10427" s="91" t="str">
        <f t="shared" si="654"/>
        <v/>
      </c>
      <c r="T10427" s="91" t="str">
        <f t="shared" si="657"/>
        <v/>
      </c>
    </row>
    <row r="10428" spans="17:20" x14ac:dyDescent="0.2">
      <c r="Q10428" s="131" t="str">
        <f t="shared" si="655"/>
        <v/>
      </c>
      <c r="R10428" s="91" t="str">
        <f t="shared" si="656"/>
        <v/>
      </c>
      <c r="S10428" s="91" t="str">
        <f t="shared" si="654"/>
        <v/>
      </c>
      <c r="T10428" s="91" t="str">
        <f t="shared" si="657"/>
        <v/>
      </c>
    </row>
    <row r="10429" spans="17:20" x14ac:dyDescent="0.2">
      <c r="Q10429" s="131" t="str">
        <f t="shared" si="655"/>
        <v/>
      </c>
      <c r="R10429" s="91" t="str">
        <f t="shared" si="656"/>
        <v/>
      </c>
      <c r="S10429" s="91" t="str">
        <f t="shared" si="654"/>
        <v/>
      </c>
      <c r="T10429" s="91" t="str">
        <f t="shared" si="657"/>
        <v/>
      </c>
    </row>
    <row r="10430" spans="17:20" x14ac:dyDescent="0.2">
      <c r="Q10430" s="131" t="str">
        <f t="shared" si="655"/>
        <v/>
      </c>
      <c r="R10430" s="91" t="str">
        <f t="shared" si="656"/>
        <v/>
      </c>
      <c r="S10430" s="91" t="str">
        <f t="shared" si="654"/>
        <v/>
      </c>
      <c r="T10430" s="91" t="str">
        <f t="shared" si="657"/>
        <v/>
      </c>
    </row>
    <row r="10431" spans="17:20" x14ac:dyDescent="0.2">
      <c r="Q10431" s="131" t="str">
        <f t="shared" si="655"/>
        <v/>
      </c>
      <c r="R10431" s="91" t="str">
        <f t="shared" si="656"/>
        <v/>
      </c>
      <c r="S10431" s="91" t="str">
        <f t="shared" si="654"/>
        <v/>
      </c>
      <c r="T10431" s="91" t="str">
        <f t="shared" si="657"/>
        <v/>
      </c>
    </row>
    <row r="10432" spans="17:20" x14ac:dyDescent="0.2">
      <c r="Q10432" s="131" t="str">
        <f t="shared" si="655"/>
        <v/>
      </c>
      <c r="R10432" s="91" t="str">
        <f t="shared" si="656"/>
        <v/>
      </c>
      <c r="S10432" s="91" t="str">
        <f t="shared" si="654"/>
        <v/>
      </c>
      <c r="T10432" s="91" t="str">
        <f t="shared" si="657"/>
        <v/>
      </c>
    </row>
    <row r="10433" spans="17:20" x14ac:dyDescent="0.2">
      <c r="Q10433" s="131" t="str">
        <f t="shared" si="655"/>
        <v/>
      </c>
      <c r="R10433" s="91" t="str">
        <f t="shared" si="656"/>
        <v/>
      </c>
      <c r="S10433" s="91" t="str">
        <f t="shared" si="654"/>
        <v/>
      </c>
      <c r="T10433" s="91" t="str">
        <f t="shared" si="657"/>
        <v/>
      </c>
    </row>
    <row r="10434" spans="17:20" x14ac:dyDescent="0.2">
      <c r="Q10434" s="131" t="str">
        <f t="shared" si="655"/>
        <v/>
      </c>
      <c r="R10434" s="91" t="str">
        <f t="shared" si="656"/>
        <v/>
      </c>
      <c r="S10434" s="91" t="str">
        <f t="shared" si="654"/>
        <v/>
      </c>
      <c r="T10434" s="91" t="str">
        <f t="shared" si="657"/>
        <v/>
      </c>
    </row>
    <row r="10435" spans="17:20" x14ac:dyDescent="0.2">
      <c r="Q10435" s="131" t="str">
        <f t="shared" si="655"/>
        <v/>
      </c>
      <c r="R10435" s="91" t="str">
        <f t="shared" si="656"/>
        <v/>
      </c>
      <c r="S10435" s="91" t="str">
        <f t="shared" si="654"/>
        <v/>
      </c>
      <c r="T10435" s="91" t="str">
        <f t="shared" si="657"/>
        <v/>
      </c>
    </row>
    <row r="10436" spans="17:20" x14ac:dyDescent="0.2">
      <c r="Q10436" s="131" t="str">
        <f t="shared" si="655"/>
        <v/>
      </c>
      <c r="R10436" s="91" t="str">
        <f t="shared" si="656"/>
        <v/>
      </c>
      <c r="S10436" s="91" t="str">
        <f t="shared" si="654"/>
        <v/>
      </c>
      <c r="T10436" s="91" t="str">
        <f t="shared" si="657"/>
        <v/>
      </c>
    </row>
    <row r="10437" spans="17:20" x14ac:dyDescent="0.2">
      <c r="Q10437" s="131" t="str">
        <f t="shared" si="655"/>
        <v/>
      </c>
      <c r="R10437" s="91" t="str">
        <f t="shared" si="656"/>
        <v/>
      </c>
      <c r="S10437" s="91" t="str">
        <f t="shared" si="654"/>
        <v/>
      </c>
      <c r="T10437" s="91" t="str">
        <f t="shared" si="657"/>
        <v/>
      </c>
    </row>
    <row r="10438" spans="17:20" x14ac:dyDescent="0.2">
      <c r="Q10438" s="131" t="str">
        <f t="shared" si="655"/>
        <v/>
      </c>
      <c r="R10438" s="91" t="str">
        <f t="shared" si="656"/>
        <v/>
      </c>
      <c r="S10438" s="91" t="str">
        <f t="shared" si="654"/>
        <v/>
      </c>
      <c r="T10438" s="91" t="str">
        <f t="shared" si="657"/>
        <v/>
      </c>
    </row>
    <row r="10439" spans="17:20" x14ac:dyDescent="0.2">
      <c r="Q10439" s="131" t="str">
        <f t="shared" si="655"/>
        <v/>
      </c>
      <c r="R10439" s="91" t="str">
        <f t="shared" si="656"/>
        <v/>
      </c>
      <c r="S10439" s="91" t="str">
        <f t="shared" ref="S10439:S10502" si="658">D10439&amp;E10439&amp;T10439</f>
        <v/>
      </c>
      <c r="T10439" s="91" t="str">
        <f t="shared" si="657"/>
        <v/>
      </c>
    </row>
    <row r="10440" spans="17:20" x14ac:dyDescent="0.2">
      <c r="Q10440" s="131" t="str">
        <f t="shared" si="655"/>
        <v/>
      </c>
      <c r="R10440" s="91" t="str">
        <f t="shared" si="656"/>
        <v/>
      </c>
      <c r="S10440" s="91" t="str">
        <f t="shared" si="658"/>
        <v/>
      </c>
      <c r="T10440" s="91" t="str">
        <f t="shared" si="657"/>
        <v/>
      </c>
    </row>
    <row r="10441" spans="17:20" x14ac:dyDescent="0.2">
      <c r="Q10441" s="131" t="str">
        <f t="shared" si="655"/>
        <v/>
      </c>
      <c r="R10441" s="91" t="str">
        <f t="shared" si="656"/>
        <v/>
      </c>
      <c r="S10441" s="91" t="str">
        <f t="shared" si="658"/>
        <v/>
      </c>
      <c r="T10441" s="91" t="str">
        <f t="shared" si="657"/>
        <v/>
      </c>
    </row>
    <row r="10442" spans="17:20" x14ac:dyDescent="0.2">
      <c r="Q10442" s="131" t="str">
        <f t="shared" si="655"/>
        <v/>
      </c>
      <c r="R10442" s="91" t="str">
        <f t="shared" si="656"/>
        <v/>
      </c>
      <c r="S10442" s="91" t="str">
        <f t="shared" si="658"/>
        <v/>
      </c>
      <c r="T10442" s="91" t="str">
        <f t="shared" si="657"/>
        <v/>
      </c>
    </row>
    <row r="10443" spans="17:20" x14ac:dyDescent="0.2">
      <c r="Q10443" s="131" t="str">
        <f t="shared" si="655"/>
        <v/>
      </c>
      <c r="R10443" s="91" t="str">
        <f t="shared" si="656"/>
        <v/>
      </c>
      <c r="S10443" s="91" t="str">
        <f t="shared" si="658"/>
        <v/>
      </c>
      <c r="T10443" s="91" t="str">
        <f t="shared" si="657"/>
        <v/>
      </c>
    </row>
    <row r="10444" spans="17:20" x14ac:dyDescent="0.2">
      <c r="Q10444" s="131" t="str">
        <f t="shared" si="655"/>
        <v/>
      </c>
      <c r="R10444" s="91" t="str">
        <f t="shared" si="656"/>
        <v/>
      </c>
      <c r="S10444" s="91" t="str">
        <f t="shared" si="658"/>
        <v/>
      </c>
      <c r="T10444" s="91" t="str">
        <f t="shared" si="657"/>
        <v/>
      </c>
    </row>
    <row r="10445" spans="17:20" x14ac:dyDescent="0.2">
      <c r="Q10445" s="131" t="str">
        <f t="shared" si="655"/>
        <v/>
      </c>
      <c r="R10445" s="91" t="str">
        <f t="shared" si="656"/>
        <v/>
      </c>
      <c r="S10445" s="91" t="str">
        <f t="shared" si="658"/>
        <v/>
      </c>
      <c r="T10445" s="91" t="str">
        <f t="shared" si="657"/>
        <v/>
      </c>
    </row>
    <row r="10446" spans="17:20" x14ac:dyDescent="0.2">
      <c r="Q10446" s="131" t="str">
        <f t="shared" si="655"/>
        <v/>
      </c>
      <c r="R10446" s="91" t="str">
        <f t="shared" si="656"/>
        <v/>
      </c>
      <c r="S10446" s="91" t="str">
        <f t="shared" si="658"/>
        <v/>
      </c>
      <c r="T10446" s="91" t="str">
        <f t="shared" si="657"/>
        <v/>
      </c>
    </row>
    <row r="10447" spans="17:20" x14ac:dyDescent="0.2">
      <c r="Q10447" s="131" t="str">
        <f t="shared" si="655"/>
        <v/>
      </c>
      <c r="R10447" s="91" t="str">
        <f t="shared" si="656"/>
        <v/>
      </c>
      <c r="S10447" s="91" t="str">
        <f t="shared" si="658"/>
        <v/>
      </c>
      <c r="T10447" s="91" t="str">
        <f t="shared" si="657"/>
        <v/>
      </c>
    </row>
    <row r="10448" spans="17:20" x14ac:dyDescent="0.2">
      <c r="Q10448" s="131" t="str">
        <f t="shared" si="655"/>
        <v/>
      </c>
      <c r="R10448" s="91" t="str">
        <f t="shared" si="656"/>
        <v/>
      </c>
      <c r="S10448" s="91" t="str">
        <f t="shared" si="658"/>
        <v/>
      </c>
      <c r="T10448" s="91" t="str">
        <f t="shared" si="657"/>
        <v/>
      </c>
    </row>
    <row r="10449" spans="17:20" x14ac:dyDescent="0.2">
      <c r="Q10449" s="131" t="str">
        <f t="shared" si="655"/>
        <v/>
      </c>
      <c r="R10449" s="91" t="str">
        <f t="shared" si="656"/>
        <v/>
      </c>
      <c r="S10449" s="91" t="str">
        <f t="shared" si="658"/>
        <v/>
      </c>
      <c r="T10449" s="91" t="str">
        <f t="shared" si="657"/>
        <v/>
      </c>
    </row>
    <row r="10450" spans="17:20" x14ac:dyDescent="0.2">
      <c r="Q10450" s="131" t="str">
        <f t="shared" si="655"/>
        <v/>
      </c>
      <c r="R10450" s="91" t="str">
        <f t="shared" si="656"/>
        <v/>
      </c>
      <c r="S10450" s="91" t="str">
        <f t="shared" si="658"/>
        <v/>
      </c>
      <c r="T10450" s="91" t="str">
        <f t="shared" si="657"/>
        <v/>
      </c>
    </row>
    <row r="10451" spans="17:20" x14ac:dyDescent="0.2">
      <c r="Q10451" s="131" t="str">
        <f t="shared" si="655"/>
        <v/>
      </c>
      <c r="R10451" s="91" t="str">
        <f t="shared" si="656"/>
        <v/>
      </c>
      <c r="S10451" s="91" t="str">
        <f t="shared" si="658"/>
        <v/>
      </c>
      <c r="T10451" s="91" t="str">
        <f t="shared" si="657"/>
        <v/>
      </c>
    </row>
    <row r="10452" spans="17:20" x14ac:dyDescent="0.2">
      <c r="Q10452" s="131" t="str">
        <f t="shared" si="655"/>
        <v/>
      </c>
      <c r="R10452" s="91" t="str">
        <f t="shared" si="656"/>
        <v/>
      </c>
      <c r="S10452" s="91" t="str">
        <f t="shared" si="658"/>
        <v/>
      </c>
      <c r="T10452" s="91" t="str">
        <f t="shared" si="657"/>
        <v/>
      </c>
    </row>
    <row r="10453" spans="17:20" x14ac:dyDescent="0.2">
      <c r="Q10453" s="131" t="str">
        <f t="shared" si="655"/>
        <v/>
      </c>
      <c r="R10453" s="91" t="str">
        <f t="shared" si="656"/>
        <v/>
      </c>
      <c r="S10453" s="91" t="str">
        <f t="shared" si="658"/>
        <v/>
      </c>
      <c r="T10453" s="91" t="str">
        <f t="shared" si="657"/>
        <v/>
      </c>
    </row>
    <row r="10454" spans="17:20" x14ac:dyDescent="0.2">
      <c r="Q10454" s="131" t="str">
        <f t="shared" si="655"/>
        <v/>
      </c>
      <c r="R10454" s="91" t="str">
        <f t="shared" si="656"/>
        <v/>
      </c>
      <c r="S10454" s="91" t="str">
        <f t="shared" si="658"/>
        <v/>
      </c>
      <c r="T10454" s="91" t="str">
        <f t="shared" si="657"/>
        <v/>
      </c>
    </row>
    <row r="10455" spans="17:20" x14ac:dyDescent="0.2">
      <c r="Q10455" s="131" t="str">
        <f t="shared" si="655"/>
        <v/>
      </c>
      <c r="R10455" s="91" t="str">
        <f t="shared" si="656"/>
        <v/>
      </c>
      <c r="S10455" s="91" t="str">
        <f t="shared" si="658"/>
        <v/>
      </c>
      <c r="T10455" s="91" t="str">
        <f t="shared" si="657"/>
        <v/>
      </c>
    </row>
    <row r="10456" spans="17:20" x14ac:dyDescent="0.2">
      <c r="Q10456" s="131" t="str">
        <f t="shared" si="655"/>
        <v/>
      </c>
      <c r="R10456" s="91" t="str">
        <f t="shared" si="656"/>
        <v/>
      </c>
      <c r="S10456" s="91" t="str">
        <f t="shared" si="658"/>
        <v/>
      </c>
      <c r="T10456" s="91" t="str">
        <f t="shared" si="657"/>
        <v/>
      </c>
    </row>
    <row r="10457" spans="17:20" x14ac:dyDescent="0.2">
      <c r="Q10457" s="131" t="str">
        <f t="shared" si="655"/>
        <v/>
      </c>
      <c r="R10457" s="91" t="str">
        <f t="shared" si="656"/>
        <v/>
      </c>
      <c r="S10457" s="91" t="str">
        <f t="shared" si="658"/>
        <v/>
      </c>
      <c r="T10457" s="91" t="str">
        <f t="shared" si="657"/>
        <v/>
      </c>
    </row>
    <row r="10458" spans="17:20" x14ac:dyDescent="0.2">
      <c r="Q10458" s="131" t="str">
        <f t="shared" si="655"/>
        <v/>
      </c>
      <c r="R10458" s="91" t="str">
        <f t="shared" si="656"/>
        <v/>
      </c>
      <c r="S10458" s="91" t="str">
        <f t="shared" si="658"/>
        <v/>
      </c>
      <c r="T10458" s="91" t="str">
        <f t="shared" si="657"/>
        <v/>
      </c>
    </row>
    <row r="10459" spans="17:20" x14ac:dyDescent="0.2">
      <c r="Q10459" s="131" t="str">
        <f t="shared" si="655"/>
        <v/>
      </c>
      <c r="R10459" s="91" t="str">
        <f t="shared" si="656"/>
        <v/>
      </c>
      <c r="S10459" s="91" t="str">
        <f t="shared" si="658"/>
        <v/>
      </c>
      <c r="T10459" s="91" t="str">
        <f t="shared" si="657"/>
        <v/>
      </c>
    </row>
    <row r="10460" spans="17:20" x14ac:dyDescent="0.2">
      <c r="Q10460" s="131" t="str">
        <f t="shared" si="655"/>
        <v/>
      </c>
      <c r="R10460" s="91" t="str">
        <f t="shared" si="656"/>
        <v/>
      </c>
      <c r="S10460" s="91" t="str">
        <f t="shared" si="658"/>
        <v/>
      </c>
      <c r="T10460" s="91" t="str">
        <f t="shared" si="657"/>
        <v/>
      </c>
    </row>
    <row r="10461" spans="17:20" x14ac:dyDescent="0.2">
      <c r="Q10461" s="131" t="str">
        <f t="shared" si="655"/>
        <v/>
      </c>
      <c r="R10461" s="91" t="str">
        <f t="shared" si="656"/>
        <v/>
      </c>
      <c r="S10461" s="91" t="str">
        <f t="shared" si="658"/>
        <v/>
      </c>
      <c r="T10461" s="91" t="str">
        <f t="shared" si="657"/>
        <v/>
      </c>
    </row>
    <row r="10462" spans="17:20" x14ac:dyDescent="0.2">
      <c r="Q10462" s="131" t="str">
        <f t="shared" si="655"/>
        <v/>
      </c>
      <c r="R10462" s="91" t="str">
        <f t="shared" si="656"/>
        <v/>
      </c>
      <c r="S10462" s="91" t="str">
        <f t="shared" si="658"/>
        <v/>
      </c>
      <c r="T10462" s="91" t="str">
        <f t="shared" si="657"/>
        <v/>
      </c>
    </row>
    <row r="10463" spans="17:20" x14ac:dyDescent="0.2">
      <c r="Q10463" s="131" t="str">
        <f t="shared" si="655"/>
        <v/>
      </c>
      <c r="R10463" s="91" t="str">
        <f t="shared" si="656"/>
        <v/>
      </c>
      <c r="S10463" s="91" t="str">
        <f t="shared" si="658"/>
        <v/>
      </c>
      <c r="T10463" s="91" t="str">
        <f t="shared" si="657"/>
        <v/>
      </c>
    </row>
    <row r="10464" spans="17:20" x14ac:dyDescent="0.2">
      <c r="Q10464" s="131" t="str">
        <f t="shared" si="655"/>
        <v/>
      </c>
      <c r="R10464" s="91" t="str">
        <f t="shared" si="656"/>
        <v/>
      </c>
      <c r="S10464" s="91" t="str">
        <f t="shared" si="658"/>
        <v/>
      </c>
      <c r="T10464" s="91" t="str">
        <f t="shared" si="657"/>
        <v/>
      </c>
    </row>
    <row r="10465" spans="17:20" x14ac:dyDescent="0.2">
      <c r="Q10465" s="131" t="str">
        <f t="shared" si="655"/>
        <v/>
      </c>
      <c r="R10465" s="91" t="str">
        <f t="shared" si="656"/>
        <v/>
      </c>
      <c r="S10465" s="91" t="str">
        <f t="shared" si="658"/>
        <v/>
      </c>
      <c r="T10465" s="91" t="str">
        <f t="shared" si="657"/>
        <v/>
      </c>
    </row>
    <row r="10466" spans="17:20" x14ac:dyDescent="0.2">
      <c r="Q10466" s="131" t="str">
        <f t="shared" si="655"/>
        <v/>
      </c>
      <c r="R10466" s="91" t="str">
        <f t="shared" si="656"/>
        <v/>
      </c>
      <c r="S10466" s="91" t="str">
        <f t="shared" si="658"/>
        <v/>
      </c>
      <c r="T10466" s="91" t="str">
        <f t="shared" si="657"/>
        <v/>
      </c>
    </row>
    <row r="10467" spans="17:20" x14ac:dyDescent="0.2">
      <c r="Q10467" s="131" t="str">
        <f t="shared" si="655"/>
        <v/>
      </c>
      <c r="R10467" s="91" t="str">
        <f t="shared" si="656"/>
        <v/>
      </c>
      <c r="S10467" s="91" t="str">
        <f t="shared" si="658"/>
        <v/>
      </c>
      <c r="T10467" s="91" t="str">
        <f t="shared" si="657"/>
        <v/>
      </c>
    </row>
    <row r="10468" spans="17:20" x14ac:dyDescent="0.2">
      <c r="Q10468" s="131" t="str">
        <f t="shared" si="655"/>
        <v/>
      </c>
      <c r="R10468" s="91" t="str">
        <f t="shared" si="656"/>
        <v/>
      </c>
      <c r="S10468" s="91" t="str">
        <f t="shared" si="658"/>
        <v/>
      </c>
      <c r="T10468" s="91" t="str">
        <f t="shared" si="657"/>
        <v/>
      </c>
    </row>
    <row r="10469" spans="17:20" x14ac:dyDescent="0.2">
      <c r="Q10469" s="131" t="str">
        <f t="shared" si="655"/>
        <v/>
      </c>
      <c r="R10469" s="91" t="str">
        <f t="shared" si="656"/>
        <v/>
      </c>
      <c r="S10469" s="91" t="str">
        <f t="shared" si="658"/>
        <v/>
      </c>
      <c r="T10469" s="91" t="str">
        <f t="shared" si="657"/>
        <v/>
      </c>
    </row>
    <row r="10470" spans="17:20" x14ac:dyDescent="0.2">
      <c r="Q10470" s="131" t="str">
        <f t="shared" si="655"/>
        <v/>
      </c>
      <c r="R10470" s="91" t="str">
        <f t="shared" si="656"/>
        <v/>
      </c>
      <c r="S10470" s="91" t="str">
        <f t="shared" si="658"/>
        <v/>
      </c>
      <c r="T10470" s="91" t="str">
        <f t="shared" si="657"/>
        <v/>
      </c>
    </row>
    <row r="10471" spans="17:20" x14ac:dyDescent="0.2">
      <c r="Q10471" s="131" t="str">
        <f t="shared" si="655"/>
        <v/>
      </c>
      <c r="R10471" s="91" t="str">
        <f t="shared" si="656"/>
        <v/>
      </c>
      <c r="S10471" s="91" t="str">
        <f t="shared" si="658"/>
        <v/>
      </c>
      <c r="T10471" s="91" t="str">
        <f t="shared" si="657"/>
        <v/>
      </c>
    </row>
    <row r="10472" spans="17:20" x14ac:dyDescent="0.2">
      <c r="Q10472" s="131" t="str">
        <f t="shared" ref="Q10472:Q10535" si="659">IF(A10472="","",1)</f>
        <v/>
      </c>
      <c r="R10472" s="91" t="str">
        <f t="shared" ref="R10472:R10535" si="660">IF(OR(N10472="TROP CHER ALL IN", N10472="TROP CHER FOB", N10472="TROP CHER FRET", N10472="REP HORS DELAIS", N10472="PDT NON ADAPTE", N10472="CDE ANNULEE", N10472="AUTRE"),1, "")</f>
        <v/>
      </c>
      <c r="S10472" s="91" t="str">
        <f t="shared" si="658"/>
        <v/>
      </c>
      <c r="T10472" s="91" t="str">
        <f t="shared" ref="T10472:T10535" si="661">IF(U10472="AGENT",2,"")&amp;IF(U10472="CLIENT",1,"")</f>
        <v/>
      </c>
    </row>
    <row r="10473" spans="17:20" x14ac:dyDescent="0.2">
      <c r="Q10473" s="131" t="str">
        <f t="shared" si="659"/>
        <v/>
      </c>
      <c r="R10473" s="91" t="str">
        <f t="shared" si="660"/>
        <v/>
      </c>
      <c r="S10473" s="91" t="str">
        <f t="shared" si="658"/>
        <v/>
      </c>
      <c r="T10473" s="91" t="str">
        <f t="shared" si="661"/>
        <v/>
      </c>
    </row>
    <row r="10474" spans="17:20" x14ac:dyDescent="0.2">
      <c r="Q10474" s="131" t="str">
        <f t="shared" si="659"/>
        <v/>
      </c>
      <c r="R10474" s="91" t="str">
        <f t="shared" si="660"/>
        <v/>
      </c>
      <c r="S10474" s="91" t="str">
        <f t="shared" si="658"/>
        <v/>
      </c>
      <c r="T10474" s="91" t="str">
        <f t="shared" si="661"/>
        <v/>
      </c>
    </row>
    <row r="10475" spans="17:20" x14ac:dyDescent="0.2">
      <c r="Q10475" s="131" t="str">
        <f t="shared" si="659"/>
        <v/>
      </c>
      <c r="R10475" s="91" t="str">
        <f t="shared" si="660"/>
        <v/>
      </c>
      <c r="S10475" s="91" t="str">
        <f t="shared" si="658"/>
        <v/>
      </c>
      <c r="T10475" s="91" t="str">
        <f t="shared" si="661"/>
        <v/>
      </c>
    </row>
    <row r="10476" spans="17:20" x14ac:dyDescent="0.2">
      <c r="Q10476" s="131" t="str">
        <f t="shared" si="659"/>
        <v/>
      </c>
      <c r="R10476" s="91" t="str">
        <f t="shared" si="660"/>
        <v/>
      </c>
      <c r="S10476" s="91" t="str">
        <f t="shared" si="658"/>
        <v/>
      </c>
      <c r="T10476" s="91" t="str">
        <f t="shared" si="661"/>
        <v/>
      </c>
    </row>
    <row r="10477" spans="17:20" x14ac:dyDescent="0.2">
      <c r="Q10477" s="131" t="str">
        <f t="shared" si="659"/>
        <v/>
      </c>
      <c r="R10477" s="91" t="str">
        <f t="shared" si="660"/>
        <v/>
      </c>
      <c r="S10477" s="91" t="str">
        <f t="shared" si="658"/>
        <v/>
      </c>
      <c r="T10477" s="91" t="str">
        <f t="shared" si="661"/>
        <v/>
      </c>
    </row>
    <row r="10478" spans="17:20" x14ac:dyDescent="0.2">
      <c r="Q10478" s="131" t="str">
        <f t="shared" si="659"/>
        <v/>
      </c>
      <c r="R10478" s="91" t="str">
        <f t="shared" si="660"/>
        <v/>
      </c>
      <c r="S10478" s="91" t="str">
        <f t="shared" si="658"/>
        <v/>
      </c>
      <c r="T10478" s="91" t="str">
        <f t="shared" si="661"/>
        <v/>
      </c>
    </row>
    <row r="10479" spans="17:20" x14ac:dyDescent="0.2">
      <c r="Q10479" s="131" t="str">
        <f t="shared" si="659"/>
        <v/>
      </c>
      <c r="R10479" s="91" t="str">
        <f t="shared" si="660"/>
        <v/>
      </c>
      <c r="S10479" s="91" t="str">
        <f t="shared" si="658"/>
        <v/>
      </c>
      <c r="T10479" s="91" t="str">
        <f t="shared" si="661"/>
        <v/>
      </c>
    </row>
    <row r="10480" spans="17:20" x14ac:dyDescent="0.2">
      <c r="Q10480" s="131" t="str">
        <f t="shared" si="659"/>
        <v/>
      </c>
      <c r="R10480" s="91" t="str">
        <f t="shared" si="660"/>
        <v/>
      </c>
      <c r="S10480" s="91" t="str">
        <f t="shared" si="658"/>
        <v/>
      </c>
      <c r="T10480" s="91" t="str">
        <f t="shared" si="661"/>
        <v/>
      </c>
    </row>
    <row r="10481" spans="17:20" x14ac:dyDescent="0.2">
      <c r="Q10481" s="131" t="str">
        <f t="shared" si="659"/>
        <v/>
      </c>
      <c r="R10481" s="91" t="str">
        <f t="shared" si="660"/>
        <v/>
      </c>
      <c r="S10481" s="91" t="str">
        <f t="shared" si="658"/>
        <v/>
      </c>
      <c r="T10481" s="91" t="str">
        <f t="shared" si="661"/>
        <v/>
      </c>
    </row>
    <row r="10482" spans="17:20" x14ac:dyDescent="0.2">
      <c r="Q10482" s="131" t="str">
        <f t="shared" si="659"/>
        <v/>
      </c>
      <c r="R10482" s="91" t="str">
        <f t="shared" si="660"/>
        <v/>
      </c>
      <c r="S10482" s="91" t="str">
        <f t="shared" si="658"/>
        <v/>
      </c>
      <c r="T10482" s="91" t="str">
        <f t="shared" si="661"/>
        <v/>
      </c>
    </row>
    <row r="10483" spans="17:20" x14ac:dyDescent="0.2">
      <c r="Q10483" s="131" t="str">
        <f t="shared" si="659"/>
        <v/>
      </c>
      <c r="R10483" s="91" t="str">
        <f t="shared" si="660"/>
        <v/>
      </c>
      <c r="S10483" s="91" t="str">
        <f t="shared" si="658"/>
        <v/>
      </c>
      <c r="T10483" s="91" t="str">
        <f t="shared" si="661"/>
        <v/>
      </c>
    </row>
    <row r="10484" spans="17:20" x14ac:dyDescent="0.2">
      <c r="Q10484" s="131" t="str">
        <f t="shared" si="659"/>
        <v/>
      </c>
      <c r="R10484" s="91" t="str">
        <f t="shared" si="660"/>
        <v/>
      </c>
      <c r="S10484" s="91" t="str">
        <f t="shared" si="658"/>
        <v/>
      </c>
      <c r="T10484" s="91" t="str">
        <f t="shared" si="661"/>
        <v/>
      </c>
    </row>
    <row r="10485" spans="17:20" x14ac:dyDescent="0.2">
      <c r="Q10485" s="131" t="str">
        <f t="shared" si="659"/>
        <v/>
      </c>
      <c r="R10485" s="91" t="str">
        <f t="shared" si="660"/>
        <v/>
      </c>
      <c r="S10485" s="91" t="str">
        <f t="shared" si="658"/>
        <v/>
      </c>
      <c r="T10485" s="91" t="str">
        <f t="shared" si="661"/>
        <v/>
      </c>
    </row>
    <row r="10486" spans="17:20" x14ac:dyDescent="0.2">
      <c r="Q10486" s="131" t="str">
        <f t="shared" si="659"/>
        <v/>
      </c>
      <c r="R10486" s="91" t="str">
        <f t="shared" si="660"/>
        <v/>
      </c>
      <c r="S10486" s="91" t="str">
        <f t="shared" si="658"/>
        <v/>
      </c>
      <c r="T10486" s="91" t="str">
        <f t="shared" si="661"/>
        <v/>
      </c>
    </row>
    <row r="10487" spans="17:20" x14ac:dyDescent="0.2">
      <c r="Q10487" s="131" t="str">
        <f t="shared" si="659"/>
        <v/>
      </c>
      <c r="R10487" s="91" t="str">
        <f t="shared" si="660"/>
        <v/>
      </c>
      <c r="S10487" s="91" t="str">
        <f t="shared" si="658"/>
        <v/>
      </c>
      <c r="T10487" s="91" t="str">
        <f t="shared" si="661"/>
        <v/>
      </c>
    </row>
    <row r="10488" spans="17:20" x14ac:dyDescent="0.2">
      <c r="Q10488" s="131" t="str">
        <f t="shared" si="659"/>
        <v/>
      </c>
      <c r="R10488" s="91" t="str">
        <f t="shared" si="660"/>
        <v/>
      </c>
      <c r="S10488" s="91" t="str">
        <f t="shared" si="658"/>
        <v/>
      </c>
      <c r="T10488" s="91" t="str">
        <f t="shared" si="661"/>
        <v/>
      </c>
    </row>
    <row r="10489" spans="17:20" x14ac:dyDescent="0.2">
      <c r="Q10489" s="131" t="str">
        <f t="shared" si="659"/>
        <v/>
      </c>
      <c r="R10489" s="91" t="str">
        <f t="shared" si="660"/>
        <v/>
      </c>
      <c r="S10489" s="91" t="str">
        <f t="shared" si="658"/>
        <v/>
      </c>
      <c r="T10489" s="91" t="str">
        <f t="shared" si="661"/>
        <v/>
      </c>
    </row>
    <row r="10490" spans="17:20" x14ac:dyDescent="0.2">
      <c r="Q10490" s="131" t="str">
        <f t="shared" si="659"/>
        <v/>
      </c>
      <c r="R10490" s="91" t="str">
        <f t="shared" si="660"/>
        <v/>
      </c>
      <c r="S10490" s="91" t="str">
        <f t="shared" si="658"/>
        <v/>
      </c>
      <c r="T10490" s="91" t="str">
        <f t="shared" si="661"/>
        <v/>
      </c>
    </row>
    <row r="10491" spans="17:20" x14ac:dyDescent="0.2">
      <c r="Q10491" s="131" t="str">
        <f t="shared" si="659"/>
        <v/>
      </c>
      <c r="R10491" s="91" t="str">
        <f t="shared" si="660"/>
        <v/>
      </c>
      <c r="S10491" s="91" t="str">
        <f t="shared" si="658"/>
        <v/>
      </c>
      <c r="T10491" s="91" t="str">
        <f t="shared" si="661"/>
        <v/>
      </c>
    </row>
    <row r="10492" spans="17:20" x14ac:dyDescent="0.2">
      <c r="Q10492" s="131" t="str">
        <f t="shared" si="659"/>
        <v/>
      </c>
      <c r="R10492" s="91" t="str">
        <f t="shared" si="660"/>
        <v/>
      </c>
      <c r="S10492" s="91" t="str">
        <f t="shared" si="658"/>
        <v/>
      </c>
      <c r="T10492" s="91" t="str">
        <f t="shared" si="661"/>
        <v/>
      </c>
    </row>
    <row r="10493" spans="17:20" x14ac:dyDescent="0.2">
      <c r="Q10493" s="131" t="str">
        <f t="shared" si="659"/>
        <v/>
      </c>
      <c r="R10493" s="91" t="str">
        <f t="shared" si="660"/>
        <v/>
      </c>
      <c r="S10493" s="91" t="str">
        <f t="shared" si="658"/>
        <v/>
      </c>
      <c r="T10493" s="91" t="str">
        <f t="shared" si="661"/>
        <v/>
      </c>
    </row>
    <row r="10494" spans="17:20" x14ac:dyDescent="0.2">
      <c r="Q10494" s="131" t="str">
        <f t="shared" si="659"/>
        <v/>
      </c>
      <c r="R10494" s="91" t="str">
        <f t="shared" si="660"/>
        <v/>
      </c>
      <c r="S10494" s="91" t="str">
        <f t="shared" si="658"/>
        <v/>
      </c>
      <c r="T10494" s="91" t="str">
        <f t="shared" si="661"/>
        <v/>
      </c>
    </row>
    <row r="10495" spans="17:20" x14ac:dyDescent="0.2">
      <c r="Q10495" s="131" t="str">
        <f t="shared" si="659"/>
        <v/>
      </c>
      <c r="R10495" s="91" t="str">
        <f t="shared" si="660"/>
        <v/>
      </c>
      <c r="S10495" s="91" t="str">
        <f t="shared" si="658"/>
        <v/>
      </c>
      <c r="T10495" s="91" t="str">
        <f t="shared" si="661"/>
        <v/>
      </c>
    </row>
    <row r="10496" spans="17:20" x14ac:dyDescent="0.2">
      <c r="Q10496" s="131" t="str">
        <f t="shared" si="659"/>
        <v/>
      </c>
      <c r="R10496" s="91" t="str">
        <f t="shared" si="660"/>
        <v/>
      </c>
      <c r="S10496" s="91" t="str">
        <f t="shared" si="658"/>
        <v/>
      </c>
      <c r="T10496" s="91" t="str">
        <f t="shared" si="661"/>
        <v/>
      </c>
    </row>
    <row r="10497" spans="17:20" x14ac:dyDescent="0.2">
      <c r="Q10497" s="131" t="str">
        <f t="shared" si="659"/>
        <v/>
      </c>
      <c r="R10497" s="91" t="str">
        <f t="shared" si="660"/>
        <v/>
      </c>
      <c r="S10497" s="91" t="str">
        <f t="shared" si="658"/>
        <v/>
      </c>
      <c r="T10497" s="91" t="str">
        <f t="shared" si="661"/>
        <v/>
      </c>
    </row>
    <row r="10498" spans="17:20" x14ac:dyDescent="0.2">
      <c r="Q10498" s="131" t="str">
        <f t="shared" si="659"/>
        <v/>
      </c>
      <c r="R10498" s="91" t="str">
        <f t="shared" si="660"/>
        <v/>
      </c>
      <c r="S10498" s="91" t="str">
        <f t="shared" si="658"/>
        <v/>
      </c>
      <c r="T10498" s="91" t="str">
        <f t="shared" si="661"/>
        <v/>
      </c>
    </row>
    <row r="10499" spans="17:20" x14ac:dyDescent="0.2">
      <c r="Q10499" s="131" t="str">
        <f t="shared" si="659"/>
        <v/>
      </c>
      <c r="R10499" s="91" t="str">
        <f t="shared" si="660"/>
        <v/>
      </c>
      <c r="S10499" s="91" t="str">
        <f t="shared" si="658"/>
        <v/>
      </c>
      <c r="T10499" s="91" t="str">
        <f t="shared" si="661"/>
        <v/>
      </c>
    </row>
    <row r="10500" spans="17:20" x14ac:dyDescent="0.2">
      <c r="Q10500" s="131" t="str">
        <f t="shared" si="659"/>
        <v/>
      </c>
      <c r="R10500" s="91" t="str">
        <f t="shared" si="660"/>
        <v/>
      </c>
      <c r="S10500" s="91" t="str">
        <f t="shared" si="658"/>
        <v/>
      </c>
      <c r="T10500" s="91" t="str">
        <f t="shared" si="661"/>
        <v/>
      </c>
    </row>
    <row r="10501" spans="17:20" x14ac:dyDescent="0.2">
      <c r="Q10501" s="131" t="str">
        <f t="shared" si="659"/>
        <v/>
      </c>
      <c r="R10501" s="91" t="str">
        <f t="shared" si="660"/>
        <v/>
      </c>
      <c r="S10501" s="91" t="str">
        <f t="shared" si="658"/>
        <v/>
      </c>
      <c r="T10501" s="91" t="str">
        <f t="shared" si="661"/>
        <v/>
      </c>
    </row>
    <row r="10502" spans="17:20" x14ac:dyDescent="0.2">
      <c r="Q10502" s="131" t="str">
        <f t="shared" si="659"/>
        <v/>
      </c>
      <c r="R10502" s="91" t="str">
        <f t="shared" si="660"/>
        <v/>
      </c>
      <c r="S10502" s="91" t="str">
        <f t="shared" si="658"/>
        <v/>
      </c>
      <c r="T10502" s="91" t="str">
        <f t="shared" si="661"/>
        <v/>
      </c>
    </row>
    <row r="10503" spans="17:20" x14ac:dyDescent="0.2">
      <c r="Q10503" s="131" t="str">
        <f t="shared" si="659"/>
        <v/>
      </c>
      <c r="R10503" s="91" t="str">
        <f t="shared" si="660"/>
        <v/>
      </c>
      <c r="S10503" s="91" t="str">
        <f t="shared" ref="S10503:S10566" si="662">D10503&amp;E10503&amp;T10503</f>
        <v/>
      </c>
      <c r="T10503" s="91" t="str">
        <f t="shared" si="661"/>
        <v/>
      </c>
    </row>
    <row r="10504" spans="17:20" x14ac:dyDescent="0.2">
      <c r="Q10504" s="131" t="str">
        <f t="shared" si="659"/>
        <v/>
      </c>
      <c r="R10504" s="91" t="str">
        <f t="shared" si="660"/>
        <v/>
      </c>
      <c r="S10504" s="91" t="str">
        <f t="shared" si="662"/>
        <v/>
      </c>
      <c r="T10504" s="91" t="str">
        <f t="shared" si="661"/>
        <v/>
      </c>
    </row>
    <row r="10505" spans="17:20" x14ac:dyDescent="0.2">
      <c r="Q10505" s="131" t="str">
        <f t="shared" si="659"/>
        <v/>
      </c>
      <c r="R10505" s="91" t="str">
        <f t="shared" si="660"/>
        <v/>
      </c>
      <c r="S10505" s="91" t="str">
        <f t="shared" si="662"/>
        <v/>
      </c>
      <c r="T10505" s="91" t="str">
        <f t="shared" si="661"/>
        <v/>
      </c>
    </row>
    <row r="10506" spans="17:20" x14ac:dyDescent="0.2">
      <c r="Q10506" s="131" t="str">
        <f t="shared" si="659"/>
        <v/>
      </c>
      <c r="R10506" s="91" t="str">
        <f t="shared" si="660"/>
        <v/>
      </c>
      <c r="S10506" s="91" t="str">
        <f t="shared" si="662"/>
        <v/>
      </c>
      <c r="T10506" s="91" t="str">
        <f t="shared" si="661"/>
        <v/>
      </c>
    </row>
    <row r="10507" spans="17:20" x14ac:dyDescent="0.2">
      <c r="Q10507" s="131" t="str">
        <f t="shared" si="659"/>
        <v/>
      </c>
      <c r="R10507" s="91" t="str">
        <f t="shared" si="660"/>
        <v/>
      </c>
      <c r="S10507" s="91" t="str">
        <f t="shared" si="662"/>
        <v/>
      </c>
      <c r="T10507" s="91" t="str">
        <f t="shared" si="661"/>
        <v/>
      </c>
    </row>
    <row r="10508" spans="17:20" x14ac:dyDescent="0.2">
      <c r="Q10508" s="131" t="str">
        <f t="shared" si="659"/>
        <v/>
      </c>
      <c r="R10508" s="91" t="str">
        <f t="shared" si="660"/>
        <v/>
      </c>
      <c r="S10508" s="91" t="str">
        <f t="shared" si="662"/>
        <v/>
      </c>
      <c r="T10508" s="91" t="str">
        <f t="shared" si="661"/>
        <v/>
      </c>
    </row>
    <row r="10509" spans="17:20" x14ac:dyDescent="0.2">
      <c r="Q10509" s="131" t="str">
        <f t="shared" si="659"/>
        <v/>
      </c>
      <c r="R10509" s="91" t="str">
        <f t="shared" si="660"/>
        <v/>
      </c>
      <c r="S10509" s="91" t="str">
        <f t="shared" si="662"/>
        <v/>
      </c>
      <c r="T10509" s="91" t="str">
        <f t="shared" si="661"/>
        <v/>
      </c>
    </row>
    <row r="10510" spans="17:20" x14ac:dyDescent="0.2">
      <c r="Q10510" s="131" t="str">
        <f t="shared" si="659"/>
        <v/>
      </c>
      <c r="R10510" s="91" t="str">
        <f t="shared" si="660"/>
        <v/>
      </c>
      <c r="S10510" s="91" t="str">
        <f t="shared" si="662"/>
        <v/>
      </c>
      <c r="T10510" s="91" t="str">
        <f t="shared" si="661"/>
        <v/>
      </c>
    </row>
    <row r="10511" spans="17:20" x14ac:dyDescent="0.2">
      <c r="Q10511" s="131" t="str">
        <f t="shared" si="659"/>
        <v/>
      </c>
      <c r="R10511" s="91" t="str">
        <f t="shared" si="660"/>
        <v/>
      </c>
      <c r="S10511" s="91" t="str">
        <f t="shared" si="662"/>
        <v/>
      </c>
      <c r="T10511" s="91" t="str">
        <f t="shared" si="661"/>
        <v/>
      </c>
    </row>
    <row r="10512" spans="17:20" x14ac:dyDescent="0.2">
      <c r="Q10512" s="131" t="str">
        <f t="shared" si="659"/>
        <v/>
      </c>
      <c r="R10512" s="91" t="str">
        <f t="shared" si="660"/>
        <v/>
      </c>
      <c r="S10512" s="91" t="str">
        <f t="shared" si="662"/>
        <v/>
      </c>
      <c r="T10512" s="91" t="str">
        <f t="shared" si="661"/>
        <v/>
      </c>
    </row>
    <row r="10513" spans="17:20" x14ac:dyDescent="0.2">
      <c r="Q10513" s="131" t="str">
        <f t="shared" si="659"/>
        <v/>
      </c>
      <c r="R10513" s="91" t="str">
        <f t="shared" si="660"/>
        <v/>
      </c>
      <c r="S10513" s="91" t="str">
        <f t="shared" si="662"/>
        <v/>
      </c>
      <c r="T10513" s="91" t="str">
        <f t="shared" si="661"/>
        <v/>
      </c>
    </row>
    <row r="10514" spans="17:20" x14ac:dyDescent="0.2">
      <c r="Q10514" s="131" t="str">
        <f t="shared" si="659"/>
        <v/>
      </c>
      <c r="R10514" s="91" t="str">
        <f t="shared" si="660"/>
        <v/>
      </c>
      <c r="S10514" s="91" t="str">
        <f t="shared" si="662"/>
        <v/>
      </c>
      <c r="T10514" s="91" t="str">
        <f t="shared" si="661"/>
        <v/>
      </c>
    </row>
    <row r="10515" spans="17:20" x14ac:dyDescent="0.2">
      <c r="Q10515" s="131" t="str">
        <f t="shared" si="659"/>
        <v/>
      </c>
      <c r="R10515" s="91" t="str">
        <f t="shared" si="660"/>
        <v/>
      </c>
      <c r="S10515" s="91" t="str">
        <f t="shared" si="662"/>
        <v/>
      </c>
      <c r="T10515" s="91" t="str">
        <f t="shared" si="661"/>
        <v/>
      </c>
    </row>
    <row r="10516" spans="17:20" x14ac:dyDescent="0.2">
      <c r="Q10516" s="131" t="str">
        <f t="shared" si="659"/>
        <v/>
      </c>
      <c r="R10516" s="91" t="str">
        <f t="shared" si="660"/>
        <v/>
      </c>
      <c r="S10516" s="91" t="str">
        <f t="shared" si="662"/>
        <v/>
      </c>
      <c r="T10516" s="91" t="str">
        <f t="shared" si="661"/>
        <v/>
      </c>
    </row>
    <row r="10517" spans="17:20" x14ac:dyDescent="0.2">
      <c r="Q10517" s="131" t="str">
        <f t="shared" si="659"/>
        <v/>
      </c>
      <c r="R10517" s="91" t="str">
        <f t="shared" si="660"/>
        <v/>
      </c>
      <c r="S10517" s="91" t="str">
        <f t="shared" si="662"/>
        <v/>
      </c>
      <c r="T10517" s="91" t="str">
        <f t="shared" si="661"/>
        <v/>
      </c>
    </row>
    <row r="10518" spans="17:20" x14ac:dyDescent="0.2">
      <c r="Q10518" s="131" t="str">
        <f t="shared" si="659"/>
        <v/>
      </c>
      <c r="R10518" s="91" t="str">
        <f t="shared" si="660"/>
        <v/>
      </c>
      <c r="S10518" s="91" t="str">
        <f t="shared" si="662"/>
        <v/>
      </c>
      <c r="T10518" s="91" t="str">
        <f t="shared" si="661"/>
        <v/>
      </c>
    </row>
    <row r="10519" spans="17:20" x14ac:dyDescent="0.2">
      <c r="Q10519" s="131" t="str">
        <f t="shared" si="659"/>
        <v/>
      </c>
      <c r="R10519" s="91" t="str">
        <f t="shared" si="660"/>
        <v/>
      </c>
      <c r="S10519" s="91" t="str">
        <f t="shared" si="662"/>
        <v/>
      </c>
      <c r="T10519" s="91" t="str">
        <f t="shared" si="661"/>
        <v/>
      </c>
    </row>
    <row r="10520" spans="17:20" x14ac:dyDescent="0.2">
      <c r="Q10520" s="131" t="str">
        <f t="shared" si="659"/>
        <v/>
      </c>
      <c r="R10520" s="91" t="str">
        <f t="shared" si="660"/>
        <v/>
      </c>
      <c r="S10520" s="91" t="str">
        <f t="shared" si="662"/>
        <v/>
      </c>
      <c r="T10520" s="91" t="str">
        <f t="shared" si="661"/>
        <v/>
      </c>
    </row>
    <row r="10521" spans="17:20" x14ac:dyDescent="0.2">
      <c r="Q10521" s="131" t="str">
        <f t="shared" si="659"/>
        <v/>
      </c>
      <c r="R10521" s="91" t="str">
        <f t="shared" si="660"/>
        <v/>
      </c>
      <c r="S10521" s="91" t="str">
        <f t="shared" si="662"/>
        <v/>
      </c>
      <c r="T10521" s="91" t="str">
        <f t="shared" si="661"/>
        <v/>
      </c>
    </row>
    <row r="10522" spans="17:20" x14ac:dyDescent="0.2">
      <c r="Q10522" s="131" t="str">
        <f t="shared" si="659"/>
        <v/>
      </c>
      <c r="R10522" s="91" t="str">
        <f t="shared" si="660"/>
        <v/>
      </c>
      <c r="S10522" s="91" t="str">
        <f t="shared" si="662"/>
        <v/>
      </c>
      <c r="T10522" s="91" t="str">
        <f t="shared" si="661"/>
        <v/>
      </c>
    </row>
    <row r="10523" spans="17:20" x14ac:dyDescent="0.2">
      <c r="Q10523" s="131" t="str">
        <f t="shared" si="659"/>
        <v/>
      </c>
      <c r="R10523" s="91" t="str">
        <f t="shared" si="660"/>
        <v/>
      </c>
      <c r="S10523" s="91" t="str">
        <f t="shared" si="662"/>
        <v/>
      </c>
      <c r="T10523" s="91" t="str">
        <f t="shared" si="661"/>
        <v/>
      </c>
    </row>
    <row r="10524" spans="17:20" x14ac:dyDescent="0.2">
      <c r="Q10524" s="131" t="str">
        <f t="shared" si="659"/>
        <v/>
      </c>
      <c r="R10524" s="91" t="str">
        <f t="shared" si="660"/>
        <v/>
      </c>
      <c r="S10524" s="91" t="str">
        <f t="shared" si="662"/>
        <v/>
      </c>
      <c r="T10524" s="91" t="str">
        <f t="shared" si="661"/>
        <v/>
      </c>
    </row>
    <row r="10525" spans="17:20" x14ac:dyDescent="0.2">
      <c r="Q10525" s="131" t="str">
        <f t="shared" si="659"/>
        <v/>
      </c>
      <c r="R10525" s="91" t="str">
        <f t="shared" si="660"/>
        <v/>
      </c>
      <c r="S10525" s="91" t="str">
        <f t="shared" si="662"/>
        <v/>
      </c>
      <c r="T10525" s="91" t="str">
        <f t="shared" si="661"/>
        <v/>
      </c>
    </row>
    <row r="10526" spans="17:20" x14ac:dyDescent="0.2">
      <c r="Q10526" s="131" t="str">
        <f t="shared" si="659"/>
        <v/>
      </c>
      <c r="R10526" s="91" t="str">
        <f t="shared" si="660"/>
        <v/>
      </c>
      <c r="S10526" s="91" t="str">
        <f t="shared" si="662"/>
        <v/>
      </c>
      <c r="T10526" s="91" t="str">
        <f t="shared" si="661"/>
        <v/>
      </c>
    </row>
    <row r="10527" spans="17:20" x14ac:dyDescent="0.2">
      <c r="Q10527" s="131" t="str">
        <f t="shared" si="659"/>
        <v/>
      </c>
      <c r="R10527" s="91" t="str">
        <f t="shared" si="660"/>
        <v/>
      </c>
      <c r="S10527" s="91" t="str">
        <f t="shared" si="662"/>
        <v/>
      </c>
      <c r="T10527" s="91" t="str">
        <f t="shared" si="661"/>
        <v/>
      </c>
    </row>
    <row r="10528" spans="17:20" x14ac:dyDescent="0.2">
      <c r="Q10528" s="131" t="str">
        <f t="shared" si="659"/>
        <v/>
      </c>
      <c r="R10528" s="91" t="str">
        <f t="shared" si="660"/>
        <v/>
      </c>
      <c r="S10528" s="91" t="str">
        <f t="shared" si="662"/>
        <v/>
      </c>
      <c r="T10528" s="91" t="str">
        <f t="shared" si="661"/>
        <v/>
      </c>
    </row>
    <row r="10529" spans="17:20" x14ac:dyDescent="0.2">
      <c r="Q10529" s="131" t="str">
        <f t="shared" si="659"/>
        <v/>
      </c>
      <c r="R10529" s="91" t="str">
        <f t="shared" si="660"/>
        <v/>
      </c>
      <c r="S10529" s="91" t="str">
        <f t="shared" si="662"/>
        <v/>
      </c>
      <c r="T10529" s="91" t="str">
        <f t="shared" si="661"/>
        <v/>
      </c>
    </row>
    <row r="10530" spans="17:20" x14ac:dyDescent="0.2">
      <c r="Q10530" s="131" t="str">
        <f t="shared" si="659"/>
        <v/>
      </c>
      <c r="R10530" s="91" t="str">
        <f t="shared" si="660"/>
        <v/>
      </c>
      <c r="S10530" s="91" t="str">
        <f t="shared" si="662"/>
        <v/>
      </c>
      <c r="T10530" s="91" t="str">
        <f t="shared" si="661"/>
        <v/>
      </c>
    </row>
    <row r="10531" spans="17:20" x14ac:dyDescent="0.2">
      <c r="Q10531" s="131" t="str">
        <f t="shared" si="659"/>
        <v/>
      </c>
      <c r="R10531" s="91" t="str">
        <f t="shared" si="660"/>
        <v/>
      </c>
      <c r="S10531" s="91" t="str">
        <f t="shared" si="662"/>
        <v/>
      </c>
      <c r="T10531" s="91" t="str">
        <f t="shared" si="661"/>
        <v/>
      </c>
    </row>
    <row r="10532" spans="17:20" x14ac:dyDescent="0.2">
      <c r="Q10532" s="131" t="str">
        <f t="shared" si="659"/>
        <v/>
      </c>
      <c r="R10532" s="91" t="str">
        <f t="shared" si="660"/>
        <v/>
      </c>
      <c r="S10532" s="91" t="str">
        <f t="shared" si="662"/>
        <v/>
      </c>
      <c r="T10532" s="91" t="str">
        <f t="shared" si="661"/>
        <v/>
      </c>
    </row>
    <row r="10533" spans="17:20" x14ac:dyDescent="0.2">
      <c r="Q10533" s="131" t="str">
        <f t="shared" si="659"/>
        <v/>
      </c>
      <c r="R10533" s="91" t="str">
        <f t="shared" si="660"/>
        <v/>
      </c>
      <c r="S10533" s="91" t="str">
        <f t="shared" si="662"/>
        <v/>
      </c>
      <c r="T10533" s="91" t="str">
        <f t="shared" si="661"/>
        <v/>
      </c>
    </row>
    <row r="10534" spans="17:20" x14ac:dyDescent="0.2">
      <c r="Q10534" s="131" t="str">
        <f t="shared" si="659"/>
        <v/>
      </c>
      <c r="R10534" s="91" t="str">
        <f t="shared" si="660"/>
        <v/>
      </c>
      <c r="S10534" s="91" t="str">
        <f t="shared" si="662"/>
        <v/>
      </c>
      <c r="T10534" s="91" t="str">
        <f t="shared" si="661"/>
        <v/>
      </c>
    </row>
    <row r="10535" spans="17:20" x14ac:dyDescent="0.2">
      <c r="Q10535" s="131" t="str">
        <f t="shared" si="659"/>
        <v/>
      </c>
      <c r="R10535" s="91" t="str">
        <f t="shared" si="660"/>
        <v/>
      </c>
      <c r="S10535" s="91" t="str">
        <f t="shared" si="662"/>
        <v/>
      </c>
      <c r="T10535" s="91" t="str">
        <f t="shared" si="661"/>
        <v/>
      </c>
    </row>
    <row r="10536" spans="17:20" x14ac:dyDescent="0.2">
      <c r="Q10536" s="131" t="str">
        <f t="shared" ref="Q10536:Q10599" si="663">IF(A10536="","",1)</f>
        <v/>
      </c>
      <c r="R10536" s="91" t="str">
        <f t="shared" ref="R10536:R10599" si="664">IF(OR(N10536="TROP CHER ALL IN", N10536="TROP CHER FOB", N10536="TROP CHER FRET", N10536="REP HORS DELAIS", N10536="PDT NON ADAPTE", N10536="CDE ANNULEE", N10536="AUTRE"),1, "")</f>
        <v/>
      </c>
      <c r="S10536" s="91" t="str">
        <f t="shared" si="662"/>
        <v/>
      </c>
      <c r="T10536" s="91" t="str">
        <f t="shared" ref="T10536:T10599" si="665">IF(U10536="AGENT",2,"")&amp;IF(U10536="CLIENT",1,"")</f>
        <v/>
      </c>
    </row>
    <row r="10537" spans="17:20" x14ac:dyDescent="0.2">
      <c r="Q10537" s="131" t="str">
        <f t="shared" si="663"/>
        <v/>
      </c>
      <c r="R10537" s="91" t="str">
        <f t="shared" si="664"/>
        <v/>
      </c>
      <c r="S10537" s="91" t="str">
        <f t="shared" si="662"/>
        <v/>
      </c>
      <c r="T10537" s="91" t="str">
        <f t="shared" si="665"/>
        <v/>
      </c>
    </row>
    <row r="10538" spans="17:20" x14ac:dyDescent="0.2">
      <c r="Q10538" s="131" t="str">
        <f t="shared" si="663"/>
        <v/>
      </c>
      <c r="R10538" s="91" t="str">
        <f t="shared" si="664"/>
        <v/>
      </c>
      <c r="S10538" s="91" t="str">
        <f t="shared" si="662"/>
        <v/>
      </c>
      <c r="T10538" s="91" t="str">
        <f t="shared" si="665"/>
        <v/>
      </c>
    </row>
    <row r="10539" spans="17:20" x14ac:dyDescent="0.2">
      <c r="Q10539" s="131" t="str">
        <f t="shared" si="663"/>
        <v/>
      </c>
      <c r="R10539" s="91" t="str">
        <f t="shared" si="664"/>
        <v/>
      </c>
      <c r="S10539" s="91" t="str">
        <f t="shared" si="662"/>
        <v/>
      </c>
      <c r="T10539" s="91" t="str">
        <f t="shared" si="665"/>
        <v/>
      </c>
    </row>
    <row r="10540" spans="17:20" x14ac:dyDescent="0.2">
      <c r="Q10540" s="131" t="str">
        <f t="shared" si="663"/>
        <v/>
      </c>
      <c r="R10540" s="91" t="str">
        <f t="shared" si="664"/>
        <v/>
      </c>
      <c r="S10540" s="91" t="str">
        <f t="shared" si="662"/>
        <v/>
      </c>
      <c r="T10540" s="91" t="str">
        <f t="shared" si="665"/>
        <v/>
      </c>
    </row>
    <row r="10541" spans="17:20" x14ac:dyDescent="0.2">
      <c r="Q10541" s="131" t="str">
        <f t="shared" si="663"/>
        <v/>
      </c>
      <c r="R10541" s="91" t="str">
        <f t="shared" si="664"/>
        <v/>
      </c>
      <c r="S10541" s="91" t="str">
        <f t="shared" si="662"/>
        <v/>
      </c>
      <c r="T10541" s="91" t="str">
        <f t="shared" si="665"/>
        <v/>
      </c>
    </row>
    <row r="10542" spans="17:20" x14ac:dyDescent="0.2">
      <c r="Q10542" s="131" t="str">
        <f t="shared" si="663"/>
        <v/>
      </c>
      <c r="R10542" s="91" t="str">
        <f t="shared" si="664"/>
        <v/>
      </c>
      <c r="S10542" s="91" t="str">
        <f t="shared" si="662"/>
        <v/>
      </c>
      <c r="T10542" s="91" t="str">
        <f t="shared" si="665"/>
        <v/>
      </c>
    </row>
    <row r="10543" spans="17:20" x14ac:dyDescent="0.2">
      <c r="Q10543" s="131" t="str">
        <f t="shared" si="663"/>
        <v/>
      </c>
      <c r="R10543" s="91" t="str">
        <f t="shared" si="664"/>
        <v/>
      </c>
      <c r="S10543" s="91" t="str">
        <f t="shared" si="662"/>
        <v/>
      </c>
      <c r="T10543" s="91" t="str">
        <f t="shared" si="665"/>
        <v/>
      </c>
    </row>
    <row r="10544" spans="17:20" x14ac:dyDescent="0.2">
      <c r="Q10544" s="131" t="str">
        <f t="shared" si="663"/>
        <v/>
      </c>
      <c r="R10544" s="91" t="str">
        <f t="shared" si="664"/>
        <v/>
      </c>
      <c r="S10544" s="91" t="str">
        <f t="shared" si="662"/>
        <v/>
      </c>
      <c r="T10544" s="91" t="str">
        <f t="shared" si="665"/>
        <v/>
      </c>
    </row>
    <row r="10545" spans="17:20" x14ac:dyDescent="0.2">
      <c r="Q10545" s="131" t="str">
        <f t="shared" si="663"/>
        <v/>
      </c>
      <c r="R10545" s="91" t="str">
        <f t="shared" si="664"/>
        <v/>
      </c>
      <c r="S10545" s="91" t="str">
        <f t="shared" si="662"/>
        <v/>
      </c>
      <c r="T10545" s="91" t="str">
        <f t="shared" si="665"/>
        <v/>
      </c>
    </row>
    <row r="10546" spans="17:20" x14ac:dyDescent="0.2">
      <c r="Q10546" s="131" t="str">
        <f t="shared" si="663"/>
        <v/>
      </c>
      <c r="R10546" s="91" t="str">
        <f t="shared" si="664"/>
        <v/>
      </c>
      <c r="S10546" s="91" t="str">
        <f t="shared" si="662"/>
        <v/>
      </c>
      <c r="T10546" s="91" t="str">
        <f t="shared" si="665"/>
        <v/>
      </c>
    </row>
    <row r="10547" spans="17:20" x14ac:dyDescent="0.2">
      <c r="Q10547" s="131" t="str">
        <f t="shared" si="663"/>
        <v/>
      </c>
      <c r="R10547" s="91" t="str">
        <f t="shared" si="664"/>
        <v/>
      </c>
      <c r="S10547" s="91" t="str">
        <f t="shared" si="662"/>
        <v/>
      </c>
      <c r="T10547" s="91" t="str">
        <f t="shared" si="665"/>
        <v/>
      </c>
    </row>
    <row r="10548" spans="17:20" x14ac:dyDescent="0.2">
      <c r="Q10548" s="131" t="str">
        <f t="shared" si="663"/>
        <v/>
      </c>
      <c r="R10548" s="91" t="str">
        <f t="shared" si="664"/>
        <v/>
      </c>
      <c r="S10548" s="91" t="str">
        <f t="shared" si="662"/>
        <v/>
      </c>
      <c r="T10548" s="91" t="str">
        <f t="shared" si="665"/>
        <v/>
      </c>
    </row>
    <row r="10549" spans="17:20" x14ac:dyDescent="0.2">
      <c r="Q10549" s="131" t="str">
        <f t="shared" si="663"/>
        <v/>
      </c>
      <c r="R10549" s="91" t="str">
        <f t="shared" si="664"/>
        <v/>
      </c>
      <c r="S10549" s="91" t="str">
        <f t="shared" si="662"/>
        <v/>
      </c>
      <c r="T10549" s="91" t="str">
        <f t="shared" si="665"/>
        <v/>
      </c>
    </row>
    <row r="10550" spans="17:20" x14ac:dyDescent="0.2">
      <c r="Q10550" s="131" t="str">
        <f t="shared" si="663"/>
        <v/>
      </c>
      <c r="R10550" s="91" t="str">
        <f t="shared" si="664"/>
        <v/>
      </c>
      <c r="S10550" s="91" t="str">
        <f t="shared" si="662"/>
        <v/>
      </c>
      <c r="T10550" s="91" t="str">
        <f t="shared" si="665"/>
        <v/>
      </c>
    </row>
    <row r="10551" spans="17:20" x14ac:dyDescent="0.2">
      <c r="Q10551" s="131" t="str">
        <f t="shared" si="663"/>
        <v/>
      </c>
      <c r="R10551" s="91" t="str">
        <f t="shared" si="664"/>
        <v/>
      </c>
      <c r="S10551" s="91" t="str">
        <f t="shared" si="662"/>
        <v/>
      </c>
      <c r="T10551" s="91" t="str">
        <f t="shared" si="665"/>
        <v/>
      </c>
    </row>
    <row r="10552" spans="17:20" x14ac:dyDescent="0.2">
      <c r="Q10552" s="131" t="str">
        <f t="shared" si="663"/>
        <v/>
      </c>
      <c r="R10552" s="91" t="str">
        <f t="shared" si="664"/>
        <v/>
      </c>
      <c r="S10552" s="91" t="str">
        <f t="shared" si="662"/>
        <v/>
      </c>
      <c r="T10552" s="91" t="str">
        <f t="shared" si="665"/>
        <v/>
      </c>
    </row>
    <row r="10553" spans="17:20" x14ac:dyDescent="0.2">
      <c r="Q10553" s="131" t="str">
        <f t="shared" si="663"/>
        <v/>
      </c>
      <c r="R10553" s="91" t="str">
        <f t="shared" si="664"/>
        <v/>
      </c>
      <c r="S10553" s="91" t="str">
        <f t="shared" si="662"/>
        <v/>
      </c>
      <c r="T10553" s="91" t="str">
        <f t="shared" si="665"/>
        <v/>
      </c>
    </row>
    <row r="10554" spans="17:20" x14ac:dyDescent="0.2">
      <c r="Q10554" s="131" t="str">
        <f t="shared" si="663"/>
        <v/>
      </c>
      <c r="R10554" s="91" t="str">
        <f t="shared" si="664"/>
        <v/>
      </c>
      <c r="S10554" s="91" t="str">
        <f t="shared" si="662"/>
        <v/>
      </c>
      <c r="T10554" s="91" t="str">
        <f t="shared" si="665"/>
        <v/>
      </c>
    </row>
    <row r="10555" spans="17:20" x14ac:dyDescent="0.2">
      <c r="Q10555" s="131" t="str">
        <f t="shared" si="663"/>
        <v/>
      </c>
      <c r="R10555" s="91" t="str">
        <f t="shared" si="664"/>
        <v/>
      </c>
      <c r="S10555" s="91" t="str">
        <f t="shared" si="662"/>
        <v/>
      </c>
      <c r="T10555" s="91" t="str">
        <f t="shared" si="665"/>
        <v/>
      </c>
    </row>
    <row r="10556" spans="17:20" x14ac:dyDescent="0.2">
      <c r="Q10556" s="131" t="str">
        <f t="shared" si="663"/>
        <v/>
      </c>
      <c r="R10556" s="91" t="str">
        <f t="shared" si="664"/>
        <v/>
      </c>
      <c r="S10556" s="91" t="str">
        <f t="shared" si="662"/>
        <v/>
      </c>
      <c r="T10556" s="91" t="str">
        <f t="shared" si="665"/>
        <v/>
      </c>
    </row>
    <row r="10557" spans="17:20" x14ac:dyDescent="0.2">
      <c r="Q10557" s="131" t="str">
        <f t="shared" si="663"/>
        <v/>
      </c>
      <c r="R10557" s="91" t="str">
        <f t="shared" si="664"/>
        <v/>
      </c>
      <c r="S10557" s="91" t="str">
        <f t="shared" si="662"/>
        <v/>
      </c>
      <c r="T10557" s="91" t="str">
        <f t="shared" si="665"/>
        <v/>
      </c>
    </row>
    <row r="10558" spans="17:20" x14ac:dyDescent="0.2">
      <c r="Q10558" s="131" t="str">
        <f t="shared" si="663"/>
        <v/>
      </c>
      <c r="R10558" s="91" t="str">
        <f t="shared" si="664"/>
        <v/>
      </c>
      <c r="S10558" s="91" t="str">
        <f t="shared" si="662"/>
        <v/>
      </c>
      <c r="T10558" s="91" t="str">
        <f t="shared" si="665"/>
        <v/>
      </c>
    </row>
    <row r="10559" spans="17:20" x14ac:dyDescent="0.2">
      <c r="Q10559" s="131" t="str">
        <f t="shared" si="663"/>
        <v/>
      </c>
      <c r="R10559" s="91" t="str">
        <f t="shared" si="664"/>
        <v/>
      </c>
      <c r="S10559" s="91" t="str">
        <f t="shared" si="662"/>
        <v/>
      </c>
      <c r="T10559" s="91" t="str">
        <f t="shared" si="665"/>
        <v/>
      </c>
    </row>
    <row r="10560" spans="17:20" x14ac:dyDescent="0.2">
      <c r="Q10560" s="131" t="str">
        <f t="shared" si="663"/>
        <v/>
      </c>
      <c r="R10560" s="91" t="str">
        <f t="shared" si="664"/>
        <v/>
      </c>
      <c r="S10560" s="91" t="str">
        <f t="shared" si="662"/>
        <v/>
      </c>
      <c r="T10560" s="91" t="str">
        <f t="shared" si="665"/>
        <v/>
      </c>
    </row>
    <row r="10561" spans="17:20" x14ac:dyDescent="0.2">
      <c r="Q10561" s="131" t="str">
        <f t="shared" si="663"/>
        <v/>
      </c>
      <c r="R10561" s="91" t="str">
        <f t="shared" si="664"/>
        <v/>
      </c>
      <c r="S10561" s="91" t="str">
        <f t="shared" si="662"/>
        <v/>
      </c>
      <c r="T10561" s="91" t="str">
        <f t="shared" si="665"/>
        <v/>
      </c>
    </row>
    <row r="10562" spans="17:20" x14ac:dyDescent="0.2">
      <c r="Q10562" s="131" t="str">
        <f t="shared" si="663"/>
        <v/>
      </c>
      <c r="R10562" s="91" t="str">
        <f t="shared" si="664"/>
        <v/>
      </c>
      <c r="S10562" s="91" t="str">
        <f t="shared" si="662"/>
        <v/>
      </c>
      <c r="T10562" s="91" t="str">
        <f t="shared" si="665"/>
        <v/>
      </c>
    </row>
    <row r="10563" spans="17:20" x14ac:dyDescent="0.2">
      <c r="Q10563" s="131" t="str">
        <f t="shared" si="663"/>
        <v/>
      </c>
      <c r="R10563" s="91" t="str">
        <f t="shared" si="664"/>
        <v/>
      </c>
      <c r="S10563" s="91" t="str">
        <f t="shared" si="662"/>
        <v/>
      </c>
      <c r="T10563" s="91" t="str">
        <f t="shared" si="665"/>
        <v/>
      </c>
    </row>
    <row r="10564" spans="17:20" x14ac:dyDescent="0.2">
      <c r="Q10564" s="131" t="str">
        <f t="shared" si="663"/>
        <v/>
      </c>
      <c r="R10564" s="91" t="str">
        <f t="shared" si="664"/>
        <v/>
      </c>
      <c r="S10564" s="91" t="str">
        <f t="shared" si="662"/>
        <v/>
      </c>
      <c r="T10564" s="91" t="str">
        <f t="shared" si="665"/>
        <v/>
      </c>
    </row>
    <row r="10565" spans="17:20" x14ac:dyDescent="0.2">
      <c r="Q10565" s="131" t="str">
        <f t="shared" si="663"/>
        <v/>
      </c>
      <c r="R10565" s="91" t="str">
        <f t="shared" si="664"/>
        <v/>
      </c>
      <c r="S10565" s="91" t="str">
        <f t="shared" si="662"/>
        <v/>
      </c>
      <c r="T10565" s="91" t="str">
        <f t="shared" si="665"/>
        <v/>
      </c>
    </row>
    <row r="10566" spans="17:20" x14ac:dyDescent="0.2">
      <c r="Q10566" s="131" t="str">
        <f t="shared" si="663"/>
        <v/>
      </c>
      <c r="R10566" s="91" t="str">
        <f t="shared" si="664"/>
        <v/>
      </c>
      <c r="S10566" s="91" t="str">
        <f t="shared" si="662"/>
        <v/>
      </c>
      <c r="T10566" s="91" t="str">
        <f t="shared" si="665"/>
        <v/>
      </c>
    </row>
    <row r="10567" spans="17:20" x14ac:dyDescent="0.2">
      <c r="Q10567" s="131" t="str">
        <f t="shared" si="663"/>
        <v/>
      </c>
      <c r="R10567" s="91" t="str">
        <f t="shared" si="664"/>
        <v/>
      </c>
      <c r="S10567" s="91" t="str">
        <f t="shared" ref="S10567:S10630" si="666">D10567&amp;E10567&amp;T10567</f>
        <v/>
      </c>
      <c r="T10567" s="91" t="str">
        <f t="shared" si="665"/>
        <v/>
      </c>
    </row>
    <row r="10568" spans="17:20" x14ac:dyDescent="0.2">
      <c r="Q10568" s="131" t="str">
        <f t="shared" si="663"/>
        <v/>
      </c>
      <c r="R10568" s="91" t="str">
        <f t="shared" si="664"/>
        <v/>
      </c>
      <c r="S10568" s="91" t="str">
        <f t="shared" si="666"/>
        <v/>
      </c>
      <c r="T10568" s="91" t="str">
        <f t="shared" si="665"/>
        <v/>
      </c>
    </row>
    <row r="10569" spans="17:20" x14ac:dyDescent="0.2">
      <c r="Q10569" s="131" t="str">
        <f t="shared" si="663"/>
        <v/>
      </c>
      <c r="R10569" s="91" t="str">
        <f t="shared" si="664"/>
        <v/>
      </c>
      <c r="S10569" s="91" t="str">
        <f t="shared" si="666"/>
        <v/>
      </c>
      <c r="T10569" s="91" t="str">
        <f t="shared" si="665"/>
        <v/>
      </c>
    </row>
    <row r="10570" spans="17:20" x14ac:dyDescent="0.2">
      <c r="Q10570" s="131" t="str">
        <f t="shared" si="663"/>
        <v/>
      </c>
      <c r="R10570" s="91" t="str">
        <f t="shared" si="664"/>
        <v/>
      </c>
      <c r="S10570" s="91" t="str">
        <f t="shared" si="666"/>
        <v/>
      </c>
      <c r="T10570" s="91" t="str">
        <f t="shared" si="665"/>
        <v/>
      </c>
    </row>
    <row r="10571" spans="17:20" x14ac:dyDescent="0.2">
      <c r="Q10571" s="131" t="str">
        <f t="shared" si="663"/>
        <v/>
      </c>
      <c r="R10571" s="91" t="str">
        <f t="shared" si="664"/>
        <v/>
      </c>
      <c r="S10571" s="91" t="str">
        <f t="shared" si="666"/>
        <v/>
      </c>
      <c r="T10571" s="91" t="str">
        <f t="shared" si="665"/>
        <v/>
      </c>
    </row>
    <row r="10572" spans="17:20" x14ac:dyDescent="0.2">
      <c r="Q10572" s="131" t="str">
        <f t="shared" si="663"/>
        <v/>
      </c>
      <c r="R10572" s="91" t="str">
        <f t="shared" si="664"/>
        <v/>
      </c>
      <c r="S10572" s="91" t="str">
        <f t="shared" si="666"/>
        <v/>
      </c>
      <c r="T10572" s="91" t="str">
        <f t="shared" si="665"/>
        <v/>
      </c>
    </row>
    <row r="10573" spans="17:20" x14ac:dyDescent="0.2">
      <c r="Q10573" s="131" t="str">
        <f t="shared" si="663"/>
        <v/>
      </c>
      <c r="R10573" s="91" t="str">
        <f t="shared" si="664"/>
        <v/>
      </c>
      <c r="S10573" s="91" t="str">
        <f t="shared" si="666"/>
        <v/>
      </c>
      <c r="T10573" s="91" t="str">
        <f t="shared" si="665"/>
        <v/>
      </c>
    </row>
    <row r="10574" spans="17:20" x14ac:dyDescent="0.2">
      <c r="Q10574" s="131" t="str">
        <f t="shared" si="663"/>
        <v/>
      </c>
      <c r="R10574" s="91" t="str">
        <f t="shared" si="664"/>
        <v/>
      </c>
      <c r="S10574" s="91" t="str">
        <f t="shared" si="666"/>
        <v/>
      </c>
      <c r="T10574" s="91" t="str">
        <f t="shared" si="665"/>
        <v/>
      </c>
    </row>
    <row r="10575" spans="17:20" x14ac:dyDescent="0.2">
      <c r="Q10575" s="131" t="str">
        <f t="shared" si="663"/>
        <v/>
      </c>
      <c r="R10575" s="91" t="str">
        <f t="shared" si="664"/>
        <v/>
      </c>
      <c r="S10575" s="91" t="str">
        <f t="shared" si="666"/>
        <v/>
      </c>
      <c r="T10575" s="91" t="str">
        <f t="shared" si="665"/>
        <v/>
      </c>
    </row>
    <row r="10576" spans="17:20" x14ac:dyDescent="0.2">
      <c r="Q10576" s="131" t="str">
        <f t="shared" si="663"/>
        <v/>
      </c>
      <c r="R10576" s="91" t="str">
        <f t="shared" si="664"/>
        <v/>
      </c>
      <c r="S10576" s="91" t="str">
        <f t="shared" si="666"/>
        <v/>
      </c>
      <c r="T10576" s="91" t="str">
        <f t="shared" si="665"/>
        <v/>
      </c>
    </row>
    <row r="10577" spans="17:20" x14ac:dyDescent="0.2">
      <c r="Q10577" s="131" t="str">
        <f t="shared" si="663"/>
        <v/>
      </c>
      <c r="R10577" s="91" t="str">
        <f t="shared" si="664"/>
        <v/>
      </c>
      <c r="S10577" s="91" t="str">
        <f t="shared" si="666"/>
        <v/>
      </c>
      <c r="T10577" s="91" t="str">
        <f t="shared" si="665"/>
        <v/>
      </c>
    </row>
    <row r="10578" spans="17:20" x14ac:dyDescent="0.2">
      <c r="Q10578" s="131" t="str">
        <f t="shared" si="663"/>
        <v/>
      </c>
      <c r="R10578" s="91" t="str">
        <f t="shared" si="664"/>
        <v/>
      </c>
      <c r="S10578" s="91" t="str">
        <f t="shared" si="666"/>
        <v/>
      </c>
      <c r="T10578" s="91" t="str">
        <f t="shared" si="665"/>
        <v/>
      </c>
    </row>
    <row r="10579" spans="17:20" x14ac:dyDescent="0.2">
      <c r="Q10579" s="131" t="str">
        <f t="shared" si="663"/>
        <v/>
      </c>
      <c r="R10579" s="91" t="str">
        <f t="shared" si="664"/>
        <v/>
      </c>
      <c r="S10579" s="91" t="str">
        <f t="shared" si="666"/>
        <v/>
      </c>
      <c r="T10579" s="91" t="str">
        <f t="shared" si="665"/>
        <v/>
      </c>
    </row>
    <row r="10580" spans="17:20" x14ac:dyDescent="0.2">
      <c r="Q10580" s="131" t="str">
        <f t="shared" si="663"/>
        <v/>
      </c>
      <c r="R10580" s="91" t="str">
        <f t="shared" si="664"/>
        <v/>
      </c>
      <c r="S10580" s="91" t="str">
        <f t="shared" si="666"/>
        <v/>
      </c>
      <c r="T10580" s="91" t="str">
        <f t="shared" si="665"/>
        <v/>
      </c>
    </row>
    <row r="10581" spans="17:20" x14ac:dyDescent="0.2">
      <c r="Q10581" s="131" t="str">
        <f t="shared" si="663"/>
        <v/>
      </c>
      <c r="R10581" s="91" t="str">
        <f t="shared" si="664"/>
        <v/>
      </c>
      <c r="S10581" s="91" t="str">
        <f t="shared" si="666"/>
        <v/>
      </c>
      <c r="T10581" s="91" t="str">
        <f t="shared" si="665"/>
        <v/>
      </c>
    </row>
    <row r="10582" spans="17:20" x14ac:dyDescent="0.2">
      <c r="Q10582" s="131" t="str">
        <f t="shared" si="663"/>
        <v/>
      </c>
      <c r="R10582" s="91" t="str">
        <f t="shared" si="664"/>
        <v/>
      </c>
      <c r="S10582" s="91" t="str">
        <f t="shared" si="666"/>
        <v/>
      </c>
      <c r="T10582" s="91" t="str">
        <f t="shared" si="665"/>
        <v/>
      </c>
    </row>
    <row r="10583" spans="17:20" x14ac:dyDescent="0.2">
      <c r="Q10583" s="131" t="str">
        <f t="shared" si="663"/>
        <v/>
      </c>
      <c r="R10583" s="91" t="str">
        <f t="shared" si="664"/>
        <v/>
      </c>
      <c r="S10583" s="91" t="str">
        <f t="shared" si="666"/>
        <v/>
      </c>
      <c r="T10583" s="91" t="str">
        <f t="shared" si="665"/>
        <v/>
      </c>
    </row>
    <row r="10584" spans="17:20" x14ac:dyDescent="0.2">
      <c r="Q10584" s="131" t="str">
        <f t="shared" si="663"/>
        <v/>
      </c>
      <c r="R10584" s="91" t="str">
        <f t="shared" si="664"/>
        <v/>
      </c>
      <c r="S10584" s="91" t="str">
        <f t="shared" si="666"/>
        <v/>
      </c>
      <c r="T10584" s="91" t="str">
        <f t="shared" si="665"/>
        <v/>
      </c>
    </row>
    <row r="10585" spans="17:20" x14ac:dyDescent="0.2">
      <c r="Q10585" s="131" t="str">
        <f t="shared" si="663"/>
        <v/>
      </c>
      <c r="R10585" s="91" t="str">
        <f t="shared" si="664"/>
        <v/>
      </c>
      <c r="S10585" s="91" t="str">
        <f t="shared" si="666"/>
        <v/>
      </c>
      <c r="T10585" s="91" t="str">
        <f t="shared" si="665"/>
        <v/>
      </c>
    </row>
    <row r="10586" spans="17:20" x14ac:dyDescent="0.2">
      <c r="Q10586" s="131" t="str">
        <f t="shared" si="663"/>
        <v/>
      </c>
      <c r="R10586" s="91" t="str">
        <f t="shared" si="664"/>
        <v/>
      </c>
      <c r="S10586" s="91" t="str">
        <f t="shared" si="666"/>
        <v/>
      </c>
      <c r="T10586" s="91" t="str">
        <f t="shared" si="665"/>
        <v/>
      </c>
    </row>
    <row r="10587" spans="17:20" x14ac:dyDescent="0.2">
      <c r="Q10587" s="131" t="str">
        <f t="shared" si="663"/>
        <v/>
      </c>
      <c r="R10587" s="91" t="str">
        <f t="shared" si="664"/>
        <v/>
      </c>
      <c r="S10587" s="91" t="str">
        <f t="shared" si="666"/>
        <v/>
      </c>
      <c r="T10587" s="91" t="str">
        <f t="shared" si="665"/>
        <v/>
      </c>
    </row>
    <row r="10588" spans="17:20" x14ac:dyDescent="0.2">
      <c r="Q10588" s="131" t="str">
        <f t="shared" si="663"/>
        <v/>
      </c>
      <c r="R10588" s="91" t="str">
        <f t="shared" si="664"/>
        <v/>
      </c>
      <c r="S10588" s="91" t="str">
        <f t="shared" si="666"/>
        <v/>
      </c>
      <c r="T10588" s="91" t="str">
        <f t="shared" si="665"/>
        <v/>
      </c>
    </row>
    <row r="10589" spans="17:20" x14ac:dyDescent="0.2">
      <c r="Q10589" s="131" t="str">
        <f t="shared" si="663"/>
        <v/>
      </c>
      <c r="R10589" s="91" t="str">
        <f t="shared" si="664"/>
        <v/>
      </c>
      <c r="S10589" s="91" t="str">
        <f t="shared" si="666"/>
        <v/>
      </c>
      <c r="T10589" s="91" t="str">
        <f t="shared" si="665"/>
        <v/>
      </c>
    </row>
    <row r="10590" spans="17:20" x14ac:dyDescent="0.2">
      <c r="Q10590" s="131" t="str">
        <f t="shared" si="663"/>
        <v/>
      </c>
      <c r="R10590" s="91" t="str">
        <f t="shared" si="664"/>
        <v/>
      </c>
      <c r="S10590" s="91" t="str">
        <f t="shared" si="666"/>
        <v/>
      </c>
      <c r="T10590" s="91" t="str">
        <f t="shared" si="665"/>
        <v/>
      </c>
    </row>
    <row r="10591" spans="17:20" x14ac:dyDescent="0.2">
      <c r="Q10591" s="131" t="str">
        <f t="shared" si="663"/>
        <v/>
      </c>
      <c r="R10591" s="91" t="str">
        <f t="shared" si="664"/>
        <v/>
      </c>
      <c r="S10591" s="91" t="str">
        <f t="shared" si="666"/>
        <v/>
      </c>
      <c r="T10591" s="91" t="str">
        <f t="shared" si="665"/>
        <v/>
      </c>
    </row>
    <row r="10592" spans="17:20" x14ac:dyDescent="0.2">
      <c r="Q10592" s="131" t="str">
        <f t="shared" si="663"/>
        <v/>
      </c>
      <c r="R10592" s="91" t="str">
        <f t="shared" si="664"/>
        <v/>
      </c>
      <c r="S10592" s="91" t="str">
        <f t="shared" si="666"/>
        <v/>
      </c>
      <c r="T10592" s="91" t="str">
        <f t="shared" si="665"/>
        <v/>
      </c>
    </row>
    <row r="10593" spans="17:20" x14ac:dyDescent="0.2">
      <c r="Q10593" s="131" t="str">
        <f t="shared" si="663"/>
        <v/>
      </c>
      <c r="R10593" s="91" t="str">
        <f t="shared" si="664"/>
        <v/>
      </c>
      <c r="S10593" s="91" t="str">
        <f t="shared" si="666"/>
        <v/>
      </c>
      <c r="T10593" s="91" t="str">
        <f t="shared" si="665"/>
        <v/>
      </c>
    </row>
    <row r="10594" spans="17:20" x14ac:dyDescent="0.2">
      <c r="Q10594" s="131" t="str">
        <f t="shared" si="663"/>
        <v/>
      </c>
      <c r="R10594" s="91" t="str">
        <f t="shared" si="664"/>
        <v/>
      </c>
      <c r="S10594" s="91" t="str">
        <f t="shared" si="666"/>
        <v/>
      </c>
      <c r="T10594" s="91" t="str">
        <f t="shared" si="665"/>
        <v/>
      </c>
    </row>
    <row r="10595" spans="17:20" x14ac:dyDescent="0.2">
      <c r="Q10595" s="131" t="str">
        <f t="shared" si="663"/>
        <v/>
      </c>
      <c r="R10595" s="91" t="str">
        <f t="shared" si="664"/>
        <v/>
      </c>
      <c r="S10595" s="91" t="str">
        <f t="shared" si="666"/>
        <v/>
      </c>
      <c r="T10595" s="91" t="str">
        <f t="shared" si="665"/>
        <v/>
      </c>
    </row>
    <row r="10596" spans="17:20" x14ac:dyDescent="0.2">
      <c r="Q10596" s="131" t="str">
        <f t="shared" si="663"/>
        <v/>
      </c>
      <c r="R10596" s="91" t="str">
        <f t="shared" si="664"/>
        <v/>
      </c>
      <c r="S10596" s="91" t="str">
        <f t="shared" si="666"/>
        <v/>
      </c>
      <c r="T10596" s="91" t="str">
        <f t="shared" si="665"/>
        <v/>
      </c>
    </row>
    <row r="10597" spans="17:20" x14ac:dyDescent="0.2">
      <c r="Q10597" s="131" t="str">
        <f t="shared" si="663"/>
        <v/>
      </c>
      <c r="R10597" s="91" t="str">
        <f t="shared" si="664"/>
        <v/>
      </c>
      <c r="S10597" s="91" t="str">
        <f t="shared" si="666"/>
        <v/>
      </c>
      <c r="T10597" s="91" t="str">
        <f t="shared" si="665"/>
        <v/>
      </c>
    </row>
    <row r="10598" spans="17:20" x14ac:dyDescent="0.2">
      <c r="Q10598" s="131" t="str">
        <f t="shared" si="663"/>
        <v/>
      </c>
      <c r="R10598" s="91" t="str">
        <f t="shared" si="664"/>
        <v/>
      </c>
      <c r="S10598" s="91" t="str">
        <f t="shared" si="666"/>
        <v/>
      </c>
      <c r="T10598" s="91" t="str">
        <f t="shared" si="665"/>
        <v/>
      </c>
    </row>
    <row r="10599" spans="17:20" x14ac:dyDescent="0.2">
      <c r="Q10599" s="131" t="str">
        <f t="shared" si="663"/>
        <v/>
      </c>
      <c r="R10599" s="91" t="str">
        <f t="shared" si="664"/>
        <v/>
      </c>
      <c r="S10599" s="91" t="str">
        <f t="shared" si="666"/>
        <v/>
      </c>
      <c r="T10599" s="91" t="str">
        <f t="shared" si="665"/>
        <v/>
      </c>
    </row>
    <row r="10600" spans="17:20" x14ac:dyDescent="0.2">
      <c r="Q10600" s="131" t="str">
        <f t="shared" ref="Q10600:Q10663" si="667">IF(A10600="","",1)</f>
        <v/>
      </c>
      <c r="R10600" s="91" t="str">
        <f t="shared" ref="R10600:R10663" si="668">IF(OR(N10600="TROP CHER ALL IN", N10600="TROP CHER FOB", N10600="TROP CHER FRET", N10600="REP HORS DELAIS", N10600="PDT NON ADAPTE", N10600="CDE ANNULEE", N10600="AUTRE"),1, "")</f>
        <v/>
      </c>
      <c r="S10600" s="91" t="str">
        <f t="shared" si="666"/>
        <v/>
      </c>
      <c r="T10600" s="91" t="str">
        <f t="shared" ref="T10600:T10663" si="669">IF(U10600="AGENT",2,"")&amp;IF(U10600="CLIENT",1,"")</f>
        <v/>
      </c>
    </row>
    <row r="10601" spans="17:20" x14ac:dyDescent="0.2">
      <c r="Q10601" s="131" t="str">
        <f t="shared" si="667"/>
        <v/>
      </c>
      <c r="R10601" s="91" t="str">
        <f t="shared" si="668"/>
        <v/>
      </c>
      <c r="S10601" s="91" t="str">
        <f t="shared" si="666"/>
        <v/>
      </c>
      <c r="T10601" s="91" t="str">
        <f t="shared" si="669"/>
        <v/>
      </c>
    </row>
    <row r="10602" spans="17:20" x14ac:dyDescent="0.2">
      <c r="Q10602" s="131" t="str">
        <f t="shared" si="667"/>
        <v/>
      </c>
      <c r="R10602" s="91" t="str">
        <f t="shared" si="668"/>
        <v/>
      </c>
      <c r="S10602" s="91" t="str">
        <f t="shared" si="666"/>
        <v/>
      </c>
      <c r="T10602" s="91" t="str">
        <f t="shared" si="669"/>
        <v/>
      </c>
    </row>
    <row r="10603" spans="17:20" x14ac:dyDescent="0.2">
      <c r="Q10603" s="131" t="str">
        <f t="shared" si="667"/>
        <v/>
      </c>
      <c r="R10603" s="91" t="str">
        <f t="shared" si="668"/>
        <v/>
      </c>
      <c r="S10603" s="91" t="str">
        <f t="shared" si="666"/>
        <v/>
      </c>
      <c r="T10603" s="91" t="str">
        <f t="shared" si="669"/>
        <v/>
      </c>
    </row>
    <row r="10604" spans="17:20" x14ac:dyDescent="0.2">
      <c r="Q10604" s="131" t="str">
        <f t="shared" si="667"/>
        <v/>
      </c>
      <c r="R10604" s="91" t="str">
        <f t="shared" si="668"/>
        <v/>
      </c>
      <c r="S10604" s="91" t="str">
        <f t="shared" si="666"/>
        <v/>
      </c>
      <c r="T10604" s="91" t="str">
        <f t="shared" si="669"/>
        <v/>
      </c>
    </row>
    <row r="10605" spans="17:20" x14ac:dyDescent="0.2">
      <c r="Q10605" s="131" t="str">
        <f t="shared" si="667"/>
        <v/>
      </c>
      <c r="R10605" s="91" t="str">
        <f t="shared" si="668"/>
        <v/>
      </c>
      <c r="S10605" s="91" t="str">
        <f t="shared" si="666"/>
        <v/>
      </c>
      <c r="T10605" s="91" t="str">
        <f t="shared" si="669"/>
        <v/>
      </c>
    </row>
    <row r="10606" spans="17:20" x14ac:dyDescent="0.2">
      <c r="Q10606" s="131" t="str">
        <f t="shared" si="667"/>
        <v/>
      </c>
      <c r="R10606" s="91" t="str">
        <f t="shared" si="668"/>
        <v/>
      </c>
      <c r="S10606" s="91" t="str">
        <f t="shared" si="666"/>
        <v/>
      </c>
      <c r="T10606" s="91" t="str">
        <f t="shared" si="669"/>
        <v/>
      </c>
    </row>
    <row r="10607" spans="17:20" x14ac:dyDescent="0.2">
      <c r="Q10607" s="131" t="str">
        <f t="shared" si="667"/>
        <v/>
      </c>
      <c r="R10607" s="91" t="str">
        <f t="shared" si="668"/>
        <v/>
      </c>
      <c r="S10607" s="91" t="str">
        <f t="shared" si="666"/>
        <v/>
      </c>
      <c r="T10607" s="91" t="str">
        <f t="shared" si="669"/>
        <v/>
      </c>
    </row>
    <row r="10608" spans="17:20" x14ac:dyDescent="0.2">
      <c r="Q10608" s="131" t="str">
        <f t="shared" si="667"/>
        <v/>
      </c>
      <c r="R10608" s="91" t="str">
        <f t="shared" si="668"/>
        <v/>
      </c>
      <c r="S10608" s="91" t="str">
        <f t="shared" si="666"/>
        <v/>
      </c>
      <c r="T10608" s="91" t="str">
        <f t="shared" si="669"/>
        <v/>
      </c>
    </row>
    <row r="10609" spans="17:20" x14ac:dyDescent="0.2">
      <c r="Q10609" s="131" t="str">
        <f t="shared" si="667"/>
        <v/>
      </c>
      <c r="R10609" s="91" t="str">
        <f t="shared" si="668"/>
        <v/>
      </c>
      <c r="S10609" s="91" t="str">
        <f t="shared" si="666"/>
        <v/>
      </c>
      <c r="T10609" s="91" t="str">
        <f t="shared" si="669"/>
        <v/>
      </c>
    </row>
    <row r="10610" spans="17:20" x14ac:dyDescent="0.2">
      <c r="Q10610" s="131" t="str">
        <f t="shared" si="667"/>
        <v/>
      </c>
      <c r="R10610" s="91" t="str">
        <f t="shared" si="668"/>
        <v/>
      </c>
      <c r="S10610" s="91" t="str">
        <f t="shared" si="666"/>
        <v/>
      </c>
      <c r="T10610" s="91" t="str">
        <f t="shared" si="669"/>
        <v/>
      </c>
    </row>
    <row r="10611" spans="17:20" x14ac:dyDescent="0.2">
      <c r="Q10611" s="131" t="str">
        <f t="shared" si="667"/>
        <v/>
      </c>
      <c r="R10611" s="91" t="str">
        <f t="shared" si="668"/>
        <v/>
      </c>
      <c r="S10611" s="91" t="str">
        <f t="shared" si="666"/>
        <v/>
      </c>
      <c r="T10611" s="91" t="str">
        <f t="shared" si="669"/>
        <v/>
      </c>
    </row>
    <row r="10612" spans="17:20" x14ac:dyDescent="0.2">
      <c r="Q10612" s="131" t="str">
        <f t="shared" si="667"/>
        <v/>
      </c>
      <c r="R10612" s="91" t="str">
        <f t="shared" si="668"/>
        <v/>
      </c>
      <c r="S10612" s="91" t="str">
        <f t="shared" si="666"/>
        <v/>
      </c>
      <c r="T10612" s="91" t="str">
        <f t="shared" si="669"/>
        <v/>
      </c>
    </row>
    <row r="10613" spans="17:20" x14ac:dyDescent="0.2">
      <c r="Q10613" s="131" t="str">
        <f t="shared" si="667"/>
        <v/>
      </c>
      <c r="R10613" s="91" t="str">
        <f t="shared" si="668"/>
        <v/>
      </c>
      <c r="S10613" s="91" t="str">
        <f t="shared" si="666"/>
        <v/>
      </c>
      <c r="T10613" s="91" t="str">
        <f t="shared" si="669"/>
        <v/>
      </c>
    </row>
    <row r="10614" spans="17:20" x14ac:dyDescent="0.2">
      <c r="Q10614" s="131" t="str">
        <f t="shared" si="667"/>
        <v/>
      </c>
      <c r="R10614" s="91" t="str">
        <f t="shared" si="668"/>
        <v/>
      </c>
      <c r="S10614" s="91" t="str">
        <f t="shared" si="666"/>
        <v/>
      </c>
      <c r="T10614" s="91" t="str">
        <f t="shared" si="669"/>
        <v/>
      </c>
    </row>
    <row r="10615" spans="17:20" x14ac:dyDescent="0.2">
      <c r="Q10615" s="131" t="str">
        <f t="shared" si="667"/>
        <v/>
      </c>
      <c r="R10615" s="91" t="str">
        <f t="shared" si="668"/>
        <v/>
      </c>
      <c r="S10615" s="91" t="str">
        <f t="shared" si="666"/>
        <v/>
      </c>
      <c r="T10615" s="91" t="str">
        <f t="shared" si="669"/>
        <v/>
      </c>
    </row>
    <row r="10616" spans="17:20" x14ac:dyDescent="0.2">
      <c r="Q10616" s="131" t="str">
        <f t="shared" si="667"/>
        <v/>
      </c>
      <c r="R10616" s="91" t="str">
        <f t="shared" si="668"/>
        <v/>
      </c>
      <c r="S10616" s="91" t="str">
        <f t="shared" si="666"/>
        <v/>
      </c>
      <c r="T10616" s="91" t="str">
        <f t="shared" si="669"/>
        <v/>
      </c>
    </row>
    <row r="10617" spans="17:20" x14ac:dyDescent="0.2">
      <c r="Q10617" s="131" t="str">
        <f t="shared" si="667"/>
        <v/>
      </c>
      <c r="R10617" s="91" t="str">
        <f t="shared" si="668"/>
        <v/>
      </c>
      <c r="S10617" s="91" t="str">
        <f t="shared" si="666"/>
        <v/>
      </c>
      <c r="T10617" s="91" t="str">
        <f t="shared" si="669"/>
        <v/>
      </c>
    </row>
    <row r="10618" spans="17:20" x14ac:dyDescent="0.2">
      <c r="Q10618" s="131" t="str">
        <f t="shared" si="667"/>
        <v/>
      </c>
      <c r="R10618" s="91" t="str">
        <f t="shared" si="668"/>
        <v/>
      </c>
      <c r="S10618" s="91" t="str">
        <f t="shared" si="666"/>
        <v/>
      </c>
      <c r="T10618" s="91" t="str">
        <f t="shared" si="669"/>
        <v/>
      </c>
    </row>
    <row r="10619" spans="17:20" x14ac:dyDescent="0.2">
      <c r="Q10619" s="131" t="str">
        <f t="shared" si="667"/>
        <v/>
      </c>
      <c r="R10619" s="91" t="str">
        <f t="shared" si="668"/>
        <v/>
      </c>
      <c r="S10619" s="91" t="str">
        <f t="shared" si="666"/>
        <v/>
      </c>
      <c r="T10619" s="91" t="str">
        <f t="shared" si="669"/>
        <v/>
      </c>
    </row>
    <row r="10620" spans="17:20" x14ac:dyDescent="0.2">
      <c r="Q10620" s="131" t="str">
        <f t="shared" si="667"/>
        <v/>
      </c>
      <c r="R10620" s="91" t="str">
        <f t="shared" si="668"/>
        <v/>
      </c>
      <c r="S10620" s="91" t="str">
        <f t="shared" si="666"/>
        <v/>
      </c>
      <c r="T10620" s="91" t="str">
        <f t="shared" si="669"/>
        <v/>
      </c>
    </row>
    <row r="10621" spans="17:20" x14ac:dyDescent="0.2">
      <c r="Q10621" s="131" t="str">
        <f t="shared" si="667"/>
        <v/>
      </c>
      <c r="R10621" s="91" t="str">
        <f t="shared" si="668"/>
        <v/>
      </c>
      <c r="S10621" s="91" t="str">
        <f t="shared" si="666"/>
        <v/>
      </c>
      <c r="T10621" s="91" t="str">
        <f t="shared" si="669"/>
        <v/>
      </c>
    </row>
    <row r="10622" spans="17:20" x14ac:dyDescent="0.2">
      <c r="Q10622" s="131" t="str">
        <f t="shared" si="667"/>
        <v/>
      </c>
      <c r="R10622" s="91" t="str">
        <f t="shared" si="668"/>
        <v/>
      </c>
      <c r="S10622" s="91" t="str">
        <f t="shared" si="666"/>
        <v/>
      </c>
      <c r="T10622" s="91" t="str">
        <f t="shared" si="669"/>
        <v/>
      </c>
    </row>
    <row r="10623" spans="17:20" x14ac:dyDescent="0.2">
      <c r="Q10623" s="131" t="str">
        <f t="shared" si="667"/>
        <v/>
      </c>
      <c r="R10623" s="91" t="str">
        <f t="shared" si="668"/>
        <v/>
      </c>
      <c r="S10623" s="91" t="str">
        <f t="shared" si="666"/>
        <v/>
      </c>
      <c r="T10623" s="91" t="str">
        <f t="shared" si="669"/>
        <v/>
      </c>
    </row>
    <row r="10624" spans="17:20" x14ac:dyDescent="0.2">
      <c r="Q10624" s="131" t="str">
        <f t="shared" si="667"/>
        <v/>
      </c>
      <c r="R10624" s="91" t="str">
        <f t="shared" si="668"/>
        <v/>
      </c>
      <c r="S10624" s="91" t="str">
        <f t="shared" si="666"/>
        <v/>
      </c>
      <c r="T10624" s="91" t="str">
        <f t="shared" si="669"/>
        <v/>
      </c>
    </row>
    <row r="10625" spans="17:20" x14ac:dyDescent="0.2">
      <c r="Q10625" s="131" t="str">
        <f t="shared" si="667"/>
        <v/>
      </c>
      <c r="R10625" s="91" t="str">
        <f t="shared" si="668"/>
        <v/>
      </c>
      <c r="S10625" s="91" t="str">
        <f t="shared" si="666"/>
        <v/>
      </c>
      <c r="T10625" s="91" t="str">
        <f t="shared" si="669"/>
        <v/>
      </c>
    </row>
    <row r="10626" spans="17:20" x14ac:dyDescent="0.2">
      <c r="Q10626" s="131" t="str">
        <f t="shared" si="667"/>
        <v/>
      </c>
      <c r="R10626" s="91" t="str">
        <f t="shared" si="668"/>
        <v/>
      </c>
      <c r="S10626" s="91" t="str">
        <f t="shared" si="666"/>
        <v/>
      </c>
      <c r="T10626" s="91" t="str">
        <f t="shared" si="669"/>
        <v/>
      </c>
    </row>
    <row r="10627" spans="17:20" x14ac:dyDescent="0.2">
      <c r="Q10627" s="131" t="str">
        <f t="shared" si="667"/>
        <v/>
      </c>
      <c r="R10627" s="91" t="str">
        <f t="shared" si="668"/>
        <v/>
      </c>
      <c r="S10627" s="91" t="str">
        <f t="shared" si="666"/>
        <v/>
      </c>
      <c r="T10627" s="91" t="str">
        <f t="shared" si="669"/>
        <v/>
      </c>
    </row>
    <row r="10628" spans="17:20" x14ac:dyDescent="0.2">
      <c r="Q10628" s="131" t="str">
        <f t="shared" si="667"/>
        <v/>
      </c>
      <c r="R10628" s="91" t="str">
        <f t="shared" si="668"/>
        <v/>
      </c>
      <c r="S10628" s="91" t="str">
        <f t="shared" si="666"/>
        <v/>
      </c>
      <c r="T10628" s="91" t="str">
        <f t="shared" si="669"/>
        <v/>
      </c>
    </row>
    <row r="10629" spans="17:20" x14ac:dyDescent="0.2">
      <c r="Q10629" s="131" t="str">
        <f t="shared" si="667"/>
        <v/>
      </c>
      <c r="R10629" s="91" t="str">
        <f t="shared" si="668"/>
        <v/>
      </c>
      <c r="S10629" s="91" t="str">
        <f t="shared" si="666"/>
        <v/>
      </c>
      <c r="T10629" s="91" t="str">
        <f t="shared" si="669"/>
        <v/>
      </c>
    </row>
    <row r="10630" spans="17:20" x14ac:dyDescent="0.2">
      <c r="Q10630" s="131" t="str">
        <f t="shared" si="667"/>
        <v/>
      </c>
      <c r="R10630" s="91" t="str">
        <f t="shared" si="668"/>
        <v/>
      </c>
      <c r="S10630" s="91" t="str">
        <f t="shared" si="666"/>
        <v/>
      </c>
      <c r="T10630" s="91" t="str">
        <f t="shared" si="669"/>
        <v/>
      </c>
    </row>
    <row r="10631" spans="17:20" x14ac:dyDescent="0.2">
      <c r="Q10631" s="131" t="str">
        <f t="shared" si="667"/>
        <v/>
      </c>
      <c r="R10631" s="91" t="str">
        <f t="shared" si="668"/>
        <v/>
      </c>
      <c r="S10631" s="91" t="str">
        <f t="shared" ref="S10631:S10694" si="670">D10631&amp;E10631&amp;T10631</f>
        <v/>
      </c>
      <c r="T10631" s="91" t="str">
        <f t="shared" si="669"/>
        <v/>
      </c>
    </row>
    <row r="10632" spans="17:20" x14ac:dyDescent="0.2">
      <c r="Q10632" s="131" t="str">
        <f t="shared" si="667"/>
        <v/>
      </c>
      <c r="R10632" s="91" t="str">
        <f t="shared" si="668"/>
        <v/>
      </c>
      <c r="S10632" s="91" t="str">
        <f t="shared" si="670"/>
        <v/>
      </c>
      <c r="T10632" s="91" t="str">
        <f t="shared" si="669"/>
        <v/>
      </c>
    </row>
    <row r="10633" spans="17:20" x14ac:dyDescent="0.2">
      <c r="Q10633" s="131" t="str">
        <f t="shared" si="667"/>
        <v/>
      </c>
      <c r="R10633" s="91" t="str">
        <f t="shared" si="668"/>
        <v/>
      </c>
      <c r="S10633" s="91" t="str">
        <f t="shared" si="670"/>
        <v/>
      </c>
      <c r="T10633" s="91" t="str">
        <f t="shared" si="669"/>
        <v/>
      </c>
    </row>
    <row r="10634" spans="17:20" x14ac:dyDescent="0.2">
      <c r="Q10634" s="131" t="str">
        <f t="shared" si="667"/>
        <v/>
      </c>
      <c r="R10634" s="91" t="str">
        <f t="shared" si="668"/>
        <v/>
      </c>
      <c r="S10634" s="91" t="str">
        <f t="shared" si="670"/>
        <v/>
      </c>
      <c r="T10634" s="91" t="str">
        <f t="shared" si="669"/>
        <v/>
      </c>
    </row>
    <row r="10635" spans="17:20" x14ac:dyDescent="0.2">
      <c r="Q10635" s="131" t="str">
        <f t="shared" si="667"/>
        <v/>
      </c>
      <c r="R10635" s="91" t="str">
        <f t="shared" si="668"/>
        <v/>
      </c>
      <c r="S10635" s="91" t="str">
        <f t="shared" si="670"/>
        <v/>
      </c>
      <c r="T10635" s="91" t="str">
        <f t="shared" si="669"/>
        <v/>
      </c>
    </row>
    <row r="10636" spans="17:20" x14ac:dyDescent="0.2">
      <c r="Q10636" s="131" t="str">
        <f t="shared" si="667"/>
        <v/>
      </c>
      <c r="R10636" s="91" t="str">
        <f t="shared" si="668"/>
        <v/>
      </c>
      <c r="S10636" s="91" t="str">
        <f t="shared" si="670"/>
        <v/>
      </c>
      <c r="T10636" s="91" t="str">
        <f t="shared" si="669"/>
        <v/>
      </c>
    </row>
    <row r="10637" spans="17:20" x14ac:dyDescent="0.2">
      <c r="Q10637" s="131" t="str">
        <f t="shared" si="667"/>
        <v/>
      </c>
      <c r="R10637" s="91" t="str">
        <f t="shared" si="668"/>
        <v/>
      </c>
      <c r="S10637" s="91" t="str">
        <f t="shared" si="670"/>
        <v/>
      </c>
      <c r="T10637" s="91" t="str">
        <f t="shared" si="669"/>
        <v/>
      </c>
    </row>
    <row r="10638" spans="17:20" x14ac:dyDescent="0.2">
      <c r="Q10638" s="131" t="str">
        <f t="shared" si="667"/>
        <v/>
      </c>
      <c r="R10638" s="91" t="str">
        <f t="shared" si="668"/>
        <v/>
      </c>
      <c r="S10638" s="91" t="str">
        <f t="shared" si="670"/>
        <v/>
      </c>
      <c r="T10638" s="91" t="str">
        <f t="shared" si="669"/>
        <v/>
      </c>
    </row>
    <row r="10639" spans="17:20" x14ac:dyDescent="0.2">
      <c r="Q10639" s="131" t="str">
        <f t="shared" si="667"/>
        <v/>
      </c>
      <c r="R10639" s="91" t="str">
        <f t="shared" si="668"/>
        <v/>
      </c>
      <c r="S10639" s="91" t="str">
        <f t="shared" si="670"/>
        <v/>
      </c>
      <c r="T10639" s="91" t="str">
        <f t="shared" si="669"/>
        <v/>
      </c>
    </row>
    <row r="10640" spans="17:20" x14ac:dyDescent="0.2">
      <c r="Q10640" s="131" t="str">
        <f t="shared" si="667"/>
        <v/>
      </c>
      <c r="R10640" s="91" t="str">
        <f t="shared" si="668"/>
        <v/>
      </c>
      <c r="S10640" s="91" t="str">
        <f t="shared" si="670"/>
        <v/>
      </c>
      <c r="T10640" s="91" t="str">
        <f t="shared" si="669"/>
        <v/>
      </c>
    </row>
    <row r="10641" spans="17:20" x14ac:dyDescent="0.2">
      <c r="Q10641" s="131" t="str">
        <f t="shared" si="667"/>
        <v/>
      </c>
      <c r="R10641" s="91" t="str">
        <f t="shared" si="668"/>
        <v/>
      </c>
      <c r="S10641" s="91" t="str">
        <f t="shared" si="670"/>
        <v/>
      </c>
      <c r="T10641" s="91" t="str">
        <f t="shared" si="669"/>
        <v/>
      </c>
    </row>
    <row r="10642" spans="17:20" x14ac:dyDescent="0.2">
      <c r="Q10642" s="131" t="str">
        <f t="shared" si="667"/>
        <v/>
      </c>
      <c r="R10642" s="91" t="str">
        <f t="shared" si="668"/>
        <v/>
      </c>
      <c r="S10642" s="91" t="str">
        <f t="shared" si="670"/>
        <v/>
      </c>
      <c r="T10642" s="91" t="str">
        <f t="shared" si="669"/>
        <v/>
      </c>
    </row>
    <row r="10643" spans="17:20" x14ac:dyDescent="0.2">
      <c r="Q10643" s="131" t="str">
        <f t="shared" si="667"/>
        <v/>
      </c>
      <c r="R10643" s="91" t="str">
        <f t="shared" si="668"/>
        <v/>
      </c>
      <c r="S10643" s="91" t="str">
        <f t="shared" si="670"/>
        <v/>
      </c>
      <c r="T10643" s="91" t="str">
        <f t="shared" si="669"/>
        <v/>
      </c>
    </row>
    <row r="10644" spans="17:20" x14ac:dyDescent="0.2">
      <c r="Q10644" s="131" t="str">
        <f t="shared" si="667"/>
        <v/>
      </c>
      <c r="R10644" s="91" t="str">
        <f t="shared" si="668"/>
        <v/>
      </c>
      <c r="S10644" s="91" t="str">
        <f t="shared" si="670"/>
        <v/>
      </c>
      <c r="T10644" s="91" t="str">
        <f t="shared" si="669"/>
        <v/>
      </c>
    </row>
    <row r="10645" spans="17:20" x14ac:dyDescent="0.2">
      <c r="Q10645" s="131" t="str">
        <f t="shared" si="667"/>
        <v/>
      </c>
      <c r="R10645" s="91" t="str">
        <f t="shared" si="668"/>
        <v/>
      </c>
      <c r="S10645" s="91" t="str">
        <f t="shared" si="670"/>
        <v/>
      </c>
      <c r="T10645" s="91" t="str">
        <f t="shared" si="669"/>
        <v/>
      </c>
    </row>
    <row r="10646" spans="17:20" x14ac:dyDescent="0.2">
      <c r="Q10646" s="131" t="str">
        <f t="shared" si="667"/>
        <v/>
      </c>
      <c r="R10646" s="91" t="str">
        <f t="shared" si="668"/>
        <v/>
      </c>
      <c r="S10646" s="91" t="str">
        <f t="shared" si="670"/>
        <v/>
      </c>
      <c r="T10646" s="91" t="str">
        <f t="shared" si="669"/>
        <v/>
      </c>
    </row>
    <row r="10647" spans="17:20" x14ac:dyDescent="0.2">
      <c r="Q10647" s="131" t="str">
        <f t="shared" si="667"/>
        <v/>
      </c>
      <c r="R10647" s="91" t="str">
        <f t="shared" si="668"/>
        <v/>
      </c>
      <c r="S10647" s="91" t="str">
        <f t="shared" si="670"/>
        <v/>
      </c>
      <c r="T10647" s="91" t="str">
        <f t="shared" si="669"/>
        <v/>
      </c>
    </row>
    <row r="10648" spans="17:20" x14ac:dyDescent="0.2">
      <c r="Q10648" s="131" t="str">
        <f t="shared" si="667"/>
        <v/>
      </c>
      <c r="R10648" s="91" t="str">
        <f t="shared" si="668"/>
        <v/>
      </c>
      <c r="S10648" s="91" t="str">
        <f t="shared" si="670"/>
        <v/>
      </c>
      <c r="T10648" s="91" t="str">
        <f t="shared" si="669"/>
        <v/>
      </c>
    </row>
    <row r="10649" spans="17:20" x14ac:dyDescent="0.2">
      <c r="Q10649" s="131" t="str">
        <f t="shared" si="667"/>
        <v/>
      </c>
      <c r="R10649" s="91" t="str">
        <f t="shared" si="668"/>
        <v/>
      </c>
      <c r="S10649" s="91" t="str">
        <f t="shared" si="670"/>
        <v/>
      </c>
      <c r="T10649" s="91" t="str">
        <f t="shared" si="669"/>
        <v/>
      </c>
    </row>
    <row r="10650" spans="17:20" x14ac:dyDescent="0.2">
      <c r="Q10650" s="131" t="str">
        <f t="shared" si="667"/>
        <v/>
      </c>
      <c r="R10650" s="91" t="str">
        <f t="shared" si="668"/>
        <v/>
      </c>
      <c r="S10650" s="91" t="str">
        <f t="shared" si="670"/>
        <v/>
      </c>
      <c r="T10650" s="91" t="str">
        <f t="shared" si="669"/>
        <v/>
      </c>
    </row>
    <row r="10651" spans="17:20" x14ac:dyDescent="0.2">
      <c r="Q10651" s="131" t="str">
        <f t="shared" si="667"/>
        <v/>
      </c>
      <c r="R10651" s="91" t="str">
        <f t="shared" si="668"/>
        <v/>
      </c>
      <c r="S10651" s="91" t="str">
        <f t="shared" si="670"/>
        <v/>
      </c>
      <c r="T10651" s="91" t="str">
        <f t="shared" si="669"/>
        <v/>
      </c>
    </row>
    <row r="10652" spans="17:20" x14ac:dyDescent="0.2">
      <c r="Q10652" s="131" t="str">
        <f t="shared" si="667"/>
        <v/>
      </c>
      <c r="R10652" s="91" t="str">
        <f t="shared" si="668"/>
        <v/>
      </c>
      <c r="S10652" s="91" t="str">
        <f t="shared" si="670"/>
        <v/>
      </c>
      <c r="T10652" s="91" t="str">
        <f t="shared" si="669"/>
        <v/>
      </c>
    </row>
    <row r="10653" spans="17:20" x14ac:dyDescent="0.2">
      <c r="Q10653" s="131" t="str">
        <f t="shared" si="667"/>
        <v/>
      </c>
      <c r="R10653" s="91" t="str">
        <f t="shared" si="668"/>
        <v/>
      </c>
      <c r="S10653" s="91" t="str">
        <f t="shared" si="670"/>
        <v/>
      </c>
      <c r="T10653" s="91" t="str">
        <f t="shared" si="669"/>
        <v/>
      </c>
    </row>
    <row r="10654" spans="17:20" x14ac:dyDescent="0.2">
      <c r="Q10654" s="131" t="str">
        <f t="shared" si="667"/>
        <v/>
      </c>
      <c r="R10654" s="91" t="str">
        <f t="shared" si="668"/>
        <v/>
      </c>
      <c r="S10654" s="91" t="str">
        <f t="shared" si="670"/>
        <v/>
      </c>
      <c r="T10654" s="91" t="str">
        <f t="shared" si="669"/>
        <v/>
      </c>
    </row>
    <row r="10655" spans="17:20" x14ac:dyDescent="0.2">
      <c r="Q10655" s="131" t="str">
        <f t="shared" si="667"/>
        <v/>
      </c>
      <c r="R10655" s="91" t="str">
        <f t="shared" si="668"/>
        <v/>
      </c>
      <c r="S10655" s="91" t="str">
        <f t="shared" si="670"/>
        <v/>
      </c>
      <c r="T10655" s="91" t="str">
        <f t="shared" si="669"/>
        <v/>
      </c>
    </row>
    <row r="10656" spans="17:20" x14ac:dyDescent="0.2">
      <c r="Q10656" s="131" t="str">
        <f t="shared" si="667"/>
        <v/>
      </c>
      <c r="R10656" s="91" t="str">
        <f t="shared" si="668"/>
        <v/>
      </c>
      <c r="S10656" s="91" t="str">
        <f t="shared" si="670"/>
        <v/>
      </c>
      <c r="T10656" s="91" t="str">
        <f t="shared" si="669"/>
        <v/>
      </c>
    </row>
    <row r="10657" spans="17:20" x14ac:dyDescent="0.2">
      <c r="Q10657" s="131" t="str">
        <f t="shared" si="667"/>
        <v/>
      </c>
      <c r="R10657" s="91" t="str">
        <f t="shared" si="668"/>
        <v/>
      </c>
      <c r="S10657" s="91" t="str">
        <f t="shared" si="670"/>
        <v/>
      </c>
      <c r="T10657" s="91" t="str">
        <f t="shared" si="669"/>
        <v/>
      </c>
    </row>
    <row r="10658" spans="17:20" x14ac:dyDescent="0.2">
      <c r="Q10658" s="131" t="str">
        <f t="shared" si="667"/>
        <v/>
      </c>
      <c r="R10658" s="91" t="str">
        <f t="shared" si="668"/>
        <v/>
      </c>
      <c r="S10658" s="91" t="str">
        <f t="shared" si="670"/>
        <v/>
      </c>
      <c r="T10658" s="91" t="str">
        <f t="shared" si="669"/>
        <v/>
      </c>
    </row>
    <row r="10659" spans="17:20" x14ac:dyDescent="0.2">
      <c r="Q10659" s="131" t="str">
        <f t="shared" si="667"/>
        <v/>
      </c>
      <c r="R10659" s="91" t="str">
        <f t="shared" si="668"/>
        <v/>
      </c>
      <c r="S10659" s="91" t="str">
        <f t="shared" si="670"/>
        <v/>
      </c>
      <c r="T10659" s="91" t="str">
        <f t="shared" si="669"/>
        <v/>
      </c>
    </row>
    <row r="10660" spans="17:20" x14ac:dyDescent="0.2">
      <c r="Q10660" s="131" t="str">
        <f t="shared" si="667"/>
        <v/>
      </c>
      <c r="R10660" s="91" t="str">
        <f t="shared" si="668"/>
        <v/>
      </c>
      <c r="S10660" s="91" t="str">
        <f t="shared" si="670"/>
        <v/>
      </c>
      <c r="T10660" s="91" t="str">
        <f t="shared" si="669"/>
        <v/>
      </c>
    </row>
    <row r="10661" spans="17:20" x14ac:dyDescent="0.2">
      <c r="Q10661" s="131" t="str">
        <f t="shared" si="667"/>
        <v/>
      </c>
      <c r="R10661" s="91" t="str">
        <f t="shared" si="668"/>
        <v/>
      </c>
      <c r="S10661" s="91" t="str">
        <f t="shared" si="670"/>
        <v/>
      </c>
      <c r="T10661" s="91" t="str">
        <f t="shared" si="669"/>
        <v/>
      </c>
    </row>
    <row r="10662" spans="17:20" x14ac:dyDescent="0.2">
      <c r="Q10662" s="131" t="str">
        <f t="shared" si="667"/>
        <v/>
      </c>
      <c r="R10662" s="91" t="str">
        <f t="shared" si="668"/>
        <v/>
      </c>
      <c r="S10662" s="91" t="str">
        <f t="shared" si="670"/>
        <v/>
      </c>
      <c r="T10662" s="91" t="str">
        <f t="shared" si="669"/>
        <v/>
      </c>
    </row>
    <row r="10663" spans="17:20" x14ac:dyDescent="0.2">
      <c r="Q10663" s="131" t="str">
        <f t="shared" si="667"/>
        <v/>
      </c>
      <c r="R10663" s="91" t="str">
        <f t="shared" si="668"/>
        <v/>
      </c>
      <c r="S10663" s="91" t="str">
        <f t="shared" si="670"/>
        <v/>
      </c>
      <c r="T10663" s="91" t="str">
        <f t="shared" si="669"/>
        <v/>
      </c>
    </row>
    <row r="10664" spans="17:20" x14ac:dyDescent="0.2">
      <c r="Q10664" s="131" t="str">
        <f t="shared" ref="Q10664:Q10727" si="671">IF(A10664="","",1)</f>
        <v/>
      </c>
      <c r="R10664" s="91" t="str">
        <f t="shared" ref="R10664:R10727" si="672">IF(OR(N10664="TROP CHER ALL IN", N10664="TROP CHER FOB", N10664="TROP CHER FRET", N10664="REP HORS DELAIS", N10664="PDT NON ADAPTE", N10664="CDE ANNULEE", N10664="AUTRE"),1, "")</f>
        <v/>
      </c>
      <c r="S10664" s="91" t="str">
        <f t="shared" si="670"/>
        <v/>
      </c>
      <c r="T10664" s="91" t="str">
        <f t="shared" ref="T10664:T10727" si="673">IF(U10664="AGENT",2,"")&amp;IF(U10664="CLIENT",1,"")</f>
        <v/>
      </c>
    </row>
    <row r="10665" spans="17:20" x14ac:dyDescent="0.2">
      <c r="Q10665" s="131" t="str">
        <f t="shared" si="671"/>
        <v/>
      </c>
      <c r="R10665" s="91" t="str">
        <f t="shared" si="672"/>
        <v/>
      </c>
      <c r="S10665" s="91" t="str">
        <f t="shared" si="670"/>
        <v/>
      </c>
      <c r="T10665" s="91" t="str">
        <f t="shared" si="673"/>
        <v/>
      </c>
    </row>
    <row r="10666" spans="17:20" x14ac:dyDescent="0.2">
      <c r="Q10666" s="131" t="str">
        <f t="shared" si="671"/>
        <v/>
      </c>
      <c r="R10666" s="91" t="str">
        <f t="shared" si="672"/>
        <v/>
      </c>
      <c r="S10666" s="91" t="str">
        <f t="shared" si="670"/>
        <v/>
      </c>
      <c r="T10666" s="91" t="str">
        <f t="shared" si="673"/>
        <v/>
      </c>
    </row>
    <row r="10667" spans="17:20" x14ac:dyDescent="0.2">
      <c r="Q10667" s="131" t="str">
        <f t="shared" si="671"/>
        <v/>
      </c>
      <c r="R10667" s="91" t="str">
        <f t="shared" si="672"/>
        <v/>
      </c>
      <c r="S10667" s="91" t="str">
        <f t="shared" si="670"/>
        <v/>
      </c>
      <c r="T10667" s="91" t="str">
        <f t="shared" si="673"/>
        <v/>
      </c>
    </row>
    <row r="10668" spans="17:20" x14ac:dyDescent="0.2">
      <c r="Q10668" s="131" t="str">
        <f t="shared" si="671"/>
        <v/>
      </c>
      <c r="R10668" s="91" t="str">
        <f t="shared" si="672"/>
        <v/>
      </c>
      <c r="S10668" s="91" t="str">
        <f t="shared" si="670"/>
        <v/>
      </c>
      <c r="T10668" s="91" t="str">
        <f t="shared" si="673"/>
        <v/>
      </c>
    </row>
    <row r="10669" spans="17:20" x14ac:dyDescent="0.2">
      <c r="Q10669" s="131" t="str">
        <f t="shared" si="671"/>
        <v/>
      </c>
      <c r="R10669" s="91" t="str">
        <f t="shared" si="672"/>
        <v/>
      </c>
      <c r="S10669" s="91" t="str">
        <f t="shared" si="670"/>
        <v/>
      </c>
      <c r="T10669" s="91" t="str">
        <f t="shared" si="673"/>
        <v/>
      </c>
    </row>
    <row r="10670" spans="17:20" x14ac:dyDescent="0.2">
      <c r="Q10670" s="131" t="str">
        <f t="shared" si="671"/>
        <v/>
      </c>
      <c r="R10670" s="91" t="str">
        <f t="shared" si="672"/>
        <v/>
      </c>
      <c r="S10670" s="91" t="str">
        <f t="shared" si="670"/>
        <v/>
      </c>
      <c r="T10670" s="91" t="str">
        <f t="shared" si="673"/>
        <v/>
      </c>
    </row>
    <row r="10671" spans="17:20" x14ac:dyDescent="0.2">
      <c r="Q10671" s="131" t="str">
        <f t="shared" si="671"/>
        <v/>
      </c>
      <c r="R10671" s="91" t="str">
        <f t="shared" si="672"/>
        <v/>
      </c>
      <c r="S10671" s="91" t="str">
        <f t="shared" si="670"/>
        <v/>
      </c>
      <c r="T10671" s="91" t="str">
        <f t="shared" si="673"/>
        <v/>
      </c>
    </row>
    <row r="10672" spans="17:20" x14ac:dyDescent="0.2">
      <c r="Q10672" s="131" t="str">
        <f t="shared" si="671"/>
        <v/>
      </c>
      <c r="R10672" s="91" t="str">
        <f t="shared" si="672"/>
        <v/>
      </c>
      <c r="S10672" s="91" t="str">
        <f t="shared" si="670"/>
        <v/>
      </c>
      <c r="T10672" s="91" t="str">
        <f t="shared" si="673"/>
        <v/>
      </c>
    </row>
    <row r="10673" spans="17:20" x14ac:dyDescent="0.2">
      <c r="Q10673" s="131" t="str">
        <f t="shared" si="671"/>
        <v/>
      </c>
      <c r="R10673" s="91" t="str">
        <f t="shared" si="672"/>
        <v/>
      </c>
      <c r="S10673" s="91" t="str">
        <f t="shared" si="670"/>
        <v/>
      </c>
      <c r="T10673" s="91" t="str">
        <f t="shared" si="673"/>
        <v/>
      </c>
    </row>
    <row r="10674" spans="17:20" x14ac:dyDescent="0.2">
      <c r="Q10674" s="131" t="str">
        <f t="shared" si="671"/>
        <v/>
      </c>
      <c r="R10674" s="91" t="str">
        <f t="shared" si="672"/>
        <v/>
      </c>
      <c r="S10674" s="91" t="str">
        <f t="shared" si="670"/>
        <v/>
      </c>
      <c r="T10674" s="91" t="str">
        <f t="shared" si="673"/>
        <v/>
      </c>
    </row>
    <row r="10675" spans="17:20" x14ac:dyDescent="0.2">
      <c r="Q10675" s="131" t="str">
        <f t="shared" si="671"/>
        <v/>
      </c>
      <c r="R10675" s="91" t="str">
        <f t="shared" si="672"/>
        <v/>
      </c>
      <c r="S10675" s="91" t="str">
        <f t="shared" si="670"/>
        <v/>
      </c>
      <c r="T10675" s="91" t="str">
        <f t="shared" si="673"/>
        <v/>
      </c>
    </row>
    <row r="10676" spans="17:20" x14ac:dyDescent="0.2">
      <c r="Q10676" s="131" t="str">
        <f t="shared" si="671"/>
        <v/>
      </c>
      <c r="R10676" s="91" t="str">
        <f t="shared" si="672"/>
        <v/>
      </c>
      <c r="S10676" s="91" t="str">
        <f t="shared" si="670"/>
        <v/>
      </c>
      <c r="T10676" s="91" t="str">
        <f t="shared" si="673"/>
        <v/>
      </c>
    </row>
    <row r="10677" spans="17:20" x14ac:dyDescent="0.2">
      <c r="Q10677" s="131" t="str">
        <f t="shared" si="671"/>
        <v/>
      </c>
      <c r="R10677" s="91" t="str">
        <f t="shared" si="672"/>
        <v/>
      </c>
      <c r="S10677" s="91" t="str">
        <f t="shared" si="670"/>
        <v/>
      </c>
      <c r="T10677" s="91" t="str">
        <f t="shared" si="673"/>
        <v/>
      </c>
    </row>
    <row r="10678" spans="17:20" x14ac:dyDescent="0.2">
      <c r="Q10678" s="131" t="str">
        <f t="shared" si="671"/>
        <v/>
      </c>
      <c r="R10678" s="91" t="str">
        <f t="shared" si="672"/>
        <v/>
      </c>
      <c r="S10678" s="91" t="str">
        <f t="shared" si="670"/>
        <v/>
      </c>
      <c r="T10678" s="91" t="str">
        <f t="shared" si="673"/>
        <v/>
      </c>
    </row>
    <row r="10679" spans="17:20" x14ac:dyDescent="0.2">
      <c r="Q10679" s="131" t="str">
        <f t="shared" si="671"/>
        <v/>
      </c>
      <c r="R10679" s="91" t="str">
        <f t="shared" si="672"/>
        <v/>
      </c>
      <c r="S10679" s="91" t="str">
        <f t="shared" si="670"/>
        <v/>
      </c>
      <c r="T10679" s="91" t="str">
        <f t="shared" si="673"/>
        <v/>
      </c>
    </row>
    <row r="10680" spans="17:20" x14ac:dyDescent="0.2">
      <c r="Q10680" s="131" t="str">
        <f t="shared" si="671"/>
        <v/>
      </c>
      <c r="R10680" s="91" t="str">
        <f t="shared" si="672"/>
        <v/>
      </c>
      <c r="S10680" s="91" t="str">
        <f t="shared" si="670"/>
        <v/>
      </c>
      <c r="T10680" s="91" t="str">
        <f t="shared" si="673"/>
        <v/>
      </c>
    </row>
    <row r="10681" spans="17:20" x14ac:dyDescent="0.2">
      <c r="Q10681" s="131" t="str">
        <f t="shared" si="671"/>
        <v/>
      </c>
      <c r="R10681" s="91" t="str">
        <f t="shared" si="672"/>
        <v/>
      </c>
      <c r="S10681" s="91" t="str">
        <f t="shared" si="670"/>
        <v/>
      </c>
      <c r="T10681" s="91" t="str">
        <f t="shared" si="673"/>
        <v/>
      </c>
    </row>
    <row r="10682" spans="17:20" x14ac:dyDescent="0.2">
      <c r="Q10682" s="131" t="str">
        <f t="shared" si="671"/>
        <v/>
      </c>
      <c r="R10682" s="91" t="str">
        <f t="shared" si="672"/>
        <v/>
      </c>
      <c r="S10682" s="91" t="str">
        <f t="shared" si="670"/>
        <v/>
      </c>
      <c r="T10682" s="91" t="str">
        <f t="shared" si="673"/>
        <v/>
      </c>
    </row>
    <row r="10683" spans="17:20" x14ac:dyDescent="0.2">
      <c r="Q10683" s="131" t="str">
        <f t="shared" si="671"/>
        <v/>
      </c>
      <c r="R10683" s="91" t="str">
        <f t="shared" si="672"/>
        <v/>
      </c>
      <c r="S10683" s="91" t="str">
        <f t="shared" si="670"/>
        <v/>
      </c>
      <c r="T10683" s="91" t="str">
        <f t="shared" si="673"/>
        <v/>
      </c>
    </row>
    <row r="10684" spans="17:20" x14ac:dyDescent="0.2">
      <c r="Q10684" s="131" t="str">
        <f t="shared" si="671"/>
        <v/>
      </c>
      <c r="R10684" s="91" t="str">
        <f t="shared" si="672"/>
        <v/>
      </c>
      <c r="S10684" s="91" t="str">
        <f t="shared" si="670"/>
        <v/>
      </c>
      <c r="T10684" s="91" t="str">
        <f t="shared" si="673"/>
        <v/>
      </c>
    </row>
    <row r="10685" spans="17:20" x14ac:dyDescent="0.2">
      <c r="Q10685" s="131" t="str">
        <f t="shared" si="671"/>
        <v/>
      </c>
      <c r="R10685" s="91" t="str">
        <f t="shared" si="672"/>
        <v/>
      </c>
      <c r="S10685" s="91" t="str">
        <f t="shared" si="670"/>
        <v/>
      </c>
      <c r="T10685" s="91" t="str">
        <f t="shared" si="673"/>
        <v/>
      </c>
    </row>
    <row r="10686" spans="17:20" x14ac:dyDescent="0.2">
      <c r="Q10686" s="131" t="str">
        <f t="shared" si="671"/>
        <v/>
      </c>
      <c r="R10686" s="91" t="str">
        <f t="shared" si="672"/>
        <v/>
      </c>
      <c r="S10686" s="91" t="str">
        <f t="shared" si="670"/>
        <v/>
      </c>
      <c r="T10686" s="91" t="str">
        <f t="shared" si="673"/>
        <v/>
      </c>
    </row>
    <row r="10687" spans="17:20" x14ac:dyDescent="0.2">
      <c r="Q10687" s="131" t="str">
        <f t="shared" si="671"/>
        <v/>
      </c>
      <c r="R10687" s="91" t="str">
        <f t="shared" si="672"/>
        <v/>
      </c>
      <c r="S10687" s="91" t="str">
        <f t="shared" si="670"/>
        <v/>
      </c>
      <c r="T10687" s="91" t="str">
        <f t="shared" si="673"/>
        <v/>
      </c>
    </row>
    <row r="10688" spans="17:20" x14ac:dyDescent="0.2">
      <c r="Q10688" s="131" t="str">
        <f t="shared" si="671"/>
        <v/>
      </c>
      <c r="R10688" s="91" t="str">
        <f t="shared" si="672"/>
        <v/>
      </c>
      <c r="S10688" s="91" t="str">
        <f t="shared" si="670"/>
        <v/>
      </c>
      <c r="T10688" s="91" t="str">
        <f t="shared" si="673"/>
        <v/>
      </c>
    </row>
    <row r="10689" spans="17:20" x14ac:dyDescent="0.2">
      <c r="Q10689" s="131" t="str">
        <f t="shared" si="671"/>
        <v/>
      </c>
      <c r="R10689" s="91" t="str">
        <f t="shared" si="672"/>
        <v/>
      </c>
      <c r="S10689" s="91" t="str">
        <f t="shared" si="670"/>
        <v/>
      </c>
      <c r="T10689" s="91" t="str">
        <f t="shared" si="673"/>
        <v/>
      </c>
    </row>
    <row r="10690" spans="17:20" x14ac:dyDescent="0.2">
      <c r="Q10690" s="131" t="str">
        <f t="shared" si="671"/>
        <v/>
      </c>
      <c r="R10690" s="91" t="str">
        <f t="shared" si="672"/>
        <v/>
      </c>
      <c r="S10690" s="91" t="str">
        <f t="shared" si="670"/>
        <v/>
      </c>
      <c r="T10690" s="91" t="str">
        <f t="shared" si="673"/>
        <v/>
      </c>
    </row>
    <row r="10691" spans="17:20" x14ac:dyDescent="0.2">
      <c r="Q10691" s="131" t="str">
        <f t="shared" si="671"/>
        <v/>
      </c>
      <c r="R10691" s="91" t="str">
        <f t="shared" si="672"/>
        <v/>
      </c>
      <c r="S10691" s="91" t="str">
        <f t="shared" si="670"/>
        <v/>
      </c>
      <c r="T10691" s="91" t="str">
        <f t="shared" si="673"/>
        <v/>
      </c>
    </row>
    <row r="10692" spans="17:20" x14ac:dyDescent="0.2">
      <c r="Q10692" s="131" t="str">
        <f t="shared" si="671"/>
        <v/>
      </c>
      <c r="R10692" s="91" t="str">
        <f t="shared" si="672"/>
        <v/>
      </c>
      <c r="S10692" s="91" t="str">
        <f t="shared" si="670"/>
        <v/>
      </c>
      <c r="T10692" s="91" t="str">
        <f t="shared" si="673"/>
        <v/>
      </c>
    </row>
    <row r="10693" spans="17:20" x14ac:dyDescent="0.2">
      <c r="Q10693" s="131" t="str">
        <f t="shared" si="671"/>
        <v/>
      </c>
      <c r="R10693" s="91" t="str">
        <f t="shared" si="672"/>
        <v/>
      </c>
      <c r="S10693" s="91" t="str">
        <f t="shared" si="670"/>
        <v/>
      </c>
      <c r="T10693" s="91" t="str">
        <f t="shared" si="673"/>
        <v/>
      </c>
    </row>
    <row r="10694" spans="17:20" x14ac:dyDescent="0.2">
      <c r="Q10694" s="131" t="str">
        <f t="shared" si="671"/>
        <v/>
      </c>
      <c r="R10694" s="91" t="str">
        <f t="shared" si="672"/>
        <v/>
      </c>
      <c r="S10694" s="91" t="str">
        <f t="shared" si="670"/>
        <v/>
      </c>
      <c r="T10694" s="91" t="str">
        <f t="shared" si="673"/>
        <v/>
      </c>
    </row>
    <row r="10695" spans="17:20" x14ac:dyDescent="0.2">
      <c r="Q10695" s="131" t="str">
        <f t="shared" si="671"/>
        <v/>
      </c>
      <c r="R10695" s="91" t="str">
        <f t="shared" si="672"/>
        <v/>
      </c>
      <c r="S10695" s="91" t="str">
        <f t="shared" ref="S10695:S10758" si="674">D10695&amp;E10695&amp;T10695</f>
        <v/>
      </c>
      <c r="T10695" s="91" t="str">
        <f t="shared" si="673"/>
        <v/>
      </c>
    </row>
    <row r="10696" spans="17:20" x14ac:dyDescent="0.2">
      <c r="Q10696" s="131" t="str">
        <f t="shared" si="671"/>
        <v/>
      </c>
      <c r="R10696" s="91" t="str">
        <f t="shared" si="672"/>
        <v/>
      </c>
      <c r="S10696" s="91" t="str">
        <f t="shared" si="674"/>
        <v/>
      </c>
      <c r="T10696" s="91" t="str">
        <f t="shared" si="673"/>
        <v/>
      </c>
    </row>
    <row r="10697" spans="17:20" x14ac:dyDescent="0.2">
      <c r="Q10697" s="131" t="str">
        <f t="shared" si="671"/>
        <v/>
      </c>
      <c r="R10697" s="91" t="str">
        <f t="shared" si="672"/>
        <v/>
      </c>
      <c r="S10697" s="91" t="str">
        <f t="shared" si="674"/>
        <v/>
      </c>
      <c r="T10697" s="91" t="str">
        <f t="shared" si="673"/>
        <v/>
      </c>
    </row>
    <row r="10698" spans="17:20" x14ac:dyDescent="0.2">
      <c r="Q10698" s="131" t="str">
        <f t="shared" si="671"/>
        <v/>
      </c>
      <c r="R10698" s="91" t="str">
        <f t="shared" si="672"/>
        <v/>
      </c>
      <c r="S10698" s="91" t="str">
        <f t="shared" si="674"/>
        <v/>
      </c>
      <c r="T10698" s="91" t="str">
        <f t="shared" si="673"/>
        <v/>
      </c>
    </row>
    <row r="10699" spans="17:20" x14ac:dyDescent="0.2">
      <c r="Q10699" s="131" t="str">
        <f t="shared" si="671"/>
        <v/>
      </c>
      <c r="R10699" s="91" t="str">
        <f t="shared" si="672"/>
        <v/>
      </c>
      <c r="S10699" s="91" t="str">
        <f t="shared" si="674"/>
        <v/>
      </c>
      <c r="T10699" s="91" t="str">
        <f t="shared" si="673"/>
        <v/>
      </c>
    </row>
    <row r="10700" spans="17:20" x14ac:dyDescent="0.2">
      <c r="Q10700" s="131" t="str">
        <f t="shared" si="671"/>
        <v/>
      </c>
      <c r="R10700" s="91" t="str">
        <f t="shared" si="672"/>
        <v/>
      </c>
      <c r="S10700" s="91" t="str">
        <f t="shared" si="674"/>
        <v/>
      </c>
      <c r="T10700" s="91" t="str">
        <f t="shared" si="673"/>
        <v/>
      </c>
    </row>
    <row r="10701" spans="17:20" x14ac:dyDescent="0.2">
      <c r="Q10701" s="131" t="str">
        <f t="shared" si="671"/>
        <v/>
      </c>
      <c r="R10701" s="91" t="str">
        <f t="shared" si="672"/>
        <v/>
      </c>
      <c r="S10701" s="91" t="str">
        <f t="shared" si="674"/>
        <v/>
      </c>
      <c r="T10701" s="91" t="str">
        <f t="shared" si="673"/>
        <v/>
      </c>
    </row>
    <row r="10702" spans="17:20" x14ac:dyDescent="0.2">
      <c r="Q10702" s="131" t="str">
        <f t="shared" si="671"/>
        <v/>
      </c>
      <c r="R10702" s="91" t="str">
        <f t="shared" si="672"/>
        <v/>
      </c>
      <c r="S10702" s="91" t="str">
        <f t="shared" si="674"/>
        <v/>
      </c>
      <c r="T10702" s="91" t="str">
        <f t="shared" si="673"/>
        <v/>
      </c>
    </row>
    <row r="10703" spans="17:20" x14ac:dyDescent="0.2">
      <c r="Q10703" s="131" t="str">
        <f t="shared" si="671"/>
        <v/>
      </c>
      <c r="R10703" s="91" t="str">
        <f t="shared" si="672"/>
        <v/>
      </c>
      <c r="S10703" s="91" t="str">
        <f t="shared" si="674"/>
        <v/>
      </c>
      <c r="T10703" s="91" t="str">
        <f t="shared" si="673"/>
        <v/>
      </c>
    </row>
    <row r="10704" spans="17:20" x14ac:dyDescent="0.2">
      <c r="Q10704" s="131" t="str">
        <f t="shared" si="671"/>
        <v/>
      </c>
      <c r="R10704" s="91" t="str">
        <f t="shared" si="672"/>
        <v/>
      </c>
      <c r="S10704" s="91" t="str">
        <f t="shared" si="674"/>
        <v/>
      </c>
      <c r="T10704" s="91" t="str">
        <f t="shared" si="673"/>
        <v/>
      </c>
    </row>
    <row r="10705" spans="17:20" x14ac:dyDescent="0.2">
      <c r="Q10705" s="131" t="str">
        <f t="shared" si="671"/>
        <v/>
      </c>
      <c r="R10705" s="91" t="str">
        <f t="shared" si="672"/>
        <v/>
      </c>
      <c r="S10705" s="91" t="str">
        <f t="shared" si="674"/>
        <v/>
      </c>
      <c r="T10705" s="91" t="str">
        <f t="shared" si="673"/>
        <v/>
      </c>
    </row>
    <row r="10706" spans="17:20" x14ac:dyDescent="0.2">
      <c r="Q10706" s="131" t="str">
        <f t="shared" si="671"/>
        <v/>
      </c>
      <c r="R10706" s="91" t="str">
        <f t="shared" si="672"/>
        <v/>
      </c>
      <c r="S10706" s="91" t="str">
        <f t="shared" si="674"/>
        <v/>
      </c>
      <c r="T10706" s="91" t="str">
        <f t="shared" si="673"/>
        <v/>
      </c>
    </row>
    <row r="10707" spans="17:20" x14ac:dyDescent="0.2">
      <c r="Q10707" s="131" t="str">
        <f t="shared" si="671"/>
        <v/>
      </c>
      <c r="R10707" s="91" t="str">
        <f t="shared" si="672"/>
        <v/>
      </c>
      <c r="S10707" s="91" t="str">
        <f t="shared" si="674"/>
        <v/>
      </c>
      <c r="T10707" s="91" t="str">
        <f t="shared" si="673"/>
        <v/>
      </c>
    </row>
    <row r="10708" spans="17:20" x14ac:dyDescent="0.2">
      <c r="Q10708" s="131" t="str">
        <f t="shared" si="671"/>
        <v/>
      </c>
      <c r="R10708" s="91" t="str">
        <f t="shared" si="672"/>
        <v/>
      </c>
      <c r="S10708" s="91" t="str">
        <f t="shared" si="674"/>
        <v/>
      </c>
      <c r="T10708" s="91" t="str">
        <f t="shared" si="673"/>
        <v/>
      </c>
    </row>
    <row r="10709" spans="17:20" x14ac:dyDescent="0.2">
      <c r="Q10709" s="131" t="str">
        <f t="shared" si="671"/>
        <v/>
      </c>
      <c r="R10709" s="91" t="str">
        <f t="shared" si="672"/>
        <v/>
      </c>
      <c r="S10709" s="91" t="str">
        <f t="shared" si="674"/>
        <v/>
      </c>
      <c r="T10709" s="91" t="str">
        <f t="shared" si="673"/>
        <v/>
      </c>
    </row>
    <row r="10710" spans="17:20" x14ac:dyDescent="0.2">
      <c r="Q10710" s="131" t="str">
        <f t="shared" si="671"/>
        <v/>
      </c>
      <c r="R10710" s="91" t="str">
        <f t="shared" si="672"/>
        <v/>
      </c>
      <c r="S10710" s="91" t="str">
        <f t="shared" si="674"/>
        <v/>
      </c>
      <c r="T10710" s="91" t="str">
        <f t="shared" si="673"/>
        <v/>
      </c>
    </row>
    <row r="10711" spans="17:20" x14ac:dyDescent="0.2">
      <c r="Q10711" s="131" t="str">
        <f t="shared" si="671"/>
        <v/>
      </c>
      <c r="R10711" s="91" t="str">
        <f t="shared" si="672"/>
        <v/>
      </c>
      <c r="S10711" s="91" t="str">
        <f t="shared" si="674"/>
        <v/>
      </c>
      <c r="T10711" s="91" t="str">
        <f t="shared" si="673"/>
        <v/>
      </c>
    </row>
    <row r="10712" spans="17:20" x14ac:dyDescent="0.2">
      <c r="Q10712" s="131" t="str">
        <f t="shared" si="671"/>
        <v/>
      </c>
      <c r="R10712" s="91" t="str">
        <f t="shared" si="672"/>
        <v/>
      </c>
      <c r="S10712" s="91" t="str">
        <f t="shared" si="674"/>
        <v/>
      </c>
      <c r="T10712" s="91" t="str">
        <f t="shared" si="673"/>
        <v/>
      </c>
    </row>
    <row r="10713" spans="17:20" x14ac:dyDescent="0.2">
      <c r="Q10713" s="131" t="str">
        <f t="shared" si="671"/>
        <v/>
      </c>
      <c r="R10713" s="91" t="str">
        <f t="shared" si="672"/>
        <v/>
      </c>
      <c r="S10713" s="91" t="str">
        <f t="shared" si="674"/>
        <v/>
      </c>
      <c r="T10713" s="91" t="str">
        <f t="shared" si="673"/>
        <v/>
      </c>
    </row>
    <row r="10714" spans="17:20" x14ac:dyDescent="0.2">
      <c r="Q10714" s="131" t="str">
        <f t="shared" si="671"/>
        <v/>
      </c>
      <c r="R10714" s="91" t="str">
        <f t="shared" si="672"/>
        <v/>
      </c>
      <c r="S10714" s="91" t="str">
        <f t="shared" si="674"/>
        <v/>
      </c>
      <c r="T10714" s="91" t="str">
        <f t="shared" si="673"/>
        <v/>
      </c>
    </row>
    <row r="10715" spans="17:20" x14ac:dyDescent="0.2">
      <c r="Q10715" s="131" t="str">
        <f t="shared" si="671"/>
        <v/>
      </c>
      <c r="R10715" s="91" t="str">
        <f t="shared" si="672"/>
        <v/>
      </c>
      <c r="S10715" s="91" t="str">
        <f t="shared" si="674"/>
        <v/>
      </c>
      <c r="T10715" s="91" t="str">
        <f t="shared" si="673"/>
        <v/>
      </c>
    </row>
    <row r="10716" spans="17:20" x14ac:dyDescent="0.2">
      <c r="Q10716" s="131" t="str">
        <f t="shared" si="671"/>
        <v/>
      </c>
      <c r="R10716" s="91" t="str">
        <f t="shared" si="672"/>
        <v/>
      </c>
      <c r="S10716" s="91" t="str">
        <f t="shared" si="674"/>
        <v/>
      </c>
      <c r="T10716" s="91" t="str">
        <f t="shared" si="673"/>
        <v/>
      </c>
    </row>
    <row r="10717" spans="17:20" x14ac:dyDescent="0.2">
      <c r="Q10717" s="131" t="str">
        <f t="shared" si="671"/>
        <v/>
      </c>
      <c r="R10717" s="91" t="str">
        <f t="shared" si="672"/>
        <v/>
      </c>
      <c r="S10717" s="91" t="str">
        <f t="shared" si="674"/>
        <v/>
      </c>
      <c r="T10717" s="91" t="str">
        <f t="shared" si="673"/>
        <v/>
      </c>
    </row>
    <row r="10718" spans="17:20" x14ac:dyDescent="0.2">
      <c r="Q10718" s="131" t="str">
        <f t="shared" si="671"/>
        <v/>
      </c>
      <c r="R10718" s="91" t="str">
        <f t="shared" si="672"/>
        <v/>
      </c>
      <c r="S10718" s="91" t="str">
        <f t="shared" si="674"/>
        <v/>
      </c>
      <c r="T10718" s="91" t="str">
        <f t="shared" si="673"/>
        <v/>
      </c>
    </row>
    <row r="10719" spans="17:20" x14ac:dyDescent="0.2">
      <c r="Q10719" s="131" t="str">
        <f t="shared" si="671"/>
        <v/>
      </c>
      <c r="R10719" s="91" t="str">
        <f t="shared" si="672"/>
        <v/>
      </c>
      <c r="S10719" s="91" t="str">
        <f t="shared" si="674"/>
        <v/>
      </c>
      <c r="T10719" s="91" t="str">
        <f t="shared" si="673"/>
        <v/>
      </c>
    </row>
    <row r="10720" spans="17:20" x14ac:dyDescent="0.2">
      <c r="Q10720" s="131" t="str">
        <f t="shared" si="671"/>
        <v/>
      </c>
      <c r="R10720" s="91" t="str">
        <f t="shared" si="672"/>
        <v/>
      </c>
      <c r="S10720" s="91" t="str">
        <f t="shared" si="674"/>
        <v/>
      </c>
      <c r="T10720" s="91" t="str">
        <f t="shared" si="673"/>
        <v/>
      </c>
    </row>
    <row r="10721" spans="17:20" x14ac:dyDescent="0.2">
      <c r="Q10721" s="131" t="str">
        <f t="shared" si="671"/>
        <v/>
      </c>
      <c r="R10721" s="91" t="str">
        <f t="shared" si="672"/>
        <v/>
      </c>
      <c r="S10721" s="91" t="str">
        <f t="shared" si="674"/>
        <v/>
      </c>
      <c r="T10721" s="91" t="str">
        <f t="shared" si="673"/>
        <v/>
      </c>
    </row>
    <row r="10722" spans="17:20" x14ac:dyDescent="0.2">
      <c r="Q10722" s="131" t="str">
        <f t="shared" si="671"/>
        <v/>
      </c>
      <c r="R10722" s="91" t="str">
        <f t="shared" si="672"/>
        <v/>
      </c>
      <c r="S10722" s="91" t="str">
        <f t="shared" si="674"/>
        <v/>
      </c>
      <c r="T10722" s="91" t="str">
        <f t="shared" si="673"/>
        <v/>
      </c>
    </row>
    <row r="10723" spans="17:20" x14ac:dyDescent="0.2">
      <c r="Q10723" s="131" t="str">
        <f t="shared" si="671"/>
        <v/>
      </c>
      <c r="R10723" s="91" t="str">
        <f t="shared" si="672"/>
        <v/>
      </c>
      <c r="S10723" s="91" t="str">
        <f t="shared" si="674"/>
        <v/>
      </c>
      <c r="T10723" s="91" t="str">
        <f t="shared" si="673"/>
        <v/>
      </c>
    </row>
    <row r="10724" spans="17:20" x14ac:dyDescent="0.2">
      <c r="Q10724" s="131" t="str">
        <f t="shared" si="671"/>
        <v/>
      </c>
      <c r="R10724" s="91" t="str">
        <f t="shared" si="672"/>
        <v/>
      </c>
      <c r="S10724" s="91" t="str">
        <f t="shared" si="674"/>
        <v/>
      </c>
      <c r="T10724" s="91" t="str">
        <f t="shared" si="673"/>
        <v/>
      </c>
    </row>
    <row r="10725" spans="17:20" x14ac:dyDescent="0.2">
      <c r="Q10725" s="131" t="str">
        <f t="shared" si="671"/>
        <v/>
      </c>
      <c r="R10725" s="91" t="str">
        <f t="shared" si="672"/>
        <v/>
      </c>
      <c r="S10725" s="91" t="str">
        <f t="shared" si="674"/>
        <v/>
      </c>
      <c r="T10725" s="91" t="str">
        <f t="shared" si="673"/>
        <v/>
      </c>
    </row>
    <row r="10726" spans="17:20" x14ac:dyDescent="0.2">
      <c r="Q10726" s="131" t="str">
        <f t="shared" si="671"/>
        <v/>
      </c>
      <c r="R10726" s="91" t="str">
        <f t="shared" si="672"/>
        <v/>
      </c>
      <c r="S10726" s="91" t="str">
        <f t="shared" si="674"/>
        <v/>
      </c>
      <c r="T10726" s="91" t="str">
        <f t="shared" si="673"/>
        <v/>
      </c>
    </row>
    <row r="10727" spans="17:20" x14ac:dyDescent="0.2">
      <c r="Q10727" s="131" t="str">
        <f t="shared" si="671"/>
        <v/>
      </c>
      <c r="R10727" s="91" t="str">
        <f t="shared" si="672"/>
        <v/>
      </c>
      <c r="S10727" s="91" t="str">
        <f t="shared" si="674"/>
        <v/>
      </c>
      <c r="T10727" s="91" t="str">
        <f t="shared" si="673"/>
        <v/>
      </c>
    </row>
    <row r="10728" spans="17:20" x14ac:dyDescent="0.2">
      <c r="Q10728" s="131" t="str">
        <f t="shared" ref="Q10728:Q10791" si="675">IF(A10728="","",1)</f>
        <v/>
      </c>
      <c r="R10728" s="91" t="str">
        <f t="shared" ref="R10728:R10791" si="676">IF(OR(N10728="TROP CHER ALL IN", N10728="TROP CHER FOB", N10728="TROP CHER FRET", N10728="REP HORS DELAIS", N10728="PDT NON ADAPTE", N10728="CDE ANNULEE", N10728="AUTRE"),1, "")</f>
        <v/>
      </c>
      <c r="S10728" s="91" t="str">
        <f t="shared" si="674"/>
        <v/>
      </c>
      <c r="T10728" s="91" t="str">
        <f t="shared" ref="T10728:T10791" si="677">IF(U10728="AGENT",2,"")&amp;IF(U10728="CLIENT",1,"")</f>
        <v/>
      </c>
    </row>
    <row r="10729" spans="17:20" x14ac:dyDescent="0.2">
      <c r="Q10729" s="131" t="str">
        <f t="shared" si="675"/>
        <v/>
      </c>
      <c r="R10729" s="91" t="str">
        <f t="shared" si="676"/>
        <v/>
      </c>
      <c r="S10729" s="91" t="str">
        <f t="shared" si="674"/>
        <v/>
      </c>
      <c r="T10729" s="91" t="str">
        <f t="shared" si="677"/>
        <v/>
      </c>
    </row>
    <row r="10730" spans="17:20" x14ac:dyDescent="0.2">
      <c r="Q10730" s="131" t="str">
        <f t="shared" si="675"/>
        <v/>
      </c>
      <c r="R10730" s="91" t="str">
        <f t="shared" si="676"/>
        <v/>
      </c>
      <c r="S10730" s="91" t="str">
        <f t="shared" si="674"/>
        <v/>
      </c>
      <c r="T10730" s="91" t="str">
        <f t="shared" si="677"/>
        <v/>
      </c>
    </row>
    <row r="10731" spans="17:20" x14ac:dyDescent="0.2">
      <c r="Q10731" s="131" t="str">
        <f t="shared" si="675"/>
        <v/>
      </c>
      <c r="R10731" s="91" t="str">
        <f t="shared" si="676"/>
        <v/>
      </c>
      <c r="S10731" s="91" t="str">
        <f t="shared" si="674"/>
        <v/>
      </c>
      <c r="T10731" s="91" t="str">
        <f t="shared" si="677"/>
        <v/>
      </c>
    </row>
    <row r="10732" spans="17:20" x14ac:dyDescent="0.2">
      <c r="Q10732" s="131" t="str">
        <f t="shared" si="675"/>
        <v/>
      </c>
      <c r="R10732" s="91" t="str">
        <f t="shared" si="676"/>
        <v/>
      </c>
      <c r="S10732" s="91" t="str">
        <f t="shared" si="674"/>
        <v/>
      </c>
      <c r="T10732" s="91" t="str">
        <f t="shared" si="677"/>
        <v/>
      </c>
    </row>
    <row r="10733" spans="17:20" x14ac:dyDescent="0.2">
      <c r="Q10733" s="131" t="str">
        <f t="shared" si="675"/>
        <v/>
      </c>
      <c r="R10733" s="91" t="str">
        <f t="shared" si="676"/>
        <v/>
      </c>
      <c r="S10733" s="91" t="str">
        <f t="shared" si="674"/>
        <v/>
      </c>
      <c r="T10733" s="91" t="str">
        <f t="shared" si="677"/>
        <v/>
      </c>
    </row>
    <row r="10734" spans="17:20" x14ac:dyDescent="0.2">
      <c r="Q10734" s="131" t="str">
        <f t="shared" si="675"/>
        <v/>
      </c>
      <c r="R10734" s="91" t="str">
        <f t="shared" si="676"/>
        <v/>
      </c>
      <c r="S10734" s="91" t="str">
        <f t="shared" si="674"/>
        <v/>
      </c>
      <c r="T10734" s="91" t="str">
        <f t="shared" si="677"/>
        <v/>
      </c>
    </row>
    <row r="10735" spans="17:20" x14ac:dyDescent="0.2">
      <c r="Q10735" s="131" t="str">
        <f t="shared" si="675"/>
        <v/>
      </c>
      <c r="R10735" s="91" t="str">
        <f t="shared" si="676"/>
        <v/>
      </c>
      <c r="S10735" s="91" t="str">
        <f t="shared" si="674"/>
        <v/>
      </c>
      <c r="T10735" s="91" t="str">
        <f t="shared" si="677"/>
        <v/>
      </c>
    </row>
    <row r="10736" spans="17:20" x14ac:dyDescent="0.2">
      <c r="Q10736" s="131" t="str">
        <f t="shared" si="675"/>
        <v/>
      </c>
      <c r="R10736" s="91" t="str">
        <f t="shared" si="676"/>
        <v/>
      </c>
      <c r="S10736" s="91" t="str">
        <f t="shared" si="674"/>
        <v/>
      </c>
      <c r="T10736" s="91" t="str">
        <f t="shared" si="677"/>
        <v/>
      </c>
    </row>
    <row r="10737" spans="17:20" x14ac:dyDescent="0.2">
      <c r="Q10737" s="131" t="str">
        <f t="shared" si="675"/>
        <v/>
      </c>
      <c r="R10737" s="91" t="str">
        <f t="shared" si="676"/>
        <v/>
      </c>
      <c r="S10737" s="91" t="str">
        <f t="shared" si="674"/>
        <v/>
      </c>
      <c r="T10737" s="91" t="str">
        <f t="shared" si="677"/>
        <v/>
      </c>
    </row>
    <row r="10738" spans="17:20" x14ac:dyDescent="0.2">
      <c r="Q10738" s="131" t="str">
        <f t="shared" si="675"/>
        <v/>
      </c>
      <c r="R10738" s="91" t="str">
        <f t="shared" si="676"/>
        <v/>
      </c>
      <c r="S10738" s="91" t="str">
        <f t="shared" si="674"/>
        <v/>
      </c>
      <c r="T10738" s="91" t="str">
        <f t="shared" si="677"/>
        <v/>
      </c>
    </row>
    <row r="10739" spans="17:20" x14ac:dyDescent="0.2">
      <c r="Q10739" s="131" t="str">
        <f t="shared" si="675"/>
        <v/>
      </c>
      <c r="R10739" s="91" t="str">
        <f t="shared" si="676"/>
        <v/>
      </c>
      <c r="S10739" s="91" t="str">
        <f t="shared" si="674"/>
        <v/>
      </c>
      <c r="T10739" s="91" t="str">
        <f t="shared" si="677"/>
        <v/>
      </c>
    </row>
    <row r="10740" spans="17:20" x14ac:dyDescent="0.2">
      <c r="Q10740" s="131" t="str">
        <f t="shared" si="675"/>
        <v/>
      </c>
      <c r="R10740" s="91" t="str">
        <f t="shared" si="676"/>
        <v/>
      </c>
      <c r="S10740" s="91" t="str">
        <f t="shared" si="674"/>
        <v/>
      </c>
      <c r="T10740" s="91" t="str">
        <f t="shared" si="677"/>
        <v/>
      </c>
    </row>
    <row r="10741" spans="17:20" x14ac:dyDescent="0.2">
      <c r="Q10741" s="131" t="str">
        <f t="shared" si="675"/>
        <v/>
      </c>
      <c r="R10741" s="91" t="str">
        <f t="shared" si="676"/>
        <v/>
      </c>
      <c r="S10741" s="91" t="str">
        <f t="shared" si="674"/>
        <v/>
      </c>
      <c r="T10741" s="91" t="str">
        <f t="shared" si="677"/>
        <v/>
      </c>
    </row>
    <row r="10742" spans="17:20" x14ac:dyDescent="0.2">
      <c r="Q10742" s="131" t="str">
        <f t="shared" si="675"/>
        <v/>
      </c>
      <c r="R10742" s="91" t="str">
        <f t="shared" si="676"/>
        <v/>
      </c>
      <c r="S10742" s="91" t="str">
        <f t="shared" si="674"/>
        <v/>
      </c>
      <c r="T10742" s="91" t="str">
        <f t="shared" si="677"/>
        <v/>
      </c>
    </row>
    <row r="10743" spans="17:20" x14ac:dyDescent="0.2">
      <c r="Q10743" s="131" t="str">
        <f t="shared" si="675"/>
        <v/>
      </c>
      <c r="R10743" s="91" t="str">
        <f t="shared" si="676"/>
        <v/>
      </c>
      <c r="S10743" s="91" t="str">
        <f t="shared" si="674"/>
        <v/>
      </c>
      <c r="T10743" s="91" t="str">
        <f t="shared" si="677"/>
        <v/>
      </c>
    </row>
    <row r="10744" spans="17:20" x14ac:dyDescent="0.2">
      <c r="Q10744" s="131" t="str">
        <f t="shared" si="675"/>
        <v/>
      </c>
      <c r="R10744" s="91" t="str">
        <f t="shared" si="676"/>
        <v/>
      </c>
      <c r="S10744" s="91" t="str">
        <f t="shared" si="674"/>
        <v/>
      </c>
      <c r="T10744" s="91" t="str">
        <f t="shared" si="677"/>
        <v/>
      </c>
    </row>
    <row r="10745" spans="17:20" x14ac:dyDescent="0.2">
      <c r="Q10745" s="131" t="str">
        <f t="shared" si="675"/>
        <v/>
      </c>
      <c r="R10745" s="91" t="str">
        <f t="shared" si="676"/>
        <v/>
      </c>
      <c r="S10745" s="91" t="str">
        <f t="shared" si="674"/>
        <v/>
      </c>
      <c r="T10745" s="91" t="str">
        <f t="shared" si="677"/>
        <v/>
      </c>
    </row>
    <row r="10746" spans="17:20" x14ac:dyDescent="0.2">
      <c r="Q10746" s="131" t="str">
        <f t="shared" si="675"/>
        <v/>
      </c>
      <c r="R10746" s="91" t="str">
        <f t="shared" si="676"/>
        <v/>
      </c>
      <c r="S10746" s="91" t="str">
        <f t="shared" si="674"/>
        <v/>
      </c>
      <c r="T10746" s="91" t="str">
        <f t="shared" si="677"/>
        <v/>
      </c>
    </row>
    <row r="10747" spans="17:20" x14ac:dyDescent="0.2">
      <c r="Q10747" s="131" t="str">
        <f t="shared" si="675"/>
        <v/>
      </c>
      <c r="R10747" s="91" t="str">
        <f t="shared" si="676"/>
        <v/>
      </c>
      <c r="S10747" s="91" t="str">
        <f t="shared" si="674"/>
        <v/>
      </c>
      <c r="T10747" s="91" t="str">
        <f t="shared" si="677"/>
        <v/>
      </c>
    </row>
    <row r="10748" spans="17:20" x14ac:dyDescent="0.2">
      <c r="Q10748" s="131" t="str">
        <f t="shared" si="675"/>
        <v/>
      </c>
      <c r="R10748" s="91" t="str">
        <f t="shared" si="676"/>
        <v/>
      </c>
      <c r="S10748" s="91" t="str">
        <f t="shared" si="674"/>
        <v/>
      </c>
      <c r="T10748" s="91" t="str">
        <f t="shared" si="677"/>
        <v/>
      </c>
    </row>
    <row r="10749" spans="17:20" x14ac:dyDescent="0.2">
      <c r="Q10749" s="131" t="str">
        <f t="shared" si="675"/>
        <v/>
      </c>
      <c r="R10749" s="91" t="str">
        <f t="shared" si="676"/>
        <v/>
      </c>
      <c r="S10749" s="91" t="str">
        <f t="shared" si="674"/>
        <v/>
      </c>
      <c r="T10749" s="91" t="str">
        <f t="shared" si="677"/>
        <v/>
      </c>
    </row>
    <row r="10750" spans="17:20" x14ac:dyDescent="0.2">
      <c r="Q10750" s="131" t="str">
        <f t="shared" si="675"/>
        <v/>
      </c>
      <c r="R10750" s="91" t="str">
        <f t="shared" si="676"/>
        <v/>
      </c>
      <c r="S10750" s="91" t="str">
        <f t="shared" si="674"/>
        <v/>
      </c>
      <c r="T10750" s="91" t="str">
        <f t="shared" si="677"/>
        <v/>
      </c>
    </row>
    <row r="10751" spans="17:20" x14ac:dyDescent="0.2">
      <c r="Q10751" s="131" t="str">
        <f t="shared" si="675"/>
        <v/>
      </c>
      <c r="R10751" s="91" t="str">
        <f t="shared" si="676"/>
        <v/>
      </c>
      <c r="S10751" s="91" t="str">
        <f t="shared" si="674"/>
        <v/>
      </c>
      <c r="T10751" s="91" t="str">
        <f t="shared" si="677"/>
        <v/>
      </c>
    </row>
    <row r="10752" spans="17:20" x14ac:dyDescent="0.2">
      <c r="Q10752" s="131" t="str">
        <f t="shared" si="675"/>
        <v/>
      </c>
      <c r="R10752" s="91" t="str">
        <f t="shared" si="676"/>
        <v/>
      </c>
      <c r="S10752" s="91" t="str">
        <f t="shared" si="674"/>
        <v/>
      </c>
      <c r="T10752" s="91" t="str">
        <f t="shared" si="677"/>
        <v/>
      </c>
    </row>
    <row r="10753" spans="17:20" x14ac:dyDescent="0.2">
      <c r="Q10753" s="131" t="str">
        <f t="shared" si="675"/>
        <v/>
      </c>
      <c r="R10753" s="91" t="str">
        <f t="shared" si="676"/>
        <v/>
      </c>
      <c r="S10753" s="91" t="str">
        <f t="shared" si="674"/>
        <v/>
      </c>
      <c r="T10753" s="91" t="str">
        <f t="shared" si="677"/>
        <v/>
      </c>
    </row>
    <row r="10754" spans="17:20" x14ac:dyDescent="0.2">
      <c r="Q10754" s="131" t="str">
        <f t="shared" si="675"/>
        <v/>
      </c>
      <c r="R10754" s="91" t="str">
        <f t="shared" si="676"/>
        <v/>
      </c>
      <c r="S10754" s="91" t="str">
        <f t="shared" si="674"/>
        <v/>
      </c>
      <c r="T10754" s="91" t="str">
        <f t="shared" si="677"/>
        <v/>
      </c>
    </row>
    <row r="10755" spans="17:20" x14ac:dyDescent="0.2">
      <c r="Q10755" s="131" t="str">
        <f t="shared" si="675"/>
        <v/>
      </c>
      <c r="R10755" s="91" t="str">
        <f t="shared" si="676"/>
        <v/>
      </c>
      <c r="S10755" s="91" t="str">
        <f t="shared" si="674"/>
        <v/>
      </c>
      <c r="T10755" s="91" t="str">
        <f t="shared" si="677"/>
        <v/>
      </c>
    </row>
    <row r="10756" spans="17:20" x14ac:dyDescent="0.2">
      <c r="Q10756" s="131" t="str">
        <f t="shared" si="675"/>
        <v/>
      </c>
      <c r="R10756" s="91" t="str">
        <f t="shared" si="676"/>
        <v/>
      </c>
      <c r="S10756" s="91" t="str">
        <f t="shared" si="674"/>
        <v/>
      </c>
      <c r="T10756" s="91" t="str">
        <f t="shared" si="677"/>
        <v/>
      </c>
    </row>
    <row r="10757" spans="17:20" x14ac:dyDescent="0.2">
      <c r="Q10757" s="131" t="str">
        <f t="shared" si="675"/>
        <v/>
      </c>
      <c r="R10757" s="91" t="str">
        <f t="shared" si="676"/>
        <v/>
      </c>
      <c r="S10757" s="91" t="str">
        <f t="shared" si="674"/>
        <v/>
      </c>
      <c r="T10757" s="91" t="str">
        <f t="shared" si="677"/>
        <v/>
      </c>
    </row>
    <row r="10758" spans="17:20" x14ac:dyDescent="0.2">
      <c r="Q10758" s="131" t="str">
        <f t="shared" si="675"/>
        <v/>
      </c>
      <c r="R10758" s="91" t="str">
        <f t="shared" si="676"/>
        <v/>
      </c>
      <c r="S10758" s="91" t="str">
        <f t="shared" si="674"/>
        <v/>
      </c>
      <c r="T10758" s="91" t="str">
        <f t="shared" si="677"/>
        <v/>
      </c>
    </row>
    <row r="10759" spans="17:20" x14ac:dyDescent="0.2">
      <c r="Q10759" s="131" t="str">
        <f t="shared" si="675"/>
        <v/>
      </c>
      <c r="R10759" s="91" t="str">
        <f t="shared" si="676"/>
        <v/>
      </c>
      <c r="S10759" s="91" t="str">
        <f t="shared" ref="S10759:S10822" si="678">D10759&amp;E10759&amp;T10759</f>
        <v/>
      </c>
      <c r="T10759" s="91" t="str">
        <f t="shared" si="677"/>
        <v/>
      </c>
    </row>
    <row r="10760" spans="17:20" x14ac:dyDescent="0.2">
      <c r="Q10760" s="131" t="str">
        <f t="shared" si="675"/>
        <v/>
      </c>
      <c r="R10760" s="91" t="str">
        <f t="shared" si="676"/>
        <v/>
      </c>
      <c r="S10760" s="91" t="str">
        <f t="shared" si="678"/>
        <v/>
      </c>
      <c r="T10760" s="91" t="str">
        <f t="shared" si="677"/>
        <v/>
      </c>
    </row>
    <row r="10761" spans="17:20" x14ac:dyDescent="0.2">
      <c r="Q10761" s="131" t="str">
        <f t="shared" si="675"/>
        <v/>
      </c>
      <c r="R10761" s="91" t="str">
        <f t="shared" si="676"/>
        <v/>
      </c>
      <c r="S10761" s="91" t="str">
        <f t="shared" si="678"/>
        <v/>
      </c>
      <c r="T10761" s="91" t="str">
        <f t="shared" si="677"/>
        <v/>
      </c>
    </row>
    <row r="10762" spans="17:20" x14ac:dyDescent="0.2">
      <c r="Q10762" s="131" t="str">
        <f t="shared" si="675"/>
        <v/>
      </c>
      <c r="R10762" s="91" t="str">
        <f t="shared" si="676"/>
        <v/>
      </c>
      <c r="S10762" s="91" t="str">
        <f t="shared" si="678"/>
        <v/>
      </c>
      <c r="T10762" s="91" t="str">
        <f t="shared" si="677"/>
        <v/>
      </c>
    </row>
    <row r="10763" spans="17:20" x14ac:dyDescent="0.2">
      <c r="Q10763" s="131" t="str">
        <f t="shared" si="675"/>
        <v/>
      </c>
      <c r="R10763" s="91" t="str">
        <f t="shared" si="676"/>
        <v/>
      </c>
      <c r="S10763" s="91" t="str">
        <f t="shared" si="678"/>
        <v/>
      </c>
      <c r="T10763" s="91" t="str">
        <f t="shared" si="677"/>
        <v/>
      </c>
    </row>
    <row r="10764" spans="17:20" x14ac:dyDescent="0.2">
      <c r="Q10764" s="131" t="str">
        <f t="shared" si="675"/>
        <v/>
      </c>
      <c r="R10764" s="91" t="str">
        <f t="shared" si="676"/>
        <v/>
      </c>
      <c r="S10764" s="91" t="str">
        <f t="shared" si="678"/>
        <v/>
      </c>
      <c r="T10764" s="91" t="str">
        <f t="shared" si="677"/>
        <v/>
      </c>
    </row>
    <row r="10765" spans="17:20" x14ac:dyDescent="0.2">
      <c r="Q10765" s="131" t="str">
        <f t="shared" si="675"/>
        <v/>
      </c>
      <c r="R10765" s="91" t="str">
        <f t="shared" si="676"/>
        <v/>
      </c>
      <c r="S10765" s="91" t="str">
        <f t="shared" si="678"/>
        <v/>
      </c>
      <c r="T10765" s="91" t="str">
        <f t="shared" si="677"/>
        <v/>
      </c>
    </row>
    <row r="10766" spans="17:20" x14ac:dyDescent="0.2">
      <c r="Q10766" s="131" t="str">
        <f t="shared" si="675"/>
        <v/>
      </c>
      <c r="R10766" s="91" t="str">
        <f t="shared" si="676"/>
        <v/>
      </c>
      <c r="S10766" s="91" t="str">
        <f t="shared" si="678"/>
        <v/>
      </c>
      <c r="T10766" s="91" t="str">
        <f t="shared" si="677"/>
        <v/>
      </c>
    </row>
    <row r="10767" spans="17:20" x14ac:dyDescent="0.2">
      <c r="Q10767" s="131" t="str">
        <f t="shared" si="675"/>
        <v/>
      </c>
      <c r="R10767" s="91" t="str">
        <f t="shared" si="676"/>
        <v/>
      </c>
      <c r="S10767" s="91" t="str">
        <f t="shared" si="678"/>
        <v/>
      </c>
      <c r="T10767" s="91" t="str">
        <f t="shared" si="677"/>
        <v/>
      </c>
    </row>
    <row r="10768" spans="17:20" x14ac:dyDescent="0.2">
      <c r="Q10768" s="131" t="str">
        <f t="shared" si="675"/>
        <v/>
      </c>
      <c r="R10768" s="91" t="str">
        <f t="shared" si="676"/>
        <v/>
      </c>
      <c r="S10768" s="91" t="str">
        <f t="shared" si="678"/>
        <v/>
      </c>
      <c r="T10768" s="91" t="str">
        <f t="shared" si="677"/>
        <v/>
      </c>
    </row>
    <row r="10769" spans="17:20" x14ac:dyDescent="0.2">
      <c r="Q10769" s="131" t="str">
        <f t="shared" si="675"/>
        <v/>
      </c>
      <c r="R10769" s="91" t="str">
        <f t="shared" si="676"/>
        <v/>
      </c>
      <c r="S10769" s="91" t="str">
        <f t="shared" si="678"/>
        <v/>
      </c>
      <c r="T10769" s="91" t="str">
        <f t="shared" si="677"/>
        <v/>
      </c>
    </row>
    <row r="10770" spans="17:20" x14ac:dyDescent="0.2">
      <c r="Q10770" s="131" t="str">
        <f t="shared" si="675"/>
        <v/>
      </c>
      <c r="R10770" s="91" t="str">
        <f t="shared" si="676"/>
        <v/>
      </c>
      <c r="S10770" s="91" t="str">
        <f t="shared" si="678"/>
        <v/>
      </c>
      <c r="T10770" s="91" t="str">
        <f t="shared" si="677"/>
        <v/>
      </c>
    </row>
    <row r="10771" spans="17:20" x14ac:dyDescent="0.2">
      <c r="Q10771" s="131" t="str">
        <f t="shared" si="675"/>
        <v/>
      </c>
      <c r="R10771" s="91" t="str">
        <f t="shared" si="676"/>
        <v/>
      </c>
      <c r="S10771" s="91" t="str">
        <f t="shared" si="678"/>
        <v/>
      </c>
      <c r="T10771" s="91" t="str">
        <f t="shared" si="677"/>
        <v/>
      </c>
    </row>
    <row r="10772" spans="17:20" x14ac:dyDescent="0.2">
      <c r="Q10772" s="131" t="str">
        <f t="shared" si="675"/>
        <v/>
      </c>
      <c r="R10772" s="91" t="str">
        <f t="shared" si="676"/>
        <v/>
      </c>
      <c r="S10772" s="91" t="str">
        <f t="shared" si="678"/>
        <v/>
      </c>
      <c r="T10772" s="91" t="str">
        <f t="shared" si="677"/>
        <v/>
      </c>
    </row>
    <row r="10773" spans="17:20" x14ac:dyDescent="0.2">
      <c r="Q10773" s="131" t="str">
        <f t="shared" si="675"/>
        <v/>
      </c>
      <c r="R10773" s="91" t="str">
        <f t="shared" si="676"/>
        <v/>
      </c>
      <c r="S10773" s="91" t="str">
        <f t="shared" si="678"/>
        <v/>
      </c>
      <c r="T10773" s="91" t="str">
        <f t="shared" si="677"/>
        <v/>
      </c>
    </row>
    <row r="10774" spans="17:20" x14ac:dyDescent="0.2">
      <c r="Q10774" s="131" t="str">
        <f t="shared" si="675"/>
        <v/>
      </c>
      <c r="R10774" s="91" t="str">
        <f t="shared" si="676"/>
        <v/>
      </c>
      <c r="S10774" s="91" t="str">
        <f t="shared" si="678"/>
        <v/>
      </c>
      <c r="T10774" s="91" t="str">
        <f t="shared" si="677"/>
        <v/>
      </c>
    </row>
    <row r="10775" spans="17:20" x14ac:dyDescent="0.2">
      <c r="Q10775" s="131" t="str">
        <f t="shared" si="675"/>
        <v/>
      </c>
      <c r="R10775" s="91" t="str">
        <f t="shared" si="676"/>
        <v/>
      </c>
      <c r="S10775" s="91" t="str">
        <f t="shared" si="678"/>
        <v/>
      </c>
      <c r="T10775" s="91" t="str">
        <f t="shared" si="677"/>
        <v/>
      </c>
    </row>
    <row r="10776" spans="17:20" x14ac:dyDescent="0.2">
      <c r="Q10776" s="131" t="str">
        <f t="shared" si="675"/>
        <v/>
      </c>
      <c r="R10776" s="91" t="str">
        <f t="shared" si="676"/>
        <v/>
      </c>
      <c r="S10776" s="91" t="str">
        <f t="shared" si="678"/>
        <v/>
      </c>
      <c r="T10776" s="91" t="str">
        <f t="shared" si="677"/>
        <v/>
      </c>
    </row>
    <row r="10777" spans="17:20" x14ac:dyDescent="0.2">
      <c r="Q10777" s="131" t="str">
        <f t="shared" si="675"/>
        <v/>
      </c>
      <c r="R10777" s="91" t="str">
        <f t="shared" si="676"/>
        <v/>
      </c>
      <c r="S10777" s="91" t="str">
        <f t="shared" si="678"/>
        <v/>
      </c>
      <c r="T10777" s="91" t="str">
        <f t="shared" si="677"/>
        <v/>
      </c>
    </row>
    <row r="10778" spans="17:20" x14ac:dyDescent="0.2">
      <c r="Q10778" s="131" t="str">
        <f t="shared" si="675"/>
        <v/>
      </c>
      <c r="R10778" s="91" t="str">
        <f t="shared" si="676"/>
        <v/>
      </c>
      <c r="S10778" s="91" t="str">
        <f t="shared" si="678"/>
        <v/>
      </c>
      <c r="T10778" s="91" t="str">
        <f t="shared" si="677"/>
        <v/>
      </c>
    </row>
    <row r="10779" spans="17:20" x14ac:dyDescent="0.2">
      <c r="Q10779" s="131" t="str">
        <f t="shared" si="675"/>
        <v/>
      </c>
      <c r="R10779" s="91" t="str">
        <f t="shared" si="676"/>
        <v/>
      </c>
      <c r="S10779" s="91" t="str">
        <f t="shared" si="678"/>
        <v/>
      </c>
      <c r="T10779" s="91" t="str">
        <f t="shared" si="677"/>
        <v/>
      </c>
    </row>
    <row r="10780" spans="17:20" x14ac:dyDescent="0.2">
      <c r="Q10780" s="131" t="str">
        <f t="shared" si="675"/>
        <v/>
      </c>
      <c r="R10780" s="91" t="str">
        <f t="shared" si="676"/>
        <v/>
      </c>
      <c r="S10780" s="91" t="str">
        <f t="shared" si="678"/>
        <v/>
      </c>
      <c r="T10780" s="91" t="str">
        <f t="shared" si="677"/>
        <v/>
      </c>
    </row>
    <row r="10781" spans="17:20" x14ac:dyDescent="0.2">
      <c r="Q10781" s="131" t="str">
        <f t="shared" si="675"/>
        <v/>
      </c>
      <c r="R10781" s="91" t="str">
        <f t="shared" si="676"/>
        <v/>
      </c>
      <c r="S10781" s="91" t="str">
        <f t="shared" si="678"/>
        <v/>
      </c>
      <c r="T10781" s="91" t="str">
        <f t="shared" si="677"/>
        <v/>
      </c>
    </row>
    <row r="10782" spans="17:20" x14ac:dyDescent="0.2">
      <c r="Q10782" s="131" t="str">
        <f t="shared" si="675"/>
        <v/>
      </c>
      <c r="R10782" s="91" t="str">
        <f t="shared" si="676"/>
        <v/>
      </c>
      <c r="S10782" s="91" t="str">
        <f t="shared" si="678"/>
        <v/>
      </c>
      <c r="T10782" s="91" t="str">
        <f t="shared" si="677"/>
        <v/>
      </c>
    </row>
    <row r="10783" spans="17:20" x14ac:dyDescent="0.2">
      <c r="Q10783" s="131" t="str">
        <f t="shared" si="675"/>
        <v/>
      </c>
      <c r="R10783" s="91" t="str">
        <f t="shared" si="676"/>
        <v/>
      </c>
      <c r="S10783" s="91" t="str">
        <f t="shared" si="678"/>
        <v/>
      </c>
      <c r="T10783" s="91" t="str">
        <f t="shared" si="677"/>
        <v/>
      </c>
    </row>
    <row r="10784" spans="17:20" x14ac:dyDescent="0.2">
      <c r="Q10784" s="131" t="str">
        <f t="shared" si="675"/>
        <v/>
      </c>
      <c r="R10784" s="91" t="str">
        <f t="shared" si="676"/>
        <v/>
      </c>
      <c r="S10784" s="91" t="str">
        <f t="shared" si="678"/>
        <v/>
      </c>
      <c r="T10784" s="91" t="str">
        <f t="shared" si="677"/>
        <v/>
      </c>
    </row>
    <row r="10785" spans="17:20" x14ac:dyDescent="0.2">
      <c r="Q10785" s="131" t="str">
        <f t="shared" si="675"/>
        <v/>
      </c>
      <c r="R10785" s="91" t="str">
        <f t="shared" si="676"/>
        <v/>
      </c>
      <c r="S10785" s="91" t="str">
        <f t="shared" si="678"/>
        <v/>
      </c>
      <c r="T10785" s="91" t="str">
        <f t="shared" si="677"/>
        <v/>
      </c>
    </row>
    <row r="10786" spans="17:20" x14ac:dyDescent="0.2">
      <c r="Q10786" s="131" t="str">
        <f t="shared" si="675"/>
        <v/>
      </c>
      <c r="R10786" s="91" t="str">
        <f t="shared" si="676"/>
        <v/>
      </c>
      <c r="S10786" s="91" t="str">
        <f t="shared" si="678"/>
        <v/>
      </c>
      <c r="T10786" s="91" t="str">
        <f t="shared" si="677"/>
        <v/>
      </c>
    </row>
    <row r="10787" spans="17:20" x14ac:dyDescent="0.2">
      <c r="Q10787" s="131" t="str">
        <f t="shared" si="675"/>
        <v/>
      </c>
      <c r="R10787" s="91" t="str">
        <f t="shared" si="676"/>
        <v/>
      </c>
      <c r="S10787" s="91" t="str">
        <f t="shared" si="678"/>
        <v/>
      </c>
      <c r="T10787" s="91" t="str">
        <f t="shared" si="677"/>
        <v/>
      </c>
    </row>
    <row r="10788" spans="17:20" x14ac:dyDescent="0.2">
      <c r="Q10788" s="131" t="str">
        <f t="shared" si="675"/>
        <v/>
      </c>
      <c r="R10788" s="91" t="str">
        <f t="shared" si="676"/>
        <v/>
      </c>
      <c r="S10788" s="91" t="str">
        <f t="shared" si="678"/>
        <v/>
      </c>
      <c r="T10788" s="91" t="str">
        <f t="shared" si="677"/>
        <v/>
      </c>
    </row>
    <row r="10789" spans="17:20" x14ac:dyDescent="0.2">
      <c r="Q10789" s="131" t="str">
        <f t="shared" si="675"/>
        <v/>
      </c>
      <c r="R10789" s="91" t="str">
        <f t="shared" si="676"/>
        <v/>
      </c>
      <c r="S10789" s="91" t="str">
        <f t="shared" si="678"/>
        <v/>
      </c>
      <c r="T10789" s="91" t="str">
        <f t="shared" si="677"/>
        <v/>
      </c>
    </row>
    <row r="10790" spans="17:20" x14ac:dyDescent="0.2">
      <c r="Q10790" s="131" t="str">
        <f t="shared" si="675"/>
        <v/>
      </c>
      <c r="R10790" s="91" t="str">
        <f t="shared" si="676"/>
        <v/>
      </c>
      <c r="S10790" s="91" t="str">
        <f t="shared" si="678"/>
        <v/>
      </c>
      <c r="T10790" s="91" t="str">
        <f t="shared" si="677"/>
        <v/>
      </c>
    </row>
    <row r="10791" spans="17:20" x14ac:dyDescent="0.2">
      <c r="Q10791" s="131" t="str">
        <f t="shared" si="675"/>
        <v/>
      </c>
      <c r="R10791" s="91" t="str">
        <f t="shared" si="676"/>
        <v/>
      </c>
      <c r="S10791" s="91" t="str">
        <f t="shared" si="678"/>
        <v/>
      </c>
      <c r="T10791" s="91" t="str">
        <f t="shared" si="677"/>
        <v/>
      </c>
    </row>
    <row r="10792" spans="17:20" x14ac:dyDescent="0.2">
      <c r="Q10792" s="131" t="str">
        <f t="shared" ref="Q10792:Q10855" si="679">IF(A10792="","",1)</f>
        <v/>
      </c>
      <c r="R10792" s="91" t="str">
        <f t="shared" ref="R10792:R10855" si="680">IF(OR(N10792="TROP CHER ALL IN", N10792="TROP CHER FOB", N10792="TROP CHER FRET", N10792="REP HORS DELAIS", N10792="PDT NON ADAPTE", N10792="CDE ANNULEE", N10792="AUTRE"),1, "")</f>
        <v/>
      </c>
      <c r="S10792" s="91" t="str">
        <f t="shared" si="678"/>
        <v/>
      </c>
      <c r="T10792" s="91" t="str">
        <f t="shared" ref="T10792:T10855" si="681">IF(U10792="AGENT",2,"")&amp;IF(U10792="CLIENT",1,"")</f>
        <v/>
      </c>
    </row>
    <row r="10793" spans="17:20" x14ac:dyDescent="0.2">
      <c r="Q10793" s="131" t="str">
        <f t="shared" si="679"/>
        <v/>
      </c>
      <c r="R10793" s="91" t="str">
        <f t="shared" si="680"/>
        <v/>
      </c>
      <c r="S10793" s="91" t="str">
        <f t="shared" si="678"/>
        <v/>
      </c>
      <c r="T10793" s="91" t="str">
        <f t="shared" si="681"/>
        <v/>
      </c>
    </row>
    <row r="10794" spans="17:20" x14ac:dyDescent="0.2">
      <c r="Q10794" s="131" t="str">
        <f t="shared" si="679"/>
        <v/>
      </c>
      <c r="R10794" s="91" t="str">
        <f t="shared" si="680"/>
        <v/>
      </c>
      <c r="S10794" s="91" t="str">
        <f t="shared" si="678"/>
        <v/>
      </c>
      <c r="T10794" s="91" t="str">
        <f t="shared" si="681"/>
        <v/>
      </c>
    </row>
    <row r="10795" spans="17:20" x14ac:dyDescent="0.2">
      <c r="Q10795" s="131" t="str">
        <f t="shared" si="679"/>
        <v/>
      </c>
      <c r="R10795" s="91" t="str">
        <f t="shared" si="680"/>
        <v/>
      </c>
      <c r="S10795" s="91" t="str">
        <f t="shared" si="678"/>
        <v/>
      </c>
      <c r="T10795" s="91" t="str">
        <f t="shared" si="681"/>
        <v/>
      </c>
    </row>
    <row r="10796" spans="17:20" x14ac:dyDescent="0.2">
      <c r="Q10796" s="131" t="str">
        <f t="shared" si="679"/>
        <v/>
      </c>
      <c r="R10796" s="91" t="str">
        <f t="shared" si="680"/>
        <v/>
      </c>
      <c r="S10796" s="91" t="str">
        <f t="shared" si="678"/>
        <v/>
      </c>
      <c r="T10796" s="91" t="str">
        <f t="shared" si="681"/>
        <v/>
      </c>
    </row>
    <row r="10797" spans="17:20" x14ac:dyDescent="0.2">
      <c r="Q10797" s="131" t="str">
        <f t="shared" si="679"/>
        <v/>
      </c>
      <c r="R10797" s="91" t="str">
        <f t="shared" si="680"/>
        <v/>
      </c>
      <c r="S10797" s="91" t="str">
        <f t="shared" si="678"/>
        <v/>
      </c>
      <c r="T10797" s="91" t="str">
        <f t="shared" si="681"/>
        <v/>
      </c>
    </row>
    <row r="10798" spans="17:20" x14ac:dyDescent="0.2">
      <c r="Q10798" s="131" t="str">
        <f t="shared" si="679"/>
        <v/>
      </c>
      <c r="R10798" s="91" t="str">
        <f t="shared" si="680"/>
        <v/>
      </c>
      <c r="S10798" s="91" t="str">
        <f t="shared" si="678"/>
        <v/>
      </c>
      <c r="T10798" s="91" t="str">
        <f t="shared" si="681"/>
        <v/>
      </c>
    </row>
    <row r="10799" spans="17:20" x14ac:dyDescent="0.2">
      <c r="Q10799" s="131" t="str">
        <f t="shared" si="679"/>
        <v/>
      </c>
      <c r="R10799" s="91" t="str">
        <f t="shared" si="680"/>
        <v/>
      </c>
      <c r="S10799" s="91" t="str">
        <f t="shared" si="678"/>
        <v/>
      </c>
      <c r="T10799" s="91" t="str">
        <f t="shared" si="681"/>
        <v/>
      </c>
    </row>
    <row r="10800" spans="17:20" x14ac:dyDescent="0.2">
      <c r="Q10800" s="131" t="str">
        <f t="shared" si="679"/>
        <v/>
      </c>
      <c r="R10800" s="91" t="str">
        <f t="shared" si="680"/>
        <v/>
      </c>
      <c r="S10800" s="91" t="str">
        <f t="shared" si="678"/>
        <v/>
      </c>
      <c r="T10800" s="91" t="str">
        <f t="shared" si="681"/>
        <v/>
      </c>
    </row>
    <row r="10801" spans="17:20" x14ac:dyDescent="0.2">
      <c r="Q10801" s="131" t="str">
        <f t="shared" si="679"/>
        <v/>
      </c>
      <c r="R10801" s="91" t="str">
        <f t="shared" si="680"/>
        <v/>
      </c>
      <c r="S10801" s="91" t="str">
        <f t="shared" si="678"/>
        <v/>
      </c>
      <c r="T10801" s="91" t="str">
        <f t="shared" si="681"/>
        <v/>
      </c>
    </row>
    <row r="10802" spans="17:20" x14ac:dyDescent="0.2">
      <c r="Q10802" s="131" t="str">
        <f t="shared" si="679"/>
        <v/>
      </c>
      <c r="R10802" s="91" t="str">
        <f t="shared" si="680"/>
        <v/>
      </c>
      <c r="S10802" s="91" t="str">
        <f t="shared" si="678"/>
        <v/>
      </c>
      <c r="T10802" s="91" t="str">
        <f t="shared" si="681"/>
        <v/>
      </c>
    </row>
    <row r="10803" spans="17:20" x14ac:dyDescent="0.2">
      <c r="Q10803" s="131" t="str">
        <f t="shared" si="679"/>
        <v/>
      </c>
      <c r="R10803" s="91" t="str">
        <f t="shared" si="680"/>
        <v/>
      </c>
      <c r="S10803" s="91" t="str">
        <f t="shared" si="678"/>
        <v/>
      </c>
      <c r="T10803" s="91" t="str">
        <f t="shared" si="681"/>
        <v/>
      </c>
    </row>
    <row r="10804" spans="17:20" x14ac:dyDescent="0.2">
      <c r="Q10804" s="131" t="str">
        <f t="shared" si="679"/>
        <v/>
      </c>
      <c r="R10804" s="91" t="str">
        <f t="shared" si="680"/>
        <v/>
      </c>
      <c r="S10804" s="91" t="str">
        <f t="shared" si="678"/>
        <v/>
      </c>
      <c r="T10804" s="91" t="str">
        <f t="shared" si="681"/>
        <v/>
      </c>
    </row>
    <row r="10805" spans="17:20" x14ac:dyDescent="0.2">
      <c r="Q10805" s="131" t="str">
        <f t="shared" si="679"/>
        <v/>
      </c>
      <c r="R10805" s="91" t="str">
        <f t="shared" si="680"/>
        <v/>
      </c>
      <c r="S10805" s="91" t="str">
        <f t="shared" si="678"/>
        <v/>
      </c>
      <c r="T10805" s="91" t="str">
        <f t="shared" si="681"/>
        <v/>
      </c>
    </row>
    <row r="10806" spans="17:20" x14ac:dyDescent="0.2">
      <c r="Q10806" s="131" t="str">
        <f t="shared" si="679"/>
        <v/>
      </c>
      <c r="R10806" s="91" t="str">
        <f t="shared" si="680"/>
        <v/>
      </c>
      <c r="S10806" s="91" t="str">
        <f t="shared" si="678"/>
        <v/>
      </c>
      <c r="T10806" s="91" t="str">
        <f t="shared" si="681"/>
        <v/>
      </c>
    </row>
    <row r="10807" spans="17:20" x14ac:dyDescent="0.2">
      <c r="Q10807" s="131" t="str">
        <f t="shared" si="679"/>
        <v/>
      </c>
      <c r="R10807" s="91" t="str">
        <f t="shared" si="680"/>
        <v/>
      </c>
      <c r="S10807" s="91" t="str">
        <f t="shared" si="678"/>
        <v/>
      </c>
      <c r="T10807" s="91" t="str">
        <f t="shared" si="681"/>
        <v/>
      </c>
    </row>
    <row r="10808" spans="17:20" x14ac:dyDescent="0.2">
      <c r="Q10808" s="131" t="str">
        <f t="shared" si="679"/>
        <v/>
      </c>
      <c r="R10808" s="91" t="str">
        <f t="shared" si="680"/>
        <v/>
      </c>
      <c r="S10808" s="91" t="str">
        <f t="shared" si="678"/>
        <v/>
      </c>
      <c r="T10808" s="91" t="str">
        <f t="shared" si="681"/>
        <v/>
      </c>
    </row>
    <row r="10809" spans="17:20" x14ac:dyDescent="0.2">
      <c r="Q10809" s="131" t="str">
        <f t="shared" si="679"/>
        <v/>
      </c>
      <c r="R10809" s="91" t="str">
        <f t="shared" si="680"/>
        <v/>
      </c>
      <c r="S10809" s="91" t="str">
        <f t="shared" si="678"/>
        <v/>
      </c>
      <c r="T10809" s="91" t="str">
        <f t="shared" si="681"/>
        <v/>
      </c>
    </row>
    <row r="10810" spans="17:20" x14ac:dyDescent="0.2">
      <c r="Q10810" s="131" t="str">
        <f t="shared" si="679"/>
        <v/>
      </c>
      <c r="R10810" s="91" t="str">
        <f t="shared" si="680"/>
        <v/>
      </c>
      <c r="S10810" s="91" t="str">
        <f t="shared" si="678"/>
        <v/>
      </c>
      <c r="T10810" s="91" t="str">
        <f t="shared" si="681"/>
        <v/>
      </c>
    </row>
    <row r="10811" spans="17:20" x14ac:dyDescent="0.2">
      <c r="Q10811" s="131" t="str">
        <f t="shared" si="679"/>
        <v/>
      </c>
      <c r="R10811" s="91" t="str">
        <f t="shared" si="680"/>
        <v/>
      </c>
      <c r="S10811" s="91" t="str">
        <f t="shared" si="678"/>
        <v/>
      </c>
      <c r="T10811" s="91" t="str">
        <f t="shared" si="681"/>
        <v/>
      </c>
    </row>
    <row r="10812" spans="17:20" x14ac:dyDescent="0.2">
      <c r="Q10812" s="131" t="str">
        <f t="shared" si="679"/>
        <v/>
      </c>
      <c r="R10812" s="91" t="str">
        <f t="shared" si="680"/>
        <v/>
      </c>
      <c r="S10812" s="91" t="str">
        <f t="shared" si="678"/>
        <v/>
      </c>
      <c r="T10812" s="91" t="str">
        <f t="shared" si="681"/>
        <v/>
      </c>
    </row>
    <row r="10813" spans="17:20" x14ac:dyDescent="0.2">
      <c r="Q10813" s="131" t="str">
        <f t="shared" si="679"/>
        <v/>
      </c>
      <c r="R10813" s="91" t="str">
        <f t="shared" si="680"/>
        <v/>
      </c>
      <c r="S10813" s="91" t="str">
        <f t="shared" si="678"/>
        <v/>
      </c>
      <c r="T10813" s="91" t="str">
        <f t="shared" si="681"/>
        <v/>
      </c>
    </row>
    <row r="10814" spans="17:20" x14ac:dyDescent="0.2">
      <c r="Q10814" s="131" t="str">
        <f t="shared" si="679"/>
        <v/>
      </c>
      <c r="R10814" s="91" t="str">
        <f t="shared" si="680"/>
        <v/>
      </c>
      <c r="S10814" s="91" t="str">
        <f t="shared" si="678"/>
        <v/>
      </c>
      <c r="T10814" s="91" t="str">
        <f t="shared" si="681"/>
        <v/>
      </c>
    </row>
    <row r="10815" spans="17:20" x14ac:dyDescent="0.2">
      <c r="Q10815" s="131" t="str">
        <f t="shared" si="679"/>
        <v/>
      </c>
      <c r="R10815" s="91" t="str">
        <f t="shared" si="680"/>
        <v/>
      </c>
      <c r="S10815" s="91" t="str">
        <f t="shared" si="678"/>
        <v/>
      </c>
      <c r="T10815" s="91" t="str">
        <f t="shared" si="681"/>
        <v/>
      </c>
    </row>
    <row r="10816" spans="17:20" x14ac:dyDescent="0.2">
      <c r="Q10816" s="131" t="str">
        <f t="shared" si="679"/>
        <v/>
      </c>
      <c r="R10816" s="91" t="str">
        <f t="shared" si="680"/>
        <v/>
      </c>
      <c r="S10816" s="91" t="str">
        <f t="shared" si="678"/>
        <v/>
      </c>
      <c r="T10816" s="91" t="str">
        <f t="shared" si="681"/>
        <v/>
      </c>
    </row>
    <row r="10817" spans="17:20" x14ac:dyDescent="0.2">
      <c r="Q10817" s="131" t="str">
        <f t="shared" si="679"/>
        <v/>
      </c>
      <c r="R10817" s="91" t="str">
        <f t="shared" si="680"/>
        <v/>
      </c>
      <c r="S10817" s="91" t="str">
        <f t="shared" si="678"/>
        <v/>
      </c>
      <c r="T10817" s="91" t="str">
        <f t="shared" si="681"/>
        <v/>
      </c>
    </row>
    <row r="10818" spans="17:20" x14ac:dyDescent="0.2">
      <c r="Q10818" s="131" t="str">
        <f t="shared" si="679"/>
        <v/>
      </c>
      <c r="R10818" s="91" t="str">
        <f t="shared" si="680"/>
        <v/>
      </c>
      <c r="S10818" s="91" t="str">
        <f t="shared" si="678"/>
        <v/>
      </c>
      <c r="T10818" s="91" t="str">
        <f t="shared" si="681"/>
        <v/>
      </c>
    </row>
    <row r="10819" spans="17:20" x14ac:dyDescent="0.2">
      <c r="Q10819" s="131" t="str">
        <f t="shared" si="679"/>
        <v/>
      </c>
      <c r="R10819" s="91" t="str">
        <f t="shared" si="680"/>
        <v/>
      </c>
      <c r="S10819" s="91" t="str">
        <f t="shared" si="678"/>
        <v/>
      </c>
      <c r="T10819" s="91" t="str">
        <f t="shared" si="681"/>
        <v/>
      </c>
    </row>
    <row r="10820" spans="17:20" x14ac:dyDescent="0.2">
      <c r="Q10820" s="131" t="str">
        <f t="shared" si="679"/>
        <v/>
      </c>
      <c r="R10820" s="91" t="str">
        <f t="shared" si="680"/>
        <v/>
      </c>
      <c r="S10820" s="91" t="str">
        <f t="shared" si="678"/>
        <v/>
      </c>
      <c r="T10820" s="91" t="str">
        <f t="shared" si="681"/>
        <v/>
      </c>
    </row>
    <row r="10821" spans="17:20" x14ac:dyDescent="0.2">
      <c r="Q10821" s="131" t="str">
        <f t="shared" si="679"/>
        <v/>
      </c>
      <c r="R10821" s="91" t="str">
        <f t="shared" si="680"/>
        <v/>
      </c>
      <c r="S10821" s="91" t="str">
        <f t="shared" si="678"/>
        <v/>
      </c>
      <c r="T10821" s="91" t="str">
        <f t="shared" si="681"/>
        <v/>
      </c>
    </row>
    <row r="10822" spans="17:20" x14ac:dyDescent="0.2">
      <c r="Q10822" s="131" t="str">
        <f t="shared" si="679"/>
        <v/>
      </c>
      <c r="R10822" s="91" t="str">
        <f t="shared" si="680"/>
        <v/>
      </c>
      <c r="S10822" s="91" t="str">
        <f t="shared" si="678"/>
        <v/>
      </c>
      <c r="T10822" s="91" t="str">
        <f t="shared" si="681"/>
        <v/>
      </c>
    </row>
    <row r="10823" spans="17:20" x14ac:dyDescent="0.2">
      <c r="Q10823" s="131" t="str">
        <f t="shared" si="679"/>
        <v/>
      </c>
      <c r="R10823" s="91" t="str">
        <f t="shared" si="680"/>
        <v/>
      </c>
      <c r="S10823" s="91" t="str">
        <f t="shared" ref="S10823:S10886" si="682">D10823&amp;E10823&amp;T10823</f>
        <v/>
      </c>
      <c r="T10823" s="91" t="str">
        <f t="shared" si="681"/>
        <v/>
      </c>
    </row>
    <row r="10824" spans="17:20" x14ac:dyDescent="0.2">
      <c r="Q10824" s="131" t="str">
        <f t="shared" si="679"/>
        <v/>
      </c>
      <c r="R10824" s="91" t="str">
        <f t="shared" si="680"/>
        <v/>
      </c>
      <c r="S10824" s="91" t="str">
        <f t="shared" si="682"/>
        <v/>
      </c>
      <c r="T10824" s="91" t="str">
        <f t="shared" si="681"/>
        <v/>
      </c>
    </row>
    <row r="10825" spans="17:20" x14ac:dyDescent="0.2">
      <c r="Q10825" s="131" t="str">
        <f t="shared" si="679"/>
        <v/>
      </c>
      <c r="R10825" s="91" t="str">
        <f t="shared" si="680"/>
        <v/>
      </c>
      <c r="S10825" s="91" t="str">
        <f t="shared" si="682"/>
        <v/>
      </c>
      <c r="T10825" s="91" t="str">
        <f t="shared" si="681"/>
        <v/>
      </c>
    </row>
    <row r="10826" spans="17:20" x14ac:dyDescent="0.2">
      <c r="Q10826" s="131" t="str">
        <f t="shared" si="679"/>
        <v/>
      </c>
      <c r="R10826" s="91" t="str">
        <f t="shared" si="680"/>
        <v/>
      </c>
      <c r="S10826" s="91" t="str">
        <f t="shared" si="682"/>
        <v/>
      </c>
      <c r="T10826" s="91" t="str">
        <f t="shared" si="681"/>
        <v/>
      </c>
    </row>
    <row r="10827" spans="17:20" x14ac:dyDescent="0.2">
      <c r="Q10827" s="131" t="str">
        <f t="shared" si="679"/>
        <v/>
      </c>
      <c r="R10827" s="91" t="str">
        <f t="shared" si="680"/>
        <v/>
      </c>
      <c r="S10827" s="91" t="str">
        <f t="shared" si="682"/>
        <v/>
      </c>
      <c r="T10827" s="91" t="str">
        <f t="shared" si="681"/>
        <v/>
      </c>
    </row>
    <row r="10828" spans="17:20" x14ac:dyDescent="0.2">
      <c r="Q10828" s="131" t="str">
        <f t="shared" si="679"/>
        <v/>
      </c>
      <c r="R10828" s="91" t="str">
        <f t="shared" si="680"/>
        <v/>
      </c>
      <c r="S10828" s="91" t="str">
        <f t="shared" si="682"/>
        <v/>
      </c>
      <c r="T10828" s="91" t="str">
        <f t="shared" si="681"/>
        <v/>
      </c>
    </row>
    <row r="10829" spans="17:20" x14ac:dyDescent="0.2">
      <c r="Q10829" s="131" t="str">
        <f t="shared" si="679"/>
        <v/>
      </c>
      <c r="R10829" s="91" t="str">
        <f t="shared" si="680"/>
        <v/>
      </c>
      <c r="S10829" s="91" t="str">
        <f t="shared" si="682"/>
        <v/>
      </c>
      <c r="T10829" s="91" t="str">
        <f t="shared" si="681"/>
        <v/>
      </c>
    </row>
    <row r="10830" spans="17:20" x14ac:dyDescent="0.2">
      <c r="Q10830" s="131" t="str">
        <f t="shared" si="679"/>
        <v/>
      </c>
      <c r="R10830" s="91" t="str">
        <f t="shared" si="680"/>
        <v/>
      </c>
      <c r="S10830" s="91" t="str">
        <f t="shared" si="682"/>
        <v/>
      </c>
      <c r="T10830" s="91" t="str">
        <f t="shared" si="681"/>
        <v/>
      </c>
    </row>
    <row r="10831" spans="17:20" x14ac:dyDescent="0.2">
      <c r="Q10831" s="131" t="str">
        <f t="shared" si="679"/>
        <v/>
      </c>
      <c r="R10831" s="91" t="str">
        <f t="shared" si="680"/>
        <v/>
      </c>
      <c r="S10831" s="91" t="str">
        <f t="shared" si="682"/>
        <v/>
      </c>
      <c r="T10831" s="91" t="str">
        <f t="shared" si="681"/>
        <v/>
      </c>
    </row>
    <row r="10832" spans="17:20" x14ac:dyDescent="0.2">
      <c r="Q10832" s="131" t="str">
        <f t="shared" si="679"/>
        <v/>
      </c>
      <c r="R10832" s="91" t="str">
        <f t="shared" si="680"/>
        <v/>
      </c>
      <c r="S10832" s="91" t="str">
        <f t="shared" si="682"/>
        <v/>
      </c>
      <c r="T10832" s="91" t="str">
        <f t="shared" si="681"/>
        <v/>
      </c>
    </row>
    <row r="10833" spans="17:20" x14ac:dyDescent="0.2">
      <c r="Q10833" s="131" t="str">
        <f t="shared" si="679"/>
        <v/>
      </c>
      <c r="R10833" s="91" t="str">
        <f t="shared" si="680"/>
        <v/>
      </c>
      <c r="S10833" s="91" t="str">
        <f t="shared" si="682"/>
        <v/>
      </c>
      <c r="T10833" s="91" t="str">
        <f t="shared" si="681"/>
        <v/>
      </c>
    </row>
    <row r="10834" spans="17:20" x14ac:dyDescent="0.2">
      <c r="Q10834" s="131" t="str">
        <f t="shared" si="679"/>
        <v/>
      </c>
      <c r="R10834" s="91" t="str">
        <f t="shared" si="680"/>
        <v/>
      </c>
      <c r="S10834" s="91" t="str">
        <f t="shared" si="682"/>
        <v/>
      </c>
      <c r="T10834" s="91" t="str">
        <f t="shared" si="681"/>
        <v/>
      </c>
    </row>
    <row r="10835" spans="17:20" x14ac:dyDescent="0.2">
      <c r="Q10835" s="131" t="str">
        <f t="shared" si="679"/>
        <v/>
      </c>
      <c r="R10835" s="91" t="str">
        <f t="shared" si="680"/>
        <v/>
      </c>
      <c r="S10835" s="91" t="str">
        <f t="shared" si="682"/>
        <v/>
      </c>
      <c r="T10835" s="91" t="str">
        <f t="shared" si="681"/>
        <v/>
      </c>
    </row>
    <row r="10836" spans="17:20" x14ac:dyDescent="0.2">
      <c r="Q10836" s="131" t="str">
        <f t="shared" si="679"/>
        <v/>
      </c>
      <c r="R10836" s="91" t="str">
        <f t="shared" si="680"/>
        <v/>
      </c>
      <c r="S10836" s="91" t="str">
        <f t="shared" si="682"/>
        <v/>
      </c>
      <c r="T10836" s="91" t="str">
        <f t="shared" si="681"/>
        <v/>
      </c>
    </row>
    <row r="10837" spans="17:20" x14ac:dyDescent="0.2">
      <c r="Q10837" s="131" t="str">
        <f t="shared" si="679"/>
        <v/>
      </c>
      <c r="R10837" s="91" t="str">
        <f t="shared" si="680"/>
        <v/>
      </c>
      <c r="S10837" s="91" t="str">
        <f t="shared" si="682"/>
        <v/>
      </c>
      <c r="T10837" s="91" t="str">
        <f t="shared" si="681"/>
        <v/>
      </c>
    </row>
    <row r="10838" spans="17:20" x14ac:dyDescent="0.2">
      <c r="Q10838" s="131" t="str">
        <f t="shared" si="679"/>
        <v/>
      </c>
      <c r="R10838" s="91" t="str">
        <f t="shared" si="680"/>
        <v/>
      </c>
      <c r="S10838" s="91" t="str">
        <f t="shared" si="682"/>
        <v/>
      </c>
      <c r="T10838" s="91" t="str">
        <f t="shared" si="681"/>
        <v/>
      </c>
    </row>
    <row r="10839" spans="17:20" x14ac:dyDescent="0.2">
      <c r="Q10839" s="131" t="str">
        <f t="shared" si="679"/>
        <v/>
      </c>
      <c r="R10839" s="91" t="str">
        <f t="shared" si="680"/>
        <v/>
      </c>
      <c r="S10839" s="91" t="str">
        <f t="shared" si="682"/>
        <v/>
      </c>
      <c r="T10839" s="91" t="str">
        <f t="shared" si="681"/>
        <v/>
      </c>
    </row>
    <row r="10840" spans="17:20" x14ac:dyDescent="0.2">
      <c r="Q10840" s="131" t="str">
        <f t="shared" si="679"/>
        <v/>
      </c>
      <c r="R10840" s="91" t="str">
        <f t="shared" si="680"/>
        <v/>
      </c>
      <c r="S10840" s="91" t="str">
        <f t="shared" si="682"/>
        <v/>
      </c>
      <c r="T10840" s="91" t="str">
        <f t="shared" si="681"/>
        <v/>
      </c>
    </row>
    <row r="10841" spans="17:20" x14ac:dyDescent="0.2">
      <c r="Q10841" s="131" t="str">
        <f t="shared" si="679"/>
        <v/>
      </c>
      <c r="R10841" s="91" t="str">
        <f t="shared" si="680"/>
        <v/>
      </c>
      <c r="S10841" s="91" t="str">
        <f t="shared" si="682"/>
        <v/>
      </c>
      <c r="T10841" s="91" t="str">
        <f t="shared" si="681"/>
        <v/>
      </c>
    </row>
    <row r="10842" spans="17:20" x14ac:dyDescent="0.2">
      <c r="Q10842" s="131" t="str">
        <f t="shared" si="679"/>
        <v/>
      </c>
      <c r="R10842" s="91" t="str">
        <f t="shared" si="680"/>
        <v/>
      </c>
      <c r="S10842" s="91" t="str">
        <f t="shared" si="682"/>
        <v/>
      </c>
      <c r="T10842" s="91" t="str">
        <f t="shared" si="681"/>
        <v/>
      </c>
    </row>
    <row r="10843" spans="17:20" x14ac:dyDescent="0.2">
      <c r="Q10843" s="131" t="str">
        <f t="shared" si="679"/>
        <v/>
      </c>
      <c r="R10843" s="91" t="str">
        <f t="shared" si="680"/>
        <v/>
      </c>
      <c r="S10843" s="91" t="str">
        <f t="shared" si="682"/>
        <v/>
      </c>
      <c r="T10843" s="91" t="str">
        <f t="shared" si="681"/>
        <v/>
      </c>
    </row>
    <row r="10844" spans="17:20" x14ac:dyDescent="0.2">
      <c r="Q10844" s="131" t="str">
        <f t="shared" si="679"/>
        <v/>
      </c>
      <c r="R10844" s="91" t="str">
        <f t="shared" si="680"/>
        <v/>
      </c>
      <c r="S10844" s="91" t="str">
        <f t="shared" si="682"/>
        <v/>
      </c>
      <c r="T10844" s="91" t="str">
        <f t="shared" si="681"/>
        <v/>
      </c>
    </row>
    <row r="10845" spans="17:20" x14ac:dyDescent="0.2">
      <c r="Q10845" s="131" t="str">
        <f t="shared" si="679"/>
        <v/>
      </c>
      <c r="R10845" s="91" t="str">
        <f t="shared" si="680"/>
        <v/>
      </c>
      <c r="S10845" s="91" t="str">
        <f t="shared" si="682"/>
        <v/>
      </c>
      <c r="T10845" s="91" t="str">
        <f t="shared" si="681"/>
        <v/>
      </c>
    </row>
    <row r="10846" spans="17:20" x14ac:dyDescent="0.2">
      <c r="Q10846" s="131" t="str">
        <f t="shared" si="679"/>
        <v/>
      </c>
      <c r="R10846" s="91" t="str">
        <f t="shared" si="680"/>
        <v/>
      </c>
      <c r="S10846" s="91" t="str">
        <f t="shared" si="682"/>
        <v/>
      </c>
      <c r="T10846" s="91" t="str">
        <f t="shared" si="681"/>
        <v/>
      </c>
    </row>
    <row r="10847" spans="17:20" x14ac:dyDescent="0.2">
      <c r="Q10847" s="131" t="str">
        <f t="shared" si="679"/>
        <v/>
      </c>
      <c r="R10847" s="91" t="str">
        <f t="shared" si="680"/>
        <v/>
      </c>
      <c r="S10847" s="91" t="str">
        <f t="shared" si="682"/>
        <v/>
      </c>
      <c r="T10847" s="91" t="str">
        <f t="shared" si="681"/>
        <v/>
      </c>
    </row>
    <row r="10848" spans="17:20" x14ac:dyDescent="0.2">
      <c r="Q10848" s="131" t="str">
        <f t="shared" si="679"/>
        <v/>
      </c>
      <c r="R10848" s="91" t="str">
        <f t="shared" si="680"/>
        <v/>
      </c>
      <c r="S10848" s="91" t="str">
        <f t="shared" si="682"/>
        <v/>
      </c>
      <c r="T10848" s="91" t="str">
        <f t="shared" si="681"/>
        <v/>
      </c>
    </row>
    <row r="10849" spans="17:20" x14ac:dyDescent="0.2">
      <c r="Q10849" s="131" t="str">
        <f t="shared" si="679"/>
        <v/>
      </c>
      <c r="R10849" s="91" t="str">
        <f t="shared" si="680"/>
        <v/>
      </c>
      <c r="S10849" s="91" t="str">
        <f t="shared" si="682"/>
        <v/>
      </c>
      <c r="T10849" s="91" t="str">
        <f t="shared" si="681"/>
        <v/>
      </c>
    </row>
    <row r="10850" spans="17:20" x14ac:dyDescent="0.2">
      <c r="Q10850" s="131" t="str">
        <f t="shared" si="679"/>
        <v/>
      </c>
      <c r="R10850" s="91" t="str">
        <f t="shared" si="680"/>
        <v/>
      </c>
      <c r="S10850" s="91" t="str">
        <f t="shared" si="682"/>
        <v/>
      </c>
      <c r="T10850" s="91" t="str">
        <f t="shared" si="681"/>
        <v/>
      </c>
    </row>
    <row r="10851" spans="17:20" x14ac:dyDescent="0.2">
      <c r="Q10851" s="131" t="str">
        <f t="shared" si="679"/>
        <v/>
      </c>
      <c r="R10851" s="91" t="str">
        <f t="shared" si="680"/>
        <v/>
      </c>
      <c r="S10851" s="91" t="str">
        <f t="shared" si="682"/>
        <v/>
      </c>
      <c r="T10851" s="91" t="str">
        <f t="shared" si="681"/>
        <v/>
      </c>
    </row>
    <row r="10852" spans="17:20" x14ac:dyDescent="0.2">
      <c r="Q10852" s="131" t="str">
        <f t="shared" si="679"/>
        <v/>
      </c>
      <c r="R10852" s="91" t="str">
        <f t="shared" si="680"/>
        <v/>
      </c>
      <c r="S10852" s="91" t="str">
        <f t="shared" si="682"/>
        <v/>
      </c>
      <c r="T10852" s="91" t="str">
        <f t="shared" si="681"/>
        <v/>
      </c>
    </row>
    <row r="10853" spans="17:20" x14ac:dyDescent="0.2">
      <c r="Q10853" s="131" t="str">
        <f t="shared" si="679"/>
        <v/>
      </c>
      <c r="R10853" s="91" t="str">
        <f t="shared" si="680"/>
        <v/>
      </c>
      <c r="S10853" s="91" t="str">
        <f t="shared" si="682"/>
        <v/>
      </c>
      <c r="T10853" s="91" t="str">
        <f t="shared" si="681"/>
        <v/>
      </c>
    </row>
    <row r="10854" spans="17:20" x14ac:dyDescent="0.2">
      <c r="Q10854" s="131" t="str">
        <f t="shared" si="679"/>
        <v/>
      </c>
      <c r="R10854" s="91" t="str">
        <f t="shared" si="680"/>
        <v/>
      </c>
      <c r="S10854" s="91" t="str">
        <f t="shared" si="682"/>
        <v/>
      </c>
      <c r="T10854" s="91" t="str">
        <f t="shared" si="681"/>
        <v/>
      </c>
    </row>
    <row r="10855" spans="17:20" x14ac:dyDescent="0.2">
      <c r="Q10855" s="131" t="str">
        <f t="shared" si="679"/>
        <v/>
      </c>
      <c r="R10855" s="91" t="str">
        <f t="shared" si="680"/>
        <v/>
      </c>
      <c r="S10855" s="91" t="str">
        <f t="shared" si="682"/>
        <v/>
      </c>
      <c r="T10855" s="91" t="str">
        <f t="shared" si="681"/>
        <v/>
      </c>
    </row>
    <row r="10856" spans="17:20" x14ac:dyDescent="0.2">
      <c r="Q10856" s="131" t="str">
        <f t="shared" ref="Q10856:Q10919" si="683">IF(A10856="","",1)</f>
        <v/>
      </c>
      <c r="R10856" s="91" t="str">
        <f t="shared" ref="R10856:R10919" si="684">IF(OR(N10856="TROP CHER ALL IN", N10856="TROP CHER FOB", N10856="TROP CHER FRET", N10856="REP HORS DELAIS", N10856="PDT NON ADAPTE", N10856="CDE ANNULEE", N10856="AUTRE"),1, "")</f>
        <v/>
      </c>
      <c r="S10856" s="91" t="str">
        <f t="shared" si="682"/>
        <v/>
      </c>
      <c r="T10856" s="91" t="str">
        <f t="shared" ref="T10856:T10919" si="685">IF(U10856="AGENT",2,"")&amp;IF(U10856="CLIENT",1,"")</f>
        <v/>
      </c>
    </row>
    <row r="10857" spans="17:20" x14ac:dyDescent="0.2">
      <c r="Q10857" s="131" t="str">
        <f t="shared" si="683"/>
        <v/>
      </c>
      <c r="R10857" s="91" t="str">
        <f t="shared" si="684"/>
        <v/>
      </c>
      <c r="S10857" s="91" t="str">
        <f t="shared" si="682"/>
        <v/>
      </c>
      <c r="T10857" s="91" t="str">
        <f t="shared" si="685"/>
        <v/>
      </c>
    </row>
    <row r="10858" spans="17:20" x14ac:dyDescent="0.2">
      <c r="Q10858" s="131" t="str">
        <f t="shared" si="683"/>
        <v/>
      </c>
      <c r="R10858" s="91" t="str">
        <f t="shared" si="684"/>
        <v/>
      </c>
      <c r="S10858" s="91" t="str">
        <f t="shared" si="682"/>
        <v/>
      </c>
      <c r="T10858" s="91" t="str">
        <f t="shared" si="685"/>
        <v/>
      </c>
    </row>
    <row r="10859" spans="17:20" x14ac:dyDescent="0.2">
      <c r="Q10859" s="131" t="str">
        <f t="shared" si="683"/>
        <v/>
      </c>
      <c r="R10859" s="91" t="str">
        <f t="shared" si="684"/>
        <v/>
      </c>
      <c r="S10859" s="91" t="str">
        <f t="shared" si="682"/>
        <v/>
      </c>
      <c r="T10859" s="91" t="str">
        <f t="shared" si="685"/>
        <v/>
      </c>
    </row>
    <row r="10860" spans="17:20" x14ac:dyDescent="0.2">
      <c r="Q10860" s="131" t="str">
        <f t="shared" si="683"/>
        <v/>
      </c>
      <c r="R10860" s="91" t="str">
        <f t="shared" si="684"/>
        <v/>
      </c>
      <c r="S10860" s="91" t="str">
        <f t="shared" si="682"/>
        <v/>
      </c>
      <c r="T10860" s="91" t="str">
        <f t="shared" si="685"/>
        <v/>
      </c>
    </row>
    <row r="10861" spans="17:20" x14ac:dyDescent="0.2">
      <c r="Q10861" s="131" t="str">
        <f t="shared" si="683"/>
        <v/>
      </c>
      <c r="R10861" s="91" t="str">
        <f t="shared" si="684"/>
        <v/>
      </c>
      <c r="S10861" s="91" t="str">
        <f t="shared" si="682"/>
        <v/>
      </c>
      <c r="T10861" s="91" t="str">
        <f t="shared" si="685"/>
        <v/>
      </c>
    </row>
    <row r="10862" spans="17:20" x14ac:dyDescent="0.2">
      <c r="Q10862" s="131" t="str">
        <f t="shared" si="683"/>
        <v/>
      </c>
      <c r="R10862" s="91" t="str">
        <f t="shared" si="684"/>
        <v/>
      </c>
      <c r="S10862" s="91" t="str">
        <f t="shared" si="682"/>
        <v/>
      </c>
      <c r="T10862" s="91" t="str">
        <f t="shared" si="685"/>
        <v/>
      </c>
    </row>
    <row r="10863" spans="17:20" x14ac:dyDescent="0.2">
      <c r="Q10863" s="131" t="str">
        <f t="shared" si="683"/>
        <v/>
      </c>
      <c r="R10863" s="91" t="str">
        <f t="shared" si="684"/>
        <v/>
      </c>
      <c r="S10863" s="91" t="str">
        <f t="shared" si="682"/>
        <v/>
      </c>
      <c r="T10863" s="91" t="str">
        <f t="shared" si="685"/>
        <v/>
      </c>
    </row>
    <row r="10864" spans="17:20" x14ac:dyDescent="0.2">
      <c r="Q10864" s="131" t="str">
        <f t="shared" si="683"/>
        <v/>
      </c>
      <c r="R10864" s="91" t="str">
        <f t="shared" si="684"/>
        <v/>
      </c>
      <c r="S10864" s="91" t="str">
        <f t="shared" si="682"/>
        <v/>
      </c>
      <c r="T10864" s="91" t="str">
        <f t="shared" si="685"/>
        <v/>
      </c>
    </row>
    <row r="10865" spans="17:20" x14ac:dyDescent="0.2">
      <c r="Q10865" s="131" t="str">
        <f t="shared" si="683"/>
        <v/>
      </c>
      <c r="R10865" s="91" t="str">
        <f t="shared" si="684"/>
        <v/>
      </c>
      <c r="S10865" s="91" t="str">
        <f t="shared" si="682"/>
        <v/>
      </c>
      <c r="T10865" s="91" t="str">
        <f t="shared" si="685"/>
        <v/>
      </c>
    </row>
    <row r="10866" spans="17:20" x14ac:dyDescent="0.2">
      <c r="Q10866" s="131" t="str">
        <f t="shared" si="683"/>
        <v/>
      </c>
      <c r="R10866" s="91" t="str">
        <f t="shared" si="684"/>
        <v/>
      </c>
      <c r="S10866" s="91" t="str">
        <f t="shared" si="682"/>
        <v/>
      </c>
      <c r="T10866" s="91" t="str">
        <f t="shared" si="685"/>
        <v/>
      </c>
    </row>
    <row r="10867" spans="17:20" x14ac:dyDescent="0.2">
      <c r="Q10867" s="131" t="str">
        <f t="shared" si="683"/>
        <v/>
      </c>
      <c r="R10867" s="91" t="str">
        <f t="shared" si="684"/>
        <v/>
      </c>
      <c r="S10867" s="91" t="str">
        <f t="shared" si="682"/>
        <v/>
      </c>
      <c r="T10867" s="91" t="str">
        <f t="shared" si="685"/>
        <v/>
      </c>
    </row>
    <row r="10868" spans="17:20" x14ac:dyDescent="0.2">
      <c r="Q10868" s="131" t="str">
        <f t="shared" si="683"/>
        <v/>
      </c>
      <c r="R10868" s="91" t="str">
        <f t="shared" si="684"/>
        <v/>
      </c>
      <c r="S10868" s="91" t="str">
        <f t="shared" si="682"/>
        <v/>
      </c>
      <c r="T10868" s="91" t="str">
        <f t="shared" si="685"/>
        <v/>
      </c>
    </row>
    <row r="10869" spans="17:20" x14ac:dyDescent="0.2">
      <c r="Q10869" s="131" t="str">
        <f t="shared" si="683"/>
        <v/>
      </c>
      <c r="R10869" s="91" t="str">
        <f t="shared" si="684"/>
        <v/>
      </c>
      <c r="S10869" s="91" t="str">
        <f t="shared" si="682"/>
        <v/>
      </c>
      <c r="T10869" s="91" t="str">
        <f t="shared" si="685"/>
        <v/>
      </c>
    </row>
    <row r="10870" spans="17:20" x14ac:dyDescent="0.2">
      <c r="Q10870" s="131" t="str">
        <f t="shared" si="683"/>
        <v/>
      </c>
      <c r="R10870" s="91" t="str">
        <f t="shared" si="684"/>
        <v/>
      </c>
      <c r="S10870" s="91" t="str">
        <f t="shared" si="682"/>
        <v/>
      </c>
      <c r="T10870" s="91" t="str">
        <f t="shared" si="685"/>
        <v/>
      </c>
    </row>
    <row r="10871" spans="17:20" x14ac:dyDescent="0.2">
      <c r="Q10871" s="131" t="str">
        <f t="shared" si="683"/>
        <v/>
      </c>
      <c r="R10871" s="91" t="str">
        <f t="shared" si="684"/>
        <v/>
      </c>
      <c r="S10871" s="91" t="str">
        <f t="shared" si="682"/>
        <v/>
      </c>
      <c r="T10871" s="91" t="str">
        <f t="shared" si="685"/>
        <v/>
      </c>
    </row>
    <row r="10872" spans="17:20" x14ac:dyDescent="0.2">
      <c r="Q10872" s="131" t="str">
        <f t="shared" si="683"/>
        <v/>
      </c>
      <c r="R10872" s="91" t="str">
        <f t="shared" si="684"/>
        <v/>
      </c>
      <c r="S10872" s="91" t="str">
        <f t="shared" si="682"/>
        <v/>
      </c>
      <c r="T10872" s="91" t="str">
        <f t="shared" si="685"/>
        <v/>
      </c>
    </row>
    <row r="10873" spans="17:20" x14ac:dyDescent="0.2">
      <c r="Q10873" s="131" t="str">
        <f t="shared" si="683"/>
        <v/>
      </c>
      <c r="R10873" s="91" t="str">
        <f t="shared" si="684"/>
        <v/>
      </c>
      <c r="S10873" s="91" t="str">
        <f t="shared" si="682"/>
        <v/>
      </c>
      <c r="T10873" s="91" t="str">
        <f t="shared" si="685"/>
        <v/>
      </c>
    </row>
    <row r="10874" spans="17:20" x14ac:dyDescent="0.2">
      <c r="Q10874" s="131" t="str">
        <f t="shared" si="683"/>
        <v/>
      </c>
      <c r="R10874" s="91" t="str">
        <f t="shared" si="684"/>
        <v/>
      </c>
      <c r="S10874" s="91" t="str">
        <f t="shared" si="682"/>
        <v/>
      </c>
      <c r="T10874" s="91" t="str">
        <f t="shared" si="685"/>
        <v/>
      </c>
    </row>
    <row r="10875" spans="17:20" x14ac:dyDescent="0.2">
      <c r="Q10875" s="131" t="str">
        <f t="shared" si="683"/>
        <v/>
      </c>
      <c r="R10875" s="91" t="str">
        <f t="shared" si="684"/>
        <v/>
      </c>
      <c r="S10875" s="91" t="str">
        <f t="shared" si="682"/>
        <v/>
      </c>
      <c r="T10875" s="91" t="str">
        <f t="shared" si="685"/>
        <v/>
      </c>
    </row>
    <row r="10876" spans="17:20" x14ac:dyDescent="0.2">
      <c r="Q10876" s="131" t="str">
        <f t="shared" si="683"/>
        <v/>
      </c>
      <c r="R10876" s="91" t="str">
        <f t="shared" si="684"/>
        <v/>
      </c>
      <c r="S10876" s="91" t="str">
        <f t="shared" si="682"/>
        <v/>
      </c>
      <c r="T10876" s="91" t="str">
        <f t="shared" si="685"/>
        <v/>
      </c>
    </row>
    <row r="10877" spans="17:20" x14ac:dyDescent="0.2">
      <c r="Q10877" s="131" t="str">
        <f t="shared" si="683"/>
        <v/>
      </c>
      <c r="R10877" s="91" t="str">
        <f t="shared" si="684"/>
        <v/>
      </c>
      <c r="S10877" s="91" t="str">
        <f t="shared" si="682"/>
        <v/>
      </c>
      <c r="T10877" s="91" t="str">
        <f t="shared" si="685"/>
        <v/>
      </c>
    </row>
    <row r="10878" spans="17:20" x14ac:dyDescent="0.2">
      <c r="Q10878" s="131" t="str">
        <f t="shared" si="683"/>
        <v/>
      </c>
      <c r="R10878" s="91" t="str">
        <f t="shared" si="684"/>
        <v/>
      </c>
      <c r="S10878" s="91" t="str">
        <f t="shared" si="682"/>
        <v/>
      </c>
      <c r="T10878" s="91" t="str">
        <f t="shared" si="685"/>
        <v/>
      </c>
    </row>
    <row r="10879" spans="17:20" x14ac:dyDescent="0.2">
      <c r="Q10879" s="131" t="str">
        <f t="shared" si="683"/>
        <v/>
      </c>
      <c r="R10879" s="91" t="str">
        <f t="shared" si="684"/>
        <v/>
      </c>
      <c r="S10879" s="91" t="str">
        <f t="shared" si="682"/>
        <v/>
      </c>
      <c r="T10879" s="91" t="str">
        <f t="shared" si="685"/>
        <v/>
      </c>
    </row>
    <row r="10880" spans="17:20" x14ac:dyDescent="0.2">
      <c r="Q10880" s="131" t="str">
        <f t="shared" si="683"/>
        <v/>
      </c>
      <c r="R10880" s="91" t="str">
        <f t="shared" si="684"/>
        <v/>
      </c>
      <c r="S10880" s="91" t="str">
        <f t="shared" si="682"/>
        <v/>
      </c>
      <c r="T10880" s="91" t="str">
        <f t="shared" si="685"/>
        <v/>
      </c>
    </row>
    <row r="10881" spans="17:20" x14ac:dyDescent="0.2">
      <c r="Q10881" s="131" t="str">
        <f t="shared" si="683"/>
        <v/>
      </c>
      <c r="R10881" s="91" t="str">
        <f t="shared" si="684"/>
        <v/>
      </c>
      <c r="S10881" s="91" t="str">
        <f t="shared" si="682"/>
        <v/>
      </c>
      <c r="T10881" s="91" t="str">
        <f t="shared" si="685"/>
        <v/>
      </c>
    </row>
    <row r="10882" spans="17:20" x14ac:dyDescent="0.2">
      <c r="Q10882" s="131" t="str">
        <f t="shared" si="683"/>
        <v/>
      </c>
      <c r="R10882" s="91" t="str">
        <f t="shared" si="684"/>
        <v/>
      </c>
      <c r="S10882" s="91" t="str">
        <f t="shared" si="682"/>
        <v/>
      </c>
      <c r="T10882" s="91" t="str">
        <f t="shared" si="685"/>
        <v/>
      </c>
    </row>
    <row r="10883" spans="17:20" x14ac:dyDescent="0.2">
      <c r="Q10883" s="131" t="str">
        <f t="shared" si="683"/>
        <v/>
      </c>
      <c r="R10883" s="91" t="str">
        <f t="shared" si="684"/>
        <v/>
      </c>
      <c r="S10883" s="91" t="str">
        <f t="shared" si="682"/>
        <v/>
      </c>
      <c r="T10883" s="91" t="str">
        <f t="shared" si="685"/>
        <v/>
      </c>
    </row>
    <row r="10884" spans="17:20" x14ac:dyDescent="0.2">
      <c r="Q10884" s="131" t="str">
        <f t="shared" si="683"/>
        <v/>
      </c>
      <c r="R10884" s="91" t="str">
        <f t="shared" si="684"/>
        <v/>
      </c>
      <c r="S10884" s="91" t="str">
        <f t="shared" si="682"/>
        <v/>
      </c>
      <c r="T10884" s="91" t="str">
        <f t="shared" si="685"/>
        <v/>
      </c>
    </row>
    <row r="10885" spans="17:20" x14ac:dyDescent="0.2">
      <c r="Q10885" s="131" t="str">
        <f t="shared" si="683"/>
        <v/>
      </c>
      <c r="R10885" s="91" t="str">
        <f t="shared" si="684"/>
        <v/>
      </c>
      <c r="S10885" s="91" t="str">
        <f t="shared" si="682"/>
        <v/>
      </c>
      <c r="T10885" s="91" t="str">
        <f t="shared" si="685"/>
        <v/>
      </c>
    </row>
    <row r="10886" spans="17:20" x14ac:dyDescent="0.2">
      <c r="Q10886" s="131" t="str">
        <f t="shared" si="683"/>
        <v/>
      </c>
      <c r="R10886" s="91" t="str">
        <f t="shared" si="684"/>
        <v/>
      </c>
      <c r="S10886" s="91" t="str">
        <f t="shared" si="682"/>
        <v/>
      </c>
      <c r="T10886" s="91" t="str">
        <f t="shared" si="685"/>
        <v/>
      </c>
    </row>
    <row r="10887" spans="17:20" x14ac:dyDescent="0.2">
      <c r="Q10887" s="131" t="str">
        <f t="shared" si="683"/>
        <v/>
      </c>
      <c r="R10887" s="91" t="str">
        <f t="shared" si="684"/>
        <v/>
      </c>
      <c r="S10887" s="91" t="str">
        <f t="shared" ref="S10887:S10950" si="686">D10887&amp;E10887&amp;T10887</f>
        <v/>
      </c>
      <c r="T10887" s="91" t="str">
        <f t="shared" si="685"/>
        <v/>
      </c>
    </row>
    <row r="10888" spans="17:20" x14ac:dyDescent="0.2">
      <c r="Q10888" s="131" t="str">
        <f t="shared" si="683"/>
        <v/>
      </c>
      <c r="R10888" s="91" t="str">
        <f t="shared" si="684"/>
        <v/>
      </c>
      <c r="S10888" s="91" t="str">
        <f t="shared" si="686"/>
        <v/>
      </c>
      <c r="T10888" s="91" t="str">
        <f t="shared" si="685"/>
        <v/>
      </c>
    </row>
    <row r="10889" spans="17:20" x14ac:dyDescent="0.2">
      <c r="Q10889" s="131" t="str">
        <f t="shared" si="683"/>
        <v/>
      </c>
      <c r="R10889" s="91" t="str">
        <f t="shared" si="684"/>
        <v/>
      </c>
      <c r="S10889" s="91" t="str">
        <f t="shared" si="686"/>
        <v/>
      </c>
      <c r="T10889" s="91" t="str">
        <f t="shared" si="685"/>
        <v/>
      </c>
    </row>
    <row r="10890" spans="17:20" x14ac:dyDescent="0.2">
      <c r="Q10890" s="131" t="str">
        <f t="shared" si="683"/>
        <v/>
      </c>
      <c r="R10890" s="91" t="str">
        <f t="shared" si="684"/>
        <v/>
      </c>
      <c r="S10890" s="91" t="str">
        <f t="shared" si="686"/>
        <v/>
      </c>
      <c r="T10890" s="91" t="str">
        <f t="shared" si="685"/>
        <v/>
      </c>
    </row>
    <row r="10891" spans="17:20" x14ac:dyDescent="0.2">
      <c r="Q10891" s="131" t="str">
        <f t="shared" si="683"/>
        <v/>
      </c>
      <c r="R10891" s="91" t="str">
        <f t="shared" si="684"/>
        <v/>
      </c>
      <c r="S10891" s="91" t="str">
        <f t="shared" si="686"/>
        <v/>
      </c>
      <c r="T10891" s="91" t="str">
        <f t="shared" si="685"/>
        <v/>
      </c>
    </row>
    <row r="10892" spans="17:20" x14ac:dyDescent="0.2">
      <c r="Q10892" s="131" t="str">
        <f t="shared" si="683"/>
        <v/>
      </c>
      <c r="R10892" s="91" t="str">
        <f t="shared" si="684"/>
        <v/>
      </c>
      <c r="S10892" s="91" t="str">
        <f t="shared" si="686"/>
        <v/>
      </c>
      <c r="T10892" s="91" t="str">
        <f t="shared" si="685"/>
        <v/>
      </c>
    </row>
    <row r="10893" spans="17:20" x14ac:dyDescent="0.2">
      <c r="Q10893" s="131" t="str">
        <f t="shared" si="683"/>
        <v/>
      </c>
      <c r="R10893" s="91" t="str">
        <f t="shared" si="684"/>
        <v/>
      </c>
      <c r="S10893" s="91" t="str">
        <f t="shared" si="686"/>
        <v/>
      </c>
      <c r="T10893" s="91" t="str">
        <f t="shared" si="685"/>
        <v/>
      </c>
    </row>
    <row r="10894" spans="17:20" x14ac:dyDescent="0.2">
      <c r="Q10894" s="131" t="str">
        <f t="shared" si="683"/>
        <v/>
      </c>
      <c r="R10894" s="91" t="str">
        <f t="shared" si="684"/>
        <v/>
      </c>
      <c r="S10894" s="91" t="str">
        <f t="shared" si="686"/>
        <v/>
      </c>
      <c r="T10894" s="91" t="str">
        <f t="shared" si="685"/>
        <v/>
      </c>
    </row>
    <row r="10895" spans="17:20" x14ac:dyDescent="0.2">
      <c r="Q10895" s="131" t="str">
        <f t="shared" si="683"/>
        <v/>
      </c>
      <c r="R10895" s="91" t="str">
        <f t="shared" si="684"/>
        <v/>
      </c>
      <c r="S10895" s="91" t="str">
        <f t="shared" si="686"/>
        <v/>
      </c>
      <c r="T10895" s="91" t="str">
        <f t="shared" si="685"/>
        <v/>
      </c>
    </row>
    <row r="10896" spans="17:20" x14ac:dyDescent="0.2">
      <c r="Q10896" s="131" t="str">
        <f t="shared" si="683"/>
        <v/>
      </c>
      <c r="R10896" s="91" t="str">
        <f t="shared" si="684"/>
        <v/>
      </c>
      <c r="S10896" s="91" t="str">
        <f t="shared" si="686"/>
        <v/>
      </c>
      <c r="T10896" s="91" t="str">
        <f t="shared" si="685"/>
        <v/>
      </c>
    </row>
    <row r="10897" spans="17:20" x14ac:dyDescent="0.2">
      <c r="Q10897" s="131" t="str">
        <f t="shared" si="683"/>
        <v/>
      </c>
      <c r="R10897" s="91" t="str">
        <f t="shared" si="684"/>
        <v/>
      </c>
      <c r="S10897" s="91" t="str">
        <f t="shared" si="686"/>
        <v/>
      </c>
      <c r="T10897" s="91" t="str">
        <f t="shared" si="685"/>
        <v/>
      </c>
    </row>
    <row r="10898" spans="17:20" x14ac:dyDescent="0.2">
      <c r="Q10898" s="131" t="str">
        <f t="shared" si="683"/>
        <v/>
      </c>
      <c r="R10898" s="91" t="str">
        <f t="shared" si="684"/>
        <v/>
      </c>
      <c r="S10898" s="91" t="str">
        <f t="shared" si="686"/>
        <v/>
      </c>
      <c r="T10898" s="91" t="str">
        <f t="shared" si="685"/>
        <v/>
      </c>
    </row>
    <row r="10899" spans="17:20" x14ac:dyDescent="0.2">
      <c r="Q10899" s="131" t="str">
        <f t="shared" si="683"/>
        <v/>
      </c>
      <c r="R10899" s="91" t="str">
        <f t="shared" si="684"/>
        <v/>
      </c>
      <c r="S10899" s="91" t="str">
        <f t="shared" si="686"/>
        <v/>
      </c>
      <c r="T10899" s="91" t="str">
        <f t="shared" si="685"/>
        <v/>
      </c>
    </row>
    <row r="10900" spans="17:20" x14ac:dyDescent="0.2">
      <c r="Q10900" s="131" t="str">
        <f t="shared" si="683"/>
        <v/>
      </c>
      <c r="R10900" s="91" t="str">
        <f t="shared" si="684"/>
        <v/>
      </c>
      <c r="S10900" s="91" t="str">
        <f t="shared" si="686"/>
        <v/>
      </c>
      <c r="T10900" s="91" t="str">
        <f t="shared" si="685"/>
        <v/>
      </c>
    </row>
    <row r="10901" spans="17:20" x14ac:dyDescent="0.2">
      <c r="Q10901" s="131" t="str">
        <f t="shared" si="683"/>
        <v/>
      </c>
      <c r="R10901" s="91" t="str">
        <f t="shared" si="684"/>
        <v/>
      </c>
      <c r="S10901" s="91" t="str">
        <f t="shared" si="686"/>
        <v/>
      </c>
      <c r="T10901" s="91" t="str">
        <f t="shared" si="685"/>
        <v/>
      </c>
    </row>
    <row r="10902" spans="17:20" x14ac:dyDescent="0.2">
      <c r="Q10902" s="131" t="str">
        <f t="shared" si="683"/>
        <v/>
      </c>
      <c r="R10902" s="91" t="str">
        <f t="shared" si="684"/>
        <v/>
      </c>
      <c r="S10902" s="91" t="str">
        <f t="shared" si="686"/>
        <v/>
      </c>
      <c r="T10902" s="91" t="str">
        <f t="shared" si="685"/>
        <v/>
      </c>
    </row>
    <row r="10903" spans="17:20" x14ac:dyDescent="0.2">
      <c r="Q10903" s="131" t="str">
        <f t="shared" si="683"/>
        <v/>
      </c>
      <c r="R10903" s="91" t="str">
        <f t="shared" si="684"/>
        <v/>
      </c>
      <c r="S10903" s="91" t="str">
        <f t="shared" si="686"/>
        <v/>
      </c>
      <c r="T10903" s="91" t="str">
        <f t="shared" si="685"/>
        <v/>
      </c>
    </row>
    <row r="10904" spans="17:20" x14ac:dyDescent="0.2">
      <c r="Q10904" s="131" t="str">
        <f t="shared" si="683"/>
        <v/>
      </c>
      <c r="R10904" s="91" t="str">
        <f t="shared" si="684"/>
        <v/>
      </c>
      <c r="S10904" s="91" t="str">
        <f t="shared" si="686"/>
        <v/>
      </c>
      <c r="T10904" s="91" t="str">
        <f t="shared" si="685"/>
        <v/>
      </c>
    </row>
    <row r="10905" spans="17:20" x14ac:dyDescent="0.2">
      <c r="Q10905" s="131" t="str">
        <f t="shared" si="683"/>
        <v/>
      </c>
      <c r="R10905" s="91" t="str">
        <f t="shared" si="684"/>
        <v/>
      </c>
      <c r="S10905" s="91" t="str">
        <f t="shared" si="686"/>
        <v/>
      </c>
      <c r="T10905" s="91" t="str">
        <f t="shared" si="685"/>
        <v/>
      </c>
    </row>
    <row r="10906" spans="17:20" x14ac:dyDescent="0.2">
      <c r="Q10906" s="131" t="str">
        <f t="shared" si="683"/>
        <v/>
      </c>
      <c r="R10906" s="91" t="str">
        <f t="shared" si="684"/>
        <v/>
      </c>
      <c r="S10906" s="91" t="str">
        <f t="shared" si="686"/>
        <v/>
      </c>
      <c r="T10906" s="91" t="str">
        <f t="shared" si="685"/>
        <v/>
      </c>
    </row>
    <row r="10907" spans="17:20" x14ac:dyDescent="0.2">
      <c r="Q10907" s="131" t="str">
        <f t="shared" si="683"/>
        <v/>
      </c>
      <c r="R10907" s="91" t="str">
        <f t="shared" si="684"/>
        <v/>
      </c>
      <c r="S10907" s="91" t="str">
        <f t="shared" si="686"/>
        <v/>
      </c>
      <c r="T10907" s="91" t="str">
        <f t="shared" si="685"/>
        <v/>
      </c>
    </row>
    <row r="10908" spans="17:20" x14ac:dyDescent="0.2">
      <c r="Q10908" s="131" t="str">
        <f t="shared" si="683"/>
        <v/>
      </c>
      <c r="R10908" s="91" t="str">
        <f t="shared" si="684"/>
        <v/>
      </c>
      <c r="S10908" s="91" t="str">
        <f t="shared" si="686"/>
        <v/>
      </c>
      <c r="T10908" s="91" t="str">
        <f t="shared" si="685"/>
        <v/>
      </c>
    </row>
    <row r="10909" spans="17:20" x14ac:dyDescent="0.2">
      <c r="Q10909" s="131" t="str">
        <f t="shared" si="683"/>
        <v/>
      </c>
      <c r="R10909" s="91" t="str">
        <f t="shared" si="684"/>
        <v/>
      </c>
      <c r="S10909" s="91" t="str">
        <f t="shared" si="686"/>
        <v/>
      </c>
      <c r="T10909" s="91" t="str">
        <f t="shared" si="685"/>
        <v/>
      </c>
    </row>
    <row r="10910" spans="17:20" x14ac:dyDescent="0.2">
      <c r="Q10910" s="131" t="str">
        <f t="shared" si="683"/>
        <v/>
      </c>
      <c r="R10910" s="91" t="str">
        <f t="shared" si="684"/>
        <v/>
      </c>
      <c r="S10910" s="91" t="str">
        <f t="shared" si="686"/>
        <v/>
      </c>
      <c r="T10910" s="91" t="str">
        <f t="shared" si="685"/>
        <v/>
      </c>
    </row>
    <row r="10911" spans="17:20" x14ac:dyDescent="0.2">
      <c r="Q10911" s="131" t="str">
        <f t="shared" si="683"/>
        <v/>
      </c>
      <c r="R10911" s="91" t="str">
        <f t="shared" si="684"/>
        <v/>
      </c>
      <c r="S10911" s="91" t="str">
        <f t="shared" si="686"/>
        <v/>
      </c>
      <c r="T10911" s="91" t="str">
        <f t="shared" si="685"/>
        <v/>
      </c>
    </row>
    <row r="10912" spans="17:20" x14ac:dyDescent="0.2">
      <c r="Q10912" s="131" t="str">
        <f t="shared" si="683"/>
        <v/>
      </c>
      <c r="R10912" s="91" t="str">
        <f t="shared" si="684"/>
        <v/>
      </c>
      <c r="S10912" s="91" t="str">
        <f t="shared" si="686"/>
        <v/>
      </c>
      <c r="T10912" s="91" t="str">
        <f t="shared" si="685"/>
        <v/>
      </c>
    </row>
    <row r="10913" spans="17:20" x14ac:dyDescent="0.2">
      <c r="Q10913" s="131" t="str">
        <f t="shared" si="683"/>
        <v/>
      </c>
      <c r="R10913" s="91" t="str">
        <f t="shared" si="684"/>
        <v/>
      </c>
      <c r="S10913" s="91" t="str">
        <f t="shared" si="686"/>
        <v/>
      </c>
      <c r="T10913" s="91" t="str">
        <f t="shared" si="685"/>
        <v/>
      </c>
    </row>
    <row r="10914" spans="17:20" x14ac:dyDescent="0.2">
      <c r="Q10914" s="131" t="str">
        <f t="shared" si="683"/>
        <v/>
      </c>
      <c r="R10914" s="91" t="str">
        <f t="shared" si="684"/>
        <v/>
      </c>
      <c r="S10914" s="91" t="str">
        <f t="shared" si="686"/>
        <v/>
      </c>
      <c r="T10914" s="91" t="str">
        <f t="shared" si="685"/>
        <v/>
      </c>
    </row>
    <row r="10915" spans="17:20" x14ac:dyDescent="0.2">
      <c r="Q10915" s="131" t="str">
        <f t="shared" si="683"/>
        <v/>
      </c>
      <c r="R10915" s="91" t="str">
        <f t="shared" si="684"/>
        <v/>
      </c>
      <c r="S10915" s="91" t="str">
        <f t="shared" si="686"/>
        <v/>
      </c>
      <c r="T10915" s="91" t="str">
        <f t="shared" si="685"/>
        <v/>
      </c>
    </row>
    <row r="10916" spans="17:20" x14ac:dyDescent="0.2">
      <c r="Q10916" s="131" t="str">
        <f t="shared" si="683"/>
        <v/>
      </c>
      <c r="R10916" s="91" t="str">
        <f t="shared" si="684"/>
        <v/>
      </c>
      <c r="S10916" s="91" t="str">
        <f t="shared" si="686"/>
        <v/>
      </c>
      <c r="T10916" s="91" t="str">
        <f t="shared" si="685"/>
        <v/>
      </c>
    </row>
    <row r="10917" spans="17:20" x14ac:dyDescent="0.2">
      <c r="Q10917" s="131" t="str">
        <f t="shared" si="683"/>
        <v/>
      </c>
      <c r="R10917" s="91" t="str">
        <f t="shared" si="684"/>
        <v/>
      </c>
      <c r="S10917" s="91" t="str">
        <f t="shared" si="686"/>
        <v/>
      </c>
      <c r="T10917" s="91" t="str">
        <f t="shared" si="685"/>
        <v/>
      </c>
    </row>
    <row r="10918" spans="17:20" x14ac:dyDescent="0.2">
      <c r="Q10918" s="131" t="str">
        <f t="shared" si="683"/>
        <v/>
      </c>
      <c r="R10918" s="91" t="str">
        <f t="shared" si="684"/>
        <v/>
      </c>
      <c r="S10918" s="91" t="str">
        <f t="shared" si="686"/>
        <v/>
      </c>
      <c r="T10918" s="91" t="str">
        <f t="shared" si="685"/>
        <v/>
      </c>
    </row>
    <row r="10919" spans="17:20" x14ac:dyDescent="0.2">
      <c r="Q10919" s="131" t="str">
        <f t="shared" si="683"/>
        <v/>
      </c>
      <c r="R10919" s="91" t="str">
        <f t="shared" si="684"/>
        <v/>
      </c>
      <c r="S10919" s="91" t="str">
        <f t="shared" si="686"/>
        <v/>
      </c>
      <c r="T10919" s="91" t="str">
        <f t="shared" si="685"/>
        <v/>
      </c>
    </row>
    <row r="10920" spans="17:20" x14ac:dyDescent="0.2">
      <c r="Q10920" s="131" t="str">
        <f t="shared" ref="Q10920:Q10983" si="687">IF(A10920="","",1)</f>
        <v/>
      </c>
      <c r="R10920" s="91" t="str">
        <f t="shared" ref="R10920:R10983" si="688">IF(OR(N10920="TROP CHER ALL IN", N10920="TROP CHER FOB", N10920="TROP CHER FRET", N10920="REP HORS DELAIS", N10920="PDT NON ADAPTE", N10920="CDE ANNULEE", N10920="AUTRE"),1, "")</f>
        <v/>
      </c>
      <c r="S10920" s="91" t="str">
        <f t="shared" si="686"/>
        <v/>
      </c>
      <c r="T10920" s="91" t="str">
        <f t="shared" ref="T10920:T10983" si="689">IF(U10920="AGENT",2,"")&amp;IF(U10920="CLIENT",1,"")</f>
        <v/>
      </c>
    </row>
    <row r="10921" spans="17:20" x14ac:dyDescent="0.2">
      <c r="Q10921" s="131" t="str">
        <f t="shared" si="687"/>
        <v/>
      </c>
      <c r="R10921" s="91" t="str">
        <f t="shared" si="688"/>
        <v/>
      </c>
      <c r="S10921" s="91" t="str">
        <f t="shared" si="686"/>
        <v/>
      </c>
      <c r="T10921" s="91" t="str">
        <f t="shared" si="689"/>
        <v/>
      </c>
    </row>
    <row r="10922" spans="17:20" x14ac:dyDescent="0.2">
      <c r="Q10922" s="131" t="str">
        <f t="shared" si="687"/>
        <v/>
      </c>
      <c r="R10922" s="91" t="str">
        <f t="shared" si="688"/>
        <v/>
      </c>
      <c r="S10922" s="91" t="str">
        <f t="shared" si="686"/>
        <v/>
      </c>
      <c r="T10922" s="91" t="str">
        <f t="shared" si="689"/>
        <v/>
      </c>
    </row>
    <row r="10923" spans="17:20" x14ac:dyDescent="0.2">
      <c r="Q10923" s="131" t="str">
        <f t="shared" si="687"/>
        <v/>
      </c>
      <c r="R10923" s="91" t="str">
        <f t="shared" si="688"/>
        <v/>
      </c>
      <c r="S10923" s="91" t="str">
        <f t="shared" si="686"/>
        <v/>
      </c>
      <c r="T10923" s="91" t="str">
        <f t="shared" si="689"/>
        <v/>
      </c>
    </row>
    <row r="10924" spans="17:20" x14ac:dyDescent="0.2">
      <c r="Q10924" s="131" t="str">
        <f t="shared" si="687"/>
        <v/>
      </c>
      <c r="R10924" s="91" t="str">
        <f t="shared" si="688"/>
        <v/>
      </c>
      <c r="S10924" s="91" t="str">
        <f t="shared" si="686"/>
        <v/>
      </c>
      <c r="T10924" s="91" t="str">
        <f t="shared" si="689"/>
        <v/>
      </c>
    </row>
    <row r="10925" spans="17:20" x14ac:dyDescent="0.2">
      <c r="Q10925" s="131" t="str">
        <f t="shared" si="687"/>
        <v/>
      </c>
      <c r="R10925" s="91" t="str">
        <f t="shared" si="688"/>
        <v/>
      </c>
      <c r="S10925" s="91" t="str">
        <f t="shared" si="686"/>
        <v/>
      </c>
      <c r="T10925" s="91" t="str">
        <f t="shared" si="689"/>
        <v/>
      </c>
    </row>
    <row r="10926" spans="17:20" x14ac:dyDescent="0.2">
      <c r="Q10926" s="131" t="str">
        <f t="shared" si="687"/>
        <v/>
      </c>
      <c r="R10926" s="91" t="str">
        <f t="shared" si="688"/>
        <v/>
      </c>
      <c r="S10926" s="91" t="str">
        <f t="shared" si="686"/>
        <v/>
      </c>
      <c r="T10926" s="91" t="str">
        <f t="shared" si="689"/>
        <v/>
      </c>
    </row>
    <row r="10927" spans="17:20" x14ac:dyDescent="0.2">
      <c r="Q10927" s="131" t="str">
        <f t="shared" si="687"/>
        <v/>
      </c>
      <c r="R10927" s="91" t="str">
        <f t="shared" si="688"/>
        <v/>
      </c>
      <c r="S10927" s="91" t="str">
        <f t="shared" si="686"/>
        <v/>
      </c>
      <c r="T10927" s="91" t="str">
        <f t="shared" si="689"/>
        <v/>
      </c>
    </row>
    <row r="10928" spans="17:20" x14ac:dyDescent="0.2">
      <c r="Q10928" s="131" t="str">
        <f t="shared" si="687"/>
        <v/>
      </c>
      <c r="R10928" s="91" t="str">
        <f t="shared" si="688"/>
        <v/>
      </c>
      <c r="S10928" s="91" t="str">
        <f t="shared" si="686"/>
        <v/>
      </c>
      <c r="T10928" s="91" t="str">
        <f t="shared" si="689"/>
        <v/>
      </c>
    </row>
    <row r="10929" spans="17:20" x14ac:dyDescent="0.2">
      <c r="Q10929" s="131" t="str">
        <f t="shared" si="687"/>
        <v/>
      </c>
      <c r="R10929" s="91" t="str">
        <f t="shared" si="688"/>
        <v/>
      </c>
      <c r="S10929" s="91" t="str">
        <f t="shared" si="686"/>
        <v/>
      </c>
      <c r="T10929" s="91" t="str">
        <f t="shared" si="689"/>
        <v/>
      </c>
    </row>
    <row r="10930" spans="17:20" x14ac:dyDescent="0.2">
      <c r="Q10930" s="131" t="str">
        <f t="shared" si="687"/>
        <v/>
      </c>
      <c r="R10930" s="91" t="str">
        <f t="shared" si="688"/>
        <v/>
      </c>
      <c r="S10930" s="91" t="str">
        <f t="shared" si="686"/>
        <v/>
      </c>
      <c r="T10930" s="91" t="str">
        <f t="shared" si="689"/>
        <v/>
      </c>
    </row>
    <row r="10931" spans="17:20" x14ac:dyDescent="0.2">
      <c r="Q10931" s="131" t="str">
        <f t="shared" si="687"/>
        <v/>
      </c>
      <c r="R10931" s="91" t="str">
        <f t="shared" si="688"/>
        <v/>
      </c>
      <c r="S10931" s="91" t="str">
        <f t="shared" si="686"/>
        <v/>
      </c>
      <c r="T10931" s="91" t="str">
        <f t="shared" si="689"/>
        <v/>
      </c>
    </row>
    <row r="10932" spans="17:20" x14ac:dyDescent="0.2">
      <c r="Q10932" s="131" t="str">
        <f t="shared" si="687"/>
        <v/>
      </c>
      <c r="R10932" s="91" t="str">
        <f t="shared" si="688"/>
        <v/>
      </c>
      <c r="S10932" s="91" t="str">
        <f t="shared" si="686"/>
        <v/>
      </c>
      <c r="T10932" s="91" t="str">
        <f t="shared" si="689"/>
        <v/>
      </c>
    </row>
    <row r="10933" spans="17:20" x14ac:dyDescent="0.2">
      <c r="Q10933" s="131" t="str">
        <f t="shared" si="687"/>
        <v/>
      </c>
      <c r="R10933" s="91" t="str">
        <f t="shared" si="688"/>
        <v/>
      </c>
      <c r="S10933" s="91" t="str">
        <f t="shared" si="686"/>
        <v/>
      </c>
      <c r="T10933" s="91" t="str">
        <f t="shared" si="689"/>
        <v/>
      </c>
    </row>
    <row r="10934" spans="17:20" x14ac:dyDescent="0.2">
      <c r="Q10934" s="131" t="str">
        <f t="shared" si="687"/>
        <v/>
      </c>
      <c r="R10934" s="91" t="str">
        <f t="shared" si="688"/>
        <v/>
      </c>
      <c r="S10934" s="91" t="str">
        <f t="shared" si="686"/>
        <v/>
      </c>
      <c r="T10934" s="91" t="str">
        <f t="shared" si="689"/>
        <v/>
      </c>
    </row>
    <row r="10935" spans="17:20" x14ac:dyDescent="0.2">
      <c r="Q10935" s="131" t="str">
        <f t="shared" si="687"/>
        <v/>
      </c>
      <c r="R10935" s="91" t="str">
        <f t="shared" si="688"/>
        <v/>
      </c>
      <c r="S10935" s="91" t="str">
        <f t="shared" si="686"/>
        <v/>
      </c>
      <c r="T10935" s="91" t="str">
        <f t="shared" si="689"/>
        <v/>
      </c>
    </row>
    <row r="10936" spans="17:20" x14ac:dyDescent="0.2">
      <c r="Q10936" s="131" t="str">
        <f t="shared" si="687"/>
        <v/>
      </c>
      <c r="R10936" s="91" t="str">
        <f t="shared" si="688"/>
        <v/>
      </c>
      <c r="S10936" s="91" t="str">
        <f t="shared" si="686"/>
        <v/>
      </c>
      <c r="T10936" s="91" t="str">
        <f t="shared" si="689"/>
        <v/>
      </c>
    </row>
    <row r="10937" spans="17:20" x14ac:dyDescent="0.2">
      <c r="Q10937" s="131" t="str">
        <f t="shared" si="687"/>
        <v/>
      </c>
      <c r="R10937" s="91" t="str">
        <f t="shared" si="688"/>
        <v/>
      </c>
      <c r="S10937" s="91" t="str">
        <f t="shared" si="686"/>
        <v/>
      </c>
      <c r="T10937" s="91" t="str">
        <f t="shared" si="689"/>
        <v/>
      </c>
    </row>
    <row r="10938" spans="17:20" x14ac:dyDescent="0.2">
      <c r="Q10938" s="131" t="str">
        <f t="shared" si="687"/>
        <v/>
      </c>
      <c r="R10938" s="91" t="str">
        <f t="shared" si="688"/>
        <v/>
      </c>
      <c r="S10938" s="91" t="str">
        <f t="shared" si="686"/>
        <v/>
      </c>
      <c r="T10938" s="91" t="str">
        <f t="shared" si="689"/>
        <v/>
      </c>
    </row>
    <row r="10939" spans="17:20" x14ac:dyDescent="0.2">
      <c r="Q10939" s="131" t="str">
        <f t="shared" si="687"/>
        <v/>
      </c>
      <c r="R10939" s="91" t="str">
        <f t="shared" si="688"/>
        <v/>
      </c>
      <c r="S10939" s="91" t="str">
        <f t="shared" si="686"/>
        <v/>
      </c>
      <c r="T10939" s="91" t="str">
        <f t="shared" si="689"/>
        <v/>
      </c>
    </row>
    <row r="10940" spans="17:20" x14ac:dyDescent="0.2">
      <c r="Q10940" s="131" t="str">
        <f t="shared" si="687"/>
        <v/>
      </c>
      <c r="R10940" s="91" t="str">
        <f t="shared" si="688"/>
        <v/>
      </c>
      <c r="S10940" s="91" t="str">
        <f t="shared" si="686"/>
        <v/>
      </c>
      <c r="T10940" s="91" t="str">
        <f t="shared" si="689"/>
        <v/>
      </c>
    </row>
    <row r="10941" spans="17:20" x14ac:dyDescent="0.2">
      <c r="Q10941" s="131" t="str">
        <f t="shared" si="687"/>
        <v/>
      </c>
      <c r="R10941" s="91" t="str">
        <f t="shared" si="688"/>
        <v/>
      </c>
      <c r="S10941" s="91" t="str">
        <f t="shared" si="686"/>
        <v/>
      </c>
      <c r="T10941" s="91" t="str">
        <f t="shared" si="689"/>
        <v/>
      </c>
    </row>
    <row r="10942" spans="17:20" x14ac:dyDescent="0.2">
      <c r="Q10942" s="131" t="str">
        <f t="shared" si="687"/>
        <v/>
      </c>
      <c r="R10942" s="91" t="str">
        <f t="shared" si="688"/>
        <v/>
      </c>
      <c r="S10942" s="91" t="str">
        <f t="shared" si="686"/>
        <v/>
      </c>
      <c r="T10942" s="91" t="str">
        <f t="shared" si="689"/>
        <v/>
      </c>
    </row>
    <row r="10943" spans="17:20" x14ac:dyDescent="0.2">
      <c r="Q10943" s="131" t="str">
        <f t="shared" si="687"/>
        <v/>
      </c>
      <c r="R10943" s="91" t="str">
        <f t="shared" si="688"/>
        <v/>
      </c>
      <c r="S10943" s="91" t="str">
        <f t="shared" si="686"/>
        <v/>
      </c>
      <c r="T10943" s="91" t="str">
        <f t="shared" si="689"/>
        <v/>
      </c>
    </row>
    <row r="10944" spans="17:20" x14ac:dyDescent="0.2">
      <c r="Q10944" s="131" t="str">
        <f t="shared" si="687"/>
        <v/>
      </c>
      <c r="R10944" s="91" t="str">
        <f t="shared" si="688"/>
        <v/>
      </c>
      <c r="S10944" s="91" t="str">
        <f t="shared" si="686"/>
        <v/>
      </c>
      <c r="T10944" s="91" t="str">
        <f t="shared" si="689"/>
        <v/>
      </c>
    </row>
    <row r="10945" spans="17:20" x14ac:dyDescent="0.2">
      <c r="Q10945" s="131" t="str">
        <f t="shared" si="687"/>
        <v/>
      </c>
      <c r="R10945" s="91" t="str">
        <f t="shared" si="688"/>
        <v/>
      </c>
      <c r="S10945" s="91" t="str">
        <f t="shared" si="686"/>
        <v/>
      </c>
      <c r="T10945" s="91" t="str">
        <f t="shared" si="689"/>
        <v/>
      </c>
    </row>
    <row r="10946" spans="17:20" x14ac:dyDescent="0.2">
      <c r="Q10946" s="131" t="str">
        <f t="shared" si="687"/>
        <v/>
      </c>
      <c r="R10946" s="91" t="str">
        <f t="shared" si="688"/>
        <v/>
      </c>
      <c r="S10946" s="91" t="str">
        <f t="shared" si="686"/>
        <v/>
      </c>
      <c r="T10946" s="91" t="str">
        <f t="shared" si="689"/>
        <v/>
      </c>
    </row>
    <row r="10947" spans="17:20" x14ac:dyDescent="0.2">
      <c r="Q10947" s="131" t="str">
        <f t="shared" si="687"/>
        <v/>
      </c>
      <c r="R10947" s="91" t="str">
        <f t="shared" si="688"/>
        <v/>
      </c>
      <c r="S10947" s="91" t="str">
        <f t="shared" si="686"/>
        <v/>
      </c>
      <c r="T10947" s="91" t="str">
        <f t="shared" si="689"/>
        <v/>
      </c>
    </row>
    <row r="10948" spans="17:20" x14ac:dyDescent="0.2">
      <c r="Q10948" s="131" t="str">
        <f t="shared" si="687"/>
        <v/>
      </c>
      <c r="R10948" s="91" t="str">
        <f t="shared" si="688"/>
        <v/>
      </c>
      <c r="S10948" s="91" t="str">
        <f t="shared" si="686"/>
        <v/>
      </c>
      <c r="T10948" s="91" t="str">
        <f t="shared" si="689"/>
        <v/>
      </c>
    </row>
    <row r="10949" spans="17:20" x14ac:dyDescent="0.2">
      <c r="Q10949" s="131" t="str">
        <f t="shared" si="687"/>
        <v/>
      </c>
      <c r="R10949" s="91" t="str">
        <f t="shared" si="688"/>
        <v/>
      </c>
      <c r="S10949" s="91" t="str">
        <f t="shared" si="686"/>
        <v/>
      </c>
      <c r="T10949" s="91" t="str">
        <f t="shared" si="689"/>
        <v/>
      </c>
    </row>
    <row r="10950" spans="17:20" x14ac:dyDescent="0.2">
      <c r="Q10950" s="131" t="str">
        <f t="shared" si="687"/>
        <v/>
      </c>
      <c r="R10950" s="91" t="str">
        <f t="shared" si="688"/>
        <v/>
      </c>
      <c r="S10950" s="91" t="str">
        <f t="shared" si="686"/>
        <v/>
      </c>
      <c r="T10950" s="91" t="str">
        <f t="shared" si="689"/>
        <v/>
      </c>
    </row>
    <row r="10951" spans="17:20" x14ac:dyDescent="0.2">
      <c r="Q10951" s="131" t="str">
        <f t="shared" si="687"/>
        <v/>
      </c>
      <c r="R10951" s="91" t="str">
        <f t="shared" si="688"/>
        <v/>
      </c>
      <c r="S10951" s="91" t="str">
        <f t="shared" ref="S10951:S11014" si="690">D10951&amp;E10951&amp;T10951</f>
        <v/>
      </c>
      <c r="T10951" s="91" t="str">
        <f t="shared" si="689"/>
        <v/>
      </c>
    </row>
    <row r="10952" spans="17:20" x14ac:dyDescent="0.2">
      <c r="Q10952" s="131" t="str">
        <f t="shared" si="687"/>
        <v/>
      </c>
      <c r="R10952" s="91" t="str">
        <f t="shared" si="688"/>
        <v/>
      </c>
      <c r="S10952" s="91" t="str">
        <f t="shared" si="690"/>
        <v/>
      </c>
      <c r="T10952" s="91" t="str">
        <f t="shared" si="689"/>
        <v/>
      </c>
    </row>
    <row r="10953" spans="17:20" x14ac:dyDescent="0.2">
      <c r="Q10953" s="131" t="str">
        <f t="shared" si="687"/>
        <v/>
      </c>
      <c r="R10953" s="91" t="str">
        <f t="shared" si="688"/>
        <v/>
      </c>
      <c r="S10953" s="91" t="str">
        <f t="shared" si="690"/>
        <v/>
      </c>
      <c r="T10953" s="91" t="str">
        <f t="shared" si="689"/>
        <v/>
      </c>
    </row>
    <row r="10954" spans="17:20" x14ac:dyDescent="0.2">
      <c r="Q10954" s="131" t="str">
        <f t="shared" si="687"/>
        <v/>
      </c>
      <c r="R10954" s="91" t="str">
        <f t="shared" si="688"/>
        <v/>
      </c>
      <c r="S10954" s="91" t="str">
        <f t="shared" si="690"/>
        <v/>
      </c>
      <c r="T10954" s="91" t="str">
        <f t="shared" si="689"/>
        <v/>
      </c>
    </row>
    <row r="10955" spans="17:20" x14ac:dyDescent="0.2">
      <c r="Q10955" s="131" t="str">
        <f t="shared" si="687"/>
        <v/>
      </c>
      <c r="R10955" s="91" t="str">
        <f t="shared" si="688"/>
        <v/>
      </c>
      <c r="S10955" s="91" t="str">
        <f t="shared" si="690"/>
        <v/>
      </c>
      <c r="T10955" s="91" t="str">
        <f t="shared" si="689"/>
        <v/>
      </c>
    </row>
    <row r="10956" spans="17:20" x14ac:dyDescent="0.2">
      <c r="Q10956" s="131" t="str">
        <f t="shared" si="687"/>
        <v/>
      </c>
      <c r="R10956" s="91" t="str">
        <f t="shared" si="688"/>
        <v/>
      </c>
      <c r="S10956" s="91" t="str">
        <f t="shared" si="690"/>
        <v/>
      </c>
      <c r="T10956" s="91" t="str">
        <f t="shared" si="689"/>
        <v/>
      </c>
    </row>
    <row r="10957" spans="17:20" x14ac:dyDescent="0.2">
      <c r="Q10957" s="131" t="str">
        <f t="shared" si="687"/>
        <v/>
      </c>
      <c r="R10957" s="91" t="str">
        <f t="shared" si="688"/>
        <v/>
      </c>
      <c r="S10957" s="91" t="str">
        <f t="shared" si="690"/>
        <v/>
      </c>
      <c r="T10957" s="91" t="str">
        <f t="shared" si="689"/>
        <v/>
      </c>
    </row>
    <row r="10958" spans="17:20" x14ac:dyDescent="0.2">
      <c r="Q10958" s="131" t="str">
        <f t="shared" si="687"/>
        <v/>
      </c>
      <c r="R10958" s="91" t="str">
        <f t="shared" si="688"/>
        <v/>
      </c>
      <c r="S10958" s="91" t="str">
        <f t="shared" si="690"/>
        <v/>
      </c>
      <c r="T10958" s="91" t="str">
        <f t="shared" si="689"/>
        <v/>
      </c>
    </row>
    <row r="10959" spans="17:20" x14ac:dyDescent="0.2">
      <c r="Q10959" s="131" t="str">
        <f t="shared" si="687"/>
        <v/>
      </c>
      <c r="R10959" s="91" t="str">
        <f t="shared" si="688"/>
        <v/>
      </c>
      <c r="S10959" s="91" t="str">
        <f t="shared" si="690"/>
        <v/>
      </c>
      <c r="T10959" s="91" t="str">
        <f t="shared" si="689"/>
        <v/>
      </c>
    </row>
    <row r="10960" spans="17:20" x14ac:dyDescent="0.2">
      <c r="Q10960" s="131" t="str">
        <f t="shared" si="687"/>
        <v/>
      </c>
      <c r="R10960" s="91" t="str">
        <f t="shared" si="688"/>
        <v/>
      </c>
      <c r="S10960" s="91" t="str">
        <f t="shared" si="690"/>
        <v/>
      </c>
      <c r="T10960" s="91" t="str">
        <f t="shared" si="689"/>
        <v/>
      </c>
    </row>
    <row r="10961" spans="17:20" x14ac:dyDescent="0.2">
      <c r="Q10961" s="131" t="str">
        <f t="shared" si="687"/>
        <v/>
      </c>
      <c r="R10961" s="91" t="str">
        <f t="shared" si="688"/>
        <v/>
      </c>
      <c r="S10961" s="91" t="str">
        <f t="shared" si="690"/>
        <v/>
      </c>
      <c r="T10961" s="91" t="str">
        <f t="shared" si="689"/>
        <v/>
      </c>
    </row>
    <row r="10962" spans="17:20" x14ac:dyDescent="0.2">
      <c r="Q10962" s="131" t="str">
        <f t="shared" si="687"/>
        <v/>
      </c>
      <c r="R10962" s="91" t="str">
        <f t="shared" si="688"/>
        <v/>
      </c>
      <c r="S10962" s="91" t="str">
        <f t="shared" si="690"/>
        <v/>
      </c>
      <c r="T10962" s="91" t="str">
        <f t="shared" si="689"/>
        <v/>
      </c>
    </row>
    <row r="10963" spans="17:20" x14ac:dyDescent="0.2">
      <c r="Q10963" s="131" t="str">
        <f t="shared" si="687"/>
        <v/>
      </c>
      <c r="R10963" s="91" t="str">
        <f t="shared" si="688"/>
        <v/>
      </c>
      <c r="S10963" s="91" t="str">
        <f t="shared" si="690"/>
        <v/>
      </c>
      <c r="T10963" s="91" t="str">
        <f t="shared" si="689"/>
        <v/>
      </c>
    </row>
    <row r="10964" spans="17:20" x14ac:dyDescent="0.2">
      <c r="Q10964" s="131" t="str">
        <f t="shared" si="687"/>
        <v/>
      </c>
      <c r="R10964" s="91" t="str">
        <f t="shared" si="688"/>
        <v/>
      </c>
      <c r="S10964" s="91" t="str">
        <f t="shared" si="690"/>
        <v/>
      </c>
      <c r="T10964" s="91" t="str">
        <f t="shared" si="689"/>
        <v/>
      </c>
    </row>
    <row r="10965" spans="17:20" x14ac:dyDescent="0.2">
      <c r="Q10965" s="131" t="str">
        <f t="shared" si="687"/>
        <v/>
      </c>
      <c r="R10965" s="91" t="str">
        <f t="shared" si="688"/>
        <v/>
      </c>
      <c r="S10965" s="91" t="str">
        <f t="shared" si="690"/>
        <v/>
      </c>
      <c r="T10965" s="91" t="str">
        <f t="shared" si="689"/>
        <v/>
      </c>
    </row>
    <row r="10966" spans="17:20" x14ac:dyDescent="0.2">
      <c r="Q10966" s="131" t="str">
        <f t="shared" si="687"/>
        <v/>
      </c>
      <c r="R10966" s="91" t="str">
        <f t="shared" si="688"/>
        <v/>
      </c>
      <c r="S10966" s="91" t="str">
        <f t="shared" si="690"/>
        <v/>
      </c>
      <c r="T10966" s="91" t="str">
        <f t="shared" si="689"/>
        <v/>
      </c>
    </row>
    <row r="10967" spans="17:20" x14ac:dyDescent="0.2">
      <c r="Q10967" s="131" t="str">
        <f t="shared" si="687"/>
        <v/>
      </c>
      <c r="R10967" s="91" t="str">
        <f t="shared" si="688"/>
        <v/>
      </c>
      <c r="S10967" s="91" t="str">
        <f t="shared" si="690"/>
        <v/>
      </c>
      <c r="T10967" s="91" t="str">
        <f t="shared" si="689"/>
        <v/>
      </c>
    </row>
    <row r="10968" spans="17:20" x14ac:dyDescent="0.2">
      <c r="Q10968" s="131" t="str">
        <f t="shared" si="687"/>
        <v/>
      </c>
      <c r="R10968" s="91" t="str">
        <f t="shared" si="688"/>
        <v/>
      </c>
      <c r="S10968" s="91" t="str">
        <f t="shared" si="690"/>
        <v/>
      </c>
      <c r="T10968" s="91" t="str">
        <f t="shared" si="689"/>
        <v/>
      </c>
    </row>
    <row r="10969" spans="17:20" x14ac:dyDescent="0.2">
      <c r="Q10969" s="131" t="str">
        <f t="shared" si="687"/>
        <v/>
      </c>
      <c r="R10969" s="91" t="str">
        <f t="shared" si="688"/>
        <v/>
      </c>
      <c r="S10969" s="91" t="str">
        <f t="shared" si="690"/>
        <v/>
      </c>
      <c r="T10969" s="91" t="str">
        <f t="shared" si="689"/>
        <v/>
      </c>
    </row>
    <row r="10970" spans="17:20" x14ac:dyDescent="0.2">
      <c r="Q10970" s="131" t="str">
        <f t="shared" si="687"/>
        <v/>
      </c>
      <c r="R10970" s="91" t="str">
        <f t="shared" si="688"/>
        <v/>
      </c>
      <c r="S10970" s="91" t="str">
        <f t="shared" si="690"/>
        <v/>
      </c>
      <c r="T10970" s="91" t="str">
        <f t="shared" si="689"/>
        <v/>
      </c>
    </row>
    <row r="10971" spans="17:20" x14ac:dyDescent="0.2">
      <c r="Q10971" s="131" t="str">
        <f t="shared" si="687"/>
        <v/>
      </c>
      <c r="R10971" s="91" t="str">
        <f t="shared" si="688"/>
        <v/>
      </c>
      <c r="S10971" s="91" t="str">
        <f t="shared" si="690"/>
        <v/>
      </c>
      <c r="T10971" s="91" t="str">
        <f t="shared" si="689"/>
        <v/>
      </c>
    </row>
    <row r="10972" spans="17:20" x14ac:dyDescent="0.2">
      <c r="Q10972" s="131" t="str">
        <f t="shared" si="687"/>
        <v/>
      </c>
      <c r="R10972" s="91" t="str">
        <f t="shared" si="688"/>
        <v/>
      </c>
      <c r="S10972" s="91" t="str">
        <f t="shared" si="690"/>
        <v/>
      </c>
      <c r="T10972" s="91" t="str">
        <f t="shared" si="689"/>
        <v/>
      </c>
    </row>
    <row r="10973" spans="17:20" x14ac:dyDescent="0.2">
      <c r="Q10973" s="131" t="str">
        <f t="shared" si="687"/>
        <v/>
      </c>
      <c r="R10973" s="91" t="str">
        <f t="shared" si="688"/>
        <v/>
      </c>
      <c r="S10973" s="91" t="str">
        <f t="shared" si="690"/>
        <v/>
      </c>
      <c r="T10973" s="91" t="str">
        <f t="shared" si="689"/>
        <v/>
      </c>
    </row>
    <row r="10974" spans="17:20" x14ac:dyDescent="0.2">
      <c r="Q10974" s="131" t="str">
        <f t="shared" si="687"/>
        <v/>
      </c>
      <c r="R10974" s="91" t="str">
        <f t="shared" si="688"/>
        <v/>
      </c>
      <c r="S10974" s="91" t="str">
        <f t="shared" si="690"/>
        <v/>
      </c>
      <c r="T10974" s="91" t="str">
        <f t="shared" si="689"/>
        <v/>
      </c>
    </row>
    <row r="10975" spans="17:20" x14ac:dyDescent="0.2">
      <c r="Q10975" s="131" t="str">
        <f t="shared" si="687"/>
        <v/>
      </c>
      <c r="R10975" s="91" t="str">
        <f t="shared" si="688"/>
        <v/>
      </c>
      <c r="S10975" s="91" t="str">
        <f t="shared" si="690"/>
        <v/>
      </c>
      <c r="T10975" s="91" t="str">
        <f t="shared" si="689"/>
        <v/>
      </c>
    </row>
    <row r="10976" spans="17:20" x14ac:dyDescent="0.2">
      <c r="Q10976" s="131" t="str">
        <f t="shared" si="687"/>
        <v/>
      </c>
      <c r="R10976" s="91" t="str">
        <f t="shared" si="688"/>
        <v/>
      </c>
      <c r="S10976" s="91" t="str">
        <f t="shared" si="690"/>
        <v/>
      </c>
      <c r="T10976" s="91" t="str">
        <f t="shared" si="689"/>
        <v/>
      </c>
    </row>
    <row r="10977" spans="17:20" x14ac:dyDescent="0.2">
      <c r="Q10977" s="131" t="str">
        <f t="shared" si="687"/>
        <v/>
      </c>
      <c r="R10977" s="91" t="str">
        <f t="shared" si="688"/>
        <v/>
      </c>
      <c r="S10977" s="91" t="str">
        <f t="shared" si="690"/>
        <v/>
      </c>
      <c r="T10977" s="91" t="str">
        <f t="shared" si="689"/>
        <v/>
      </c>
    </row>
    <row r="10978" spans="17:20" x14ac:dyDescent="0.2">
      <c r="Q10978" s="131" t="str">
        <f t="shared" si="687"/>
        <v/>
      </c>
      <c r="R10978" s="91" t="str">
        <f t="shared" si="688"/>
        <v/>
      </c>
      <c r="S10978" s="91" t="str">
        <f t="shared" si="690"/>
        <v/>
      </c>
      <c r="T10978" s="91" t="str">
        <f t="shared" si="689"/>
        <v/>
      </c>
    </row>
    <row r="10979" spans="17:20" x14ac:dyDescent="0.2">
      <c r="Q10979" s="131" t="str">
        <f t="shared" si="687"/>
        <v/>
      </c>
      <c r="R10979" s="91" t="str">
        <f t="shared" si="688"/>
        <v/>
      </c>
      <c r="S10979" s="91" t="str">
        <f t="shared" si="690"/>
        <v/>
      </c>
      <c r="T10979" s="91" t="str">
        <f t="shared" si="689"/>
        <v/>
      </c>
    </row>
    <row r="10980" spans="17:20" x14ac:dyDescent="0.2">
      <c r="Q10980" s="131" t="str">
        <f t="shared" si="687"/>
        <v/>
      </c>
      <c r="R10980" s="91" t="str">
        <f t="shared" si="688"/>
        <v/>
      </c>
      <c r="S10980" s="91" t="str">
        <f t="shared" si="690"/>
        <v/>
      </c>
      <c r="T10980" s="91" t="str">
        <f t="shared" si="689"/>
        <v/>
      </c>
    </row>
    <row r="10981" spans="17:20" x14ac:dyDescent="0.2">
      <c r="Q10981" s="131" t="str">
        <f t="shared" si="687"/>
        <v/>
      </c>
      <c r="R10981" s="91" t="str">
        <f t="shared" si="688"/>
        <v/>
      </c>
      <c r="S10981" s="91" t="str">
        <f t="shared" si="690"/>
        <v/>
      </c>
      <c r="T10981" s="91" t="str">
        <f t="shared" si="689"/>
        <v/>
      </c>
    </row>
    <row r="10982" spans="17:20" x14ac:dyDescent="0.2">
      <c r="Q10982" s="131" t="str">
        <f t="shared" si="687"/>
        <v/>
      </c>
      <c r="R10982" s="91" t="str">
        <f t="shared" si="688"/>
        <v/>
      </c>
      <c r="S10982" s="91" t="str">
        <f t="shared" si="690"/>
        <v/>
      </c>
      <c r="T10982" s="91" t="str">
        <f t="shared" si="689"/>
        <v/>
      </c>
    </row>
    <row r="10983" spans="17:20" x14ac:dyDescent="0.2">
      <c r="Q10983" s="131" t="str">
        <f t="shared" si="687"/>
        <v/>
      </c>
      <c r="R10983" s="91" t="str">
        <f t="shared" si="688"/>
        <v/>
      </c>
      <c r="S10983" s="91" t="str">
        <f t="shared" si="690"/>
        <v/>
      </c>
      <c r="T10983" s="91" t="str">
        <f t="shared" si="689"/>
        <v/>
      </c>
    </row>
    <row r="10984" spans="17:20" x14ac:dyDescent="0.2">
      <c r="Q10984" s="131" t="str">
        <f t="shared" ref="Q10984:Q11047" si="691">IF(A10984="","",1)</f>
        <v/>
      </c>
      <c r="R10984" s="91" t="str">
        <f t="shared" ref="R10984:R11047" si="692">IF(OR(N10984="TROP CHER ALL IN", N10984="TROP CHER FOB", N10984="TROP CHER FRET", N10984="REP HORS DELAIS", N10984="PDT NON ADAPTE", N10984="CDE ANNULEE", N10984="AUTRE"),1, "")</f>
        <v/>
      </c>
      <c r="S10984" s="91" t="str">
        <f t="shared" si="690"/>
        <v/>
      </c>
      <c r="T10984" s="91" t="str">
        <f t="shared" ref="T10984:T11047" si="693">IF(U10984="AGENT",2,"")&amp;IF(U10984="CLIENT",1,"")</f>
        <v/>
      </c>
    </row>
    <row r="10985" spans="17:20" x14ac:dyDescent="0.2">
      <c r="Q10985" s="131" t="str">
        <f t="shared" si="691"/>
        <v/>
      </c>
      <c r="R10985" s="91" t="str">
        <f t="shared" si="692"/>
        <v/>
      </c>
      <c r="S10985" s="91" t="str">
        <f t="shared" si="690"/>
        <v/>
      </c>
      <c r="T10985" s="91" t="str">
        <f t="shared" si="693"/>
        <v/>
      </c>
    </row>
    <row r="10986" spans="17:20" x14ac:dyDescent="0.2">
      <c r="Q10986" s="131" t="str">
        <f t="shared" si="691"/>
        <v/>
      </c>
      <c r="R10986" s="91" t="str">
        <f t="shared" si="692"/>
        <v/>
      </c>
      <c r="S10986" s="91" t="str">
        <f t="shared" si="690"/>
        <v/>
      </c>
      <c r="T10986" s="91" t="str">
        <f t="shared" si="693"/>
        <v/>
      </c>
    </row>
    <row r="10987" spans="17:20" x14ac:dyDescent="0.2">
      <c r="Q10987" s="131" t="str">
        <f t="shared" si="691"/>
        <v/>
      </c>
      <c r="R10987" s="91" t="str">
        <f t="shared" si="692"/>
        <v/>
      </c>
      <c r="S10987" s="91" t="str">
        <f t="shared" si="690"/>
        <v/>
      </c>
      <c r="T10987" s="91" t="str">
        <f t="shared" si="693"/>
        <v/>
      </c>
    </row>
    <row r="10988" spans="17:20" x14ac:dyDescent="0.2">
      <c r="Q10988" s="131" t="str">
        <f t="shared" si="691"/>
        <v/>
      </c>
      <c r="R10988" s="91" t="str">
        <f t="shared" si="692"/>
        <v/>
      </c>
      <c r="S10988" s="91" t="str">
        <f t="shared" si="690"/>
        <v/>
      </c>
      <c r="T10988" s="91" t="str">
        <f t="shared" si="693"/>
        <v/>
      </c>
    </row>
    <row r="10989" spans="17:20" x14ac:dyDescent="0.2">
      <c r="Q10989" s="131" t="str">
        <f t="shared" si="691"/>
        <v/>
      </c>
      <c r="R10989" s="91" t="str">
        <f t="shared" si="692"/>
        <v/>
      </c>
      <c r="S10989" s="91" t="str">
        <f t="shared" si="690"/>
        <v/>
      </c>
      <c r="T10989" s="91" t="str">
        <f t="shared" si="693"/>
        <v/>
      </c>
    </row>
    <row r="10990" spans="17:20" x14ac:dyDescent="0.2">
      <c r="Q10990" s="131" t="str">
        <f t="shared" si="691"/>
        <v/>
      </c>
      <c r="R10990" s="91" t="str">
        <f t="shared" si="692"/>
        <v/>
      </c>
      <c r="S10990" s="91" t="str">
        <f t="shared" si="690"/>
        <v/>
      </c>
      <c r="T10990" s="91" t="str">
        <f t="shared" si="693"/>
        <v/>
      </c>
    </row>
    <row r="10991" spans="17:20" x14ac:dyDescent="0.2">
      <c r="Q10991" s="131" t="str">
        <f t="shared" si="691"/>
        <v/>
      </c>
      <c r="R10991" s="91" t="str">
        <f t="shared" si="692"/>
        <v/>
      </c>
      <c r="S10991" s="91" t="str">
        <f t="shared" si="690"/>
        <v/>
      </c>
      <c r="T10991" s="91" t="str">
        <f t="shared" si="693"/>
        <v/>
      </c>
    </row>
    <row r="10992" spans="17:20" x14ac:dyDescent="0.2">
      <c r="Q10992" s="131" t="str">
        <f t="shared" si="691"/>
        <v/>
      </c>
      <c r="R10992" s="91" t="str">
        <f t="shared" si="692"/>
        <v/>
      </c>
      <c r="S10992" s="91" t="str">
        <f t="shared" si="690"/>
        <v/>
      </c>
      <c r="T10992" s="91" t="str">
        <f t="shared" si="693"/>
        <v/>
      </c>
    </row>
    <row r="10993" spans="17:20" x14ac:dyDescent="0.2">
      <c r="Q10993" s="131" t="str">
        <f t="shared" si="691"/>
        <v/>
      </c>
      <c r="R10993" s="91" t="str">
        <f t="shared" si="692"/>
        <v/>
      </c>
      <c r="S10993" s="91" t="str">
        <f t="shared" si="690"/>
        <v/>
      </c>
      <c r="T10993" s="91" t="str">
        <f t="shared" si="693"/>
        <v/>
      </c>
    </row>
    <row r="10994" spans="17:20" x14ac:dyDescent="0.2">
      <c r="Q10994" s="131" t="str">
        <f t="shared" si="691"/>
        <v/>
      </c>
      <c r="R10994" s="91" t="str">
        <f t="shared" si="692"/>
        <v/>
      </c>
      <c r="S10994" s="91" t="str">
        <f t="shared" si="690"/>
        <v/>
      </c>
      <c r="T10994" s="91" t="str">
        <f t="shared" si="693"/>
        <v/>
      </c>
    </row>
    <row r="10995" spans="17:20" x14ac:dyDescent="0.2">
      <c r="Q10995" s="131" t="str">
        <f t="shared" si="691"/>
        <v/>
      </c>
      <c r="R10995" s="91" t="str">
        <f t="shared" si="692"/>
        <v/>
      </c>
      <c r="S10995" s="91" t="str">
        <f t="shared" si="690"/>
        <v/>
      </c>
      <c r="T10995" s="91" t="str">
        <f t="shared" si="693"/>
        <v/>
      </c>
    </row>
    <row r="10996" spans="17:20" x14ac:dyDescent="0.2">
      <c r="Q10996" s="131" t="str">
        <f t="shared" si="691"/>
        <v/>
      </c>
      <c r="R10996" s="91" t="str">
        <f t="shared" si="692"/>
        <v/>
      </c>
      <c r="S10996" s="91" t="str">
        <f t="shared" si="690"/>
        <v/>
      </c>
      <c r="T10996" s="91" t="str">
        <f t="shared" si="693"/>
        <v/>
      </c>
    </row>
    <row r="10997" spans="17:20" x14ac:dyDescent="0.2">
      <c r="Q10997" s="131" t="str">
        <f t="shared" si="691"/>
        <v/>
      </c>
      <c r="R10997" s="91" t="str">
        <f t="shared" si="692"/>
        <v/>
      </c>
      <c r="S10997" s="91" t="str">
        <f t="shared" si="690"/>
        <v/>
      </c>
      <c r="T10997" s="91" t="str">
        <f t="shared" si="693"/>
        <v/>
      </c>
    </row>
    <row r="10998" spans="17:20" x14ac:dyDescent="0.2">
      <c r="Q10998" s="131" t="str">
        <f t="shared" si="691"/>
        <v/>
      </c>
      <c r="R10998" s="91" t="str">
        <f t="shared" si="692"/>
        <v/>
      </c>
      <c r="S10998" s="91" t="str">
        <f t="shared" si="690"/>
        <v/>
      </c>
      <c r="T10998" s="91" t="str">
        <f t="shared" si="693"/>
        <v/>
      </c>
    </row>
    <row r="10999" spans="17:20" x14ac:dyDescent="0.2">
      <c r="Q10999" s="131" t="str">
        <f t="shared" si="691"/>
        <v/>
      </c>
      <c r="R10999" s="91" t="str">
        <f t="shared" si="692"/>
        <v/>
      </c>
      <c r="S10999" s="91" t="str">
        <f t="shared" si="690"/>
        <v/>
      </c>
      <c r="T10999" s="91" t="str">
        <f t="shared" si="693"/>
        <v/>
      </c>
    </row>
    <row r="11000" spans="17:20" x14ac:dyDescent="0.2">
      <c r="Q11000" s="131" t="str">
        <f t="shared" si="691"/>
        <v/>
      </c>
      <c r="R11000" s="91" t="str">
        <f t="shared" si="692"/>
        <v/>
      </c>
      <c r="S11000" s="91" t="str">
        <f t="shared" si="690"/>
        <v/>
      </c>
      <c r="T11000" s="91" t="str">
        <f t="shared" si="693"/>
        <v/>
      </c>
    </row>
    <row r="11001" spans="17:20" x14ac:dyDescent="0.2">
      <c r="Q11001" s="131" t="str">
        <f t="shared" si="691"/>
        <v/>
      </c>
      <c r="R11001" s="91" t="str">
        <f t="shared" si="692"/>
        <v/>
      </c>
      <c r="S11001" s="91" t="str">
        <f t="shared" si="690"/>
        <v/>
      </c>
      <c r="T11001" s="91" t="str">
        <f t="shared" si="693"/>
        <v/>
      </c>
    </row>
    <row r="11002" spans="17:20" x14ac:dyDescent="0.2">
      <c r="Q11002" s="131" t="str">
        <f t="shared" si="691"/>
        <v/>
      </c>
      <c r="R11002" s="91" t="str">
        <f t="shared" si="692"/>
        <v/>
      </c>
      <c r="S11002" s="91" t="str">
        <f t="shared" si="690"/>
        <v/>
      </c>
      <c r="T11002" s="91" t="str">
        <f t="shared" si="693"/>
        <v/>
      </c>
    </row>
    <row r="11003" spans="17:20" x14ac:dyDescent="0.2">
      <c r="Q11003" s="131" t="str">
        <f t="shared" si="691"/>
        <v/>
      </c>
      <c r="R11003" s="91" t="str">
        <f t="shared" si="692"/>
        <v/>
      </c>
      <c r="S11003" s="91" t="str">
        <f t="shared" si="690"/>
        <v/>
      </c>
      <c r="T11003" s="91" t="str">
        <f t="shared" si="693"/>
        <v/>
      </c>
    </row>
    <row r="11004" spans="17:20" x14ac:dyDescent="0.2">
      <c r="Q11004" s="131" t="str">
        <f t="shared" si="691"/>
        <v/>
      </c>
      <c r="R11004" s="91" t="str">
        <f t="shared" si="692"/>
        <v/>
      </c>
      <c r="S11004" s="91" t="str">
        <f t="shared" si="690"/>
        <v/>
      </c>
      <c r="T11004" s="91" t="str">
        <f t="shared" si="693"/>
        <v/>
      </c>
    </row>
    <row r="11005" spans="17:20" x14ac:dyDescent="0.2">
      <c r="Q11005" s="131" t="str">
        <f t="shared" si="691"/>
        <v/>
      </c>
      <c r="R11005" s="91" t="str">
        <f t="shared" si="692"/>
        <v/>
      </c>
      <c r="S11005" s="91" t="str">
        <f t="shared" si="690"/>
        <v/>
      </c>
      <c r="T11005" s="91" t="str">
        <f t="shared" si="693"/>
        <v/>
      </c>
    </row>
    <row r="11006" spans="17:20" x14ac:dyDescent="0.2">
      <c r="Q11006" s="131" t="str">
        <f t="shared" si="691"/>
        <v/>
      </c>
      <c r="R11006" s="91" t="str">
        <f t="shared" si="692"/>
        <v/>
      </c>
      <c r="S11006" s="91" t="str">
        <f t="shared" si="690"/>
        <v/>
      </c>
      <c r="T11006" s="91" t="str">
        <f t="shared" si="693"/>
        <v/>
      </c>
    </row>
    <row r="11007" spans="17:20" x14ac:dyDescent="0.2">
      <c r="Q11007" s="131" t="str">
        <f t="shared" si="691"/>
        <v/>
      </c>
      <c r="R11007" s="91" t="str">
        <f t="shared" si="692"/>
        <v/>
      </c>
      <c r="S11007" s="91" t="str">
        <f t="shared" si="690"/>
        <v/>
      </c>
      <c r="T11007" s="91" t="str">
        <f t="shared" si="693"/>
        <v/>
      </c>
    </row>
    <row r="11008" spans="17:20" x14ac:dyDescent="0.2">
      <c r="Q11008" s="131" t="str">
        <f t="shared" si="691"/>
        <v/>
      </c>
      <c r="R11008" s="91" t="str">
        <f t="shared" si="692"/>
        <v/>
      </c>
      <c r="S11008" s="91" t="str">
        <f t="shared" si="690"/>
        <v/>
      </c>
      <c r="T11008" s="91" t="str">
        <f t="shared" si="693"/>
        <v/>
      </c>
    </row>
    <row r="11009" spans="17:20" x14ac:dyDescent="0.2">
      <c r="Q11009" s="131" t="str">
        <f t="shared" si="691"/>
        <v/>
      </c>
      <c r="R11009" s="91" t="str">
        <f t="shared" si="692"/>
        <v/>
      </c>
      <c r="S11009" s="91" t="str">
        <f t="shared" si="690"/>
        <v/>
      </c>
      <c r="T11009" s="91" t="str">
        <f t="shared" si="693"/>
        <v/>
      </c>
    </row>
    <row r="11010" spans="17:20" x14ac:dyDescent="0.2">
      <c r="Q11010" s="131" t="str">
        <f t="shared" si="691"/>
        <v/>
      </c>
      <c r="R11010" s="91" t="str">
        <f t="shared" si="692"/>
        <v/>
      </c>
      <c r="S11010" s="91" t="str">
        <f t="shared" si="690"/>
        <v/>
      </c>
      <c r="T11010" s="91" t="str">
        <f t="shared" si="693"/>
        <v/>
      </c>
    </row>
    <row r="11011" spans="17:20" x14ac:dyDescent="0.2">
      <c r="Q11011" s="131" t="str">
        <f t="shared" si="691"/>
        <v/>
      </c>
      <c r="R11011" s="91" t="str">
        <f t="shared" si="692"/>
        <v/>
      </c>
      <c r="S11011" s="91" t="str">
        <f t="shared" si="690"/>
        <v/>
      </c>
      <c r="T11011" s="91" t="str">
        <f t="shared" si="693"/>
        <v/>
      </c>
    </row>
    <row r="11012" spans="17:20" x14ac:dyDescent="0.2">
      <c r="Q11012" s="131" t="str">
        <f t="shared" si="691"/>
        <v/>
      </c>
      <c r="R11012" s="91" t="str">
        <f t="shared" si="692"/>
        <v/>
      </c>
      <c r="S11012" s="91" t="str">
        <f t="shared" si="690"/>
        <v/>
      </c>
      <c r="T11012" s="91" t="str">
        <f t="shared" si="693"/>
        <v/>
      </c>
    </row>
    <row r="11013" spans="17:20" x14ac:dyDescent="0.2">
      <c r="Q11013" s="131" t="str">
        <f t="shared" si="691"/>
        <v/>
      </c>
      <c r="R11013" s="91" t="str">
        <f t="shared" si="692"/>
        <v/>
      </c>
      <c r="S11013" s="91" t="str">
        <f t="shared" si="690"/>
        <v/>
      </c>
      <c r="T11013" s="91" t="str">
        <f t="shared" si="693"/>
        <v/>
      </c>
    </row>
    <row r="11014" spans="17:20" x14ac:dyDescent="0.2">
      <c r="Q11014" s="131" t="str">
        <f t="shared" si="691"/>
        <v/>
      </c>
      <c r="R11014" s="91" t="str">
        <f t="shared" si="692"/>
        <v/>
      </c>
      <c r="S11014" s="91" t="str">
        <f t="shared" si="690"/>
        <v/>
      </c>
      <c r="T11014" s="91" t="str">
        <f t="shared" si="693"/>
        <v/>
      </c>
    </row>
    <row r="11015" spans="17:20" x14ac:dyDescent="0.2">
      <c r="Q11015" s="131" t="str">
        <f t="shared" si="691"/>
        <v/>
      </c>
      <c r="R11015" s="91" t="str">
        <f t="shared" si="692"/>
        <v/>
      </c>
      <c r="S11015" s="91" t="str">
        <f t="shared" ref="S11015:S11078" si="694">D11015&amp;E11015&amp;T11015</f>
        <v/>
      </c>
      <c r="T11015" s="91" t="str">
        <f t="shared" si="693"/>
        <v/>
      </c>
    </row>
    <row r="11016" spans="17:20" x14ac:dyDescent="0.2">
      <c r="Q11016" s="131" t="str">
        <f t="shared" si="691"/>
        <v/>
      </c>
      <c r="R11016" s="91" t="str">
        <f t="shared" si="692"/>
        <v/>
      </c>
      <c r="S11016" s="91" t="str">
        <f t="shared" si="694"/>
        <v/>
      </c>
      <c r="T11016" s="91" t="str">
        <f t="shared" si="693"/>
        <v/>
      </c>
    </row>
    <row r="11017" spans="17:20" x14ac:dyDescent="0.2">
      <c r="Q11017" s="131" t="str">
        <f t="shared" si="691"/>
        <v/>
      </c>
      <c r="R11017" s="91" t="str">
        <f t="shared" si="692"/>
        <v/>
      </c>
      <c r="S11017" s="91" t="str">
        <f t="shared" si="694"/>
        <v/>
      </c>
      <c r="T11017" s="91" t="str">
        <f t="shared" si="693"/>
        <v/>
      </c>
    </row>
    <row r="11018" spans="17:20" x14ac:dyDescent="0.2">
      <c r="Q11018" s="131" t="str">
        <f t="shared" si="691"/>
        <v/>
      </c>
      <c r="R11018" s="91" t="str">
        <f t="shared" si="692"/>
        <v/>
      </c>
      <c r="S11018" s="91" t="str">
        <f t="shared" si="694"/>
        <v/>
      </c>
      <c r="T11018" s="91" t="str">
        <f t="shared" si="693"/>
        <v/>
      </c>
    </row>
    <row r="11019" spans="17:20" x14ac:dyDescent="0.2">
      <c r="Q11019" s="131" t="str">
        <f t="shared" si="691"/>
        <v/>
      </c>
      <c r="R11019" s="91" t="str">
        <f t="shared" si="692"/>
        <v/>
      </c>
      <c r="S11019" s="91" t="str">
        <f t="shared" si="694"/>
        <v/>
      </c>
      <c r="T11019" s="91" t="str">
        <f t="shared" si="693"/>
        <v/>
      </c>
    </row>
    <row r="11020" spans="17:20" x14ac:dyDescent="0.2">
      <c r="Q11020" s="131" t="str">
        <f t="shared" si="691"/>
        <v/>
      </c>
      <c r="R11020" s="91" t="str">
        <f t="shared" si="692"/>
        <v/>
      </c>
      <c r="S11020" s="91" t="str">
        <f t="shared" si="694"/>
        <v/>
      </c>
      <c r="T11020" s="91" t="str">
        <f t="shared" si="693"/>
        <v/>
      </c>
    </row>
    <row r="11021" spans="17:20" x14ac:dyDescent="0.2">
      <c r="Q11021" s="131" t="str">
        <f t="shared" si="691"/>
        <v/>
      </c>
      <c r="R11021" s="91" t="str">
        <f t="shared" si="692"/>
        <v/>
      </c>
      <c r="S11021" s="91" t="str">
        <f t="shared" si="694"/>
        <v/>
      </c>
      <c r="T11021" s="91" t="str">
        <f t="shared" si="693"/>
        <v/>
      </c>
    </row>
    <row r="11022" spans="17:20" x14ac:dyDescent="0.2">
      <c r="Q11022" s="131" t="str">
        <f t="shared" si="691"/>
        <v/>
      </c>
      <c r="R11022" s="91" t="str">
        <f t="shared" si="692"/>
        <v/>
      </c>
      <c r="S11022" s="91" t="str">
        <f t="shared" si="694"/>
        <v/>
      </c>
      <c r="T11022" s="91" t="str">
        <f t="shared" si="693"/>
        <v/>
      </c>
    </row>
    <row r="11023" spans="17:20" x14ac:dyDescent="0.2">
      <c r="Q11023" s="131" t="str">
        <f t="shared" si="691"/>
        <v/>
      </c>
      <c r="R11023" s="91" t="str">
        <f t="shared" si="692"/>
        <v/>
      </c>
      <c r="S11023" s="91" t="str">
        <f t="shared" si="694"/>
        <v/>
      </c>
      <c r="T11023" s="91" t="str">
        <f t="shared" si="693"/>
        <v/>
      </c>
    </row>
    <row r="11024" spans="17:20" x14ac:dyDescent="0.2">
      <c r="Q11024" s="131" t="str">
        <f t="shared" si="691"/>
        <v/>
      </c>
      <c r="R11024" s="91" t="str">
        <f t="shared" si="692"/>
        <v/>
      </c>
      <c r="S11024" s="91" t="str">
        <f t="shared" si="694"/>
        <v/>
      </c>
      <c r="T11024" s="91" t="str">
        <f t="shared" si="693"/>
        <v/>
      </c>
    </row>
    <row r="11025" spans="17:20" x14ac:dyDescent="0.2">
      <c r="Q11025" s="131" t="str">
        <f t="shared" si="691"/>
        <v/>
      </c>
      <c r="R11025" s="91" t="str">
        <f t="shared" si="692"/>
        <v/>
      </c>
      <c r="S11025" s="91" t="str">
        <f t="shared" si="694"/>
        <v/>
      </c>
      <c r="T11025" s="91" t="str">
        <f t="shared" si="693"/>
        <v/>
      </c>
    </row>
    <row r="11026" spans="17:20" x14ac:dyDescent="0.2">
      <c r="Q11026" s="131" t="str">
        <f t="shared" si="691"/>
        <v/>
      </c>
      <c r="R11026" s="91" t="str">
        <f t="shared" si="692"/>
        <v/>
      </c>
      <c r="S11026" s="91" t="str">
        <f t="shared" si="694"/>
        <v/>
      </c>
      <c r="T11026" s="91" t="str">
        <f t="shared" si="693"/>
        <v/>
      </c>
    </row>
    <row r="11027" spans="17:20" x14ac:dyDescent="0.2">
      <c r="Q11027" s="131" t="str">
        <f t="shared" si="691"/>
        <v/>
      </c>
      <c r="R11027" s="91" t="str">
        <f t="shared" si="692"/>
        <v/>
      </c>
      <c r="S11027" s="91" t="str">
        <f t="shared" si="694"/>
        <v/>
      </c>
      <c r="T11027" s="91" t="str">
        <f t="shared" si="693"/>
        <v/>
      </c>
    </row>
    <row r="11028" spans="17:20" x14ac:dyDescent="0.2">
      <c r="Q11028" s="131" t="str">
        <f t="shared" si="691"/>
        <v/>
      </c>
      <c r="R11028" s="91" t="str">
        <f t="shared" si="692"/>
        <v/>
      </c>
      <c r="S11028" s="91" t="str">
        <f t="shared" si="694"/>
        <v/>
      </c>
      <c r="T11028" s="91" t="str">
        <f t="shared" si="693"/>
        <v/>
      </c>
    </row>
    <row r="11029" spans="17:20" x14ac:dyDescent="0.2">
      <c r="Q11029" s="131" t="str">
        <f t="shared" si="691"/>
        <v/>
      </c>
      <c r="R11029" s="91" t="str">
        <f t="shared" si="692"/>
        <v/>
      </c>
      <c r="S11029" s="91" t="str">
        <f t="shared" si="694"/>
        <v/>
      </c>
      <c r="T11029" s="91" t="str">
        <f t="shared" si="693"/>
        <v/>
      </c>
    </row>
    <row r="11030" spans="17:20" x14ac:dyDescent="0.2">
      <c r="Q11030" s="131" t="str">
        <f t="shared" si="691"/>
        <v/>
      </c>
      <c r="R11030" s="91" t="str">
        <f t="shared" si="692"/>
        <v/>
      </c>
      <c r="S11030" s="91" t="str">
        <f t="shared" si="694"/>
        <v/>
      </c>
      <c r="T11030" s="91" t="str">
        <f t="shared" si="693"/>
        <v/>
      </c>
    </row>
    <row r="11031" spans="17:20" x14ac:dyDescent="0.2">
      <c r="Q11031" s="131" t="str">
        <f t="shared" si="691"/>
        <v/>
      </c>
      <c r="R11031" s="91" t="str">
        <f t="shared" si="692"/>
        <v/>
      </c>
      <c r="S11031" s="91" t="str">
        <f t="shared" si="694"/>
        <v/>
      </c>
      <c r="T11031" s="91" t="str">
        <f t="shared" si="693"/>
        <v/>
      </c>
    </row>
    <row r="11032" spans="17:20" x14ac:dyDescent="0.2">
      <c r="Q11032" s="131" t="str">
        <f t="shared" si="691"/>
        <v/>
      </c>
      <c r="R11032" s="91" t="str">
        <f t="shared" si="692"/>
        <v/>
      </c>
      <c r="S11032" s="91" t="str">
        <f t="shared" si="694"/>
        <v/>
      </c>
      <c r="T11032" s="91" t="str">
        <f t="shared" si="693"/>
        <v/>
      </c>
    </row>
    <row r="11033" spans="17:20" x14ac:dyDescent="0.2">
      <c r="Q11033" s="131" t="str">
        <f t="shared" si="691"/>
        <v/>
      </c>
      <c r="R11033" s="91" t="str">
        <f t="shared" si="692"/>
        <v/>
      </c>
      <c r="S11033" s="91" t="str">
        <f t="shared" si="694"/>
        <v/>
      </c>
      <c r="T11033" s="91" t="str">
        <f t="shared" si="693"/>
        <v/>
      </c>
    </row>
    <row r="11034" spans="17:20" x14ac:dyDescent="0.2">
      <c r="Q11034" s="131" t="str">
        <f t="shared" si="691"/>
        <v/>
      </c>
      <c r="R11034" s="91" t="str">
        <f t="shared" si="692"/>
        <v/>
      </c>
      <c r="S11034" s="91" t="str">
        <f t="shared" si="694"/>
        <v/>
      </c>
      <c r="T11034" s="91" t="str">
        <f t="shared" si="693"/>
        <v/>
      </c>
    </row>
    <row r="11035" spans="17:20" x14ac:dyDescent="0.2">
      <c r="Q11035" s="131" t="str">
        <f t="shared" si="691"/>
        <v/>
      </c>
      <c r="R11035" s="91" t="str">
        <f t="shared" si="692"/>
        <v/>
      </c>
      <c r="S11035" s="91" t="str">
        <f t="shared" si="694"/>
        <v/>
      </c>
      <c r="T11035" s="91" t="str">
        <f t="shared" si="693"/>
        <v/>
      </c>
    </row>
    <row r="11036" spans="17:20" x14ac:dyDescent="0.2">
      <c r="Q11036" s="131" t="str">
        <f t="shared" si="691"/>
        <v/>
      </c>
      <c r="R11036" s="91" t="str">
        <f t="shared" si="692"/>
        <v/>
      </c>
      <c r="S11036" s="91" t="str">
        <f t="shared" si="694"/>
        <v/>
      </c>
      <c r="T11036" s="91" t="str">
        <f t="shared" si="693"/>
        <v/>
      </c>
    </row>
    <row r="11037" spans="17:20" x14ac:dyDescent="0.2">
      <c r="Q11037" s="131" t="str">
        <f t="shared" si="691"/>
        <v/>
      </c>
      <c r="R11037" s="91" t="str">
        <f t="shared" si="692"/>
        <v/>
      </c>
      <c r="S11037" s="91" t="str">
        <f t="shared" si="694"/>
        <v/>
      </c>
      <c r="T11037" s="91" t="str">
        <f t="shared" si="693"/>
        <v/>
      </c>
    </row>
    <row r="11038" spans="17:20" x14ac:dyDescent="0.2">
      <c r="Q11038" s="131" t="str">
        <f t="shared" si="691"/>
        <v/>
      </c>
      <c r="R11038" s="91" t="str">
        <f t="shared" si="692"/>
        <v/>
      </c>
      <c r="S11038" s="91" t="str">
        <f t="shared" si="694"/>
        <v/>
      </c>
      <c r="T11038" s="91" t="str">
        <f t="shared" si="693"/>
        <v/>
      </c>
    </row>
    <row r="11039" spans="17:20" x14ac:dyDescent="0.2">
      <c r="Q11039" s="131" t="str">
        <f t="shared" si="691"/>
        <v/>
      </c>
      <c r="R11039" s="91" t="str">
        <f t="shared" si="692"/>
        <v/>
      </c>
      <c r="S11039" s="91" t="str">
        <f t="shared" si="694"/>
        <v/>
      </c>
      <c r="T11039" s="91" t="str">
        <f t="shared" si="693"/>
        <v/>
      </c>
    </row>
    <row r="11040" spans="17:20" x14ac:dyDescent="0.2">
      <c r="Q11040" s="131" t="str">
        <f t="shared" si="691"/>
        <v/>
      </c>
      <c r="R11040" s="91" t="str">
        <f t="shared" si="692"/>
        <v/>
      </c>
      <c r="S11040" s="91" t="str">
        <f t="shared" si="694"/>
        <v/>
      </c>
      <c r="T11040" s="91" t="str">
        <f t="shared" si="693"/>
        <v/>
      </c>
    </row>
    <row r="11041" spans="17:20" x14ac:dyDescent="0.2">
      <c r="Q11041" s="131" t="str">
        <f t="shared" si="691"/>
        <v/>
      </c>
      <c r="R11041" s="91" t="str">
        <f t="shared" si="692"/>
        <v/>
      </c>
      <c r="S11041" s="91" t="str">
        <f t="shared" si="694"/>
        <v/>
      </c>
      <c r="T11041" s="91" t="str">
        <f t="shared" si="693"/>
        <v/>
      </c>
    </row>
    <row r="11042" spans="17:20" x14ac:dyDescent="0.2">
      <c r="Q11042" s="131" t="str">
        <f t="shared" si="691"/>
        <v/>
      </c>
      <c r="R11042" s="91" t="str">
        <f t="shared" si="692"/>
        <v/>
      </c>
      <c r="S11042" s="91" t="str">
        <f t="shared" si="694"/>
        <v/>
      </c>
      <c r="T11042" s="91" t="str">
        <f t="shared" si="693"/>
        <v/>
      </c>
    </row>
    <row r="11043" spans="17:20" x14ac:dyDescent="0.2">
      <c r="Q11043" s="131" t="str">
        <f t="shared" si="691"/>
        <v/>
      </c>
      <c r="R11043" s="91" t="str">
        <f t="shared" si="692"/>
        <v/>
      </c>
      <c r="S11043" s="91" t="str">
        <f t="shared" si="694"/>
        <v/>
      </c>
      <c r="T11043" s="91" t="str">
        <f t="shared" si="693"/>
        <v/>
      </c>
    </row>
    <row r="11044" spans="17:20" x14ac:dyDescent="0.2">
      <c r="Q11044" s="131" t="str">
        <f t="shared" si="691"/>
        <v/>
      </c>
      <c r="R11044" s="91" t="str">
        <f t="shared" si="692"/>
        <v/>
      </c>
      <c r="S11044" s="91" t="str">
        <f t="shared" si="694"/>
        <v/>
      </c>
      <c r="T11044" s="91" t="str">
        <f t="shared" si="693"/>
        <v/>
      </c>
    </row>
    <row r="11045" spans="17:20" x14ac:dyDescent="0.2">
      <c r="Q11045" s="131" t="str">
        <f t="shared" si="691"/>
        <v/>
      </c>
      <c r="R11045" s="91" t="str">
        <f t="shared" si="692"/>
        <v/>
      </c>
      <c r="S11045" s="91" t="str">
        <f t="shared" si="694"/>
        <v/>
      </c>
      <c r="T11045" s="91" t="str">
        <f t="shared" si="693"/>
        <v/>
      </c>
    </row>
    <row r="11046" spans="17:20" x14ac:dyDescent="0.2">
      <c r="Q11046" s="131" t="str">
        <f t="shared" si="691"/>
        <v/>
      </c>
      <c r="R11046" s="91" t="str">
        <f t="shared" si="692"/>
        <v/>
      </c>
      <c r="S11046" s="91" t="str">
        <f t="shared" si="694"/>
        <v/>
      </c>
      <c r="T11046" s="91" t="str">
        <f t="shared" si="693"/>
        <v/>
      </c>
    </row>
    <row r="11047" spans="17:20" x14ac:dyDescent="0.2">
      <c r="Q11047" s="131" t="str">
        <f t="shared" si="691"/>
        <v/>
      </c>
      <c r="R11047" s="91" t="str">
        <f t="shared" si="692"/>
        <v/>
      </c>
      <c r="S11047" s="91" t="str">
        <f t="shared" si="694"/>
        <v/>
      </c>
      <c r="T11047" s="91" t="str">
        <f t="shared" si="693"/>
        <v/>
      </c>
    </row>
    <row r="11048" spans="17:20" x14ac:dyDescent="0.2">
      <c r="Q11048" s="131" t="str">
        <f t="shared" ref="Q11048:Q11111" si="695">IF(A11048="","",1)</f>
        <v/>
      </c>
      <c r="R11048" s="91" t="str">
        <f t="shared" ref="R11048:R11111" si="696">IF(OR(N11048="TROP CHER ALL IN", N11048="TROP CHER FOB", N11048="TROP CHER FRET", N11048="REP HORS DELAIS", N11048="PDT NON ADAPTE", N11048="CDE ANNULEE", N11048="AUTRE"),1, "")</f>
        <v/>
      </c>
      <c r="S11048" s="91" t="str">
        <f t="shared" si="694"/>
        <v/>
      </c>
      <c r="T11048" s="91" t="str">
        <f t="shared" ref="T11048:T11111" si="697">IF(U11048="AGENT",2,"")&amp;IF(U11048="CLIENT",1,"")</f>
        <v/>
      </c>
    </row>
    <row r="11049" spans="17:20" x14ac:dyDescent="0.2">
      <c r="Q11049" s="131" t="str">
        <f t="shared" si="695"/>
        <v/>
      </c>
      <c r="R11049" s="91" t="str">
        <f t="shared" si="696"/>
        <v/>
      </c>
      <c r="S11049" s="91" t="str">
        <f t="shared" si="694"/>
        <v/>
      </c>
      <c r="T11049" s="91" t="str">
        <f t="shared" si="697"/>
        <v/>
      </c>
    </row>
    <row r="11050" spans="17:20" x14ac:dyDescent="0.2">
      <c r="Q11050" s="131" t="str">
        <f t="shared" si="695"/>
        <v/>
      </c>
      <c r="R11050" s="91" t="str">
        <f t="shared" si="696"/>
        <v/>
      </c>
      <c r="S11050" s="91" t="str">
        <f t="shared" si="694"/>
        <v/>
      </c>
      <c r="T11050" s="91" t="str">
        <f t="shared" si="697"/>
        <v/>
      </c>
    </row>
    <row r="11051" spans="17:20" x14ac:dyDescent="0.2">
      <c r="Q11051" s="131" t="str">
        <f t="shared" si="695"/>
        <v/>
      </c>
      <c r="R11051" s="91" t="str">
        <f t="shared" si="696"/>
        <v/>
      </c>
      <c r="S11051" s="91" t="str">
        <f t="shared" si="694"/>
        <v/>
      </c>
      <c r="T11051" s="91" t="str">
        <f t="shared" si="697"/>
        <v/>
      </c>
    </row>
    <row r="11052" spans="17:20" x14ac:dyDescent="0.2">
      <c r="Q11052" s="131" t="str">
        <f t="shared" si="695"/>
        <v/>
      </c>
      <c r="R11052" s="91" t="str">
        <f t="shared" si="696"/>
        <v/>
      </c>
      <c r="S11052" s="91" t="str">
        <f t="shared" si="694"/>
        <v/>
      </c>
      <c r="T11052" s="91" t="str">
        <f t="shared" si="697"/>
        <v/>
      </c>
    </row>
    <row r="11053" spans="17:20" x14ac:dyDescent="0.2">
      <c r="Q11053" s="131" t="str">
        <f t="shared" si="695"/>
        <v/>
      </c>
      <c r="R11053" s="91" t="str">
        <f t="shared" si="696"/>
        <v/>
      </c>
      <c r="S11053" s="91" t="str">
        <f t="shared" si="694"/>
        <v/>
      </c>
      <c r="T11053" s="91" t="str">
        <f t="shared" si="697"/>
        <v/>
      </c>
    </row>
    <row r="11054" spans="17:20" x14ac:dyDescent="0.2">
      <c r="Q11054" s="131" t="str">
        <f t="shared" si="695"/>
        <v/>
      </c>
      <c r="R11054" s="91" t="str">
        <f t="shared" si="696"/>
        <v/>
      </c>
      <c r="S11054" s="91" t="str">
        <f t="shared" si="694"/>
        <v/>
      </c>
      <c r="T11054" s="91" t="str">
        <f t="shared" si="697"/>
        <v/>
      </c>
    </row>
    <row r="11055" spans="17:20" x14ac:dyDescent="0.2">
      <c r="Q11055" s="131" t="str">
        <f t="shared" si="695"/>
        <v/>
      </c>
      <c r="R11055" s="91" t="str">
        <f t="shared" si="696"/>
        <v/>
      </c>
      <c r="S11055" s="91" t="str">
        <f t="shared" si="694"/>
        <v/>
      </c>
      <c r="T11055" s="91" t="str">
        <f t="shared" si="697"/>
        <v/>
      </c>
    </row>
    <row r="11056" spans="17:20" x14ac:dyDescent="0.2">
      <c r="Q11056" s="131" t="str">
        <f t="shared" si="695"/>
        <v/>
      </c>
      <c r="R11056" s="91" t="str">
        <f t="shared" si="696"/>
        <v/>
      </c>
      <c r="S11056" s="91" t="str">
        <f t="shared" si="694"/>
        <v/>
      </c>
      <c r="T11056" s="91" t="str">
        <f t="shared" si="697"/>
        <v/>
      </c>
    </row>
    <row r="11057" spans="17:20" x14ac:dyDescent="0.2">
      <c r="Q11057" s="131" t="str">
        <f t="shared" si="695"/>
        <v/>
      </c>
      <c r="R11057" s="91" t="str">
        <f t="shared" si="696"/>
        <v/>
      </c>
      <c r="S11057" s="91" t="str">
        <f t="shared" si="694"/>
        <v/>
      </c>
      <c r="T11057" s="91" t="str">
        <f t="shared" si="697"/>
        <v/>
      </c>
    </row>
    <row r="11058" spans="17:20" x14ac:dyDescent="0.2">
      <c r="Q11058" s="131" t="str">
        <f t="shared" si="695"/>
        <v/>
      </c>
      <c r="R11058" s="91" t="str">
        <f t="shared" si="696"/>
        <v/>
      </c>
      <c r="S11058" s="91" t="str">
        <f t="shared" si="694"/>
        <v/>
      </c>
      <c r="T11058" s="91" t="str">
        <f t="shared" si="697"/>
        <v/>
      </c>
    </row>
    <row r="11059" spans="17:20" x14ac:dyDescent="0.2">
      <c r="Q11059" s="131" t="str">
        <f t="shared" si="695"/>
        <v/>
      </c>
      <c r="R11059" s="91" t="str">
        <f t="shared" si="696"/>
        <v/>
      </c>
      <c r="S11059" s="91" t="str">
        <f t="shared" si="694"/>
        <v/>
      </c>
      <c r="T11059" s="91" t="str">
        <f t="shared" si="697"/>
        <v/>
      </c>
    </row>
    <row r="11060" spans="17:20" x14ac:dyDescent="0.2">
      <c r="Q11060" s="131" t="str">
        <f t="shared" si="695"/>
        <v/>
      </c>
      <c r="R11060" s="91" t="str">
        <f t="shared" si="696"/>
        <v/>
      </c>
      <c r="S11060" s="91" t="str">
        <f t="shared" si="694"/>
        <v/>
      </c>
      <c r="T11060" s="91" t="str">
        <f t="shared" si="697"/>
        <v/>
      </c>
    </row>
    <row r="11061" spans="17:20" x14ac:dyDescent="0.2">
      <c r="Q11061" s="131" t="str">
        <f t="shared" si="695"/>
        <v/>
      </c>
      <c r="R11061" s="91" t="str">
        <f t="shared" si="696"/>
        <v/>
      </c>
      <c r="S11061" s="91" t="str">
        <f t="shared" si="694"/>
        <v/>
      </c>
      <c r="T11061" s="91" t="str">
        <f t="shared" si="697"/>
        <v/>
      </c>
    </row>
    <row r="11062" spans="17:20" x14ac:dyDescent="0.2">
      <c r="Q11062" s="131" t="str">
        <f t="shared" si="695"/>
        <v/>
      </c>
      <c r="R11062" s="91" t="str">
        <f t="shared" si="696"/>
        <v/>
      </c>
      <c r="S11062" s="91" t="str">
        <f t="shared" si="694"/>
        <v/>
      </c>
      <c r="T11062" s="91" t="str">
        <f t="shared" si="697"/>
        <v/>
      </c>
    </row>
    <row r="11063" spans="17:20" x14ac:dyDescent="0.2">
      <c r="Q11063" s="131" t="str">
        <f t="shared" si="695"/>
        <v/>
      </c>
      <c r="R11063" s="91" t="str">
        <f t="shared" si="696"/>
        <v/>
      </c>
      <c r="S11063" s="91" t="str">
        <f t="shared" si="694"/>
        <v/>
      </c>
      <c r="T11063" s="91" t="str">
        <f t="shared" si="697"/>
        <v/>
      </c>
    </row>
    <row r="11064" spans="17:20" x14ac:dyDescent="0.2">
      <c r="Q11064" s="131" t="str">
        <f t="shared" si="695"/>
        <v/>
      </c>
      <c r="R11064" s="91" t="str">
        <f t="shared" si="696"/>
        <v/>
      </c>
      <c r="S11064" s="91" t="str">
        <f t="shared" si="694"/>
        <v/>
      </c>
      <c r="T11064" s="91" t="str">
        <f t="shared" si="697"/>
        <v/>
      </c>
    </row>
    <row r="11065" spans="17:20" x14ac:dyDescent="0.2">
      <c r="Q11065" s="131" t="str">
        <f t="shared" si="695"/>
        <v/>
      </c>
      <c r="R11065" s="91" t="str">
        <f t="shared" si="696"/>
        <v/>
      </c>
      <c r="S11065" s="91" t="str">
        <f t="shared" si="694"/>
        <v/>
      </c>
      <c r="T11065" s="91" t="str">
        <f t="shared" si="697"/>
        <v/>
      </c>
    </row>
    <row r="11066" spans="17:20" x14ac:dyDescent="0.2">
      <c r="Q11066" s="131" t="str">
        <f t="shared" si="695"/>
        <v/>
      </c>
      <c r="R11066" s="91" t="str">
        <f t="shared" si="696"/>
        <v/>
      </c>
      <c r="S11066" s="91" t="str">
        <f t="shared" si="694"/>
        <v/>
      </c>
      <c r="T11066" s="91" t="str">
        <f t="shared" si="697"/>
        <v/>
      </c>
    </row>
    <row r="11067" spans="17:20" x14ac:dyDescent="0.2">
      <c r="Q11067" s="131" t="str">
        <f t="shared" si="695"/>
        <v/>
      </c>
      <c r="R11067" s="91" t="str">
        <f t="shared" si="696"/>
        <v/>
      </c>
      <c r="S11067" s="91" t="str">
        <f t="shared" si="694"/>
        <v/>
      </c>
      <c r="T11067" s="91" t="str">
        <f t="shared" si="697"/>
        <v/>
      </c>
    </row>
    <row r="11068" spans="17:20" x14ac:dyDescent="0.2">
      <c r="Q11068" s="131" t="str">
        <f t="shared" si="695"/>
        <v/>
      </c>
      <c r="R11068" s="91" t="str">
        <f t="shared" si="696"/>
        <v/>
      </c>
      <c r="S11068" s="91" t="str">
        <f t="shared" si="694"/>
        <v/>
      </c>
      <c r="T11068" s="91" t="str">
        <f t="shared" si="697"/>
        <v/>
      </c>
    </row>
    <row r="11069" spans="17:20" x14ac:dyDescent="0.2">
      <c r="Q11069" s="131" t="str">
        <f t="shared" si="695"/>
        <v/>
      </c>
      <c r="R11069" s="91" t="str">
        <f t="shared" si="696"/>
        <v/>
      </c>
      <c r="S11069" s="91" t="str">
        <f t="shared" si="694"/>
        <v/>
      </c>
      <c r="T11069" s="91" t="str">
        <f t="shared" si="697"/>
        <v/>
      </c>
    </row>
    <row r="11070" spans="17:20" x14ac:dyDescent="0.2">
      <c r="Q11070" s="131" t="str">
        <f t="shared" si="695"/>
        <v/>
      </c>
      <c r="R11070" s="91" t="str">
        <f t="shared" si="696"/>
        <v/>
      </c>
      <c r="S11070" s="91" t="str">
        <f t="shared" si="694"/>
        <v/>
      </c>
      <c r="T11070" s="91" t="str">
        <f t="shared" si="697"/>
        <v/>
      </c>
    </row>
    <row r="11071" spans="17:20" x14ac:dyDescent="0.2">
      <c r="Q11071" s="131" t="str">
        <f t="shared" si="695"/>
        <v/>
      </c>
      <c r="R11071" s="91" t="str">
        <f t="shared" si="696"/>
        <v/>
      </c>
      <c r="S11071" s="91" t="str">
        <f t="shared" si="694"/>
        <v/>
      </c>
      <c r="T11071" s="91" t="str">
        <f t="shared" si="697"/>
        <v/>
      </c>
    </row>
    <row r="11072" spans="17:20" x14ac:dyDescent="0.2">
      <c r="Q11072" s="131" t="str">
        <f t="shared" si="695"/>
        <v/>
      </c>
      <c r="R11072" s="91" t="str">
        <f t="shared" si="696"/>
        <v/>
      </c>
      <c r="S11072" s="91" t="str">
        <f t="shared" si="694"/>
        <v/>
      </c>
      <c r="T11072" s="91" t="str">
        <f t="shared" si="697"/>
        <v/>
      </c>
    </row>
    <row r="11073" spans="17:20" x14ac:dyDescent="0.2">
      <c r="Q11073" s="131" t="str">
        <f t="shared" si="695"/>
        <v/>
      </c>
      <c r="R11073" s="91" t="str">
        <f t="shared" si="696"/>
        <v/>
      </c>
      <c r="S11073" s="91" t="str">
        <f t="shared" si="694"/>
        <v/>
      </c>
      <c r="T11073" s="91" t="str">
        <f t="shared" si="697"/>
        <v/>
      </c>
    </row>
    <row r="11074" spans="17:20" x14ac:dyDescent="0.2">
      <c r="Q11074" s="131" t="str">
        <f t="shared" si="695"/>
        <v/>
      </c>
      <c r="R11074" s="91" t="str">
        <f t="shared" si="696"/>
        <v/>
      </c>
      <c r="S11074" s="91" t="str">
        <f t="shared" si="694"/>
        <v/>
      </c>
      <c r="T11074" s="91" t="str">
        <f t="shared" si="697"/>
        <v/>
      </c>
    </row>
    <row r="11075" spans="17:20" x14ac:dyDescent="0.2">
      <c r="Q11075" s="131" t="str">
        <f t="shared" si="695"/>
        <v/>
      </c>
      <c r="R11075" s="91" t="str">
        <f t="shared" si="696"/>
        <v/>
      </c>
      <c r="S11075" s="91" t="str">
        <f t="shared" si="694"/>
        <v/>
      </c>
      <c r="T11075" s="91" t="str">
        <f t="shared" si="697"/>
        <v/>
      </c>
    </row>
    <row r="11076" spans="17:20" x14ac:dyDescent="0.2">
      <c r="Q11076" s="131" t="str">
        <f t="shared" si="695"/>
        <v/>
      </c>
      <c r="R11076" s="91" t="str">
        <f t="shared" si="696"/>
        <v/>
      </c>
      <c r="S11076" s="91" t="str">
        <f t="shared" si="694"/>
        <v/>
      </c>
      <c r="T11076" s="91" t="str">
        <f t="shared" si="697"/>
        <v/>
      </c>
    </row>
    <row r="11077" spans="17:20" x14ac:dyDescent="0.2">
      <c r="Q11077" s="131" t="str">
        <f t="shared" si="695"/>
        <v/>
      </c>
      <c r="R11077" s="91" t="str">
        <f t="shared" si="696"/>
        <v/>
      </c>
      <c r="S11077" s="91" t="str">
        <f t="shared" si="694"/>
        <v/>
      </c>
      <c r="T11077" s="91" t="str">
        <f t="shared" si="697"/>
        <v/>
      </c>
    </row>
    <row r="11078" spans="17:20" x14ac:dyDescent="0.2">
      <c r="Q11078" s="131" t="str">
        <f t="shared" si="695"/>
        <v/>
      </c>
      <c r="R11078" s="91" t="str">
        <f t="shared" si="696"/>
        <v/>
      </c>
      <c r="S11078" s="91" t="str">
        <f t="shared" si="694"/>
        <v/>
      </c>
      <c r="T11078" s="91" t="str">
        <f t="shared" si="697"/>
        <v/>
      </c>
    </row>
    <row r="11079" spans="17:20" x14ac:dyDescent="0.2">
      <c r="Q11079" s="131" t="str">
        <f t="shared" si="695"/>
        <v/>
      </c>
      <c r="R11079" s="91" t="str">
        <f t="shared" si="696"/>
        <v/>
      </c>
      <c r="S11079" s="91" t="str">
        <f t="shared" ref="S11079:S11142" si="698">D11079&amp;E11079&amp;T11079</f>
        <v/>
      </c>
      <c r="T11079" s="91" t="str">
        <f t="shared" si="697"/>
        <v/>
      </c>
    </row>
    <row r="11080" spans="17:20" x14ac:dyDescent="0.2">
      <c r="Q11080" s="131" t="str">
        <f t="shared" si="695"/>
        <v/>
      </c>
      <c r="R11080" s="91" t="str">
        <f t="shared" si="696"/>
        <v/>
      </c>
      <c r="S11080" s="91" t="str">
        <f t="shared" si="698"/>
        <v/>
      </c>
      <c r="T11080" s="91" t="str">
        <f t="shared" si="697"/>
        <v/>
      </c>
    </row>
    <row r="11081" spans="17:20" x14ac:dyDescent="0.2">
      <c r="Q11081" s="131" t="str">
        <f t="shared" si="695"/>
        <v/>
      </c>
      <c r="R11081" s="91" t="str">
        <f t="shared" si="696"/>
        <v/>
      </c>
      <c r="S11081" s="91" t="str">
        <f t="shared" si="698"/>
        <v/>
      </c>
      <c r="T11081" s="91" t="str">
        <f t="shared" si="697"/>
        <v/>
      </c>
    </row>
    <row r="11082" spans="17:20" x14ac:dyDescent="0.2">
      <c r="Q11082" s="131" t="str">
        <f t="shared" si="695"/>
        <v/>
      </c>
      <c r="R11082" s="91" t="str">
        <f t="shared" si="696"/>
        <v/>
      </c>
      <c r="S11082" s="91" t="str">
        <f t="shared" si="698"/>
        <v/>
      </c>
      <c r="T11082" s="91" t="str">
        <f t="shared" si="697"/>
        <v/>
      </c>
    </row>
    <row r="11083" spans="17:20" x14ac:dyDescent="0.2">
      <c r="Q11083" s="131" t="str">
        <f t="shared" si="695"/>
        <v/>
      </c>
      <c r="R11083" s="91" t="str">
        <f t="shared" si="696"/>
        <v/>
      </c>
      <c r="S11083" s="91" t="str">
        <f t="shared" si="698"/>
        <v/>
      </c>
      <c r="T11083" s="91" t="str">
        <f t="shared" si="697"/>
        <v/>
      </c>
    </row>
    <row r="11084" spans="17:20" x14ac:dyDescent="0.2">
      <c r="Q11084" s="131" t="str">
        <f t="shared" si="695"/>
        <v/>
      </c>
      <c r="R11084" s="91" t="str">
        <f t="shared" si="696"/>
        <v/>
      </c>
      <c r="S11084" s="91" t="str">
        <f t="shared" si="698"/>
        <v/>
      </c>
      <c r="T11084" s="91" t="str">
        <f t="shared" si="697"/>
        <v/>
      </c>
    </row>
    <row r="11085" spans="17:20" x14ac:dyDescent="0.2">
      <c r="Q11085" s="131" t="str">
        <f t="shared" si="695"/>
        <v/>
      </c>
      <c r="R11085" s="91" t="str">
        <f t="shared" si="696"/>
        <v/>
      </c>
      <c r="S11085" s="91" t="str">
        <f t="shared" si="698"/>
        <v/>
      </c>
      <c r="T11085" s="91" t="str">
        <f t="shared" si="697"/>
        <v/>
      </c>
    </row>
    <row r="11086" spans="17:20" x14ac:dyDescent="0.2">
      <c r="Q11086" s="131" t="str">
        <f t="shared" si="695"/>
        <v/>
      </c>
      <c r="R11086" s="91" t="str">
        <f t="shared" si="696"/>
        <v/>
      </c>
      <c r="S11086" s="91" t="str">
        <f t="shared" si="698"/>
        <v/>
      </c>
      <c r="T11086" s="91" t="str">
        <f t="shared" si="697"/>
        <v/>
      </c>
    </row>
    <row r="11087" spans="17:20" x14ac:dyDescent="0.2">
      <c r="Q11087" s="131" t="str">
        <f t="shared" si="695"/>
        <v/>
      </c>
      <c r="R11087" s="91" t="str">
        <f t="shared" si="696"/>
        <v/>
      </c>
      <c r="S11087" s="91" t="str">
        <f t="shared" si="698"/>
        <v/>
      </c>
      <c r="T11087" s="91" t="str">
        <f t="shared" si="697"/>
        <v/>
      </c>
    </row>
    <row r="11088" spans="17:20" x14ac:dyDescent="0.2">
      <c r="Q11088" s="131" t="str">
        <f t="shared" si="695"/>
        <v/>
      </c>
      <c r="R11088" s="91" t="str">
        <f t="shared" si="696"/>
        <v/>
      </c>
      <c r="S11088" s="91" t="str">
        <f t="shared" si="698"/>
        <v/>
      </c>
      <c r="T11088" s="91" t="str">
        <f t="shared" si="697"/>
        <v/>
      </c>
    </row>
    <row r="11089" spans="17:20" x14ac:dyDescent="0.2">
      <c r="Q11089" s="131" t="str">
        <f t="shared" si="695"/>
        <v/>
      </c>
      <c r="R11089" s="91" t="str">
        <f t="shared" si="696"/>
        <v/>
      </c>
      <c r="S11089" s="91" t="str">
        <f t="shared" si="698"/>
        <v/>
      </c>
      <c r="T11089" s="91" t="str">
        <f t="shared" si="697"/>
        <v/>
      </c>
    </row>
    <row r="11090" spans="17:20" x14ac:dyDescent="0.2">
      <c r="Q11090" s="131" t="str">
        <f t="shared" si="695"/>
        <v/>
      </c>
      <c r="R11090" s="91" t="str">
        <f t="shared" si="696"/>
        <v/>
      </c>
      <c r="S11090" s="91" t="str">
        <f t="shared" si="698"/>
        <v/>
      </c>
      <c r="T11090" s="91" t="str">
        <f t="shared" si="697"/>
        <v/>
      </c>
    </row>
    <row r="11091" spans="17:20" x14ac:dyDescent="0.2">
      <c r="Q11091" s="131" t="str">
        <f t="shared" si="695"/>
        <v/>
      </c>
      <c r="R11091" s="91" t="str">
        <f t="shared" si="696"/>
        <v/>
      </c>
      <c r="S11091" s="91" t="str">
        <f t="shared" si="698"/>
        <v/>
      </c>
      <c r="T11091" s="91" t="str">
        <f t="shared" si="697"/>
        <v/>
      </c>
    </row>
    <row r="11092" spans="17:20" x14ac:dyDescent="0.2">
      <c r="Q11092" s="131" t="str">
        <f t="shared" si="695"/>
        <v/>
      </c>
      <c r="R11092" s="91" t="str">
        <f t="shared" si="696"/>
        <v/>
      </c>
      <c r="S11092" s="91" t="str">
        <f t="shared" si="698"/>
        <v/>
      </c>
      <c r="T11092" s="91" t="str">
        <f t="shared" si="697"/>
        <v/>
      </c>
    </row>
    <row r="11093" spans="17:20" x14ac:dyDescent="0.2">
      <c r="Q11093" s="131" t="str">
        <f t="shared" si="695"/>
        <v/>
      </c>
      <c r="R11093" s="91" t="str">
        <f t="shared" si="696"/>
        <v/>
      </c>
      <c r="S11093" s="91" t="str">
        <f t="shared" si="698"/>
        <v/>
      </c>
      <c r="T11093" s="91" t="str">
        <f t="shared" si="697"/>
        <v/>
      </c>
    </row>
    <row r="11094" spans="17:20" x14ac:dyDescent="0.2">
      <c r="Q11094" s="131" t="str">
        <f t="shared" si="695"/>
        <v/>
      </c>
      <c r="R11094" s="91" t="str">
        <f t="shared" si="696"/>
        <v/>
      </c>
      <c r="S11094" s="91" t="str">
        <f t="shared" si="698"/>
        <v/>
      </c>
      <c r="T11094" s="91" t="str">
        <f t="shared" si="697"/>
        <v/>
      </c>
    </row>
    <row r="11095" spans="17:20" x14ac:dyDescent="0.2">
      <c r="Q11095" s="131" t="str">
        <f t="shared" si="695"/>
        <v/>
      </c>
      <c r="R11095" s="91" t="str">
        <f t="shared" si="696"/>
        <v/>
      </c>
      <c r="S11095" s="91" t="str">
        <f t="shared" si="698"/>
        <v/>
      </c>
      <c r="T11095" s="91" t="str">
        <f t="shared" si="697"/>
        <v/>
      </c>
    </row>
    <row r="11096" spans="17:20" x14ac:dyDescent="0.2">
      <c r="Q11096" s="131" t="str">
        <f t="shared" si="695"/>
        <v/>
      </c>
      <c r="R11096" s="91" t="str">
        <f t="shared" si="696"/>
        <v/>
      </c>
      <c r="S11096" s="91" t="str">
        <f t="shared" si="698"/>
        <v/>
      </c>
      <c r="T11096" s="91" t="str">
        <f t="shared" si="697"/>
        <v/>
      </c>
    </row>
    <row r="11097" spans="17:20" x14ac:dyDescent="0.2">
      <c r="Q11097" s="131" t="str">
        <f t="shared" si="695"/>
        <v/>
      </c>
      <c r="R11097" s="91" t="str">
        <f t="shared" si="696"/>
        <v/>
      </c>
      <c r="S11097" s="91" t="str">
        <f t="shared" si="698"/>
        <v/>
      </c>
      <c r="T11097" s="91" t="str">
        <f t="shared" si="697"/>
        <v/>
      </c>
    </row>
    <row r="11098" spans="17:20" x14ac:dyDescent="0.2">
      <c r="Q11098" s="131" t="str">
        <f t="shared" si="695"/>
        <v/>
      </c>
      <c r="R11098" s="91" t="str">
        <f t="shared" si="696"/>
        <v/>
      </c>
      <c r="S11098" s="91" t="str">
        <f t="shared" si="698"/>
        <v/>
      </c>
      <c r="T11098" s="91" t="str">
        <f t="shared" si="697"/>
        <v/>
      </c>
    </row>
    <row r="11099" spans="17:20" x14ac:dyDescent="0.2">
      <c r="Q11099" s="131" t="str">
        <f t="shared" si="695"/>
        <v/>
      </c>
      <c r="R11099" s="91" t="str">
        <f t="shared" si="696"/>
        <v/>
      </c>
      <c r="S11099" s="91" t="str">
        <f t="shared" si="698"/>
        <v/>
      </c>
      <c r="T11099" s="91" t="str">
        <f t="shared" si="697"/>
        <v/>
      </c>
    </row>
    <row r="11100" spans="17:20" x14ac:dyDescent="0.2">
      <c r="Q11100" s="131" t="str">
        <f t="shared" si="695"/>
        <v/>
      </c>
      <c r="R11100" s="91" t="str">
        <f t="shared" si="696"/>
        <v/>
      </c>
      <c r="S11100" s="91" t="str">
        <f t="shared" si="698"/>
        <v/>
      </c>
      <c r="T11100" s="91" t="str">
        <f t="shared" si="697"/>
        <v/>
      </c>
    </row>
    <row r="11101" spans="17:20" x14ac:dyDescent="0.2">
      <c r="Q11101" s="131" t="str">
        <f t="shared" si="695"/>
        <v/>
      </c>
      <c r="R11101" s="91" t="str">
        <f t="shared" si="696"/>
        <v/>
      </c>
      <c r="S11101" s="91" t="str">
        <f t="shared" si="698"/>
        <v/>
      </c>
      <c r="T11101" s="91" t="str">
        <f t="shared" si="697"/>
        <v/>
      </c>
    </row>
    <row r="11102" spans="17:20" x14ac:dyDescent="0.2">
      <c r="Q11102" s="131" t="str">
        <f t="shared" si="695"/>
        <v/>
      </c>
      <c r="R11102" s="91" t="str">
        <f t="shared" si="696"/>
        <v/>
      </c>
      <c r="S11102" s="91" t="str">
        <f t="shared" si="698"/>
        <v/>
      </c>
      <c r="T11102" s="91" t="str">
        <f t="shared" si="697"/>
        <v/>
      </c>
    </row>
    <row r="11103" spans="17:20" x14ac:dyDescent="0.2">
      <c r="Q11103" s="131" t="str">
        <f t="shared" si="695"/>
        <v/>
      </c>
      <c r="R11103" s="91" t="str">
        <f t="shared" si="696"/>
        <v/>
      </c>
      <c r="S11103" s="91" t="str">
        <f t="shared" si="698"/>
        <v/>
      </c>
      <c r="T11103" s="91" t="str">
        <f t="shared" si="697"/>
        <v/>
      </c>
    </row>
    <row r="11104" spans="17:20" x14ac:dyDescent="0.2">
      <c r="Q11104" s="131" t="str">
        <f t="shared" si="695"/>
        <v/>
      </c>
      <c r="R11104" s="91" t="str">
        <f t="shared" si="696"/>
        <v/>
      </c>
      <c r="S11104" s="91" t="str">
        <f t="shared" si="698"/>
        <v/>
      </c>
      <c r="T11104" s="91" t="str">
        <f t="shared" si="697"/>
        <v/>
      </c>
    </row>
    <row r="11105" spans="17:20" x14ac:dyDescent="0.2">
      <c r="Q11105" s="131" t="str">
        <f t="shared" si="695"/>
        <v/>
      </c>
      <c r="R11105" s="91" t="str">
        <f t="shared" si="696"/>
        <v/>
      </c>
      <c r="S11105" s="91" t="str">
        <f t="shared" si="698"/>
        <v/>
      </c>
      <c r="T11105" s="91" t="str">
        <f t="shared" si="697"/>
        <v/>
      </c>
    </row>
    <row r="11106" spans="17:20" x14ac:dyDescent="0.2">
      <c r="Q11106" s="131" t="str">
        <f t="shared" si="695"/>
        <v/>
      </c>
      <c r="R11106" s="91" t="str">
        <f t="shared" si="696"/>
        <v/>
      </c>
      <c r="S11106" s="91" t="str">
        <f t="shared" si="698"/>
        <v/>
      </c>
      <c r="T11106" s="91" t="str">
        <f t="shared" si="697"/>
        <v/>
      </c>
    </row>
    <row r="11107" spans="17:20" x14ac:dyDescent="0.2">
      <c r="Q11107" s="131" t="str">
        <f t="shared" si="695"/>
        <v/>
      </c>
      <c r="R11107" s="91" t="str">
        <f t="shared" si="696"/>
        <v/>
      </c>
      <c r="S11107" s="91" t="str">
        <f t="shared" si="698"/>
        <v/>
      </c>
      <c r="T11107" s="91" t="str">
        <f t="shared" si="697"/>
        <v/>
      </c>
    </row>
    <row r="11108" spans="17:20" x14ac:dyDescent="0.2">
      <c r="Q11108" s="131" t="str">
        <f t="shared" si="695"/>
        <v/>
      </c>
      <c r="R11108" s="91" t="str">
        <f t="shared" si="696"/>
        <v/>
      </c>
      <c r="S11108" s="91" t="str">
        <f t="shared" si="698"/>
        <v/>
      </c>
      <c r="T11108" s="91" t="str">
        <f t="shared" si="697"/>
        <v/>
      </c>
    </row>
    <row r="11109" spans="17:20" x14ac:dyDescent="0.2">
      <c r="Q11109" s="131" t="str">
        <f t="shared" si="695"/>
        <v/>
      </c>
      <c r="R11109" s="91" t="str">
        <f t="shared" si="696"/>
        <v/>
      </c>
      <c r="S11109" s="91" t="str">
        <f t="shared" si="698"/>
        <v/>
      </c>
      <c r="T11109" s="91" t="str">
        <f t="shared" si="697"/>
        <v/>
      </c>
    </row>
    <row r="11110" spans="17:20" x14ac:dyDescent="0.2">
      <c r="Q11110" s="131" t="str">
        <f t="shared" si="695"/>
        <v/>
      </c>
      <c r="R11110" s="91" t="str">
        <f t="shared" si="696"/>
        <v/>
      </c>
      <c r="S11110" s="91" t="str">
        <f t="shared" si="698"/>
        <v/>
      </c>
      <c r="T11110" s="91" t="str">
        <f t="shared" si="697"/>
        <v/>
      </c>
    </row>
    <row r="11111" spans="17:20" x14ac:dyDescent="0.2">
      <c r="Q11111" s="131" t="str">
        <f t="shared" si="695"/>
        <v/>
      </c>
      <c r="R11111" s="91" t="str">
        <f t="shared" si="696"/>
        <v/>
      </c>
      <c r="S11111" s="91" t="str">
        <f t="shared" si="698"/>
        <v/>
      </c>
      <c r="T11111" s="91" t="str">
        <f t="shared" si="697"/>
        <v/>
      </c>
    </row>
    <row r="11112" spans="17:20" x14ac:dyDescent="0.2">
      <c r="Q11112" s="131" t="str">
        <f t="shared" ref="Q11112:Q11175" si="699">IF(A11112="","",1)</f>
        <v/>
      </c>
      <c r="R11112" s="91" t="str">
        <f t="shared" ref="R11112:R11175" si="700">IF(OR(N11112="TROP CHER ALL IN", N11112="TROP CHER FOB", N11112="TROP CHER FRET", N11112="REP HORS DELAIS", N11112="PDT NON ADAPTE", N11112="CDE ANNULEE", N11112="AUTRE"),1, "")</f>
        <v/>
      </c>
      <c r="S11112" s="91" t="str">
        <f t="shared" si="698"/>
        <v/>
      </c>
      <c r="T11112" s="91" t="str">
        <f t="shared" ref="T11112:T11175" si="701">IF(U11112="AGENT",2,"")&amp;IF(U11112="CLIENT",1,"")</f>
        <v/>
      </c>
    </row>
    <row r="11113" spans="17:20" x14ac:dyDescent="0.2">
      <c r="Q11113" s="131" t="str">
        <f t="shared" si="699"/>
        <v/>
      </c>
      <c r="R11113" s="91" t="str">
        <f t="shared" si="700"/>
        <v/>
      </c>
      <c r="S11113" s="91" t="str">
        <f t="shared" si="698"/>
        <v/>
      </c>
      <c r="T11113" s="91" t="str">
        <f t="shared" si="701"/>
        <v/>
      </c>
    </row>
    <row r="11114" spans="17:20" x14ac:dyDescent="0.2">
      <c r="Q11114" s="131" t="str">
        <f t="shared" si="699"/>
        <v/>
      </c>
      <c r="R11114" s="91" t="str">
        <f t="shared" si="700"/>
        <v/>
      </c>
      <c r="S11114" s="91" t="str">
        <f t="shared" si="698"/>
        <v/>
      </c>
      <c r="T11114" s="91" t="str">
        <f t="shared" si="701"/>
        <v/>
      </c>
    </row>
    <row r="11115" spans="17:20" x14ac:dyDescent="0.2">
      <c r="Q11115" s="131" t="str">
        <f t="shared" si="699"/>
        <v/>
      </c>
      <c r="R11115" s="91" t="str">
        <f t="shared" si="700"/>
        <v/>
      </c>
      <c r="S11115" s="91" t="str">
        <f t="shared" si="698"/>
        <v/>
      </c>
      <c r="T11115" s="91" t="str">
        <f t="shared" si="701"/>
        <v/>
      </c>
    </row>
    <row r="11116" spans="17:20" x14ac:dyDescent="0.2">
      <c r="Q11116" s="131" t="str">
        <f t="shared" si="699"/>
        <v/>
      </c>
      <c r="R11116" s="91" t="str">
        <f t="shared" si="700"/>
        <v/>
      </c>
      <c r="S11116" s="91" t="str">
        <f t="shared" si="698"/>
        <v/>
      </c>
      <c r="T11116" s="91" t="str">
        <f t="shared" si="701"/>
        <v/>
      </c>
    </row>
    <row r="11117" spans="17:20" x14ac:dyDescent="0.2">
      <c r="Q11117" s="131" t="str">
        <f t="shared" si="699"/>
        <v/>
      </c>
      <c r="R11117" s="91" t="str">
        <f t="shared" si="700"/>
        <v/>
      </c>
      <c r="S11117" s="91" t="str">
        <f t="shared" si="698"/>
        <v/>
      </c>
      <c r="T11117" s="91" t="str">
        <f t="shared" si="701"/>
        <v/>
      </c>
    </row>
    <row r="11118" spans="17:20" x14ac:dyDescent="0.2">
      <c r="Q11118" s="131" t="str">
        <f t="shared" si="699"/>
        <v/>
      </c>
      <c r="R11118" s="91" t="str">
        <f t="shared" si="700"/>
        <v/>
      </c>
      <c r="S11118" s="91" t="str">
        <f t="shared" si="698"/>
        <v/>
      </c>
      <c r="T11118" s="91" t="str">
        <f t="shared" si="701"/>
        <v/>
      </c>
    </row>
    <row r="11119" spans="17:20" x14ac:dyDescent="0.2">
      <c r="Q11119" s="131" t="str">
        <f t="shared" si="699"/>
        <v/>
      </c>
      <c r="R11119" s="91" t="str">
        <f t="shared" si="700"/>
        <v/>
      </c>
      <c r="S11119" s="91" t="str">
        <f t="shared" si="698"/>
        <v/>
      </c>
      <c r="T11119" s="91" t="str">
        <f t="shared" si="701"/>
        <v/>
      </c>
    </row>
    <row r="11120" spans="17:20" x14ac:dyDescent="0.2">
      <c r="Q11120" s="131" t="str">
        <f t="shared" si="699"/>
        <v/>
      </c>
      <c r="R11120" s="91" t="str">
        <f t="shared" si="700"/>
        <v/>
      </c>
      <c r="S11120" s="91" t="str">
        <f t="shared" si="698"/>
        <v/>
      </c>
      <c r="T11120" s="91" t="str">
        <f t="shared" si="701"/>
        <v/>
      </c>
    </row>
    <row r="11121" spans="17:20" x14ac:dyDescent="0.2">
      <c r="Q11121" s="131" t="str">
        <f t="shared" si="699"/>
        <v/>
      </c>
      <c r="R11121" s="91" t="str">
        <f t="shared" si="700"/>
        <v/>
      </c>
      <c r="S11121" s="91" t="str">
        <f t="shared" si="698"/>
        <v/>
      </c>
      <c r="T11121" s="91" t="str">
        <f t="shared" si="701"/>
        <v/>
      </c>
    </row>
    <row r="11122" spans="17:20" x14ac:dyDescent="0.2">
      <c r="Q11122" s="131" t="str">
        <f t="shared" si="699"/>
        <v/>
      </c>
      <c r="R11122" s="91" t="str">
        <f t="shared" si="700"/>
        <v/>
      </c>
      <c r="S11122" s="91" t="str">
        <f t="shared" si="698"/>
        <v/>
      </c>
      <c r="T11122" s="91" t="str">
        <f t="shared" si="701"/>
        <v/>
      </c>
    </row>
    <row r="11123" spans="17:20" x14ac:dyDescent="0.2">
      <c r="Q11123" s="131" t="str">
        <f t="shared" si="699"/>
        <v/>
      </c>
      <c r="R11123" s="91" t="str">
        <f t="shared" si="700"/>
        <v/>
      </c>
      <c r="S11123" s="91" t="str">
        <f t="shared" si="698"/>
        <v/>
      </c>
      <c r="T11123" s="91" t="str">
        <f t="shared" si="701"/>
        <v/>
      </c>
    </row>
    <row r="11124" spans="17:20" x14ac:dyDescent="0.2">
      <c r="Q11124" s="131" t="str">
        <f t="shared" si="699"/>
        <v/>
      </c>
      <c r="R11124" s="91" t="str">
        <f t="shared" si="700"/>
        <v/>
      </c>
      <c r="S11124" s="91" t="str">
        <f t="shared" si="698"/>
        <v/>
      </c>
      <c r="T11124" s="91" t="str">
        <f t="shared" si="701"/>
        <v/>
      </c>
    </row>
    <row r="11125" spans="17:20" x14ac:dyDescent="0.2">
      <c r="Q11125" s="131" t="str">
        <f t="shared" si="699"/>
        <v/>
      </c>
      <c r="R11125" s="91" t="str">
        <f t="shared" si="700"/>
        <v/>
      </c>
      <c r="S11125" s="91" t="str">
        <f t="shared" si="698"/>
        <v/>
      </c>
      <c r="T11125" s="91" t="str">
        <f t="shared" si="701"/>
        <v/>
      </c>
    </row>
    <row r="11126" spans="17:20" x14ac:dyDescent="0.2">
      <c r="Q11126" s="131" t="str">
        <f t="shared" si="699"/>
        <v/>
      </c>
      <c r="R11126" s="91" t="str">
        <f t="shared" si="700"/>
        <v/>
      </c>
      <c r="S11126" s="91" t="str">
        <f t="shared" si="698"/>
        <v/>
      </c>
      <c r="T11126" s="91" t="str">
        <f t="shared" si="701"/>
        <v/>
      </c>
    </row>
    <row r="11127" spans="17:20" x14ac:dyDescent="0.2">
      <c r="Q11127" s="131" t="str">
        <f t="shared" si="699"/>
        <v/>
      </c>
      <c r="R11127" s="91" t="str">
        <f t="shared" si="700"/>
        <v/>
      </c>
      <c r="S11127" s="91" t="str">
        <f t="shared" si="698"/>
        <v/>
      </c>
      <c r="T11127" s="91" t="str">
        <f t="shared" si="701"/>
        <v/>
      </c>
    </row>
    <row r="11128" spans="17:20" x14ac:dyDescent="0.2">
      <c r="Q11128" s="131" t="str">
        <f t="shared" si="699"/>
        <v/>
      </c>
      <c r="R11128" s="91" t="str">
        <f t="shared" si="700"/>
        <v/>
      </c>
      <c r="S11128" s="91" t="str">
        <f t="shared" si="698"/>
        <v/>
      </c>
      <c r="T11128" s="91" t="str">
        <f t="shared" si="701"/>
        <v/>
      </c>
    </row>
    <row r="11129" spans="17:20" x14ac:dyDescent="0.2">
      <c r="Q11129" s="131" t="str">
        <f t="shared" si="699"/>
        <v/>
      </c>
      <c r="R11129" s="91" t="str">
        <f t="shared" si="700"/>
        <v/>
      </c>
      <c r="S11129" s="91" t="str">
        <f t="shared" si="698"/>
        <v/>
      </c>
      <c r="T11129" s="91" t="str">
        <f t="shared" si="701"/>
        <v/>
      </c>
    </row>
    <row r="11130" spans="17:20" x14ac:dyDescent="0.2">
      <c r="Q11130" s="131" t="str">
        <f t="shared" si="699"/>
        <v/>
      </c>
      <c r="R11130" s="91" t="str">
        <f t="shared" si="700"/>
        <v/>
      </c>
      <c r="S11130" s="91" t="str">
        <f t="shared" si="698"/>
        <v/>
      </c>
      <c r="T11130" s="91" t="str">
        <f t="shared" si="701"/>
        <v/>
      </c>
    </row>
    <row r="11131" spans="17:20" x14ac:dyDescent="0.2">
      <c r="Q11131" s="131" t="str">
        <f t="shared" si="699"/>
        <v/>
      </c>
      <c r="R11131" s="91" t="str">
        <f t="shared" si="700"/>
        <v/>
      </c>
      <c r="S11131" s="91" t="str">
        <f t="shared" si="698"/>
        <v/>
      </c>
      <c r="T11131" s="91" t="str">
        <f t="shared" si="701"/>
        <v/>
      </c>
    </row>
    <row r="11132" spans="17:20" x14ac:dyDescent="0.2">
      <c r="Q11132" s="131" t="str">
        <f t="shared" si="699"/>
        <v/>
      </c>
      <c r="R11132" s="91" t="str">
        <f t="shared" si="700"/>
        <v/>
      </c>
      <c r="S11132" s="91" t="str">
        <f t="shared" si="698"/>
        <v/>
      </c>
      <c r="T11132" s="91" t="str">
        <f t="shared" si="701"/>
        <v/>
      </c>
    </row>
    <row r="11133" spans="17:20" x14ac:dyDescent="0.2">
      <c r="Q11133" s="131" t="str">
        <f t="shared" si="699"/>
        <v/>
      </c>
      <c r="R11133" s="91" t="str">
        <f t="shared" si="700"/>
        <v/>
      </c>
      <c r="S11133" s="91" t="str">
        <f t="shared" si="698"/>
        <v/>
      </c>
      <c r="T11133" s="91" t="str">
        <f t="shared" si="701"/>
        <v/>
      </c>
    </row>
    <row r="11134" spans="17:20" x14ac:dyDescent="0.2">
      <c r="Q11134" s="131" t="str">
        <f t="shared" si="699"/>
        <v/>
      </c>
      <c r="R11134" s="91" t="str">
        <f t="shared" si="700"/>
        <v/>
      </c>
      <c r="S11134" s="91" t="str">
        <f t="shared" si="698"/>
        <v/>
      </c>
      <c r="T11134" s="91" t="str">
        <f t="shared" si="701"/>
        <v/>
      </c>
    </row>
    <row r="11135" spans="17:20" x14ac:dyDescent="0.2">
      <c r="Q11135" s="131" t="str">
        <f t="shared" si="699"/>
        <v/>
      </c>
      <c r="R11135" s="91" t="str">
        <f t="shared" si="700"/>
        <v/>
      </c>
      <c r="S11135" s="91" t="str">
        <f t="shared" si="698"/>
        <v/>
      </c>
      <c r="T11135" s="91" t="str">
        <f t="shared" si="701"/>
        <v/>
      </c>
    </row>
    <row r="11136" spans="17:20" x14ac:dyDescent="0.2">
      <c r="Q11136" s="131" t="str">
        <f t="shared" si="699"/>
        <v/>
      </c>
      <c r="R11136" s="91" t="str">
        <f t="shared" si="700"/>
        <v/>
      </c>
      <c r="S11136" s="91" t="str">
        <f t="shared" si="698"/>
        <v/>
      </c>
      <c r="T11136" s="91" t="str">
        <f t="shared" si="701"/>
        <v/>
      </c>
    </row>
    <row r="11137" spans="17:20" x14ac:dyDescent="0.2">
      <c r="Q11137" s="131" t="str">
        <f t="shared" si="699"/>
        <v/>
      </c>
      <c r="R11137" s="91" t="str">
        <f t="shared" si="700"/>
        <v/>
      </c>
      <c r="S11137" s="91" t="str">
        <f t="shared" si="698"/>
        <v/>
      </c>
      <c r="T11137" s="91" t="str">
        <f t="shared" si="701"/>
        <v/>
      </c>
    </row>
    <row r="11138" spans="17:20" x14ac:dyDescent="0.2">
      <c r="Q11138" s="131" t="str">
        <f t="shared" si="699"/>
        <v/>
      </c>
      <c r="R11138" s="91" t="str">
        <f t="shared" si="700"/>
        <v/>
      </c>
      <c r="S11138" s="91" t="str">
        <f t="shared" si="698"/>
        <v/>
      </c>
      <c r="T11138" s="91" t="str">
        <f t="shared" si="701"/>
        <v/>
      </c>
    </row>
    <row r="11139" spans="17:20" x14ac:dyDescent="0.2">
      <c r="Q11139" s="131" t="str">
        <f t="shared" si="699"/>
        <v/>
      </c>
      <c r="R11139" s="91" t="str">
        <f t="shared" si="700"/>
        <v/>
      </c>
      <c r="S11139" s="91" t="str">
        <f t="shared" si="698"/>
        <v/>
      </c>
      <c r="T11139" s="91" t="str">
        <f t="shared" si="701"/>
        <v/>
      </c>
    </row>
    <row r="11140" spans="17:20" x14ac:dyDescent="0.2">
      <c r="Q11140" s="131" t="str">
        <f t="shared" si="699"/>
        <v/>
      </c>
      <c r="R11140" s="91" t="str">
        <f t="shared" si="700"/>
        <v/>
      </c>
      <c r="S11140" s="91" t="str">
        <f t="shared" si="698"/>
        <v/>
      </c>
      <c r="T11140" s="91" t="str">
        <f t="shared" si="701"/>
        <v/>
      </c>
    </row>
    <row r="11141" spans="17:20" x14ac:dyDescent="0.2">
      <c r="Q11141" s="131" t="str">
        <f t="shared" si="699"/>
        <v/>
      </c>
      <c r="R11141" s="91" t="str">
        <f t="shared" si="700"/>
        <v/>
      </c>
      <c r="S11141" s="91" t="str">
        <f t="shared" si="698"/>
        <v/>
      </c>
      <c r="T11141" s="91" t="str">
        <f t="shared" si="701"/>
        <v/>
      </c>
    </row>
    <row r="11142" spans="17:20" x14ac:dyDescent="0.2">
      <c r="Q11142" s="131" t="str">
        <f t="shared" si="699"/>
        <v/>
      </c>
      <c r="R11142" s="91" t="str">
        <f t="shared" si="700"/>
        <v/>
      </c>
      <c r="S11142" s="91" t="str">
        <f t="shared" si="698"/>
        <v/>
      </c>
      <c r="T11142" s="91" t="str">
        <f t="shared" si="701"/>
        <v/>
      </c>
    </row>
    <row r="11143" spans="17:20" x14ac:dyDescent="0.2">
      <c r="Q11143" s="131" t="str">
        <f t="shared" si="699"/>
        <v/>
      </c>
      <c r="R11143" s="91" t="str">
        <f t="shared" si="700"/>
        <v/>
      </c>
      <c r="S11143" s="91" t="str">
        <f t="shared" ref="S11143:S11206" si="702">D11143&amp;E11143&amp;T11143</f>
        <v/>
      </c>
      <c r="T11143" s="91" t="str">
        <f t="shared" si="701"/>
        <v/>
      </c>
    </row>
    <row r="11144" spans="17:20" x14ac:dyDescent="0.2">
      <c r="Q11144" s="131" t="str">
        <f t="shared" si="699"/>
        <v/>
      </c>
      <c r="R11144" s="91" t="str">
        <f t="shared" si="700"/>
        <v/>
      </c>
      <c r="S11144" s="91" t="str">
        <f t="shared" si="702"/>
        <v/>
      </c>
      <c r="T11144" s="91" t="str">
        <f t="shared" si="701"/>
        <v/>
      </c>
    </row>
    <row r="11145" spans="17:20" x14ac:dyDescent="0.2">
      <c r="Q11145" s="131" t="str">
        <f t="shared" si="699"/>
        <v/>
      </c>
      <c r="R11145" s="91" t="str">
        <f t="shared" si="700"/>
        <v/>
      </c>
      <c r="S11145" s="91" t="str">
        <f t="shared" si="702"/>
        <v/>
      </c>
      <c r="T11145" s="91" t="str">
        <f t="shared" si="701"/>
        <v/>
      </c>
    </row>
    <row r="11146" spans="17:20" x14ac:dyDescent="0.2">
      <c r="Q11146" s="131" t="str">
        <f t="shared" si="699"/>
        <v/>
      </c>
      <c r="R11146" s="91" t="str">
        <f t="shared" si="700"/>
        <v/>
      </c>
      <c r="S11146" s="91" t="str">
        <f t="shared" si="702"/>
        <v/>
      </c>
      <c r="T11146" s="91" t="str">
        <f t="shared" si="701"/>
        <v/>
      </c>
    </row>
    <row r="11147" spans="17:20" x14ac:dyDescent="0.2">
      <c r="Q11147" s="131" t="str">
        <f t="shared" si="699"/>
        <v/>
      </c>
      <c r="R11147" s="91" t="str">
        <f t="shared" si="700"/>
        <v/>
      </c>
      <c r="S11147" s="91" t="str">
        <f t="shared" si="702"/>
        <v/>
      </c>
      <c r="T11147" s="91" t="str">
        <f t="shared" si="701"/>
        <v/>
      </c>
    </row>
    <row r="11148" spans="17:20" x14ac:dyDescent="0.2">
      <c r="Q11148" s="131" t="str">
        <f t="shared" si="699"/>
        <v/>
      </c>
      <c r="R11148" s="91" t="str">
        <f t="shared" si="700"/>
        <v/>
      </c>
      <c r="S11148" s="91" t="str">
        <f t="shared" si="702"/>
        <v/>
      </c>
      <c r="T11148" s="91" t="str">
        <f t="shared" si="701"/>
        <v/>
      </c>
    </row>
    <row r="11149" spans="17:20" x14ac:dyDescent="0.2">
      <c r="Q11149" s="131" t="str">
        <f t="shared" si="699"/>
        <v/>
      </c>
      <c r="R11149" s="91" t="str">
        <f t="shared" si="700"/>
        <v/>
      </c>
      <c r="S11149" s="91" t="str">
        <f t="shared" si="702"/>
        <v/>
      </c>
      <c r="T11149" s="91" t="str">
        <f t="shared" si="701"/>
        <v/>
      </c>
    </row>
    <row r="11150" spans="17:20" x14ac:dyDescent="0.2">
      <c r="Q11150" s="131" t="str">
        <f t="shared" si="699"/>
        <v/>
      </c>
      <c r="R11150" s="91" t="str">
        <f t="shared" si="700"/>
        <v/>
      </c>
      <c r="S11150" s="91" t="str">
        <f t="shared" si="702"/>
        <v/>
      </c>
      <c r="T11150" s="91" t="str">
        <f t="shared" si="701"/>
        <v/>
      </c>
    </row>
    <row r="11151" spans="17:20" x14ac:dyDescent="0.2">
      <c r="Q11151" s="131" t="str">
        <f t="shared" si="699"/>
        <v/>
      </c>
      <c r="R11151" s="91" t="str">
        <f t="shared" si="700"/>
        <v/>
      </c>
      <c r="S11151" s="91" t="str">
        <f t="shared" si="702"/>
        <v/>
      </c>
      <c r="T11151" s="91" t="str">
        <f t="shared" si="701"/>
        <v/>
      </c>
    </row>
    <row r="11152" spans="17:20" x14ac:dyDescent="0.2">
      <c r="Q11152" s="131" t="str">
        <f t="shared" si="699"/>
        <v/>
      </c>
      <c r="R11152" s="91" t="str">
        <f t="shared" si="700"/>
        <v/>
      </c>
      <c r="S11152" s="91" t="str">
        <f t="shared" si="702"/>
        <v/>
      </c>
      <c r="T11152" s="91" t="str">
        <f t="shared" si="701"/>
        <v/>
      </c>
    </row>
    <row r="11153" spans="17:20" x14ac:dyDescent="0.2">
      <c r="Q11153" s="131" t="str">
        <f t="shared" si="699"/>
        <v/>
      </c>
      <c r="R11153" s="91" t="str">
        <f t="shared" si="700"/>
        <v/>
      </c>
      <c r="S11153" s="91" t="str">
        <f t="shared" si="702"/>
        <v/>
      </c>
      <c r="T11153" s="91" t="str">
        <f t="shared" si="701"/>
        <v/>
      </c>
    </row>
    <row r="11154" spans="17:20" x14ac:dyDescent="0.2">
      <c r="Q11154" s="131" t="str">
        <f t="shared" si="699"/>
        <v/>
      </c>
      <c r="R11154" s="91" t="str">
        <f t="shared" si="700"/>
        <v/>
      </c>
      <c r="S11154" s="91" t="str">
        <f t="shared" si="702"/>
        <v/>
      </c>
      <c r="T11154" s="91" t="str">
        <f t="shared" si="701"/>
        <v/>
      </c>
    </row>
    <row r="11155" spans="17:20" x14ac:dyDescent="0.2">
      <c r="Q11155" s="131" t="str">
        <f t="shared" si="699"/>
        <v/>
      </c>
      <c r="R11155" s="91" t="str">
        <f t="shared" si="700"/>
        <v/>
      </c>
      <c r="S11155" s="91" t="str">
        <f t="shared" si="702"/>
        <v/>
      </c>
      <c r="T11155" s="91" t="str">
        <f t="shared" si="701"/>
        <v/>
      </c>
    </row>
    <row r="11156" spans="17:20" x14ac:dyDescent="0.2">
      <c r="Q11156" s="131" t="str">
        <f t="shared" si="699"/>
        <v/>
      </c>
      <c r="R11156" s="91" t="str">
        <f t="shared" si="700"/>
        <v/>
      </c>
      <c r="S11156" s="91" t="str">
        <f t="shared" si="702"/>
        <v/>
      </c>
      <c r="T11156" s="91" t="str">
        <f t="shared" si="701"/>
        <v/>
      </c>
    </row>
    <row r="11157" spans="17:20" x14ac:dyDescent="0.2">
      <c r="Q11157" s="131" t="str">
        <f t="shared" si="699"/>
        <v/>
      </c>
      <c r="R11157" s="91" t="str">
        <f t="shared" si="700"/>
        <v/>
      </c>
      <c r="S11157" s="91" t="str">
        <f t="shared" si="702"/>
        <v/>
      </c>
      <c r="T11157" s="91" t="str">
        <f t="shared" si="701"/>
        <v/>
      </c>
    </row>
    <row r="11158" spans="17:20" x14ac:dyDescent="0.2">
      <c r="Q11158" s="131" t="str">
        <f t="shared" si="699"/>
        <v/>
      </c>
      <c r="R11158" s="91" t="str">
        <f t="shared" si="700"/>
        <v/>
      </c>
      <c r="S11158" s="91" t="str">
        <f t="shared" si="702"/>
        <v/>
      </c>
      <c r="T11158" s="91" t="str">
        <f t="shared" si="701"/>
        <v/>
      </c>
    </row>
    <row r="11159" spans="17:20" x14ac:dyDescent="0.2">
      <c r="Q11159" s="131" t="str">
        <f t="shared" si="699"/>
        <v/>
      </c>
      <c r="R11159" s="91" t="str">
        <f t="shared" si="700"/>
        <v/>
      </c>
      <c r="S11159" s="91" t="str">
        <f t="shared" si="702"/>
        <v/>
      </c>
      <c r="T11159" s="91" t="str">
        <f t="shared" si="701"/>
        <v/>
      </c>
    </row>
    <row r="11160" spans="17:20" x14ac:dyDescent="0.2">
      <c r="Q11160" s="131" t="str">
        <f t="shared" si="699"/>
        <v/>
      </c>
      <c r="R11160" s="91" t="str">
        <f t="shared" si="700"/>
        <v/>
      </c>
      <c r="S11160" s="91" t="str">
        <f t="shared" si="702"/>
        <v/>
      </c>
      <c r="T11160" s="91" t="str">
        <f t="shared" si="701"/>
        <v/>
      </c>
    </row>
    <row r="11161" spans="17:20" x14ac:dyDescent="0.2">
      <c r="Q11161" s="131" t="str">
        <f t="shared" si="699"/>
        <v/>
      </c>
      <c r="R11161" s="91" t="str">
        <f t="shared" si="700"/>
        <v/>
      </c>
      <c r="S11161" s="91" t="str">
        <f t="shared" si="702"/>
        <v/>
      </c>
      <c r="T11161" s="91" t="str">
        <f t="shared" si="701"/>
        <v/>
      </c>
    </row>
    <row r="11162" spans="17:20" x14ac:dyDescent="0.2">
      <c r="Q11162" s="131" t="str">
        <f t="shared" si="699"/>
        <v/>
      </c>
      <c r="R11162" s="91" t="str">
        <f t="shared" si="700"/>
        <v/>
      </c>
      <c r="S11162" s="91" t="str">
        <f t="shared" si="702"/>
        <v/>
      </c>
      <c r="T11162" s="91" t="str">
        <f t="shared" si="701"/>
        <v/>
      </c>
    </row>
    <row r="11163" spans="17:20" x14ac:dyDescent="0.2">
      <c r="Q11163" s="131" t="str">
        <f t="shared" si="699"/>
        <v/>
      </c>
      <c r="R11163" s="91" t="str">
        <f t="shared" si="700"/>
        <v/>
      </c>
      <c r="S11163" s="91" t="str">
        <f t="shared" si="702"/>
        <v/>
      </c>
      <c r="T11163" s="91" t="str">
        <f t="shared" si="701"/>
        <v/>
      </c>
    </row>
    <row r="11164" spans="17:20" x14ac:dyDescent="0.2">
      <c r="Q11164" s="131" t="str">
        <f t="shared" si="699"/>
        <v/>
      </c>
      <c r="R11164" s="91" t="str">
        <f t="shared" si="700"/>
        <v/>
      </c>
      <c r="S11164" s="91" t="str">
        <f t="shared" si="702"/>
        <v/>
      </c>
      <c r="T11164" s="91" t="str">
        <f t="shared" si="701"/>
        <v/>
      </c>
    </row>
    <row r="11165" spans="17:20" x14ac:dyDescent="0.2">
      <c r="Q11165" s="131" t="str">
        <f t="shared" si="699"/>
        <v/>
      </c>
      <c r="R11165" s="91" t="str">
        <f t="shared" si="700"/>
        <v/>
      </c>
      <c r="S11165" s="91" t="str">
        <f t="shared" si="702"/>
        <v/>
      </c>
      <c r="T11165" s="91" t="str">
        <f t="shared" si="701"/>
        <v/>
      </c>
    </row>
    <row r="11166" spans="17:20" x14ac:dyDescent="0.2">
      <c r="Q11166" s="131" t="str">
        <f t="shared" si="699"/>
        <v/>
      </c>
      <c r="R11166" s="91" t="str">
        <f t="shared" si="700"/>
        <v/>
      </c>
      <c r="S11166" s="91" t="str">
        <f t="shared" si="702"/>
        <v/>
      </c>
      <c r="T11166" s="91" t="str">
        <f t="shared" si="701"/>
        <v/>
      </c>
    </row>
    <row r="11167" spans="17:20" x14ac:dyDescent="0.2">
      <c r="Q11167" s="131" t="str">
        <f t="shared" si="699"/>
        <v/>
      </c>
      <c r="R11167" s="91" t="str">
        <f t="shared" si="700"/>
        <v/>
      </c>
      <c r="S11167" s="91" t="str">
        <f t="shared" si="702"/>
        <v/>
      </c>
      <c r="T11167" s="91" t="str">
        <f t="shared" si="701"/>
        <v/>
      </c>
    </row>
    <row r="11168" spans="17:20" x14ac:dyDescent="0.2">
      <c r="Q11168" s="131" t="str">
        <f t="shared" si="699"/>
        <v/>
      </c>
      <c r="R11168" s="91" t="str">
        <f t="shared" si="700"/>
        <v/>
      </c>
      <c r="S11168" s="91" t="str">
        <f t="shared" si="702"/>
        <v/>
      </c>
      <c r="T11168" s="91" t="str">
        <f t="shared" si="701"/>
        <v/>
      </c>
    </row>
    <row r="11169" spans="17:20" x14ac:dyDescent="0.2">
      <c r="Q11169" s="131" t="str">
        <f t="shared" si="699"/>
        <v/>
      </c>
      <c r="R11169" s="91" t="str">
        <f t="shared" si="700"/>
        <v/>
      </c>
      <c r="S11169" s="91" t="str">
        <f t="shared" si="702"/>
        <v/>
      </c>
      <c r="T11169" s="91" t="str">
        <f t="shared" si="701"/>
        <v/>
      </c>
    </row>
    <row r="11170" spans="17:20" x14ac:dyDescent="0.2">
      <c r="Q11170" s="131" t="str">
        <f t="shared" si="699"/>
        <v/>
      </c>
      <c r="R11170" s="91" t="str">
        <f t="shared" si="700"/>
        <v/>
      </c>
      <c r="S11170" s="91" t="str">
        <f t="shared" si="702"/>
        <v/>
      </c>
      <c r="T11170" s="91" t="str">
        <f t="shared" si="701"/>
        <v/>
      </c>
    </row>
    <row r="11171" spans="17:20" x14ac:dyDescent="0.2">
      <c r="Q11171" s="131" t="str">
        <f t="shared" si="699"/>
        <v/>
      </c>
      <c r="R11171" s="91" t="str">
        <f t="shared" si="700"/>
        <v/>
      </c>
      <c r="S11171" s="91" t="str">
        <f t="shared" si="702"/>
        <v/>
      </c>
      <c r="T11171" s="91" t="str">
        <f t="shared" si="701"/>
        <v/>
      </c>
    </row>
    <row r="11172" spans="17:20" x14ac:dyDescent="0.2">
      <c r="Q11172" s="131" t="str">
        <f t="shared" si="699"/>
        <v/>
      </c>
      <c r="R11172" s="91" t="str">
        <f t="shared" si="700"/>
        <v/>
      </c>
      <c r="S11172" s="91" t="str">
        <f t="shared" si="702"/>
        <v/>
      </c>
      <c r="T11172" s="91" t="str">
        <f t="shared" si="701"/>
        <v/>
      </c>
    </row>
    <row r="11173" spans="17:20" x14ac:dyDescent="0.2">
      <c r="Q11173" s="131" t="str">
        <f t="shared" si="699"/>
        <v/>
      </c>
      <c r="R11173" s="91" t="str">
        <f t="shared" si="700"/>
        <v/>
      </c>
      <c r="S11173" s="91" t="str">
        <f t="shared" si="702"/>
        <v/>
      </c>
      <c r="T11173" s="91" t="str">
        <f t="shared" si="701"/>
        <v/>
      </c>
    </row>
    <row r="11174" spans="17:20" x14ac:dyDescent="0.2">
      <c r="Q11174" s="131" t="str">
        <f t="shared" si="699"/>
        <v/>
      </c>
      <c r="R11174" s="91" t="str">
        <f t="shared" si="700"/>
        <v/>
      </c>
      <c r="S11174" s="91" t="str">
        <f t="shared" si="702"/>
        <v/>
      </c>
      <c r="T11174" s="91" t="str">
        <f t="shared" si="701"/>
        <v/>
      </c>
    </row>
    <row r="11175" spans="17:20" x14ac:dyDescent="0.2">
      <c r="Q11175" s="131" t="str">
        <f t="shared" si="699"/>
        <v/>
      </c>
      <c r="R11175" s="91" t="str">
        <f t="shared" si="700"/>
        <v/>
      </c>
      <c r="S11175" s="91" t="str">
        <f t="shared" si="702"/>
        <v/>
      </c>
      <c r="T11175" s="91" t="str">
        <f t="shared" si="701"/>
        <v/>
      </c>
    </row>
    <row r="11176" spans="17:20" x14ac:dyDescent="0.2">
      <c r="Q11176" s="131" t="str">
        <f t="shared" ref="Q11176:Q11239" si="703">IF(A11176="","",1)</f>
        <v/>
      </c>
      <c r="R11176" s="91" t="str">
        <f t="shared" ref="R11176:R11239" si="704">IF(OR(N11176="TROP CHER ALL IN", N11176="TROP CHER FOB", N11176="TROP CHER FRET", N11176="REP HORS DELAIS", N11176="PDT NON ADAPTE", N11176="CDE ANNULEE", N11176="AUTRE"),1, "")</f>
        <v/>
      </c>
      <c r="S11176" s="91" t="str">
        <f t="shared" si="702"/>
        <v/>
      </c>
      <c r="T11176" s="91" t="str">
        <f t="shared" ref="T11176:T11239" si="705">IF(U11176="AGENT",2,"")&amp;IF(U11176="CLIENT",1,"")</f>
        <v/>
      </c>
    </row>
    <row r="11177" spans="17:20" x14ac:dyDescent="0.2">
      <c r="Q11177" s="131" t="str">
        <f t="shared" si="703"/>
        <v/>
      </c>
      <c r="R11177" s="91" t="str">
        <f t="shared" si="704"/>
        <v/>
      </c>
      <c r="S11177" s="91" t="str">
        <f t="shared" si="702"/>
        <v/>
      </c>
      <c r="T11177" s="91" t="str">
        <f t="shared" si="705"/>
        <v/>
      </c>
    </row>
    <row r="11178" spans="17:20" x14ac:dyDescent="0.2">
      <c r="Q11178" s="131" t="str">
        <f t="shared" si="703"/>
        <v/>
      </c>
      <c r="R11178" s="91" t="str">
        <f t="shared" si="704"/>
        <v/>
      </c>
      <c r="S11178" s="91" t="str">
        <f t="shared" si="702"/>
        <v/>
      </c>
      <c r="T11178" s="91" t="str">
        <f t="shared" si="705"/>
        <v/>
      </c>
    </row>
    <row r="11179" spans="17:20" x14ac:dyDescent="0.2">
      <c r="Q11179" s="131" t="str">
        <f t="shared" si="703"/>
        <v/>
      </c>
      <c r="R11179" s="91" t="str">
        <f t="shared" si="704"/>
        <v/>
      </c>
      <c r="S11179" s="91" t="str">
        <f t="shared" si="702"/>
        <v/>
      </c>
      <c r="T11179" s="91" t="str">
        <f t="shared" si="705"/>
        <v/>
      </c>
    </row>
    <row r="11180" spans="17:20" x14ac:dyDescent="0.2">
      <c r="Q11180" s="131" t="str">
        <f t="shared" si="703"/>
        <v/>
      </c>
      <c r="R11180" s="91" t="str">
        <f t="shared" si="704"/>
        <v/>
      </c>
      <c r="S11180" s="91" t="str">
        <f t="shared" si="702"/>
        <v/>
      </c>
      <c r="T11180" s="91" t="str">
        <f t="shared" si="705"/>
        <v/>
      </c>
    </row>
    <row r="11181" spans="17:20" x14ac:dyDescent="0.2">
      <c r="Q11181" s="131" t="str">
        <f t="shared" si="703"/>
        <v/>
      </c>
      <c r="R11181" s="91" t="str">
        <f t="shared" si="704"/>
        <v/>
      </c>
      <c r="S11181" s="91" t="str">
        <f t="shared" si="702"/>
        <v/>
      </c>
      <c r="T11181" s="91" t="str">
        <f t="shared" si="705"/>
        <v/>
      </c>
    </row>
    <row r="11182" spans="17:20" x14ac:dyDescent="0.2">
      <c r="Q11182" s="131" t="str">
        <f t="shared" si="703"/>
        <v/>
      </c>
      <c r="R11182" s="91" t="str">
        <f t="shared" si="704"/>
        <v/>
      </c>
      <c r="S11182" s="91" t="str">
        <f t="shared" si="702"/>
        <v/>
      </c>
      <c r="T11182" s="91" t="str">
        <f t="shared" si="705"/>
        <v/>
      </c>
    </row>
    <row r="11183" spans="17:20" x14ac:dyDescent="0.2">
      <c r="Q11183" s="131" t="str">
        <f t="shared" si="703"/>
        <v/>
      </c>
      <c r="R11183" s="91" t="str">
        <f t="shared" si="704"/>
        <v/>
      </c>
      <c r="S11183" s="91" t="str">
        <f t="shared" si="702"/>
        <v/>
      </c>
      <c r="T11183" s="91" t="str">
        <f t="shared" si="705"/>
        <v/>
      </c>
    </row>
    <row r="11184" spans="17:20" x14ac:dyDescent="0.2">
      <c r="Q11184" s="131" t="str">
        <f t="shared" si="703"/>
        <v/>
      </c>
      <c r="R11184" s="91" t="str">
        <f t="shared" si="704"/>
        <v/>
      </c>
      <c r="S11184" s="91" t="str">
        <f t="shared" si="702"/>
        <v/>
      </c>
      <c r="T11184" s="91" t="str">
        <f t="shared" si="705"/>
        <v/>
      </c>
    </row>
    <row r="11185" spans="17:20" x14ac:dyDescent="0.2">
      <c r="Q11185" s="131" t="str">
        <f t="shared" si="703"/>
        <v/>
      </c>
      <c r="R11185" s="91" t="str">
        <f t="shared" si="704"/>
        <v/>
      </c>
      <c r="S11185" s="91" t="str">
        <f t="shared" si="702"/>
        <v/>
      </c>
      <c r="T11185" s="91" t="str">
        <f t="shared" si="705"/>
        <v/>
      </c>
    </row>
    <row r="11186" spans="17:20" x14ac:dyDescent="0.2">
      <c r="Q11186" s="131" t="str">
        <f t="shared" si="703"/>
        <v/>
      </c>
      <c r="R11186" s="91" t="str">
        <f t="shared" si="704"/>
        <v/>
      </c>
      <c r="S11186" s="91" t="str">
        <f t="shared" si="702"/>
        <v/>
      </c>
      <c r="T11186" s="91" t="str">
        <f t="shared" si="705"/>
        <v/>
      </c>
    </row>
    <row r="11187" spans="17:20" x14ac:dyDescent="0.2">
      <c r="Q11187" s="131" t="str">
        <f t="shared" si="703"/>
        <v/>
      </c>
      <c r="R11187" s="91" t="str">
        <f t="shared" si="704"/>
        <v/>
      </c>
      <c r="S11187" s="91" t="str">
        <f t="shared" si="702"/>
        <v/>
      </c>
      <c r="T11187" s="91" t="str">
        <f t="shared" si="705"/>
        <v/>
      </c>
    </row>
    <row r="11188" spans="17:20" x14ac:dyDescent="0.2">
      <c r="Q11188" s="131" t="str">
        <f t="shared" si="703"/>
        <v/>
      </c>
      <c r="R11188" s="91" t="str">
        <f t="shared" si="704"/>
        <v/>
      </c>
      <c r="S11188" s="91" t="str">
        <f t="shared" si="702"/>
        <v/>
      </c>
      <c r="T11188" s="91" t="str">
        <f t="shared" si="705"/>
        <v/>
      </c>
    </row>
    <row r="11189" spans="17:20" x14ac:dyDescent="0.2">
      <c r="Q11189" s="131" t="str">
        <f t="shared" si="703"/>
        <v/>
      </c>
      <c r="R11189" s="91" t="str">
        <f t="shared" si="704"/>
        <v/>
      </c>
      <c r="S11189" s="91" t="str">
        <f t="shared" si="702"/>
        <v/>
      </c>
      <c r="T11189" s="91" t="str">
        <f t="shared" si="705"/>
        <v/>
      </c>
    </row>
    <row r="11190" spans="17:20" x14ac:dyDescent="0.2">
      <c r="Q11190" s="131" t="str">
        <f t="shared" si="703"/>
        <v/>
      </c>
      <c r="R11190" s="91" t="str">
        <f t="shared" si="704"/>
        <v/>
      </c>
      <c r="S11190" s="91" t="str">
        <f t="shared" si="702"/>
        <v/>
      </c>
      <c r="T11190" s="91" t="str">
        <f t="shared" si="705"/>
        <v/>
      </c>
    </row>
    <row r="11191" spans="17:20" x14ac:dyDescent="0.2">
      <c r="Q11191" s="131" t="str">
        <f t="shared" si="703"/>
        <v/>
      </c>
      <c r="R11191" s="91" t="str">
        <f t="shared" si="704"/>
        <v/>
      </c>
      <c r="S11191" s="91" t="str">
        <f t="shared" si="702"/>
        <v/>
      </c>
      <c r="T11191" s="91" t="str">
        <f t="shared" si="705"/>
        <v/>
      </c>
    </row>
    <row r="11192" spans="17:20" x14ac:dyDescent="0.2">
      <c r="Q11192" s="131" t="str">
        <f t="shared" si="703"/>
        <v/>
      </c>
      <c r="R11192" s="91" t="str">
        <f t="shared" si="704"/>
        <v/>
      </c>
      <c r="S11192" s="91" t="str">
        <f t="shared" si="702"/>
        <v/>
      </c>
      <c r="T11192" s="91" t="str">
        <f t="shared" si="705"/>
        <v/>
      </c>
    </row>
    <row r="11193" spans="17:20" x14ac:dyDescent="0.2">
      <c r="Q11193" s="131" t="str">
        <f t="shared" si="703"/>
        <v/>
      </c>
      <c r="R11193" s="91" t="str">
        <f t="shared" si="704"/>
        <v/>
      </c>
      <c r="S11193" s="91" t="str">
        <f t="shared" si="702"/>
        <v/>
      </c>
      <c r="T11193" s="91" t="str">
        <f t="shared" si="705"/>
        <v/>
      </c>
    </row>
    <row r="11194" spans="17:20" x14ac:dyDescent="0.2">
      <c r="Q11194" s="131" t="str">
        <f t="shared" si="703"/>
        <v/>
      </c>
      <c r="R11194" s="91" t="str">
        <f t="shared" si="704"/>
        <v/>
      </c>
      <c r="S11194" s="91" t="str">
        <f t="shared" si="702"/>
        <v/>
      </c>
      <c r="T11194" s="91" t="str">
        <f t="shared" si="705"/>
        <v/>
      </c>
    </row>
    <row r="11195" spans="17:20" x14ac:dyDescent="0.2">
      <c r="Q11195" s="131" t="str">
        <f t="shared" si="703"/>
        <v/>
      </c>
      <c r="R11195" s="91" t="str">
        <f t="shared" si="704"/>
        <v/>
      </c>
      <c r="S11195" s="91" t="str">
        <f t="shared" si="702"/>
        <v/>
      </c>
      <c r="T11195" s="91" t="str">
        <f t="shared" si="705"/>
        <v/>
      </c>
    </row>
    <row r="11196" spans="17:20" x14ac:dyDescent="0.2">
      <c r="Q11196" s="131" t="str">
        <f t="shared" si="703"/>
        <v/>
      </c>
      <c r="R11196" s="91" t="str">
        <f t="shared" si="704"/>
        <v/>
      </c>
      <c r="S11196" s="91" t="str">
        <f t="shared" si="702"/>
        <v/>
      </c>
      <c r="T11196" s="91" t="str">
        <f t="shared" si="705"/>
        <v/>
      </c>
    </row>
    <row r="11197" spans="17:20" x14ac:dyDescent="0.2">
      <c r="Q11197" s="131" t="str">
        <f t="shared" si="703"/>
        <v/>
      </c>
      <c r="R11197" s="91" t="str">
        <f t="shared" si="704"/>
        <v/>
      </c>
      <c r="S11197" s="91" t="str">
        <f t="shared" si="702"/>
        <v/>
      </c>
      <c r="T11197" s="91" t="str">
        <f t="shared" si="705"/>
        <v/>
      </c>
    </row>
    <row r="11198" spans="17:20" x14ac:dyDescent="0.2">
      <c r="Q11198" s="131" t="str">
        <f t="shared" si="703"/>
        <v/>
      </c>
      <c r="R11198" s="91" t="str">
        <f t="shared" si="704"/>
        <v/>
      </c>
      <c r="S11198" s="91" t="str">
        <f t="shared" si="702"/>
        <v/>
      </c>
      <c r="T11198" s="91" t="str">
        <f t="shared" si="705"/>
        <v/>
      </c>
    </row>
    <row r="11199" spans="17:20" x14ac:dyDescent="0.2">
      <c r="Q11199" s="131" t="str">
        <f t="shared" si="703"/>
        <v/>
      </c>
      <c r="R11199" s="91" t="str">
        <f t="shared" si="704"/>
        <v/>
      </c>
      <c r="S11199" s="91" t="str">
        <f t="shared" si="702"/>
        <v/>
      </c>
      <c r="T11199" s="91" t="str">
        <f t="shared" si="705"/>
        <v/>
      </c>
    </row>
    <row r="11200" spans="17:20" x14ac:dyDescent="0.2">
      <c r="Q11200" s="131" t="str">
        <f t="shared" si="703"/>
        <v/>
      </c>
      <c r="R11200" s="91" t="str">
        <f t="shared" si="704"/>
        <v/>
      </c>
      <c r="S11200" s="91" t="str">
        <f t="shared" si="702"/>
        <v/>
      </c>
      <c r="T11200" s="91" t="str">
        <f t="shared" si="705"/>
        <v/>
      </c>
    </row>
    <row r="11201" spans="17:20" x14ac:dyDescent="0.2">
      <c r="Q11201" s="131" t="str">
        <f t="shared" si="703"/>
        <v/>
      </c>
      <c r="R11201" s="91" t="str">
        <f t="shared" si="704"/>
        <v/>
      </c>
      <c r="S11201" s="91" t="str">
        <f t="shared" si="702"/>
        <v/>
      </c>
      <c r="T11201" s="91" t="str">
        <f t="shared" si="705"/>
        <v/>
      </c>
    </row>
    <row r="11202" spans="17:20" x14ac:dyDescent="0.2">
      <c r="Q11202" s="131" t="str">
        <f t="shared" si="703"/>
        <v/>
      </c>
      <c r="R11202" s="91" t="str">
        <f t="shared" si="704"/>
        <v/>
      </c>
      <c r="S11202" s="91" t="str">
        <f t="shared" si="702"/>
        <v/>
      </c>
      <c r="T11202" s="91" t="str">
        <f t="shared" si="705"/>
        <v/>
      </c>
    </row>
    <row r="11203" spans="17:20" x14ac:dyDescent="0.2">
      <c r="Q11203" s="131" t="str">
        <f t="shared" si="703"/>
        <v/>
      </c>
      <c r="R11203" s="91" t="str">
        <f t="shared" si="704"/>
        <v/>
      </c>
      <c r="S11203" s="91" t="str">
        <f t="shared" si="702"/>
        <v/>
      </c>
      <c r="T11203" s="91" t="str">
        <f t="shared" si="705"/>
        <v/>
      </c>
    </row>
    <row r="11204" spans="17:20" x14ac:dyDescent="0.2">
      <c r="Q11204" s="131" t="str">
        <f t="shared" si="703"/>
        <v/>
      </c>
      <c r="R11204" s="91" t="str">
        <f t="shared" si="704"/>
        <v/>
      </c>
      <c r="S11204" s="91" t="str">
        <f t="shared" si="702"/>
        <v/>
      </c>
      <c r="T11204" s="91" t="str">
        <f t="shared" si="705"/>
        <v/>
      </c>
    </row>
    <row r="11205" spans="17:20" x14ac:dyDescent="0.2">
      <c r="Q11205" s="131" t="str">
        <f t="shared" si="703"/>
        <v/>
      </c>
      <c r="R11205" s="91" t="str">
        <f t="shared" si="704"/>
        <v/>
      </c>
      <c r="S11205" s="91" t="str">
        <f t="shared" si="702"/>
        <v/>
      </c>
      <c r="T11205" s="91" t="str">
        <f t="shared" si="705"/>
        <v/>
      </c>
    </row>
    <row r="11206" spans="17:20" x14ac:dyDescent="0.2">
      <c r="Q11206" s="131" t="str">
        <f t="shared" si="703"/>
        <v/>
      </c>
      <c r="R11206" s="91" t="str">
        <f t="shared" si="704"/>
        <v/>
      </c>
      <c r="S11206" s="91" t="str">
        <f t="shared" si="702"/>
        <v/>
      </c>
      <c r="T11206" s="91" t="str">
        <f t="shared" si="705"/>
        <v/>
      </c>
    </row>
    <row r="11207" spans="17:20" x14ac:dyDescent="0.2">
      <c r="Q11207" s="131" t="str">
        <f t="shared" si="703"/>
        <v/>
      </c>
      <c r="R11207" s="91" t="str">
        <f t="shared" si="704"/>
        <v/>
      </c>
      <c r="S11207" s="91" t="str">
        <f t="shared" ref="S11207:S11270" si="706">D11207&amp;E11207&amp;T11207</f>
        <v/>
      </c>
      <c r="T11207" s="91" t="str">
        <f t="shared" si="705"/>
        <v/>
      </c>
    </row>
    <row r="11208" spans="17:20" x14ac:dyDescent="0.2">
      <c r="Q11208" s="131" t="str">
        <f t="shared" si="703"/>
        <v/>
      </c>
      <c r="R11208" s="91" t="str">
        <f t="shared" si="704"/>
        <v/>
      </c>
      <c r="S11208" s="91" t="str">
        <f t="shared" si="706"/>
        <v/>
      </c>
      <c r="T11208" s="91" t="str">
        <f t="shared" si="705"/>
        <v/>
      </c>
    </row>
    <row r="11209" spans="17:20" x14ac:dyDescent="0.2">
      <c r="Q11209" s="131" t="str">
        <f t="shared" si="703"/>
        <v/>
      </c>
      <c r="R11209" s="91" t="str">
        <f t="shared" si="704"/>
        <v/>
      </c>
      <c r="S11209" s="91" t="str">
        <f t="shared" si="706"/>
        <v/>
      </c>
      <c r="T11209" s="91" t="str">
        <f t="shared" si="705"/>
        <v/>
      </c>
    </row>
    <row r="11210" spans="17:20" x14ac:dyDescent="0.2">
      <c r="Q11210" s="131" t="str">
        <f t="shared" si="703"/>
        <v/>
      </c>
      <c r="R11210" s="91" t="str">
        <f t="shared" si="704"/>
        <v/>
      </c>
      <c r="S11210" s="91" t="str">
        <f t="shared" si="706"/>
        <v/>
      </c>
      <c r="T11210" s="91" t="str">
        <f t="shared" si="705"/>
        <v/>
      </c>
    </row>
    <row r="11211" spans="17:20" x14ac:dyDescent="0.2">
      <c r="Q11211" s="131" t="str">
        <f t="shared" si="703"/>
        <v/>
      </c>
      <c r="R11211" s="91" t="str">
        <f t="shared" si="704"/>
        <v/>
      </c>
      <c r="S11211" s="91" t="str">
        <f t="shared" si="706"/>
        <v/>
      </c>
      <c r="T11211" s="91" t="str">
        <f t="shared" si="705"/>
        <v/>
      </c>
    </row>
    <row r="11212" spans="17:20" x14ac:dyDescent="0.2">
      <c r="Q11212" s="131" t="str">
        <f t="shared" si="703"/>
        <v/>
      </c>
      <c r="R11212" s="91" t="str">
        <f t="shared" si="704"/>
        <v/>
      </c>
      <c r="S11212" s="91" t="str">
        <f t="shared" si="706"/>
        <v/>
      </c>
      <c r="T11212" s="91" t="str">
        <f t="shared" si="705"/>
        <v/>
      </c>
    </row>
    <row r="11213" spans="17:20" x14ac:dyDescent="0.2">
      <c r="Q11213" s="131" t="str">
        <f t="shared" si="703"/>
        <v/>
      </c>
      <c r="R11213" s="91" t="str">
        <f t="shared" si="704"/>
        <v/>
      </c>
      <c r="S11213" s="91" t="str">
        <f t="shared" si="706"/>
        <v/>
      </c>
      <c r="T11213" s="91" t="str">
        <f t="shared" si="705"/>
        <v/>
      </c>
    </row>
    <row r="11214" spans="17:20" x14ac:dyDescent="0.2">
      <c r="Q11214" s="131" t="str">
        <f t="shared" si="703"/>
        <v/>
      </c>
      <c r="R11214" s="91" t="str">
        <f t="shared" si="704"/>
        <v/>
      </c>
      <c r="S11214" s="91" t="str">
        <f t="shared" si="706"/>
        <v/>
      </c>
      <c r="T11214" s="91" t="str">
        <f t="shared" si="705"/>
        <v/>
      </c>
    </row>
    <row r="11215" spans="17:20" x14ac:dyDescent="0.2">
      <c r="Q11215" s="131" t="str">
        <f t="shared" si="703"/>
        <v/>
      </c>
      <c r="R11215" s="91" t="str">
        <f t="shared" si="704"/>
        <v/>
      </c>
      <c r="S11215" s="91" t="str">
        <f t="shared" si="706"/>
        <v/>
      </c>
      <c r="T11215" s="91" t="str">
        <f t="shared" si="705"/>
        <v/>
      </c>
    </row>
    <row r="11216" spans="17:20" x14ac:dyDescent="0.2">
      <c r="Q11216" s="131" t="str">
        <f t="shared" si="703"/>
        <v/>
      </c>
      <c r="R11216" s="91" t="str">
        <f t="shared" si="704"/>
        <v/>
      </c>
      <c r="S11216" s="91" t="str">
        <f t="shared" si="706"/>
        <v/>
      </c>
      <c r="T11216" s="91" t="str">
        <f t="shared" si="705"/>
        <v/>
      </c>
    </row>
    <row r="11217" spans="17:20" x14ac:dyDescent="0.2">
      <c r="Q11217" s="131" t="str">
        <f t="shared" si="703"/>
        <v/>
      </c>
      <c r="R11217" s="91" t="str">
        <f t="shared" si="704"/>
        <v/>
      </c>
      <c r="S11217" s="91" t="str">
        <f t="shared" si="706"/>
        <v/>
      </c>
      <c r="T11217" s="91" t="str">
        <f t="shared" si="705"/>
        <v/>
      </c>
    </row>
    <row r="11218" spans="17:20" x14ac:dyDescent="0.2">
      <c r="Q11218" s="131" t="str">
        <f t="shared" si="703"/>
        <v/>
      </c>
      <c r="R11218" s="91" t="str">
        <f t="shared" si="704"/>
        <v/>
      </c>
      <c r="S11218" s="91" t="str">
        <f t="shared" si="706"/>
        <v/>
      </c>
      <c r="T11218" s="91" t="str">
        <f t="shared" si="705"/>
        <v/>
      </c>
    </row>
    <row r="11219" spans="17:20" x14ac:dyDescent="0.2">
      <c r="Q11219" s="131" t="str">
        <f t="shared" si="703"/>
        <v/>
      </c>
      <c r="R11219" s="91" t="str">
        <f t="shared" si="704"/>
        <v/>
      </c>
      <c r="S11219" s="91" t="str">
        <f t="shared" si="706"/>
        <v/>
      </c>
      <c r="T11219" s="91" t="str">
        <f t="shared" si="705"/>
        <v/>
      </c>
    </row>
    <row r="11220" spans="17:20" x14ac:dyDescent="0.2">
      <c r="Q11220" s="131" t="str">
        <f t="shared" si="703"/>
        <v/>
      </c>
      <c r="R11220" s="91" t="str">
        <f t="shared" si="704"/>
        <v/>
      </c>
      <c r="S11220" s="91" t="str">
        <f t="shared" si="706"/>
        <v/>
      </c>
      <c r="T11220" s="91" t="str">
        <f t="shared" si="705"/>
        <v/>
      </c>
    </row>
    <row r="11221" spans="17:20" x14ac:dyDescent="0.2">
      <c r="Q11221" s="131" t="str">
        <f t="shared" si="703"/>
        <v/>
      </c>
      <c r="R11221" s="91" t="str">
        <f t="shared" si="704"/>
        <v/>
      </c>
      <c r="S11221" s="91" t="str">
        <f t="shared" si="706"/>
        <v/>
      </c>
      <c r="T11221" s="91" t="str">
        <f t="shared" si="705"/>
        <v/>
      </c>
    </row>
    <row r="11222" spans="17:20" x14ac:dyDescent="0.2">
      <c r="Q11222" s="131" t="str">
        <f t="shared" si="703"/>
        <v/>
      </c>
      <c r="R11222" s="91" t="str">
        <f t="shared" si="704"/>
        <v/>
      </c>
      <c r="S11222" s="91" t="str">
        <f t="shared" si="706"/>
        <v/>
      </c>
      <c r="T11222" s="91" t="str">
        <f t="shared" si="705"/>
        <v/>
      </c>
    </row>
    <row r="11223" spans="17:20" x14ac:dyDescent="0.2">
      <c r="Q11223" s="131" t="str">
        <f t="shared" si="703"/>
        <v/>
      </c>
      <c r="R11223" s="91" t="str">
        <f t="shared" si="704"/>
        <v/>
      </c>
      <c r="S11223" s="91" t="str">
        <f t="shared" si="706"/>
        <v/>
      </c>
      <c r="T11223" s="91" t="str">
        <f t="shared" si="705"/>
        <v/>
      </c>
    </row>
    <row r="11224" spans="17:20" x14ac:dyDescent="0.2">
      <c r="Q11224" s="131" t="str">
        <f t="shared" si="703"/>
        <v/>
      </c>
      <c r="R11224" s="91" t="str">
        <f t="shared" si="704"/>
        <v/>
      </c>
      <c r="S11224" s="91" t="str">
        <f t="shared" si="706"/>
        <v/>
      </c>
      <c r="T11224" s="91" t="str">
        <f t="shared" si="705"/>
        <v/>
      </c>
    </row>
    <row r="11225" spans="17:20" x14ac:dyDescent="0.2">
      <c r="Q11225" s="131" t="str">
        <f t="shared" si="703"/>
        <v/>
      </c>
      <c r="R11225" s="91" t="str">
        <f t="shared" si="704"/>
        <v/>
      </c>
      <c r="S11225" s="91" t="str">
        <f t="shared" si="706"/>
        <v/>
      </c>
      <c r="T11225" s="91" t="str">
        <f t="shared" si="705"/>
        <v/>
      </c>
    </row>
    <row r="11226" spans="17:20" x14ac:dyDescent="0.2">
      <c r="Q11226" s="131" t="str">
        <f t="shared" si="703"/>
        <v/>
      </c>
      <c r="R11226" s="91" t="str">
        <f t="shared" si="704"/>
        <v/>
      </c>
      <c r="S11226" s="91" t="str">
        <f t="shared" si="706"/>
        <v/>
      </c>
      <c r="T11226" s="91" t="str">
        <f t="shared" si="705"/>
        <v/>
      </c>
    </row>
    <row r="11227" spans="17:20" x14ac:dyDescent="0.2">
      <c r="Q11227" s="131" t="str">
        <f t="shared" si="703"/>
        <v/>
      </c>
      <c r="R11227" s="91" t="str">
        <f t="shared" si="704"/>
        <v/>
      </c>
      <c r="S11227" s="91" t="str">
        <f t="shared" si="706"/>
        <v/>
      </c>
      <c r="T11227" s="91" t="str">
        <f t="shared" si="705"/>
        <v/>
      </c>
    </row>
    <row r="11228" spans="17:20" x14ac:dyDescent="0.2">
      <c r="Q11228" s="131" t="str">
        <f t="shared" si="703"/>
        <v/>
      </c>
      <c r="R11228" s="91" t="str">
        <f t="shared" si="704"/>
        <v/>
      </c>
      <c r="S11228" s="91" t="str">
        <f t="shared" si="706"/>
        <v/>
      </c>
      <c r="T11228" s="91" t="str">
        <f t="shared" si="705"/>
        <v/>
      </c>
    </row>
    <row r="11229" spans="17:20" x14ac:dyDescent="0.2">
      <c r="Q11229" s="131" t="str">
        <f t="shared" si="703"/>
        <v/>
      </c>
      <c r="R11229" s="91" t="str">
        <f t="shared" si="704"/>
        <v/>
      </c>
      <c r="S11229" s="91" t="str">
        <f t="shared" si="706"/>
        <v/>
      </c>
      <c r="T11229" s="91" t="str">
        <f t="shared" si="705"/>
        <v/>
      </c>
    </row>
    <row r="11230" spans="17:20" x14ac:dyDescent="0.2">
      <c r="Q11230" s="131" t="str">
        <f t="shared" si="703"/>
        <v/>
      </c>
      <c r="R11230" s="91" t="str">
        <f t="shared" si="704"/>
        <v/>
      </c>
      <c r="S11230" s="91" t="str">
        <f t="shared" si="706"/>
        <v/>
      </c>
      <c r="T11230" s="91" t="str">
        <f t="shared" si="705"/>
        <v/>
      </c>
    </row>
    <row r="11231" spans="17:20" x14ac:dyDescent="0.2">
      <c r="Q11231" s="131" t="str">
        <f t="shared" si="703"/>
        <v/>
      </c>
      <c r="R11231" s="91" t="str">
        <f t="shared" si="704"/>
        <v/>
      </c>
      <c r="S11231" s="91" t="str">
        <f t="shared" si="706"/>
        <v/>
      </c>
      <c r="T11231" s="91" t="str">
        <f t="shared" si="705"/>
        <v/>
      </c>
    </row>
    <row r="11232" spans="17:20" x14ac:dyDescent="0.2">
      <c r="Q11232" s="131" t="str">
        <f t="shared" si="703"/>
        <v/>
      </c>
      <c r="R11232" s="91" t="str">
        <f t="shared" si="704"/>
        <v/>
      </c>
      <c r="S11232" s="91" t="str">
        <f t="shared" si="706"/>
        <v/>
      </c>
      <c r="T11232" s="91" t="str">
        <f t="shared" si="705"/>
        <v/>
      </c>
    </row>
    <row r="11233" spans="17:20" x14ac:dyDescent="0.2">
      <c r="Q11233" s="131" t="str">
        <f t="shared" si="703"/>
        <v/>
      </c>
      <c r="R11233" s="91" t="str">
        <f t="shared" si="704"/>
        <v/>
      </c>
      <c r="S11233" s="91" t="str">
        <f t="shared" si="706"/>
        <v/>
      </c>
      <c r="T11233" s="91" t="str">
        <f t="shared" si="705"/>
        <v/>
      </c>
    </row>
    <row r="11234" spans="17:20" x14ac:dyDescent="0.2">
      <c r="Q11234" s="131" t="str">
        <f t="shared" si="703"/>
        <v/>
      </c>
      <c r="R11234" s="91" t="str">
        <f t="shared" si="704"/>
        <v/>
      </c>
      <c r="S11234" s="91" t="str">
        <f t="shared" si="706"/>
        <v/>
      </c>
      <c r="T11234" s="91" t="str">
        <f t="shared" si="705"/>
        <v/>
      </c>
    </row>
    <row r="11235" spans="17:20" x14ac:dyDescent="0.2">
      <c r="Q11235" s="131" t="str">
        <f t="shared" si="703"/>
        <v/>
      </c>
      <c r="R11235" s="91" t="str">
        <f t="shared" si="704"/>
        <v/>
      </c>
      <c r="S11235" s="91" t="str">
        <f t="shared" si="706"/>
        <v/>
      </c>
      <c r="T11235" s="91" t="str">
        <f t="shared" si="705"/>
        <v/>
      </c>
    </row>
    <row r="11236" spans="17:20" x14ac:dyDescent="0.2">
      <c r="Q11236" s="131" t="str">
        <f t="shared" si="703"/>
        <v/>
      </c>
      <c r="R11236" s="91" t="str">
        <f t="shared" si="704"/>
        <v/>
      </c>
      <c r="S11236" s="91" t="str">
        <f t="shared" si="706"/>
        <v/>
      </c>
      <c r="T11236" s="91" t="str">
        <f t="shared" si="705"/>
        <v/>
      </c>
    </row>
    <row r="11237" spans="17:20" x14ac:dyDescent="0.2">
      <c r="Q11237" s="131" t="str">
        <f t="shared" si="703"/>
        <v/>
      </c>
      <c r="R11237" s="91" t="str">
        <f t="shared" si="704"/>
        <v/>
      </c>
      <c r="S11237" s="91" t="str">
        <f t="shared" si="706"/>
        <v/>
      </c>
      <c r="T11237" s="91" t="str">
        <f t="shared" si="705"/>
        <v/>
      </c>
    </row>
    <row r="11238" spans="17:20" x14ac:dyDescent="0.2">
      <c r="Q11238" s="131" t="str">
        <f t="shared" si="703"/>
        <v/>
      </c>
      <c r="R11238" s="91" t="str">
        <f t="shared" si="704"/>
        <v/>
      </c>
      <c r="S11238" s="91" t="str">
        <f t="shared" si="706"/>
        <v/>
      </c>
      <c r="T11238" s="91" t="str">
        <f t="shared" si="705"/>
        <v/>
      </c>
    </row>
    <row r="11239" spans="17:20" x14ac:dyDescent="0.2">
      <c r="Q11239" s="131" t="str">
        <f t="shared" si="703"/>
        <v/>
      </c>
      <c r="R11239" s="91" t="str">
        <f t="shared" si="704"/>
        <v/>
      </c>
      <c r="S11239" s="91" t="str">
        <f t="shared" si="706"/>
        <v/>
      </c>
      <c r="T11239" s="91" t="str">
        <f t="shared" si="705"/>
        <v/>
      </c>
    </row>
    <row r="11240" spans="17:20" x14ac:dyDescent="0.2">
      <c r="Q11240" s="131" t="str">
        <f t="shared" ref="Q11240:Q11303" si="707">IF(A11240="","",1)</f>
        <v/>
      </c>
      <c r="R11240" s="91" t="str">
        <f t="shared" ref="R11240:R11303" si="708">IF(OR(N11240="TROP CHER ALL IN", N11240="TROP CHER FOB", N11240="TROP CHER FRET", N11240="REP HORS DELAIS", N11240="PDT NON ADAPTE", N11240="CDE ANNULEE", N11240="AUTRE"),1, "")</f>
        <v/>
      </c>
      <c r="S11240" s="91" t="str">
        <f t="shared" si="706"/>
        <v/>
      </c>
      <c r="T11240" s="91" t="str">
        <f t="shared" ref="T11240:T11303" si="709">IF(U11240="AGENT",2,"")&amp;IF(U11240="CLIENT",1,"")</f>
        <v/>
      </c>
    </row>
    <row r="11241" spans="17:20" x14ac:dyDescent="0.2">
      <c r="Q11241" s="131" t="str">
        <f t="shared" si="707"/>
        <v/>
      </c>
      <c r="R11241" s="91" t="str">
        <f t="shared" si="708"/>
        <v/>
      </c>
      <c r="S11241" s="91" t="str">
        <f t="shared" si="706"/>
        <v/>
      </c>
      <c r="T11241" s="91" t="str">
        <f t="shared" si="709"/>
        <v/>
      </c>
    </row>
    <row r="11242" spans="17:20" x14ac:dyDescent="0.2">
      <c r="Q11242" s="131" t="str">
        <f t="shared" si="707"/>
        <v/>
      </c>
      <c r="R11242" s="91" t="str">
        <f t="shared" si="708"/>
        <v/>
      </c>
      <c r="S11242" s="91" t="str">
        <f t="shared" si="706"/>
        <v/>
      </c>
      <c r="T11242" s="91" t="str">
        <f t="shared" si="709"/>
        <v/>
      </c>
    </row>
    <row r="11243" spans="17:20" x14ac:dyDescent="0.2">
      <c r="Q11243" s="131" t="str">
        <f t="shared" si="707"/>
        <v/>
      </c>
      <c r="R11243" s="91" t="str">
        <f t="shared" si="708"/>
        <v/>
      </c>
      <c r="S11243" s="91" t="str">
        <f t="shared" si="706"/>
        <v/>
      </c>
      <c r="T11243" s="91" t="str">
        <f t="shared" si="709"/>
        <v/>
      </c>
    </row>
    <row r="11244" spans="17:20" x14ac:dyDescent="0.2">
      <c r="Q11244" s="131" t="str">
        <f t="shared" si="707"/>
        <v/>
      </c>
      <c r="R11244" s="91" t="str">
        <f t="shared" si="708"/>
        <v/>
      </c>
      <c r="S11244" s="91" t="str">
        <f t="shared" si="706"/>
        <v/>
      </c>
      <c r="T11244" s="91" t="str">
        <f t="shared" si="709"/>
        <v/>
      </c>
    </row>
    <row r="11245" spans="17:20" x14ac:dyDescent="0.2">
      <c r="Q11245" s="131" t="str">
        <f t="shared" si="707"/>
        <v/>
      </c>
      <c r="R11245" s="91" t="str">
        <f t="shared" si="708"/>
        <v/>
      </c>
      <c r="S11245" s="91" t="str">
        <f t="shared" si="706"/>
        <v/>
      </c>
      <c r="T11245" s="91" t="str">
        <f t="shared" si="709"/>
        <v/>
      </c>
    </row>
    <row r="11246" spans="17:20" x14ac:dyDescent="0.2">
      <c r="Q11246" s="131" t="str">
        <f t="shared" si="707"/>
        <v/>
      </c>
      <c r="R11246" s="91" t="str">
        <f t="shared" si="708"/>
        <v/>
      </c>
      <c r="S11246" s="91" t="str">
        <f t="shared" si="706"/>
        <v/>
      </c>
      <c r="T11246" s="91" t="str">
        <f t="shared" si="709"/>
        <v/>
      </c>
    </row>
    <row r="11247" spans="17:20" x14ac:dyDescent="0.2">
      <c r="Q11247" s="131" t="str">
        <f t="shared" si="707"/>
        <v/>
      </c>
      <c r="R11247" s="91" t="str">
        <f t="shared" si="708"/>
        <v/>
      </c>
      <c r="S11247" s="91" t="str">
        <f t="shared" si="706"/>
        <v/>
      </c>
      <c r="T11247" s="91" t="str">
        <f t="shared" si="709"/>
        <v/>
      </c>
    </row>
    <row r="11248" spans="17:20" x14ac:dyDescent="0.2">
      <c r="Q11248" s="131" t="str">
        <f t="shared" si="707"/>
        <v/>
      </c>
      <c r="R11248" s="91" t="str">
        <f t="shared" si="708"/>
        <v/>
      </c>
      <c r="S11248" s="91" t="str">
        <f t="shared" si="706"/>
        <v/>
      </c>
      <c r="T11248" s="91" t="str">
        <f t="shared" si="709"/>
        <v/>
      </c>
    </row>
    <row r="11249" spans="17:20" x14ac:dyDescent="0.2">
      <c r="Q11249" s="131" t="str">
        <f t="shared" si="707"/>
        <v/>
      </c>
      <c r="R11249" s="91" t="str">
        <f t="shared" si="708"/>
        <v/>
      </c>
      <c r="S11249" s="91" t="str">
        <f t="shared" si="706"/>
        <v/>
      </c>
      <c r="T11249" s="91" t="str">
        <f t="shared" si="709"/>
        <v/>
      </c>
    </row>
    <row r="11250" spans="17:20" x14ac:dyDescent="0.2">
      <c r="Q11250" s="131" t="str">
        <f t="shared" si="707"/>
        <v/>
      </c>
      <c r="R11250" s="91" t="str">
        <f t="shared" si="708"/>
        <v/>
      </c>
      <c r="S11250" s="91" t="str">
        <f t="shared" si="706"/>
        <v/>
      </c>
      <c r="T11250" s="91" t="str">
        <f t="shared" si="709"/>
        <v/>
      </c>
    </row>
    <row r="11251" spans="17:20" x14ac:dyDescent="0.2">
      <c r="Q11251" s="131" t="str">
        <f t="shared" si="707"/>
        <v/>
      </c>
      <c r="R11251" s="91" t="str">
        <f t="shared" si="708"/>
        <v/>
      </c>
      <c r="S11251" s="91" t="str">
        <f t="shared" si="706"/>
        <v/>
      </c>
      <c r="T11251" s="91" t="str">
        <f t="shared" si="709"/>
        <v/>
      </c>
    </row>
    <row r="11252" spans="17:20" x14ac:dyDescent="0.2">
      <c r="Q11252" s="131" t="str">
        <f t="shared" si="707"/>
        <v/>
      </c>
      <c r="R11252" s="91" t="str">
        <f t="shared" si="708"/>
        <v/>
      </c>
      <c r="S11252" s="91" t="str">
        <f t="shared" si="706"/>
        <v/>
      </c>
      <c r="T11252" s="91" t="str">
        <f t="shared" si="709"/>
        <v/>
      </c>
    </row>
    <row r="11253" spans="17:20" x14ac:dyDescent="0.2">
      <c r="Q11253" s="131" t="str">
        <f t="shared" si="707"/>
        <v/>
      </c>
      <c r="R11253" s="91" t="str">
        <f t="shared" si="708"/>
        <v/>
      </c>
      <c r="S11253" s="91" t="str">
        <f t="shared" si="706"/>
        <v/>
      </c>
      <c r="T11253" s="91" t="str">
        <f t="shared" si="709"/>
        <v/>
      </c>
    </row>
    <row r="11254" spans="17:20" x14ac:dyDescent="0.2">
      <c r="Q11254" s="131" t="str">
        <f t="shared" si="707"/>
        <v/>
      </c>
      <c r="R11254" s="91" t="str">
        <f t="shared" si="708"/>
        <v/>
      </c>
      <c r="S11254" s="91" t="str">
        <f t="shared" si="706"/>
        <v/>
      </c>
      <c r="T11254" s="91" t="str">
        <f t="shared" si="709"/>
        <v/>
      </c>
    </row>
    <row r="11255" spans="17:20" x14ac:dyDescent="0.2">
      <c r="Q11255" s="131" t="str">
        <f t="shared" si="707"/>
        <v/>
      </c>
      <c r="R11255" s="91" t="str">
        <f t="shared" si="708"/>
        <v/>
      </c>
      <c r="S11255" s="91" t="str">
        <f t="shared" si="706"/>
        <v/>
      </c>
      <c r="T11255" s="91" t="str">
        <f t="shared" si="709"/>
        <v/>
      </c>
    </row>
    <row r="11256" spans="17:20" x14ac:dyDescent="0.2">
      <c r="Q11256" s="131" t="str">
        <f t="shared" si="707"/>
        <v/>
      </c>
      <c r="R11256" s="91" t="str">
        <f t="shared" si="708"/>
        <v/>
      </c>
      <c r="S11256" s="91" t="str">
        <f t="shared" si="706"/>
        <v/>
      </c>
      <c r="T11256" s="91" t="str">
        <f t="shared" si="709"/>
        <v/>
      </c>
    </row>
    <row r="11257" spans="17:20" x14ac:dyDescent="0.2">
      <c r="Q11257" s="131" t="str">
        <f t="shared" si="707"/>
        <v/>
      </c>
      <c r="R11257" s="91" t="str">
        <f t="shared" si="708"/>
        <v/>
      </c>
      <c r="S11257" s="91" t="str">
        <f t="shared" si="706"/>
        <v/>
      </c>
      <c r="T11257" s="91" t="str">
        <f t="shared" si="709"/>
        <v/>
      </c>
    </row>
    <row r="11258" spans="17:20" x14ac:dyDescent="0.2">
      <c r="Q11258" s="131" t="str">
        <f t="shared" si="707"/>
        <v/>
      </c>
      <c r="R11258" s="91" t="str">
        <f t="shared" si="708"/>
        <v/>
      </c>
      <c r="S11258" s="91" t="str">
        <f t="shared" si="706"/>
        <v/>
      </c>
      <c r="T11258" s="91" t="str">
        <f t="shared" si="709"/>
        <v/>
      </c>
    </row>
    <row r="11259" spans="17:20" x14ac:dyDescent="0.2">
      <c r="Q11259" s="131" t="str">
        <f t="shared" si="707"/>
        <v/>
      </c>
      <c r="R11259" s="91" t="str">
        <f t="shared" si="708"/>
        <v/>
      </c>
      <c r="S11259" s="91" t="str">
        <f t="shared" si="706"/>
        <v/>
      </c>
      <c r="T11259" s="91" t="str">
        <f t="shared" si="709"/>
        <v/>
      </c>
    </row>
    <row r="11260" spans="17:20" x14ac:dyDescent="0.2">
      <c r="Q11260" s="131" t="str">
        <f t="shared" si="707"/>
        <v/>
      </c>
      <c r="R11260" s="91" t="str">
        <f t="shared" si="708"/>
        <v/>
      </c>
      <c r="S11260" s="91" t="str">
        <f t="shared" si="706"/>
        <v/>
      </c>
      <c r="T11260" s="91" t="str">
        <f t="shared" si="709"/>
        <v/>
      </c>
    </row>
    <row r="11261" spans="17:20" x14ac:dyDescent="0.2">
      <c r="Q11261" s="131" t="str">
        <f t="shared" si="707"/>
        <v/>
      </c>
      <c r="R11261" s="91" t="str">
        <f t="shared" si="708"/>
        <v/>
      </c>
      <c r="S11261" s="91" t="str">
        <f t="shared" si="706"/>
        <v/>
      </c>
      <c r="T11261" s="91" t="str">
        <f t="shared" si="709"/>
        <v/>
      </c>
    </row>
    <row r="11262" spans="17:20" x14ac:dyDescent="0.2">
      <c r="Q11262" s="131" t="str">
        <f t="shared" si="707"/>
        <v/>
      </c>
      <c r="R11262" s="91" t="str">
        <f t="shared" si="708"/>
        <v/>
      </c>
      <c r="S11262" s="91" t="str">
        <f t="shared" si="706"/>
        <v/>
      </c>
      <c r="T11262" s="91" t="str">
        <f t="shared" si="709"/>
        <v/>
      </c>
    </row>
    <row r="11263" spans="17:20" x14ac:dyDescent="0.2">
      <c r="Q11263" s="131" t="str">
        <f t="shared" si="707"/>
        <v/>
      </c>
      <c r="R11263" s="91" t="str">
        <f t="shared" si="708"/>
        <v/>
      </c>
      <c r="S11263" s="91" t="str">
        <f t="shared" si="706"/>
        <v/>
      </c>
      <c r="T11263" s="91" t="str">
        <f t="shared" si="709"/>
        <v/>
      </c>
    </row>
    <row r="11264" spans="17:20" x14ac:dyDescent="0.2">
      <c r="Q11264" s="131" t="str">
        <f t="shared" si="707"/>
        <v/>
      </c>
      <c r="R11264" s="91" t="str">
        <f t="shared" si="708"/>
        <v/>
      </c>
      <c r="S11264" s="91" t="str">
        <f t="shared" si="706"/>
        <v/>
      </c>
      <c r="T11264" s="91" t="str">
        <f t="shared" si="709"/>
        <v/>
      </c>
    </row>
    <row r="11265" spans="17:20" x14ac:dyDescent="0.2">
      <c r="Q11265" s="131" t="str">
        <f t="shared" si="707"/>
        <v/>
      </c>
      <c r="R11265" s="91" t="str">
        <f t="shared" si="708"/>
        <v/>
      </c>
      <c r="S11265" s="91" t="str">
        <f t="shared" si="706"/>
        <v/>
      </c>
      <c r="T11265" s="91" t="str">
        <f t="shared" si="709"/>
        <v/>
      </c>
    </row>
    <row r="11266" spans="17:20" x14ac:dyDescent="0.2">
      <c r="Q11266" s="131" t="str">
        <f t="shared" si="707"/>
        <v/>
      </c>
      <c r="R11266" s="91" t="str">
        <f t="shared" si="708"/>
        <v/>
      </c>
      <c r="S11266" s="91" t="str">
        <f t="shared" si="706"/>
        <v/>
      </c>
      <c r="T11266" s="91" t="str">
        <f t="shared" si="709"/>
        <v/>
      </c>
    </row>
    <row r="11267" spans="17:20" x14ac:dyDescent="0.2">
      <c r="Q11267" s="131" t="str">
        <f t="shared" si="707"/>
        <v/>
      </c>
      <c r="R11267" s="91" t="str">
        <f t="shared" si="708"/>
        <v/>
      </c>
      <c r="S11267" s="91" t="str">
        <f t="shared" si="706"/>
        <v/>
      </c>
      <c r="T11267" s="91" t="str">
        <f t="shared" si="709"/>
        <v/>
      </c>
    </row>
    <row r="11268" spans="17:20" x14ac:dyDescent="0.2">
      <c r="Q11268" s="131" t="str">
        <f t="shared" si="707"/>
        <v/>
      </c>
      <c r="R11268" s="91" t="str">
        <f t="shared" si="708"/>
        <v/>
      </c>
      <c r="S11268" s="91" t="str">
        <f t="shared" si="706"/>
        <v/>
      </c>
      <c r="T11268" s="91" t="str">
        <f t="shared" si="709"/>
        <v/>
      </c>
    </row>
    <row r="11269" spans="17:20" x14ac:dyDescent="0.2">
      <c r="Q11269" s="131" t="str">
        <f t="shared" si="707"/>
        <v/>
      </c>
      <c r="R11269" s="91" t="str">
        <f t="shared" si="708"/>
        <v/>
      </c>
      <c r="S11269" s="91" t="str">
        <f t="shared" si="706"/>
        <v/>
      </c>
      <c r="T11269" s="91" t="str">
        <f t="shared" si="709"/>
        <v/>
      </c>
    </row>
    <row r="11270" spans="17:20" x14ac:dyDescent="0.2">
      <c r="Q11270" s="131" t="str">
        <f t="shared" si="707"/>
        <v/>
      </c>
      <c r="R11270" s="91" t="str">
        <f t="shared" si="708"/>
        <v/>
      </c>
      <c r="S11270" s="91" t="str">
        <f t="shared" si="706"/>
        <v/>
      </c>
      <c r="T11270" s="91" t="str">
        <f t="shared" si="709"/>
        <v/>
      </c>
    </row>
    <row r="11271" spans="17:20" x14ac:dyDescent="0.2">
      <c r="Q11271" s="131" t="str">
        <f t="shared" si="707"/>
        <v/>
      </c>
      <c r="R11271" s="91" t="str">
        <f t="shared" si="708"/>
        <v/>
      </c>
      <c r="S11271" s="91" t="str">
        <f t="shared" ref="S11271:S11334" si="710">D11271&amp;E11271&amp;T11271</f>
        <v/>
      </c>
      <c r="T11271" s="91" t="str">
        <f t="shared" si="709"/>
        <v/>
      </c>
    </row>
    <row r="11272" spans="17:20" x14ac:dyDescent="0.2">
      <c r="Q11272" s="131" t="str">
        <f t="shared" si="707"/>
        <v/>
      </c>
      <c r="R11272" s="91" t="str">
        <f t="shared" si="708"/>
        <v/>
      </c>
      <c r="S11272" s="91" t="str">
        <f t="shared" si="710"/>
        <v/>
      </c>
      <c r="T11272" s="91" t="str">
        <f t="shared" si="709"/>
        <v/>
      </c>
    </row>
    <row r="11273" spans="17:20" x14ac:dyDescent="0.2">
      <c r="Q11273" s="131" t="str">
        <f t="shared" si="707"/>
        <v/>
      </c>
      <c r="R11273" s="91" t="str">
        <f t="shared" si="708"/>
        <v/>
      </c>
      <c r="S11273" s="91" t="str">
        <f t="shared" si="710"/>
        <v/>
      </c>
      <c r="T11273" s="91" t="str">
        <f t="shared" si="709"/>
        <v/>
      </c>
    </row>
    <row r="11274" spans="17:20" x14ac:dyDescent="0.2">
      <c r="Q11274" s="131" t="str">
        <f t="shared" si="707"/>
        <v/>
      </c>
      <c r="R11274" s="91" t="str">
        <f t="shared" si="708"/>
        <v/>
      </c>
      <c r="S11274" s="91" t="str">
        <f t="shared" si="710"/>
        <v/>
      </c>
      <c r="T11274" s="91" t="str">
        <f t="shared" si="709"/>
        <v/>
      </c>
    </row>
    <row r="11275" spans="17:20" x14ac:dyDescent="0.2">
      <c r="Q11275" s="131" t="str">
        <f t="shared" si="707"/>
        <v/>
      </c>
      <c r="R11275" s="91" t="str">
        <f t="shared" si="708"/>
        <v/>
      </c>
      <c r="S11275" s="91" t="str">
        <f t="shared" si="710"/>
        <v/>
      </c>
      <c r="T11275" s="91" t="str">
        <f t="shared" si="709"/>
        <v/>
      </c>
    </row>
    <row r="11276" spans="17:20" x14ac:dyDescent="0.2">
      <c r="Q11276" s="131" t="str">
        <f t="shared" si="707"/>
        <v/>
      </c>
      <c r="R11276" s="91" t="str">
        <f t="shared" si="708"/>
        <v/>
      </c>
      <c r="S11276" s="91" t="str">
        <f t="shared" si="710"/>
        <v/>
      </c>
      <c r="T11276" s="91" t="str">
        <f t="shared" si="709"/>
        <v/>
      </c>
    </row>
    <row r="11277" spans="17:20" x14ac:dyDescent="0.2">
      <c r="Q11277" s="131" t="str">
        <f t="shared" si="707"/>
        <v/>
      </c>
      <c r="R11277" s="91" t="str">
        <f t="shared" si="708"/>
        <v/>
      </c>
      <c r="S11277" s="91" t="str">
        <f t="shared" si="710"/>
        <v/>
      </c>
      <c r="T11277" s="91" t="str">
        <f t="shared" si="709"/>
        <v/>
      </c>
    </row>
    <row r="11278" spans="17:20" x14ac:dyDescent="0.2">
      <c r="Q11278" s="131" t="str">
        <f t="shared" si="707"/>
        <v/>
      </c>
      <c r="R11278" s="91" t="str">
        <f t="shared" si="708"/>
        <v/>
      </c>
      <c r="S11278" s="91" t="str">
        <f t="shared" si="710"/>
        <v/>
      </c>
      <c r="T11278" s="91" t="str">
        <f t="shared" si="709"/>
        <v/>
      </c>
    </row>
    <row r="11279" spans="17:20" x14ac:dyDescent="0.2">
      <c r="Q11279" s="131" t="str">
        <f t="shared" si="707"/>
        <v/>
      </c>
      <c r="R11279" s="91" t="str">
        <f t="shared" si="708"/>
        <v/>
      </c>
      <c r="S11279" s="91" t="str">
        <f t="shared" si="710"/>
        <v/>
      </c>
      <c r="T11279" s="91" t="str">
        <f t="shared" si="709"/>
        <v/>
      </c>
    </row>
    <row r="11280" spans="17:20" x14ac:dyDescent="0.2">
      <c r="Q11280" s="131" t="str">
        <f t="shared" si="707"/>
        <v/>
      </c>
      <c r="R11280" s="91" t="str">
        <f t="shared" si="708"/>
        <v/>
      </c>
      <c r="S11280" s="91" t="str">
        <f t="shared" si="710"/>
        <v/>
      </c>
      <c r="T11280" s="91" t="str">
        <f t="shared" si="709"/>
        <v/>
      </c>
    </row>
    <row r="11281" spans="17:20" x14ac:dyDescent="0.2">
      <c r="Q11281" s="131" t="str">
        <f t="shared" si="707"/>
        <v/>
      </c>
      <c r="R11281" s="91" t="str">
        <f t="shared" si="708"/>
        <v/>
      </c>
      <c r="S11281" s="91" t="str">
        <f t="shared" si="710"/>
        <v/>
      </c>
      <c r="T11281" s="91" t="str">
        <f t="shared" si="709"/>
        <v/>
      </c>
    </row>
    <row r="11282" spans="17:20" x14ac:dyDescent="0.2">
      <c r="Q11282" s="131" t="str">
        <f t="shared" si="707"/>
        <v/>
      </c>
      <c r="R11282" s="91" t="str">
        <f t="shared" si="708"/>
        <v/>
      </c>
      <c r="S11282" s="91" t="str">
        <f t="shared" si="710"/>
        <v/>
      </c>
      <c r="T11282" s="91" t="str">
        <f t="shared" si="709"/>
        <v/>
      </c>
    </row>
    <row r="11283" spans="17:20" x14ac:dyDescent="0.2">
      <c r="Q11283" s="131" t="str">
        <f t="shared" si="707"/>
        <v/>
      </c>
      <c r="R11283" s="91" t="str">
        <f t="shared" si="708"/>
        <v/>
      </c>
      <c r="S11283" s="91" t="str">
        <f t="shared" si="710"/>
        <v/>
      </c>
      <c r="T11283" s="91" t="str">
        <f t="shared" si="709"/>
        <v/>
      </c>
    </row>
    <row r="11284" spans="17:20" x14ac:dyDescent="0.2">
      <c r="Q11284" s="131" t="str">
        <f t="shared" si="707"/>
        <v/>
      </c>
      <c r="R11284" s="91" t="str">
        <f t="shared" si="708"/>
        <v/>
      </c>
      <c r="S11284" s="91" t="str">
        <f t="shared" si="710"/>
        <v/>
      </c>
      <c r="T11284" s="91" t="str">
        <f t="shared" si="709"/>
        <v/>
      </c>
    </row>
    <row r="11285" spans="17:20" x14ac:dyDescent="0.2">
      <c r="Q11285" s="131" t="str">
        <f t="shared" si="707"/>
        <v/>
      </c>
      <c r="R11285" s="91" t="str">
        <f t="shared" si="708"/>
        <v/>
      </c>
      <c r="S11285" s="91" t="str">
        <f t="shared" si="710"/>
        <v/>
      </c>
      <c r="T11285" s="91" t="str">
        <f t="shared" si="709"/>
        <v/>
      </c>
    </row>
    <row r="11286" spans="17:20" x14ac:dyDescent="0.2">
      <c r="Q11286" s="131" t="str">
        <f t="shared" si="707"/>
        <v/>
      </c>
      <c r="R11286" s="91" t="str">
        <f t="shared" si="708"/>
        <v/>
      </c>
      <c r="S11286" s="91" t="str">
        <f t="shared" si="710"/>
        <v/>
      </c>
      <c r="T11286" s="91" t="str">
        <f t="shared" si="709"/>
        <v/>
      </c>
    </row>
    <row r="11287" spans="17:20" x14ac:dyDescent="0.2">
      <c r="Q11287" s="131" t="str">
        <f t="shared" si="707"/>
        <v/>
      </c>
      <c r="R11287" s="91" t="str">
        <f t="shared" si="708"/>
        <v/>
      </c>
      <c r="S11287" s="91" t="str">
        <f t="shared" si="710"/>
        <v/>
      </c>
      <c r="T11287" s="91" t="str">
        <f t="shared" si="709"/>
        <v/>
      </c>
    </row>
    <row r="11288" spans="17:20" x14ac:dyDescent="0.2">
      <c r="Q11288" s="131" t="str">
        <f t="shared" si="707"/>
        <v/>
      </c>
      <c r="R11288" s="91" t="str">
        <f t="shared" si="708"/>
        <v/>
      </c>
      <c r="S11288" s="91" t="str">
        <f t="shared" si="710"/>
        <v/>
      </c>
      <c r="T11288" s="91" t="str">
        <f t="shared" si="709"/>
        <v/>
      </c>
    </row>
    <row r="11289" spans="17:20" x14ac:dyDescent="0.2">
      <c r="Q11289" s="131" t="str">
        <f t="shared" si="707"/>
        <v/>
      </c>
      <c r="R11289" s="91" t="str">
        <f t="shared" si="708"/>
        <v/>
      </c>
      <c r="S11289" s="91" t="str">
        <f t="shared" si="710"/>
        <v/>
      </c>
      <c r="T11289" s="91" t="str">
        <f t="shared" si="709"/>
        <v/>
      </c>
    </row>
    <row r="11290" spans="17:20" x14ac:dyDescent="0.2">
      <c r="Q11290" s="131" t="str">
        <f t="shared" si="707"/>
        <v/>
      </c>
      <c r="R11290" s="91" t="str">
        <f t="shared" si="708"/>
        <v/>
      </c>
      <c r="S11290" s="91" t="str">
        <f t="shared" si="710"/>
        <v/>
      </c>
      <c r="T11290" s="91" t="str">
        <f t="shared" si="709"/>
        <v/>
      </c>
    </row>
    <row r="11291" spans="17:20" x14ac:dyDescent="0.2">
      <c r="Q11291" s="131" t="str">
        <f t="shared" si="707"/>
        <v/>
      </c>
      <c r="R11291" s="91" t="str">
        <f t="shared" si="708"/>
        <v/>
      </c>
      <c r="S11291" s="91" t="str">
        <f t="shared" si="710"/>
        <v/>
      </c>
      <c r="T11291" s="91" t="str">
        <f t="shared" si="709"/>
        <v/>
      </c>
    </row>
    <row r="11292" spans="17:20" x14ac:dyDescent="0.2">
      <c r="Q11292" s="131" t="str">
        <f t="shared" si="707"/>
        <v/>
      </c>
      <c r="R11292" s="91" t="str">
        <f t="shared" si="708"/>
        <v/>
      </c>
      <c r="S11292" s="91" t="str">
        <f t="shared" si="710"/>
        <v/>
      </c>
      <c r="T11292" s="91" t="str">
        <f t="shared" si="709"/>
        <v/>
      </c>
    </row>
    <row r="11293" spans="17:20" x14ac:dyDescent="0.2">
      <c r="Q11293" s="131" t="str">
        <f t="shared" si="707"/>
        <v/>
      </c>
      <c r="R11293" s="91" t="str">
        <f t="shared" si="708"/>
        <v/>
      </c>
      <c r="S11293" s="91" t="str">
        <f t="shared" si="710"/>
        <v/>
      </c>
      <c r="T11293" s="91" t="str">
        <f t="shared" si="709"/>
        <v/>
      </c>
    </row>
    <row r="11294" spans="17:20" x14ac:dyDescent="0.2">
      <c r="Q11294" s="131" t="str">
        <f t="shared" si="707"/>
        <v/>
      </c>
      <c r="R11294" s="91" t="str">
        <f t="shared" si="708"/>
        <v/>
      </c>
      <c r="S11294" s="91" t="str">
        <f t="shared" si="710"/>
        <v/>
      </c>
      <c r="T11294" s="91" t="str">
        <f t="shared" si="709"/>
        <v/>
      </c>
    </row>
    <row r="11295" spans="17:20" x14ac:dyDescent="0.2">
      <c r="Q11295" s="131" t="str">
        <f t="shared" si="707"/>
        <v/>
      </c>
      <c r="R11295" s="91" t="str">
        <f t="shared" si="708"/>
        <v/>
      </c>
      <c r="S11295" s="91" t="str">
        <f t="shared" si="710"/>
        <v/>
      </c>
      <c r="T11295" s="91" t="str">
        <f t="shared" si="709"/>
        <v/>
      </c>
    </row>
    <row r="11296" spans="17:20" x14ac:dyDescent="0.2">
      <c r="Q11296" s="131" t="str">
        <f t="shared" si="707"/>
        <v/>
      </c>
      <c r="R11296" s="91" t="str">
        <f t="shared" si="708"/>
        <v/>
      </c>
      <c r="S11296" s="91" t="str">
        <f t="shared" si="710"/>
        <v/>
      </c>
      <c r="T11296" s="91" t="str">
        <f t="shared" si="709"/>
        <v/>
      </c>
    </row>
    <row r="11297" spans="17:20" x14ac:dyDescent="0.2">
      <c r="Q11297" s="131" t="str">
        <f t="shared" si="707"/>
        <v/>
      </c>
      <c r="R11297" s="91" t="str">
        <f t="shared" si="708"/>
        <v/>
      </c>
      <c r="S11297" s="91" t="str">
        <f t="shared" si="710"/>
        <v/>
      </c>
      <c r="T11297" s="91" t="str">
        <f t="shared" si="709"/>
        <v/>
      </c>
    </row>
    <row r="11298" spans="17:20" x14ac:dyDescent="0.2">
      <c r="Q11298" s="131" t="str">
        <f t="shared" si="707"/>
        <v/>
      </c>
      <c r="R11298" s="91" t="str">
        <f t="shared" si="708"/>
        <v/>
      </c>
      <c r="S11298" s="91" t="str">
        <f t="shared" si="710"/>
        <v/>
      </c>
      <c r="T11298" s="91" t="str">
        <f t="shared" si="709"/>
        <v/>
      </c>
    </row>
    <row r="11299" spans="17:20" x14ac:dyDescent="0.2">
      <c r="Q11299" s="131" t="str">
        <f t="shared" si="707"/>
        <v/>
      </c>
      <c r="R11299" s="91" t="str">
        <f t="shared" si="708"/>
        <v/>
      </c>
      <c r="S11299" s="91" t="str">
        <f t="shared" si="710"/>
        <v/>
      </c>
      <c r="T11299" s="91" t="str">
        <f t="shared" si="709"/>
        <v/>
      </c>
    </row>
    <row r="11300" spans="17:20" x14ac:dyDescent="0.2">
      <c r="Q11300" s="131" t="str">
        <f t="shared" si="707"/>
        <v/>
      </c>
      <c r="R11300" s="91" t="str">
        <f t="shared" si="708"/>
        <v/>
      </c>
      <c r="S11300" s="91" t="str">
        <f t="shared" si="710"/>
        <v/>
      </c>
      <c r="T11300" s="91" t="str">
        <f t="shared" si="709"/>
        <v/>
      </c>
    </row>
    <row r="11301" spans="17:20" x14ac:dyDescent="0.2">
      <c r="Q11301" s="131" t="str">
        <f t="shared" si="707"/>
        <v/>
      </c>
      <c r="R11301" s="91" t="str">
        <f t="shared" si="708"/>
        <v/>
      </c>
      <c r="S11301" s="91" t="str">
        <f t="shared" si="710"/>
        <v/>
      </c>
      <c r="T11301" s="91" t="str">
        <f t="shared" si="709"/>
        <v/>
      </c>
    </row>
    <row r="11302" spans="17:20" x14ac:dyDescent="0.2">
      <c r="Q11302" s="131" t="str">
        <f t="shared" si="707"/>
        <v/>
      </c>
      <c r="R11302" s="91" t="str">
        <f t="shared" si="708"/>
        <v/>
      </c>
      <c r="S11302" s="91" t="str">
        <f t="shared" si="710"/>
        <v/>
      </c>
      <c r="T11302" s="91" t="str">
        <f t="shared" si="709"/>
        <v/>
      </c>
    </row>
    <row r="11303" spans="17:20" x14ac:dyDescent="0.2">
      <c r="Q11303" s="131" t="str">
        <f t="shared" si="707"/>
        <v/>
      </c>
      <c r="R11303" s="91" t="str">
        <f t="shared" si="708"/>
        <v/>
      </c>
      <c r="S11303" s="91" t="str">
        <f t="shared" si="710"/>
        <v/>
      </c>
      <c r="T11303" s="91" t="str">
        <f t="shared" si="709"/>
        <v/>
      </c>
    </row>
    <row r="11304" spans="17:20" x14ac:dyDescent="0.2">
      <c r="Q11304" s="131" t="str">
        <f t="shared" ref="Q11304:Q11367" si="711">IF(A11304="","",1)</f>
        <v/>
      </c>
      <c r="R11304" s="91" t="str">
        <f t="shared" ref="R11304:R11367" si="712">IF(OR(N11304="TROP CHER ALL IN", N11304="TROP CHER FOB", N11304="TROP CHER FRET", N11304="REP HORS DELAIS", N11304="PDT NON ADAPTE", N11304="CDE ANNULEE", N11304="AUTRE"),1, "")</f>
        <v/>
      </c>
      <c r="S11304" s="91" t="str">
        <f t="shared" si="710"/>
        <v/>
      </c>
      <c r="T11304" s="91" t="str">
        <f t="shared" ref="T11304:T11367" si="713">IF(U11304="AGENT",2,"")&amp;IF(U11304="CLIENT",1,"")</f>
        <v/>
      </c>
    </row>
    <row r="11305" spans="17:20" x14ac:dyDescent="0.2">
      <c r="Q11305" s="131" t="str">
        <f t="shared" si="711"/>
        <v/>
      </c>
      <c r="R11305" s="91" t="str">
        <f t="shared" si="712"/>
        <v/>
      </c>
      <c r="S11305" s="91" t="str">
        <f t="shared" si="710"/>
        <v/>
      </c>
      <c r="T11305" s="91" t="str">
        <f t="shared" si="713"/>
        <v/>
      </c>
    </row>
    <row r="11306" spans="17:20" x14ac:dyDescent="0.2">
      <c r="Q11306" s="131" t="str">
        <f t="shared" si="711"/>
        <v/>
      </c>
      <c r="R11306" s="91" t="str">
        <f t="shared" si="712"/>
        <v/>
      </c>
      <c r="S11306" s="91" t="str">
        <f t="shared" si="710"/>
        <v/>
      </c>
      <c r="T11306" s="91" t="str">
        <f t="shared" si="713"/>
        <v/>
      </c>
    </row>
    <row r="11307" spans="17:20" x14ac:dyDescent="0.2">
      <c r="Q11307" s="131" t="str">
        <f t="shared" si="711"/>
        <v/>
      </c>
      <c r="R11307" s="91" t="str">
        <f t="shared" si="712"/>
        <v/>
      </c>
      <c r="S11307" s="91" t="str">
        <f t="shared" si="710"/>
        <v/>
      </c>
      <c r="T11307" s="91" t="str">
        <f t="shared" si="713"/>
        <v/>
      </c>
    </row>
    <row r="11308" spans="17:20" x14ac:dyDescent="0.2">
      <c r="Q11308" s="131" t="str">
        <f t="shared" si="711"/>
        <v/>
      </c>
      <c r="R11308" s="91" t="str">
        <f t="shared" si="712"/>
        <v/>
      </c>
      <c r="S11308" s="91" t="str">
        <f t="shared" si="710"/>
        <v/>
      </c>
      <c r="T11308" s="91" t="str">
        <f t="shared" si="713"/>
        <v/>
      </c>
    </row>
    <row r="11309" spans="17:20" x14ac:dyDescent="0.2">
      <c r="Q11309" s="131" t="str">
        <f t="shared" si="711"/>
        <v/>
      </c>
      <c r="R11309" s="91" t="str">
        <f t="shared" si="712"/>
        <v/>
      </c>
      <c r="S11309" s="91" t="str">
        <f t="shared" si="710"/>
        <v/>
      </c>
      <c r="T11309" s="91" t="str">
        <f t="shared" si="713"/>
        <v/>
      </c>
    </row>
    <row r="11310" spans="17:20" x14ac:dyDescent="0.2">
      <c r="Q11310" s="131" t="str">
        <f t="shared" si="711"/>
        <v/>
      </c>
      <c r="R11310" s="91" t="str">
        <f t="shared" si="712"/>
        <v/>
      </c>
      <c r="S11310" s="91" t="str">
        <f t="shared" si="710"/>
        <v/>
      </c>
      <c r="T11310" s="91" t="str">
        <f t="shared" si="713"/>
        <v/>
      </c>
    </row>
    <row r="11311" spans="17:20" x14ac:dyDescent="0.2">
      <c r="Q11311" s="131" t="str">
        <f t="shared" si="711"/>
        <v/>
      </c>
      <c r="R11311" s="91" t="str">
        <f t="shared" si="712"/>
        <v/>
      </c>
      <c r="S11311" s="91" t="str">
        <f t="shared" si="710"/>
        <v/>
      </c>
      <c r="T11311" s="91" t="str">
        <f t="shared" si="713"/>
        <v/>
      </c>
    </row>
    <row r="11312" spans="17:20" x14ac:dyDescent="0.2">
      <c r="Q11312" s="131" t="str">
        <f t="shared" si="711"/>
        <v/>
      </c>
      <c r="R11312" s="91" t="str">
        <f t="shared" si="712"/>
        <v/>
      </c>
      <c r="S11312" s="91" t="str">
        <f t="shared" si="710"/>
        <v/>
      </c>
      <c r="T11312" s="91" t="str">
        <f t="shared" si="713"/>
        <v/>
      </c>
    </row>
    <row r="11313" spans="17:20" x14ac:dyDescent="0.2">
      <c r="Q11313" s="131" t="str">
        <f t="shared" si="711"/>
        <v/>
      </c>
      <c r="R11313" s="91" t="str">
        <f t="shared" si="712"/>
        <v/>
      </c>
      <c r="S11313" s="91" t="str">
        <f t="shared" si="710"/>
        <v/>
      </c>
      <c r="T11313" s="91" t="str">
        <f t="shared" si="713"/>
        <v/>
      </c>
    </row>
    <row r="11314" spans="17:20" x14ac:dyDescent="0.2">
      <c r="Q11314" s="131" t="str">
        <f t="shared" si="711"/>
        <v/>
      </c>
      <c r="R11314" s="91" t="str">
        <f t="shared" si="712"/>
        <v/>
      </c>
      <c r="S11314" s="91" t="str">
        <f t="shared" si="710"/>
        <v/>
      </c>
      <c r="T11314" s="91" t="str">
        <f t="shared" si="713"/>
        <v/>
      </c>
    </row>
    <row r="11315" spans="17:20" x14ac:dyDescent="0.2">
      <c r="Q11315" s="131" t="str">
        <f t="shared" si="711"/>
        <v/>
      </c>
      <c r="R11315" s="91" t="str">
        <f t="shared" si="712"/>
        <v/>
      </c>
      <c r="S11315" s="91" t="str">
        <f t="shared" si="710"/>
        <v/>
      </c>
      <c r="T11315" s="91" t="str">
        <f t="shared" si="713"/>
        <v/>
      </c>
    </row>
    <row r="11316" spans="17:20" x14ac:dyDescent="0.2">
      <c r="Q11316" s="131" t="str">
        <f t="shared" si="711"/>
        <v/>
      </c>
      <c r="R11316" s="91" t="str">
        <f t="shared" si="712"/>
        <v/>
      </c>
      <c r="S11316" s="91" t="str">
        <f t="shared" si="710"/>
        <v/>
      </c>
      <c r="T11316" s="91" t="str">
        <f t="shared" si="713"/>
        <v/>
      </c>
    </row>
    <row r="11317" spans="17:20" x14ac:dyDescent="0.2">
      <c r="Q11317" s="131" t="str">
        <f t="shared" si="711"/>
        <v/>
      </c>
      <c r="R11317" s="91" t="str">
        <f t="shared" si="712"/>
        <v/>
      </c>
      <c r="S11317" s="91" t="str">
        <f t="shared" si="710"/>
        <v/>
      </c>
      <c r="T11317" s="91" t="str">
        <f t="shared" si="713"/>
        <v/>
      </c>
    </row>
    <row r="11318" spans="17:20" x14ac:dyDescent="0.2">
      <c r="Q11318" s="131" t="str">
        <f t="shared" si="711"/>
        <v/>
      </c>
      <c r="R11318" s="91" t="str">
        <f t="shared" si="712"/>
        <v/>
      </c>
      <c r="S11318" s="91" t="str">
        <f t="shared" si="710"/>
        <v/>
      </c>
      <c r="T11318" s="91" t="str">
        <f t="shared" si="713"/>
        <v/>
      </c>
    </row>
    <row r="11319" spans="17:20" x14ac:dyDescent="0.2">
      <c r="Q11319" s="131" t="str">
        <f t="shared" si="711"/>
        <v/>
      </c>
      <c r="R11319" s="91" t="str">
        <f t="shared" si="712"/>
        <v/>
      </c>
      <c r="S11319" s="91" t="str">
        <f t="shared" si="710"/>
        <v/>
      </c>
      <c r="T11319" s="91" t="str">
        <f t="shared" si="713"/>
        <v/>
      </c>
    </row>
    <row r="11320" spans="17:20" x14ac:dyDescent="0.2">
      <c r="Q11320" s="131" t="str">
        <f t="shared" si="711"/>
        <v/>
      </c>
      <c r="R11320" s="91" t="str">
        <f t="shared" si="712"/>
        <v/>
      </c>
      <c r="S11320" s="91" t="str">
        <f t="shared" si="710"/>
        <v/>
      </c>
      <c r="T11320" s="91" t="str">
        <f t="shared" si="713"/>
        <v/>
      </c>
    </row>
    <row r="11321" spans="17:20" x14ac:dyDescent="0.2">
      <c r="Q11321" s="131" t="str">
        <f t="shared" si="711"/>
        <v/>
      </c>
      <c r="R11321" s="91" t="str">
        <f t="shared" si="712"/>
        <v/>
      </c>
      <c r="S11321" s="91" t="str">
        <f t="shared" si="710"/>
        <v/>
      </c>
      <c r="T11321" s="91" t="str">
        <f t="shared" si="713"/>
        <v/>
      </c>
    </row>
    <row r="11322" spans="17:20" x14ac:dyDescent="0.2">
      <c r="Q11322" s="131" t="str">
        <f t="shared" si="711"/>
        <v/>
      </c>
      <c r="R11322" s="91" t="str">
        <f t="shared" si="712"/>
        <v/>
      </c>
      <c r="S11322" s="91" t="str">
        <f t="shared" si="710"/>
        <v/>
      </c>
      <c r="T11322" s="91" t="str">
        <f t="shared" si="713"/>
        <v/>
      </c>
    </row>
    <row r="11323" spans="17:20" x14ac:dyDescent="0.2">
      <c r="Q11323" s="131" t="str">
        <f t="shared" si="711"/>
        <v/>
      </c>
      <c r="R11323" s="91" t="str">
        <f t="shared" si="712"/>
        <v/>
      </c>
      <c r="S11323" s="91" t="str">
        <f t="shared" si="710"/>
        <v/>
      </c>
      <c r="T11323" s="91" t="str">
        <f t="shared" si="713"/>
        <v/>
      </c>
    </row>
    <row r="11324" spans="17:20" x14ac:dyDescent="0.2">
      <c r="Q11324" s="131" t="str">
        <f t="shared" si="711"/>
        <v/>
      </c>
      <c r="R11324" s="91" t="str">
        <f t="shared" si="712"/>
        <v/>
      </c>
      <c r="S11324" s="91" t="str">
        <f t="shared" si="710"/>
        <v/>
      </c>
      <c r="T11324" s="91" t="str">
        <f t="shared" si="713"/>
        <v/>
      </c>
    </row>
    <row r="11325" spans="17:20" x14ac:dyDescent="0.2">
      <c r="Q11325" s="131" t="str">
        <f t="shared" si="711"/>
        <v/>
      </c>
      <c r="R11325" s="91" t="str">
        <f t="shared" si="712"/>
        <v/>
      </c>
      <c r="S11325" s="91" t="str">
        <f t="shared" si="710"/>
        <v/>
      </c>
      <c r="T11325" s="91" t="str">
        <f t="shared" si="713"/>
        <v/>
      </c>
    </row>
    <row r="11326" spans="17:20" x14ac:dyDescent="0.2">
      <c r="Q11326" s="131" t="str">
        <f t="shared" si="711"/>
        <v/>
      </c>
      <c r="R11326" s="91" t="str">
        <f t="shared" si="712"/>
        <v/>
      </c>
      <c r="S11326" s="91" t="str">
        <f t="shared" si="710"/>
        <v/>
      </c>
      <c r="T11326" s="91" t="str">
        <f t="shared" si="713"/>
        <v/>
      </c>
    </row>
    <row r="11327" spans="17:20" x14ac:dyDescent="0.2">
      <c r="Q11327" s="131" t="str">
        <f t="shared" si="711"/>
        <v/>
      </c>
      <c r="R11327" s="91" t="str">
        <f t="shared" si="712"/>
        <v/>
      </c>
      <c r="S11327" s="91" t="str">
        <f t="shared" si="710"/>
        <v/>
      </c>
      <c r="T11327" s="91" t="str">
        <f t="shared" si="713"/>
        <v/>
      </c>
    </row>
    <row r="11328" spans="17:20" x14ac:dyDescent="0.2">
      <c r="Q11328" s="131" t="str">
        <f t="shared" si="711"/>
        <v/>
      </c>
      <c r="R11328" s="91" t="str">
        <f t="shared" si="712"/>
        <v/>
      </c>
      <c r="S11328" s="91" t="str">
        <f t="shared" si="710"/>
        <v/>
      </c>
      <c r="T11328" s="91" t="str">
        <f t="shared" si="713"/>
        <v/>
      </c>
    </row>
    <row r="11329" spans="17:20" x14ac:dyDescent="0.2">
      <c r="Q11329" s="131" t="str">
        <f t="shared" si="711"/>
        <v/>
      </c>
      <c r="R11329" s="91" t="str">
        <f t="shared" si="712"/>
        <v/>
      </c>
      <c r="S11329" s="91" t="str">
        <f t="shared" si="710"/>
        <v/>
      </c>
      <c r="T11329" s="91" t="str">
        <f t="shared" si="713"/>
        <v/>
      </c>
    </row>
    <row r="11330" spans="17:20" x14ac:dyDescent="0.2">
      <c r="Q11330" s="131" t="str">
        <f t="shared" si="711"/>
        <v/>
      </c>
      <c r="R11330" s="91" t="str">
        <f t="shared" si="712"/>
        <v/>
      </c>
      <c r="S11330" s="91" t="str">
        <f t="shared" si="710"/>
        <v/>
      </c>
      <c r="T11330" s="91" t="str">
        <f t="shared" si="713"/>
        <v/>
      </c>
    </row>
    <row r="11331" spans="17:20" x14ac:dyDescent="0.2">
      <c r="Q11331" s="131" t="str">
        <f t="shared" si="711"/>
        <v/>
      </c>
      <c r="R11331" s="91" t="str">
        <f t="shared" si="712"/>
        <v/>
      </c>
      <c r="S11331" s="91" t="str">
        <f t="shared" si="710"/>
        <v/>
      </c>
      <c r="T11331" s="91" t="str">
        <f t="shared" si="713"/>
        <v/>
      </c>
    </row>
    <row r="11332" spans="17:20" x14ac:dyDescent="0.2">
      <c r="Q11332" s="131" t="str">
        <f t="shared" si="711"/>
        <v/>
      </c>
      <c r="R11332" s="91" t="str">
        <f t="shared" si="712"/>
        <v/>
      </c>
      <c r="S11332" s="91" t="str">
        <f t="shared" si="710"/>
        <v/>
      </c>
      <c r="T11332" s="91" t="str">
        <f t="shared" si="713"/>
        <v/>
      </c>
    </row>
    <row r="11333" spans="17:20" x14ac:dyDescent="0.2">
      <c r="Q11333" s="131" t="str">
        <f t="shared" si="711"/>
        <v/>
      </c>
      <c r="R11333" s="91" t="str">
        <f t="shared" si="712"/>
        <v/>
      </c>
      <c r="S11333" s="91" t="str">
        <f t="shared" si="710"/>
        <v/>
      </c>
      <c r="T11333" s="91" t="str">
        <f t="shared" si="713"/>
        <v/>
      </c>
    </row>
    <row r="11334" spans="17:20" x14ac:dyDescent="0.2">
      <c r="Q11334" s="131" t="str">
        <f t="shared" si="711"/>
        <v/>
      </c>
      <c r="R11334" s="91" t="str">
        <f t="shared" si="712"/>
        <v/>
      </c>
      <c r="S11334" s="91" t="str">
        <f t="shared" si="710"/>
        <v/>
      </c>
      <c r="T11334" s="91" t="str">
        <f t="shared" si="713"/>
        <v/>
      </c>
    </row>
    <row r="11335" spans="17:20" x14ac:dyDescent="0.2">
      <c r="Q11335" s="131" t="str">
        <f t="shared" si="711"/>
        <v/>
      </c>
      <c r="R11335" s="91" t="str">
        <f t="shared" si="712"/>
        <v/>
      </c>
      <c r="S11335" s="91" t="str">
        <f t="shared" ref="S11335:S11398" si="714">D11335&amp;E11335&amp;T11335</f>
        <v/>
      </c>
      <c r="T11335" s="91" t="str">
        <f t="shared" si="713"/>
        <v/>
      </c>
    </row>
    <row r="11336" spans="17:20" x14ac:dyDescent="0.2">
      <c r="Q11336" s="131" t="str">
        <f t="shared" si="711"/>
        <v/>
      </c>
      <c r="R11336" s="91" t="str">
        <f t="shared" si="712"/>
        <v/>
      </c>
      <c r="S11336" s="91" t="str">
        <f t="shared" si="714"/>
        <v/>
      </c>
      <c r="T11336" s="91" t="str">
        <f t="shared" si="713"/>
        <v/>
      </c>
    </row>
    <row r="11337" spans="17:20" x14ac:dyDescent="0.2">
      <c r="Q11337" s="131" t="str">
        <f t="shared" si="711"/>
        <v/>
      </c>
      <c r="R11337" s="91" t="str">
        <f t="shared" si="712"/>
        <v/>
      </c>
      <c r="S11337" s="91" t="str">
        <f t="shared" si="714"/>
        <v/>
      </c>
      <c r="T11337" s="91" t="str">
        <f t="shared" si="713"/>
        <v/>
      </c>
    </row>
    <row r="11338" spans="17:20" x14ac:dyDescent="0.2">
      <c r="Q11338" s="131" t="str">
        <f t="shared" si="711"/>
        <v/>
      </c>
      <c r="R11338" s="91" t="str">
        <f t="shared" si="712"/>
        <v/>
      </c>
      <c r="S11338" s="91" t="str">
        <f t="shared" si="714"/>
        <v/>
      </c>
      <c r="T11338" s="91" t="str">
        <f t="shared" si="713"/>
        <v/>
      </c>
    </row>
    <row r="11339" spans="17:20" x14ac:dyDescent="0.2">
      <c r="Q11339" s="131" t="str">
        <f t="shared" si="711"/>
        <v/>
      </c>
      <c r="R11339" s="91" t="str">
        <f t="shared" si="712"/>
        <v/>
      </c>
      <c r="S11339" s="91" t="str">
        <f t="shared" si="714"/>
        <v/>
      </c>
      <c r="T11339" s="91" t="str">
        <f t="shared" si="713"/>
        <v/>
      </c>
    </row>
    <row r="11340" spans="17:20" x14ac:dyDescent="0.2">
      <c r="Q11340" s="131" t="str">
        <f t="shared" si="711"/>
        <v/>
      </c>
      <c r="R11340" s="91" t="str">
        <f t="shared" si="712"/>
        <v/>
      </c>
      <c r="S11340" s="91" t="str">
        <f t="shared" si="714"/>
        <v/>
      </c>
      <c r="T11340" s="91" t="str">
        <f t="shared" si="713"/>
        <v/>
      </c>
    </row>
    <row r="11341" spans="17:20" x14ac:dyDescent="0.2">
      <c r="Q11341" s="131" t="str">
        <f t="shared" si="711"/>
        <v/>
      </c>
      <c r="R11341" s="91" t="str">
        <f t="shared" si="712"/>
        <v/>
      </c>
      <c r="S11341" s="91" t="str">
        <f t="shared" si="714"/>
        <v/>
      </c>
      <c r="T11341" s="91" t="str">
        <f t="shared" si="713"/>
        <v/>
      </c>
    </row>
    <row r="11342" spans="17:20" x14ac:dyDescent="0.2">
      <c r="Q11342" s="131" t="str">
        <f t="shared" si="711"/>
        <v/>
      </c>
      <c r="R11342" s="91" t="str">
        <f t="shared" si="712"/>
        <v/>
      </c>
      <c r="S11342" s="91" t="str">
        <f t="shared" si="714"/>
        <v/>
      </c>
      <c r="T11342" s="91" t="str">
        <f t="shared" si="713"/>
        <v/>
      </c>
    </row>
    <row r="11343" spans="17:20" x14ac:dyDescent="0.2">
      <c r="Q11343" s="131" t="str">
        <f t="shared" si="711"/>
        <v/>
      </c>
      <c r="R11343" s="91" t="str">
        <f t="shared" si="712"/>
        <v/>
      </c>
      <c r="S11343" s="91" t="str">
        <f t="shared" si="714"/>
        <v/>
      </c>
      <c r="T11343" s="91" t="str">
        <f t="shared" si="713"/>
        <v/>
      </c>
    </row>
    <row r="11344" spans="17:20" x14ac:dyDescent="0.2">
      <c r="Q11344" s="131" t="str">
        <f t="shared" si="711"/>
        <v/>
      </c>
      <c r="R11344" s="91" t="str">
        <f t="shared" si="712"/>
        <v/>
      </c>
      <c r="S11344" s="91" t="str">
        <f t="shared" si="714"/>
        <v/>
      </c>
      <c r="T11344" s="91" t="str">
        <f t="shared" si="713"/>
        <v/>
      </c>
    </row>
    <row r="11345" spans="17:20" x14ac:dyDescent="0.2">
      <c r="Q11345" s="131" t="str">
        <f t="shared" si="711"/>
        <v/>
      </c>
      <c r="R11345" s="91" t="str">
        <f t="shared" si="712"/>
        <v/>
      </c>
      <c r="S11345" s="91" t="str">
        <f t="shared" si="714"/>
        <v/>
      </c>
      <c r="T11345" s="91" t="str">
        <f t="shared" si="713"/>
        <v/>
      </c>
    </row>
    <row r="11346" spans="17:20" x14ac:dyDescent="0.2">
      <c r="Q11346" s="131" t="str">
        <f t="shared" si="711"/>
        <v/>
      </c>
      <c r="R11346" s="91" t="str">
        <f t="shared" si="712"/>
        <v/>
      </c>
      <c r="S11346" s="91" t="str">
        <f t="shared" si="714"/>
        <v/>
      </c>
      <c r="T11346" s="91" t="str">
        <f t="shared" si="713"/>
        <v/>
      </c>
    </row>
    <row r="11347" spans="17:20" x14ac:dyDescent="0.2">
      <c r="Q11347" s="131" t="str">
        <f t="shared" si="711"/>
        <v/>
      </c>
      <c r="R11347" s="91" t="str">
        <f t="shared" si="712"/>
        <v/>
      </c>
      <c r="S11347" s="91" t="str">
        <f t="shared" si="714"/>
        <v/>
      </c>
      <c r="T11347" s="91" t="str">
        <f t="shared" si="713"/>
        <v/>
      </c>
    </row>
    <row r="11348" spans="17:20" x14ac:dyDescent="0.2">
      <c r="Q11348" s="131" t="str">
        <f t="shared" si="711"/>
        <v/>
      </c>
      <c r="R11348" s="91" t="str">
        <f t="shared" si="712"/>
        <v/>
      </c>
      <c r="S11348" s="91" t="str">
        <f t="shared" si="714"/>
        <v/>
      </c>
      <c r="T11348" s="91" t="str">
        <f t="shared" si="713"/>
        <v/>
      </c>
    </row>
    <row r="11349" spans="17:20" x14ac:dyDescent="0.2">
      <c r="Q11349" s="131" t="str">
        <f t="shared" si="711"/>
        <v/>
      </c>
      <c r="R11349" s="91" t="str">
        <f t="shared" si="712"/>
        <v/>
      </c>
      <c r="S11349" s="91" t="str">
        <f t="shared" si="714"/>
        <v/>
      </c>
      <c r="T11349" s="91" t="str">
        <f t="shared" si="713"/>
        <v/>
      </c>
    </row>
    <row r="11350" spans="17:20" x14ac:dyDescent="0.2">
      <c r="Q11350" s="131" t="str">
        <f t="shared" si="711"/>
        <v/>
      </c>
      <c r="R11350" s="91" t="str">
        <f t="shared" si="712"/>
        <v/>
      </c>
      <c r="S11350" s="91" t="str">
        <f t="shared" si="714"/>
        <v/>
      </c>
      <c r="T11350" s="91" t="str">
        <f t="shared" si="713"/>
        <v/>
      </c>
    </row>
    <row r="11351" spans="17:20" x14ac:dyDescent="0.2">
      <c r="Q11351" s="131" t="str">
        <f t="shared" si="711"/>
        <v/>
      </c>
      <c r="R11351" s="91" t="str">
        <f t="shared" si="712"/>
        <v/>
      </c>
      <c r="S11351" s="91" t="str">
        <f t="shared" si="714"/>
        <v/>
      </c>
      <c r="T11351" s="91" t="str">
        <f t="shared" si="713"/>
        <v/>
      </c>
    </row>
    <row r="11352" spans="17:20" x14ac:dyDescent="0.2">
      <c r="Q11352" s="131" t="str">
        <f t="shared" si="711"/>
        <v/>
      </c>
      <c r="R11352" s="91" t="str">
        <f t="shared" si="712"/>
        <v/>
      </c>
      <c r="S11352" s="91" t="str">
        <f t="shared" si="714"/>
        <v/>
      </c>
      <c r="T11352" s="91" t="str">
        <f t="shared" si="713"/>
        <v/>
      </c>
    </row>
    <row r="11353" spans="17:20" x14ac:dyDescent="0.2">
      <c r="Q11353" s="131" t="str">
        <f t="shared" si="711"/>
        <v/>
      </c>
      <c r="R11353" s="91" t="str">
        <f t="shared" si="712"/>
        <v/>
      </c>
      <c r="S11353" s="91" t="str">
        <f t="shared" si="714"/>
        <v/>
      </c>
      <c r="T11353" s="91" t="str">
        <f t="shared" si="713"/>
        <v/>
      </c>
    </row>
    <row r="11354" spans="17:20" x14ac:dyDescent="0.2">
      <c r="Q11354" s="131" t="str">
        <f t="shared" si="711"/>
        <v/>
      </c>
      <c r="R11354" s="91" t="str">
        <f t="shared" si="712"/>
        <v/>
      </c>
      <c r="S11354" s="91" t="str">
        <f t="shared" si="714"/>
        <v/>
      </c>
      <c r="T11354" s="91" t="str">
        <f t="shared" si="713"/>
        <v/>
      </c>
    </row>
    <row r="11355" spans="17:20" x14ac:dyDescent="0.2">
      <c r="Q11355" s="131" t="str">
        <f t="shared" si="711"/>
        <v/>
      </c>
      <c r="R11355" s="91" t="str">
        <f t="shared" si="712"/>
        <v/>
      </c>
      <c r="S11355" s="91" t="str">
        <f t="shared" si="714"/>
        <v/>
      </c>
      <c r="T11355" s="91" t="str">
        <f t="shared" si="713"/>
        <v/>
      </c>
    </row>
    <row r="11356" spans="17:20" x14ac:dyDescent="0.2">
      <c r="Q11356" s="131" t="str">
        <f t="shared" si="711"/>
        <v/>
      </c>
      <c r="R11356" s="91" t="str">
        <f t="shared" si="712"/>
        <v/>
      </c>
      <c r="S11356" s="91" t="str">
        <f t="shared" si="714"/>
        <v/>
      </c>
      <c r="T11356" s="91" t="str">
        <f t="shared" si="713"/>
        <v/>
      </c>
    </row>
    <row r="11357" spans="17:20" x14ac:dyDescent="0.2">
      <c r="Q11357" s="131" t="str">
        <f t="shared" si="711"/>
        <v/>
      </c>
      <c r="R11357" s="91" t="str">
        <f t="shared" si="712"/>
        <v/>
      </c>
      <c r="S11357" s="91" t="str">
        <f t="shared" si="714"/>
        <v/>
      </c>
      <c r="T11357" s="91" t="str">
        <f t="shared" si="713"/>
        <v/>
      </c>
    </row>
    <row r="11358" spans="17:20" x14ac:dyDescent="0.2">
      <c r="Q11358" s="131" t="str">
        <f t="shared" si="711"/>
        <v/>
      </c>
      <c r="R11358" s="91" t="str">
        <f t="shared" si="712"/>
        <v/>
      </c>
      <c r="S11358" s="91" t="str">
        <f t="shared" si="714"/>
        <v/>
      </c>
      <c r="T11358" s="91" t="str">
        <f t="shared" si="713"/>
        <v/>
      </c>
    </row>
    <row r="11359" spans="17:20" x14ac:dyDescent="0.2">
      <c r="Q11359" s="131" t="str">
        <f t="shared" si="711"/>
        <v/>
      </c>
      <c r="R11359" s="91" t="str">
        <f t="shared" si="712"/>
        <v/>
      </c>
      <c r="S11359" s="91" t="str">
        <f t="shared" si="714"/>
        <v/>
      </c>
      <c r="T11359" s="91" t="str">
        <f t="shared" si="713"/>
        <v/>
      </c>
    </row>
    <row r="11360" spans="17:20" x14ac:dyDescent="0.2">
      <c r="Q11360" s="131" t="str">
        <f t="shared" si="711"/>
        <v/>
      </c>
      <c r="R11360" s="91" t="str">
        <f t="shared" si="712"/>
        <v/>
      </c>
      <c r="S11360" s="91" t="str">
        <f t="shared" si="714"/>
        <v/>
      </c>
      <c r="T11360" s="91" t="str">
        <f t="shared" si="713"/>
        <v/>
      </c>
    </row>
    <row r="11361" spans="17:20" x14ac:dyDescent="0.2">
      <c r="Q11361" s="131" t="str">
        <f t="shared" si="711"/>
        <v/>
      </c>
      <c r="R11361" s="91" t="str">
        <f t="shared" si="712"/>
        <v/>
      </c>
      <c r="S11361" s="91" t="str">
        <f t="shared" si="714"/>
        <v/>
      </c>
      <c r="T11361" s="91" t="str">
        <f t="shared" si="713"/>
        <v/>
      </c>
    </row>
    <row r="11362" spans="17:20" x14ac:dyDescent="0.2">
      <c r="Q11362" s="131" t="str">
        <f t="shared" si="711"/>
        <v/>
      </c>
      <c r="R11362" s="91" t="str">
        <f t="shared" si="712"/>
        <v/>
      </c>
      <c r="S11362" s="91" t="str">
        <f t="shared" si="714"/>
        <v/>
      </c>
      <c r="T11362" s="91" t="str">
        <f t="shared" si="713"/>
        <v/>
      </c>
    </row>
    <row r="11363" spans="17:20" x14ac:dyDescent="0.2">
      <c r="Q11363" s="131" t="str">
        <f t="shared" si="711"/>
        <v/>
      </c>
      <c r="R11363" s="91" t="str">
        <f t="shared" si="712"/>
        <v/>
      </c>
      <c r="S11363" s="91" t="str">
        <f t="shared" si="714"/>
        <v/>
      </c>
      <c r="T11363" s="91" t="str">
        <f t="shared" si="713"/>
        <v/>
      </c>
    </row>
    <row r="11364" spans="17:20" x14ac:dyDescent="0.2">
      <c r="Q11364" s="131" t="str">
        <f t="shared" si="711"/>
        <v/>
      </c>
      <c r="R11364" s="91" t="str">
        <f t="shared" si="712"/>
        <v/>
      </c>
      <c r="S11364" s="91" t="str">
        <f t="shared" si="714"/>
        <v/>
      </c>
      <c r="T11364" s="91" t="str">
        <f t="shared" si="713"/>
        <v/>
      </c>
    </row>
    <row r="11365" spans="17:20" x14ac:dyDescent="0.2">
      <c r="Q11365" s="131" t="str">
        <f t="shared" si="711"/>
        <v/>
      </c>
      <c r="R11365" s="91" t="str">
        <f t="shared" si="712"/>
        <v/>
      </c>
      <c r="S11365" s="91" t="str">
        <f t="shared" si="714"/>
        <v/>
      </c>
      <c r="T11365" s="91" t="str">
        <f t="shared" si="713"/>
        <v/>
      </c>
    </row>
    <row r="11366" spans="17:20" x14ac:dyDescent="0.2">
      <c r="Q11366" s="131" t="str">
        <f t="shared" si="711"/>
        <v/>
      </c>
      <c r="R11366" s="91" t="str">
        <f t="shared" si="712"/>
        <v/>
      </c>
      <c r="S11366" s="91" t="str">
        <f t="shared" si="714"/>
        <v/>
      </c>
      <c r="T11366" s="91" t="str">
        <f t="shared" si="713"/>
        <v/>
      </c>
    </row>
    <row r="11367" spans="17:20" x14ac:dyDescent="0.2">
      <c r="Q11367" s="131" t="str">
        <f t="shared" si="711"/>
        <v/>
      </c>
      <c r="R11367" s="91" t="str">
        <f t="shared" si="712"/>
        <v/>
      </c>
      <c r="S11367" s="91" t="str">
        <f t="shared" si="714"/>
        <v/>
      </c>
      <c r="T11367" s="91" t="str">
        <f t="shared" si="713"/>
        <v/>
      </c>
    </row>
    <row r="11368" spans="17:20" x14ac:dyDescent="0.2">
      <c r="Q11368" s="131" t="str">
        <f t="shared" ref="Q11368:Q11431" si="715">IF(A11368="","",1)</f>
        <v/>
      </c>
      <c r="R11368" s="91" t="str">
        <f t="shared" ref="R11368:R11431" si="716">IF(OR(N11368="TROP CHER ALL IN", N11368="TROP CHER FOB", N11368="TROP CHER FRET", N11368="REP HORS DELAIS", N11368="PDT NON ADAPTE", N11368="CDE ANNULEE", N11368="AUTRE"),1, "")</f>
        <v/>
      </c>
      <c r="S11368" s="91" t="str">
        <f t="shared" si="714"/>
        <v/>
      </c>
      <c r="T11368" s="91" t="str">
        <f t="shared" ref="T11368:T11431" si="717">IF(U11368="AGENT",2,"")&amp;IF(U11368="CLIENT",1,"")</f>
        <v/>
      </c>
    </row>
    <row r="11369" spans="17:20" x14ac:dyDescent="0.2">
      <c r="Q11369" s="131" t="str">
        <f t="shared" si="715"/>
        <v/>
      </c>
      <c r="R11369" s="91" t="str">
        <f t="shared" si="716"/>
        <v/>
      </c>
      <c r="S11369" s="91" t="str">
        <f t="shared" si="714"/>
        <v/>
      </c>
      <c r="T11369" s="91" t="str">
        <f t="shared" si="717"/>
        <v/>
      </c>
    </row>
    <row r="11370" spans="17:20" x14ac:dyDescent="0.2">
      <c r="Q11370" s="131" t="str">
        <f t="shared" si="715"/>
        <v/>
      </c>
      <c r="R11370" s="91" t="str">
        <f t="shared" si="716"/>
        <v/>
      </c>
      <c r="S11370" s="91" t="str">
        <f t="shared" si="714"/>
        <v/>
      </c>
      <c r="T11370" s="91" t="str">
        <f t="shared" si="717"/>
        <v/>
      </c>
    </row>
    <row r="11371" spans="17:20" x14ac:dyDescent="0.2">
      <c r="Q11371" s="131" t="str">
        <f t="shared" si="715"/>
        <v/>
      </c>
      <c r="R11371" s="91" t="str">
        <f t="shared" si="716"/>
        <v/>
      </c>
      <c r="S11371" s="91" t="str">
        <f t="shared" si="714"/>
        <v/>
      </c>
      <c r="T11371" s="91" t="str">
        <f t="shared" si="717"/>
        <v/>
      </c>
    </row>
    <row r="11372" spans="17:20" x14ac:dyDescent="0.2">
      <c r="Q11372" s="131" t="str">
        <f t="shared" si="715"/>
        <v/>
      </c>
      <c r="R11372" s="91" t="str">
        <f t="shared" si="716"/>
        <v/>
      </c>
      <c r="S11372" s="91" t="str">
        <f t="shared" si="714"/>
        <v/>
      </c>
      <c r="T11372" s="91" t="str">
        <f t="shared" si="717"/>
        <v/>
      </c>
    </row>
    <row r="11373" spans="17:20" x14ac:dyDescent="0.2">
      <c r="Q11373" s="131" t="str">
        <f t="shared" si="715"/>
        <v/>
      </c>
      <c r="R11373" s="91" t="str">
        <f t="shared" si="716"/>
        <v/>
      </c>
      <c r="S11373" s="91" t="str">
        <f t="shared" si="714"/>
        <v/>
      </c>
      <c r="T11373" s="91" t="str">
        <f t="shared" si="717"/>
        <v/>
      </c>
    </row>
    <row r="11374" spans="17:20" x14ac:dyDescent="0.2">
      <c r="Q11374" s="131" t="str">
        <f t="shared" si="715"/>
        <v/>
      </c>
      <c r="R11374" s="91" t="str">
        <f t="shared" si="716"/>
        <v/>
      </c>
      <c r="S11374" s="91" t="str">
        <f t="shared" si="714"/>
        <v/>
      </c>
      <c r="T11374" s="91" t="str">
        <f t="shared" si="717"/>
        <v/>
      </c>
    </row>
    <row r="11375" spans="17:20" x14ac:dyDescent="0.2">
      <c r="Q11375" s="131" t="str">
        <f t="shared" si="715"/>
        <v/>
      </c>
      <c r="R11375" s="91" t="str">
        <f t="shared" si="716"/>
        <v/>
      </c>
      <c r="S11375" s="91" t="str">
        <f t="shared" si="714"/>
        <v/>
      </c>
      <c r="T11375" s="91" t="str">
        <f t="shared" si="717"/>
        <v/>
      </c>
    </row>
    <row r="11376" spans="17:20" x14ac:dyDescent="0.2">
      <c r="Q11376" s="131" t="str">
        <f t="shared" si="715"/>
        <v/>
      </c>
      <c r="R11376" s="91" t="str">
        <f t="shared" si="716"/>
        <v/>
      </c>
      <c r="S11376" s="91" t="str">
        <f t="shared" si="714"/>
        <v/>
      </c>
      <c r="T11376" s="91" t="str">
        <f t="shared" si="717"/>
        <v/>
      </c>
    </row>
    <row r="11377" spans="17:20" x14ac:dyDescent="0.2">
      <c r="Q11377" s="131" t="str">
        <f t="shared" si="715"/>
        <v/>
      </c>
      <c r="R11377" s="91" t="str">
        <f t="shared" si="716"/>
        <v/>
      </c>
      <c r="S11377" s="91" t="str">
        <f t="shared" si="714"/>
        <v/>
      </c>
      <c r="T11377" s="91" t="str">
        <f t="shared" si="717"/>
        <v/>
      </c>
    </row>
    <row r="11378" spans="17:20" x14ac:dyDescent="0.2">
      <c r="Q11378" s="131" t="str">
        <f t="shared" si="715"/>
        <v/>
      </c>
      <c r="R11378" s="91" t="str">
        <f t="shared" si="716"/>
        <v/>
      </c>
      <c r="S11378" s="91" t="str">
        <f t="shared" si="714"/>
        <v/>
      </c>
      <c r="T11378" s="91" t="str">
        <f t="shared" si="717"/>
        <v/>
      </c>
    </row>
    <row r="11379" spans="17:20" x14ac:dyDescent="0.2">
      <c r="Q11379" s="131" t="str">
        <f t="shared" si="715"/>
        <v/>
      </c>
      <c r="R11379" s="91" t="str">
        <f t="shared" si="716"/>
        <v/>
      </c>
      <c r="S11379" s="91" t="str">
        <f t="shared" si="714"/>
        <v/>
      </c>
      <c r="T11379" s="91" t="str">
        <f t="shared" si="717"/>
        <v/>
      </c>
    </row>
    <row r="11380" spans="17:20" x14ac:dyDescent="0.2">
      <c r="Q11380" s="131" t="str">
        <f t="shared" si="715"/>
        <v/>
      </c>
      <c r="R11380" s="91" t="str">
        <f t="shared" si="716"/>
        <v/>
      </c>
      <c r="S11380" s="91" t="str">
        <f t="shared" si="714"/>
        <v/>
      </c>
      <c r="T11380" s="91" t="str">
        <f t="shared" si="717"/>
        <v/>
      </c>
    </row>
    <row r="11381" spans="17:20" x14ac:dyDescent="0.2">
      <c r="Q11381" s="131" t="str">
        <f t="shared" si="715"/>
        <v/>
      </c>
      <c r="R11381" s="91" t="str">
        <f t="shared" si="716"/>
        <v/>
      </c>
      <c r="S11381" s="91" t="str">
        <f t="shared" si="714"/>
        <v/>
      </c>
      <c r="T11381" s="91" t="str">
        <f t="shared" si="717"/>
        <v/>
      </c>
    </row>
    <row r="11382" spans="17:20" x14ac:dyDescent="0.2">
      <c r="Q11382" s="131" t="str">
        <f t="shared" si="715"/>
        <v/>
      </c>
      <c r="R11382" s="91" t="str">
        <f t="shared" si="716"/>
        <v/>
      </c>
      <c r="S11382" s="91" t="str">
        <f t="shared" si="714"/>
        <v/>
      </c>
      <c r="T11382" s="91" t="str">
        <f t="shared" si="717"/>
        <v/>
      </c>
    </row>
    <row r="11383" spans="17:20" x14ac:dyDescent="0.2">
      <c r="Q11383" s="131" t="str">
        <f t="shared" si="715"/>
        <v/>
      </c>
      <c r="R11383" s="91" t="str">
        <f t="shared" si="716"/>
        <v/>
      </c>
      <c r="S11383" s="91" t="str">
        <f t="shared" si="714"/>
        <v/>
      </c>
      <c r="T11383" s="91" t="str">
        <f t="shared" si="717"/>
        <v/>
      </c>
    </row>
    <row r="11384" spans="17:20" x14ac:dyDescent="0.2">
      <c r="Q11384" s="131" t="str">
        <f t="shared" si="715"/>
        <v/>
      </c>
      <c r="R11384" s="91" t="str">
        <f t="shared" si="716"/>
        <v/>
      </c>
      <c r="S11384" s="91" t="str">
        <f t="shared" si="714"/>
        <v/>
      </c>
      <c r="T11384" s="91" t="str">
        <f t="shared" si="717"/>
        <v/>
      </c>
    </row>
    <row r="11385" spans="17:20" x14ac:dyDescent="0.2">
      <c r="Q11385" s="131" t="str">
        <f t="shared" si="715"/>
        <v/>
      </c>
      <c r="R11385" s="91" t="str">
        <f t="shared" si="716"/>
        <v/>
      </c>
      <c r="S11385" s="91" t="str">
        <f t="shared" si="714"/>
        <v/>
      </c>
      <c r="T11385" s="91" t="str">
        <f t="shared" si="717"/>
        <v/>
      </c>
    </row>
    <row r="11386" spans="17:20" x14ac:dyDescent="0.2">
      <c r="Q11386" s="131" t="str">
        <f t="shared" si="715"/>
        <v/>
      </c>
      <c r="R11386" s="91" t="str">
        <f t="shared" si="716"/>
        <v/>
      </c>
      <c r="S11386" s="91" t="str">
        <f t="shared" si="714"/>
        <v/>
      </c>
      <c r="T11386" s="91" t="str">
        <f t="shared" si="717"/>
        <v/>
      </c>
    </row>
    <row r="11387" spans="17:20" x14ac:dyDescent="0.2">
      <c r="Q11387" s="131" t="str">
        <f t="shared" si="715"/>
        <v/>
      </c>
      <c r="R11387" s="91" t="str">
        <f t="shared" si="716"/>
        <v/>
      </c>
      <c r="S11387" s="91" t="str">
        <f t="shared" si="714"/>
        <v/>
      </c>
      <c r="T11387" s="91" t="str">
        <f t="shared" si="717"/>
        <v/>
      </c>
    </row>
    <row r="11388" spans="17:20" x14ac:dyDescent="0.2">
      <c r="Q11388" s="131" t="str">
        <f t="shared" si="715"/>
        <v/>
      </c>
      <c r="R11388" s="91" t="str">
        <f t="shared" si="716"/>
        <v/>
      </c>
      <c r="S11388" s="91" t="str">
        <f t="shared" si="714"/>
        <v/>
      </c>
      <c r="T11388" s="91" t="str">
        <f t="shared" si="717"/>
        <v/>
      </c>
    </row>
    <row r="11389" spans="17:20" x14ac:dyDescent="0.2">
      <c r="Q11389" s="131" t="str">
        <f t="shared" si="715"/>
        <v/>
      </c>
      <c r="R11389" s="91" t="str">
        <f t="shared" si="716"/>
        <v/>
      </c>
      <c r="S11389" s="91" t="str">
        <f t="shared" si="714"/>
        <v/>
      </c>
      <c r="T11389" s="91" t="str">
        <f t="shared" si="717"/>
        <v/>
      </c>
    </row>
    <row r="11390" spans="17:20" x14ac:dyDescent="0.2">
      <c r="Q11390" s="131" t="str">
        <f t="shared" si="715"/>
        <v/>
      </c>
      <c r="R11390" s="91" t="str">
        <f t="shared" si="716"/>
        <v/>
      </c>
      <c r="S11390" s="91" t="str">
        <f t="shared" si="714"/>
        <v/>
      </c>
      <c r="T11390" s="91" t="str">
        <f t="shared" si="717"/>
        <v/>
      </c>
    </row>
    <row r="11391" spans="17:20" x14ac:dyDescent="0.2">
      <c r="Q11391" s="131" t="str">
        <f t="shared" si="715"/>
        <v/>
      </c>
      <c r="R11391" s="91" t="str">
        <f t="shared" si="716"/>
        <v/>
      </c>
      <c r="S11391" s="91" t="str">
        <f t="shared" si="714"/>
        <v/>
      </c>
      <c r="T11391" s="91" t="str">
        <f t="shared" si="717"/>
        <v/>
      </c>
    </row>
    <row r="11392" spans="17:20" x14ac:dyDescent="0.2">
      <c r="Q11392" s="131" t="str">
        <f t="shared" si="715"/>
        <v/>
      </c>
      <c r="R11392" s="91" t="str">
        <f t="shared" si="716"/>
        <v/>
      </c>
      <c r="S11392" s="91" t="str">
        <f t="shared" si="714"/>
        <v/>
      </c>
      <c r="T11392" s="91" t="str">
        <f t="shared" si="717"/>
        <v/>
      </c>
    </row>
    <row r="11393" spans="17:20" x14ac:dyDescent="0.2">
      <c r="Q11393" s="131" t="str">
        <f t="shared" si="715"/>
        <v/>
      </c>
      <c r="R11393" s="91" t="str">
        <f t="shared" si="716"/>
        <v/>
      </c>
      <c r="S11393" s="91" t="str">
        <f t="shared" si="714"/>
        <v/>
      </c>
      <c r="T11393" s="91" t="str">
        <f t="shared" si="717"/>
        <v/>
      </c>
    </row>
    <row r="11394" spans="17:20" x14ac:dyDescent="0.2">
      <c r="Q11394" s="131" t="str">
        <f t="shared" si="715"/>
        <v/>
      </c>
      <c r="R11394" s="91" t="str">
        <f t="shared" si="716"/>
        <v/>
      </c>
      <c r="S11394" s="91" t="str">
        <f t="shared" si="714"/>
        <v/>
      </c>
      <c r="T11394" s="91" t="str">
        <f t="shared" si="717"/>
        <v/>
      </c>
    </row>
    <row r="11395" spans="17:20" x14ac:dyDescent="0.2">
      <c r="Q11395" s="131" t="str">
        <f t="shared" si="715"/>
        <v/>
      </c>
      <c r="R11395" s="91" t="str">
        <f t="shared" si="716"/>
        <v/>
      </c>
      <c r="S11395" s="91" t="str">
        <f t="shared" si="714"/>
        <v/>
      </c>
      <c r="T11395" s="91" t="str">
        <f t="shared" si="717"/>
        <v/>
      </c>
    </row>
    <row r="11396" spans="17:20" x14ac:dyDescent="0.2">
      <c r="Q11396" s="131" t="str">
        <f t="shared" si="715"/>
        <v/>
      </c>
      <c r="R11396" s="91" t="str">
        <f t="shared" si="716"/>
        <v/>
      </c>
      <c r="S11396" s="91" t="str">
        <f t="shared" si="714"/>
        <v/>
      </c>
      <c r="T11396" s="91" t="str">
        <f t="shared" si="717"/>
        <v/>
      </c>
    </row>
    <row r="11397" spans="17:20" x14ac:dyDescent="0.2">
      <c r="Q11397" s="131" t="str">
        <f t="shared" si="715"/>
        <v/>
      </c>
      <c r="R11397" s="91" t="str">
        <f t="shared" si="716"/>
        <v/>
      </c>
      <c r="S11397" s="91" t="str">
        <f t="shared" si="714"/>
        <v/>
      </c>
      <c r="T11397" s="91" t="str">
        <f t="shared" si="717"/>
        <v/>
      </c>
    </row>
    <row r="11398" spans="17:20" x14ac:dyDescent="0.2">
      <c r="Q11398" s="131" t="str">
        <f t="shared" si="715"/>
        <v/>
      </c>
      <c r="R11398" s="91" t="str">
        <f t="shared" si="716"/>
        <v/>
      </c>
      <c r="S11398" s="91" t="str">
        <f t="shared" si="714"/>
        <v/>
      </c>
      <c r="T11398" s="91" t="str">
        <f t="shared" si="717"/>
        <v/>
      </c>
    </row>
    <row r="11399" spans="17:20" x14ac:dyDescent="0.2">
      <c r="Q11399" s="131" t="str">
        <f t="shared" si="715"/>
        <v/>
      </c>
      <c r="R11399" s="91" t="str">
        <f t="shared" si="716"/>
        <v/>
      </c>
      <c r="S11399" s="91" t="str">
        <f t="shared" ref="S11399:S11462" si="718">D11399&amp;E11399&amp;T11399</f>
        <v/>
      </c>
      <c r="T11399" s="91" t="str">
        <f t="shared" si="717"/>
        <v/>
      </c>
    </row>
    <row r="11400" spans="17:20" x14ac:dyDescent="0.2">
      <c r="Q11400" s="131" t="str">
        <f t="shared" si="715"/>
        <v/>
      </c>
      <c r="R11400" s="91" t="str">
        <f t="shared" si="716"/>
        <v/>
      </c>
      <c r="S11400" s="91" t="str">
        <f t="shared" si="718"/>
        <v/>
      </c>
      <c r="T11400" s="91" t="str">
        <f t="shared" si="717"/>
        <v/>
      </c>
    </row>
    <row r="11401" spans="17:20" x14ac:dyDescent="0.2">
      <c r="Q11401" s="131" t="str">
        <f t="shared" si="715"/>
        <v/>
      </c>
      <c r="R11401" s="91" t="str">
        <f t="shared" si="716"/>
        <v/>
      </c>
      <c r="S11401" s="91" t="str">
        <f t="shared" si="718"/>
        <v/>
      </c>
      <c r="T11401" s="91" t="str">
        <f t="shared" si="717"/>
        <v/>
      </c>
    </row>
    <row r="11402" spans="17:20" x14ac:dyDescent="0.2">
      <c r="Q11402" s="131" t="str">
        <f t="shared" si="715"/>
        <v/>
      </c>
      <c r="R11402" s="91" t="str">
        <f t="shared" si="716"/>
        <v/>
      </c>
      <c r="S11402" s="91" t="str">
        <f t="shared" si="718"/>
        <v/>
      </c>
      <c r="T11402" s="91" t="str">
        <f t="shared" si="717"/>
        <v/>
      </c>
    </row>
    <row r="11403" spans="17:20" x14ac:dyDescent="0.2">
      <c r="Q11403" s="131" t="str">
        <f t="shared" si="715"/>
        <v/>
      </c>
      <c r="R11403" s="91" t="str">
        <f t="shared" si="716"/>
        <v/>
      </c>
      <c r="S11403" s="91" t="str">
        <f t="shared" si="718"/>
        <v/>
      </c>
      <c r="T11403" s="91" t="str">
        <f t="shared" si="717"/>
        <v/>
      </c>
    </row>
    <row r="11404" spans="17:20" x14ac:dyDescent="0.2">
      <c r="Q11404" s="131" t="str">
        <f t="shared" si="715"/>
        <v/>
      </c>
      <c r="R11404" s="91" t="str">
        <f t="shared" si="716"/>
        <v/>
      </c>
      <c r="S11404" s="91" t="str">
        <f t="shared" si="718"/>
        <v/>
      </c>
      <c r="T11404" s="91" t="str">
        <f t="shared" si="717"/>
        <v/>
      </c>
    </row>
    <row r="11405" spans="17:20" x14ac:dyDescent="0.2">
      <c r="Q11405" s="131" t="str">
        <f t="shared" si="715"/>
        <v/>
      </c>
      <c r="R11405" s="91" t="str">
        <f t="shared" si="716"/>
        <v/>
      </c>
      <c r="S11405" s="91" t="str">
        <f t="shared" si="718"/>
        <v/>
      </c>
      <c r="T11405" s="91" t="str">
        <f t="shared" si="717"/>
        <v/>
      </c>
    </row>
    <row r="11406" spans="17:20" x14ac:dyDescent="0.2">
      <c r="Q11406" s="131" t="str">
        <f t="shared" si="715"/>
        <v/>
      </c>
      <c r="R11406" s="91" t="str">
        <f t="shared" si="716"/>
        <v/>
      </c>
      <c r="S11406" s="91" t="str">
        <f t="shared" si="718"/>
        <v/>
      </c>
      <c r="T11406" s="91" t="str">
        <f t="shared" si="717"/>
        <v/>
      </c>
    </row>
    <row r="11407" spans="17:20" x14ac:dyDescent="0.2">
      <c r="Q11407" s="131" t="str">
        <f t="shared" si="715"/>
        <v/>
      </c>
      <c r="R11407" s="91" t="str">
        <f t="shared" si="716"/>
        <v/>
      </c>
      <c r="S11407" s="91" t="str">
        <f t="shared" si="718"/>
        <v/>
      </c>
      <c r="T11407" s="91" t="str">
        <f t="shared" si="717"/>
        <v/>
      </c>
    </row>
    <row r="11408" spans="17:20" x14ac:dyDescent="0.2">
      <c r="Q11408" s="131" t="str">
        <f t="shared" si="715"/>
        <v/>
      </c>
      <c r="R11408" s="91" t="str">
        <f t="shared" si="716"/>
        <v/>
      </c>
      <c r="S11408" s="91" t="str">
        <f t="shared" si="718"/>
        <v/>
      </c>
      <c r="T11408" s="91" t="str">
        <f t="shared" si="717"/>
        <v/>
      </c>
    </row>
    <row r="11409" spans="17:20" x14ac:dyDescent="0.2">
      <c r="Q11409" s="131" t="str">
        <f t="shared" si="715"/>
        <v/>
      </c>
      <c r="R11409" s="91" t="str">
        <f t="shared" si="716"/>
        <v/>
      </c>
      <c r="S11409" s="91" t="str">
        <f t="shared" si="718"/>
        <v/>
      </c>
      <c r="T11409" s="91" t="str">
        <f t="shared" si="717"/>
        <v/>
      </c>
    </row>
    <row r="11410" spans="17:20" x14ac:dyDescent="0.2">
      <c r="Q11410" s="131" t="str">
        <f t="shared" si="715"/>
        <v/>
      </c>
      <c r="R11410" s="91" t="str">
        <f t="shared" si="716"/>
        <v/>
      </c>
      <c r="S11410" s="91" t="str">
        <f t="shared" si="718"/>
        <v/>
      </c>
      <c r="T11410" s="91" t="str">
        <f t="shared" si="717"/>
        <v/>
      </c>
    </row>
    <row r="11411" spans="17:20" x14ac:dyDescent="0.2">
      <c r="Q11411" s="131" t="str">
        <f t="shared" si="715"/>
        <v/>
      </c>
      <c r="R11411" s="91" t="str">
        <f t="shared" si="716"/>
        <v/>
      </c>
      <c r="S11411" s="91" t="str">
        <f t="shared" si="718"/>
        <v/>
      </c>
      <c r="T11411" s="91" t="str">
        <f t="shared" si="717"/>
        <v/>
      </c>
    </row>
    <row r="11412" spans="17:20" x14ac:dyDescent="0.2">
      <c r="Q11412" s="131" t="str">
        <f t="shared" si="715"/>
        <v/>
      </c>
      <c r="R11412" s="91" t="str">
        <f t="shared" si="716"/>
        <v/>
      </c>
      <c r="S11412" s="91" t="str">
        <f t="shared" si="718"/>
        <v/>
      </c>
      <c r="T11412" s="91" t="str">
        <f t="shared" si="717"/>
        <v/>
      </c>
    </row>
    <row r="11413" spans="17:20" x14ac:dyDescent="0.2">
      <c r="Q11413" s="131" t="str">
        <f t="shared" si="715"/>
        <v/>
      </c>
      <c r="R11413" s="91" t="str">
        <f t="shared" si="716"/>
        <v/>
      </c>
      <c r="S11413" s="91" t="str">
        <f t="shared" si="718"/>
        <v/>
      </c>
      <c r="T11413" s="91" t="str">
        <f t="shared" si="717"/>
        <v/>
      </c>
    </row>
    <row r="11414" spans="17:20" x14ac:dyDescent="0.2">
      <c r="Q11414" s="131" t="str">
        <f t="shared" si="715"/>
        <v/>
      </c>
      <c r="R11414" s="91" t="str">
        <f t="shared" si="716"/>
        <v/>
      </c>
      <c r="S11414" s="91" t="str">
        <f t="shared" si="718"/>
        <v/>
      </c>
      <c r="T11414" s="91" t="str">
        <f t="shared" si="717"/>
        <v/>
      </c>
    </row>
    <row r="11415" spans="17:20" x14ac:dyDescent="0.2">
      <c r="Q11415" s="131" t="str">
        <f t="shared" si="715"/>
        <v/>
      </c>
      <c r="R11415" s="91" t="str">
        <f t="shared" si="716"/>
        <v/>
      </c>
      <c r="S11415" s="91" t="str">
        <f t="shared" si="718"/>
        <v/>
      </c>
      <c r="T11415" s="91" t="str">
        <f t="shared" si="717"/>
        <v/>
      </c>
    </row>
    <row r="11416" spans="17:20" x14ac:dyDescent="0.2">
      <c r="Q11416" s="131" t="str">
        <f t="shared" si="715"/>
        <v/>
      </c>
      <c r="R11416" s="91" t="str">
        <f t="shared" si="716"/>
        <v/>
      </c>
      <c r="S11416" s="91" t="str">
        <f t="shared" si="718"/>
        <v/>
      </c>
      <c r="T11416" s="91" t="str">
        <f t="shared" si="717"/>
        <v/>
      </c>
    </row>
    <row r="11417" spans="17:20" x14ac:dyDescent="0.2">
      <c r="Q11417" s="131" t="str">
        <f t="shared" si="715"/>
        <v/>
      </c>
      <c r="R11417" s="91" t="str">
        <f t="shared" si="716"/>
        <v/>
      </c>
      <c r="S11417" s="91" t="str">
        <f t="shared" si="718"/>
        <v/>
      </c>
      <c r="T11417" s="91" t="str">
        <f t="shared" si="717"/>
        <v/>
      </c>
    </row>
    <row r="11418" spans="17:20" x14ac:dyDescent="0.2">
      <c r="Q11418" s="131" t="str">
        <f t="shared" si="715"/>
        <v/>
      </c>
      <c r="R11418" s="91" t="str">
        <f t="shared" si="716"/>
        <v/>
      </c>
      <c r="S11418" s="91" t="str">
        <f t="shared" si="718"/>
        <v/>
      </c>
      <c r="T11418" s="91" t="str">
        <f t="shared" si="717"/>
        <v/>
      </c>
    </row>
    <row r="11419" spans="17:20" x14ac:dyDescent="0.2">
      <c r="Q11419" s="131" t="str">
        <f t="shared" si="715"/>
        <v/>
      </c>
      <c r="R11419" s="91" t="str">
        <f t="shared" si="716"/>
        <v/>
      </c>
      <c r="S11419" s="91" t="str">
        <f t="shared" si="718"/>
        <v/>
      </c>
      <c r="T11419" s="91" t="str">
        <f t="shared" si="717"/>
        <v/>
      </c>
    </row>
    <row r="11420" spans="17:20" x14ac:dyDescent="0.2">
      <c r="Q11420" s="131" t="str">
        <f t="shared" si="715"/>
        <v/>
      </c>
      <c r="R11420" s="91" t="str">
        <f t="shared" si="716"/>
        <v/>
      </c>
      <c r="S11420" s="91" t="str">
        <f t="shared" si="718"/>
        <v/>
      </c>
      <c r="T11420" s="91" t="str">
        <f t="shared" si="717"/>
        <v/>
      </c>
    </row>
    <row r="11421" spans="17:20" x14ac:dyDescent="0.2">
      <c r="Q11421" s="131" t="str">
        <f t="shared" si="715"/>
        <v/>
      </c>
      <c r="R11421" s="91" t="str">
        <f t="shared" si="716"/>
        <v/>
      </c>
      <c r="S11421" s="91" t="str">
        <f t="shared" si="718"/>
        <v/>
      </c>
      <c r="T11421" s="91" t="str">
        <f t="shared" si="717"/>
        <v/>
      </c>
    </row>
    <row r="11422" spans="17:20" x14ac:dyDescent="0.2">
      <c r="Q11422" s="131" t="str">
        <f t="shared" si="715"/>
        <v/>
      </c>
      <c r="R11422" s="91" t="str">
        <f t="shared" si="716"/>
        <v/>
      </c>
      <c r="S11422" s="91" t="str">
        <f t="shared" si="718"/>
        <v/>
      </c>
      <c r="T11422" s="91" t="str">
        <f t="shared" si="717"/>
        <v/>
      </c>
    </row>
    <row r="11423" spans="17:20" x14ac:dyDescent="0.2">
      <c r="Q11423" s="131" t="str">
        <f t="shared" si="715"/>
        <v/>
      </c>
      <c r="R11423" s="91" t="str">
        <f t="shared" si="716"/>
        <v/>
      </c>
      <c r="S11423" s="91" t="str">
        <f t="shared" si="718"/>
        <v/>
      </c>
      <c r="T11423" s="91" t="str">
        <f t="shared" si="717"/>
        <v/>
      </c>
    </row>
    <row r="11424" spans="17:20" x14ac:dyDescent="0.2">
      <c r="Q11424" s="131" t="str">
        <f t="shared" si="715"/>
        <v/>
      </c>
      <c r="R11424" s="91" t="str">
        <f t="shared" si="716"/>
        <v/>
      </c>
      <c r="S11424" s="91" t="str">
        <f t="shared" si="718"/>
        <v/>
      </c>
      <c r="T11424" s="91" t="str">
        <f t="shared" si="717"/>
        <v/>
      </c>
    </row>
    <row r="11425" spans="17:20" x14ac:dyDescent="0.2">
      <c r="Q11425" s="131" t="str">
        <f t="shared" si="715"/>
        <v/>
      </c>
      <c r="R11425" s="91" t="str">
        <f t="shared" si="716"/>
        <v/>
      </c>
      <c r="S11425" s="91" t="str">
        <f t="shared" si="718"/>
        <v/>
      </c>
      <c r="T11425" s="91" t="str">
        <f t="shared" si="717"/>
        <v/>
      </c>
    </row>
    <row r="11426" spans="17:20" x14ac:dyDescent="0.2">
      <c r="Q11426" s="131" t="str">
        <f t="shared" si="715"/>
        <v/>
      </c>
      <c r="R11426" s="91" t="str">
        <f t="shared" si="716"/>
        <v/>
      </c>
      <c r="S11426" s="91" t="str">
        <f t="shared" si="718"/>
        <v/>
      </c>
      <c r="T11426" s="91" t="str">
        <f t="shared" si="717"/>
        <v/>
      </c>
    </row>
    <row r="11427" spans="17:20" x14ac:dyDescent="0.2">
      <c r="Q11427" s="131" t="str">
        <f t="shared" si="715"/>
        <v/>
      </c>
      <c r="R11427" s="91" t="str">
        <f t="shared" si="716"/>
        <v/>
      </c>
      <c r="S11427" s="91" t="str">
        <f t="shared" si="718"/>
        <v/>
      </c>
      <c r="T11427" s="91" t="str">
        <f t="shared" si="717"/>
        <v/>
      </c>
    </row>
    <row r="11428" spans="17:20" x14ac:dyDescent="0.2">
      <c r="Q11428" s="131" t="str">
        <f t="shared" si="715"/>
        <v/>
      </c>
      <c r="R11428" s="91" t="str">
        <f t="shared" si="716"/>
        <v/>
      </c>
      <c r="S11428" s="91" t="str">
        <f t="shared" si="718"/>
        <v/>
      </c>
      <c r="T11428" s="91" t="str">
        <f t="shared" si="717"/>
        <v/>
      </c>
    </row>
    <row r="11429" spans="17:20" x14ac:dyDescent="0.2">
      <c r="Q11429" s="131" t="str">
        <f t="shared" si="715"/>
        <v/>
      </c>
      <c r="R11429" s="91" t="str">
        <f t="shared" si="716"/>
        <v/>
      </c>
      <c r="S11429" s="91" t="str">
        <f t="shared" si="718"/>
        <v/>
      </c>
      <c r="T11429" s="91" t="str">
        <f t="shared" si="717"/>
        <v/>
      </c>
    </row>
    <row r="11430" spans="17:20" x14ac:dyDescent="0.2">
      <c r="Q11430" s="131" t="str">
        <f t="shared" si="715"/>
        <v/>
      </c>
      <c r="R11430" s="91" t="str">
        <f t="shared" si="716"/>
        <v/>
      </c>
      <c r="S11430" s="91" t="str">
        <f t="shared" si="718"/>
        <v/>
      </c>
      <c r="T11430" s="91" t="str">
        <f t="shared" si="717"/>
        <v/>
      </c>
    </row>
    <row r="11431" spans="17:20" x14ac:dyDescent="0.2">
      <c r="Q11431" s="131" t="str">
        <f t="shared" si="715"/>
        <v/>
      </c>
      <c r="R11431" s="91" t="str">
        <f t="shared" si="716"/>
        <v/>
      </c>
      <c r="S11431" s="91" t="str">
        <f t="shared" si="718"/>
        <v/>
      </c>
      <c r="T11431" s="91" t="str">
        <f t="shared" si="717"/>
        <v/>
      </c>
    </row>
    <row r="11432" spans="17:20" x14ac:dyDescent="0.2">
      <c r="Q11432" s="131" t="str">
        <f t="shared" ref="Q11432:Q11495" si="719">IF(A11432="","",1)</f>
        <v/>
      </c>
      <c r="R11432" s="91" t="str">
        <f t="shared" ref="R11432:R11495" si="720">IF(OR(N11432="TROP CHER ALL IN", N11432="TROP CHER FOB", N11432="TROP CHER FRET", N11432="REP HORS DELAIS", N11432="PDT NON ADAPTE", N11432="CDE ANNULEE", N11432="AUTRE"),1, "")</f>
        <v/>
      </c>
      <c r="S11432" s="91" t="str">
        <f t="shared" si="718"/>
        <v/>
      </c>
      <c r="T11432" s="91" t="str">
        <f t="shared" ref="T11432:T11495" si="721">IF(U11432="AGENT",2,"")&amp;IF(U11432="CLIENT",1,"")</f>
        <v/>
      </c>
    </row>
    <row r="11433" spans="17:20" x14ac:dyDescent="0.2">
      <c r="Q11433" s="131" t="str">
        <f t="shared" si="719"/>
        <v/>
      </c>
      <c r="R11433" s="91" t="str">
        <f t="shared" si="720"/>
        <v/>
      </c>
      <c r="S11433" s="91" t="str">
        <f t="shared" si="718"/>
        <v/>
      </c>
      <c r="T11433" s="91" t="str">
        <f t="shared" si="721"/>
        <v/>
      </c>
    </row>
    <row r="11434" spans="17:20" x14ac:dyDescent="0.2">
      <c r="Q11434" s="131" t="str">
        <f t="shared" si="719"/>
        <v/>
      </c>
      <c r="R11434" s="91" t="str">
        <f t="shared" si="720"/>
        <v/>
      </c>
      <c r="S11434" s="91" t="str">
        <f t="shared" si="718"/>
        <v/>
      </c>
      <c r="T11434" s="91" t="str">
        <f t="shared" si="721"/>
        <v/>
      </c>
    </row>
    <row r="11435" spans="17:20" x14ac:dyDescent="0.2">
      <c r="Q11435" s="131" t="str">
        <f t="shared" si="719"/>
        <v/>
      </c>
      <c r="R11435" s="91" t="str">
        <f t="shared" si="720"/>
        <v/>
      </c>
      <c r="S11435" s="91" t="str">
        <f t="shared" si="718"/>
        <v/>
      </c>
      <c r="T11435" s="91" t="str">
        <f t="shared" si="721"/>
        <v/>
      </c>
    </row>
    <row r="11436" spans="17:20" x14ac:dyDescent="0.2">
      <c r="Q11436" s="131" t="str">
        <f t="shared" si="719"/>
        <v/>
      </c>
      <c r="R11436" s="91" t="str">
        <f t="shared" si="720"/>
        <v/>
      </c>
      <c r="S11436" s="91" t="str">
        <f t="shared" si="718"/>
        <v/>
      </c>
      <c r="T11436" s="91" t="str">
        <f t="shared" si="721"/>
        <v/>
      </c>
    </row>
    <row r="11437" spans="17:20" x14ac:dyDescent="0.2">
      <c r="Q11437" s="131" t="str">
        <f t="shared" si="719"/>
        <v/>
      </c>
      <c r="R11437" s="91" t="str">
        <f t="shared" si="720"/>
        <v/>
      </c>
      <c r="S11437" s="91" t="str">
        <f t="shared" si="718"/>
        <v/>
      </c>
      <c r="T11437" s="91" t="str">
        <f t="shared" si="721"/>
        <v/>
      </c>
    </row>
    <row r="11438" spans="17:20" x14ac:dyDescent="0.2">
      <c r="Q11438" s="131" t="str">
        <f t="shared" si="719"/>
        <v/>
      </c>
      <c r="R11438" s="91" t="str">
        <f t="shared" si="720"/>
        <v/>
      </c>
      <c r="S11438" s="91" t="str">
        <f t="shared" si="718"/>
        <v/>
      </c>
      <c r="T11438" s="91" t="str">
        <f t="shared" si="721"/>
        <v/>
      </c>
    </row>
    <row r="11439" spans="17:20" x14ac:dyDescent="0.2">
      <c r="Q11439" s="131" t="str">
        <f t="shared" si="719"/>
        <v/>
      </c>
      <c r="R11439" s="91" t="str">
        <f t="shared" si="720"/>
        <v/>
      </c>
      <c r="S11439" s="91" t="str">
        <f t="shared" si="718"/>
        <v/>
      </c>
      <c r="T11439" s="91" t="str">
        <f t="shared" si="721"/>
        <v/>
      </c>
    </row>
    <row r="11440" spans="17:20" x14ac:dyDescent="0.2">
      <c r="Q11440" s="131" t="str">
        <f t="shared" si="719"/>
        <v/>
      </c>
      <c r="R11440" s="91" t="str">
        <f t="shared" si="720"/>
        <v/>
      </c>
      <c r="S11440" s="91" t="str">
        <f t="shared" si="718"/>
        <v/>
      </c>
      <c r="T11440" s="91" t="str">
        <f t="shared" si="721"/>
        <v/>
      </c>
    </row>
    <row r="11441" spans="17:20" x14ac:dyDescent="0.2">
      <c r="Q11441" s="131" t="str">
        <f t="shared" si="719"/>
        <v/>
      </c>
      <c r="R11441" s="91" t="str">
        <f t="shared" si="720"/>
        <v/>
      </c>
      <c r="S11441" s="91" t="str">
        <f t="shared" si="718"/>
        <v/>
      </c>
      <c r="T11441" s="91" t="str">
        <f t="shared" si="721"/>
        <v/>
      </c>
    </row>
    <row r="11442" spans="17:20" x14ac:dyDescent="0.2">
      <c r="Q11442" s="131" t="str">
        <f t="shared" si="719"/>
        <v/>
      </c>
      <c r="R11442" s="91" t="str">
        <f t="shared" si="720"/>
        <v/>
      </c>
      <c r="S11442" s="91" t="str">
        <f t="shared" si="718"/>
        <v/>
      </c>
      <c r="T11442" s="91" t="str">
        <f t="shared" si="721"/>
        <v/>
      </c>
    </row>
    <row r="11443" spans="17:20" x14ac:dyDescent="0.2">
      <c r="Q11443" s="131" t="str">
        <f t="shared" si="719"/>
        <v/>
      </c>
      <c r="R11443" s="91" t="str">
        <f t="shared" si="720"/>
        <v/>
      </c>
      <c r="S11443" s="91" t="str">
        <f t="shared" si="718"/>
        <v/>
      </c>
      <c r="T11443" s="91" t="str">
        <f t="shared" si="721"/>
        <v/>
      </c>
    </row>
    <row r="11444" spans="17:20" x14ac:dyDescent="0.2">
      <c r="Q11444" s="131" t="str">
        <f t="shared" si="719"/>
        <v/>
      </c>
      <c r="R11444" s="91" t="str">
        <f t="shared" si="720"/>
        <v/>
      </c>
      <c r="S11444" s="91" t="str">
        <f t="shared" si="718"/>
        <v/>
      </c>
      <c r="T11444" s="91" t="str">
        <f t="shared" si="721"/>
        <v/>
      </c>
    </row>
    <row r="11445" spans="17:20" x14ac:dyDescent="0.2">
      <c r="Q11445" s="131" t="str">
        <f t="shared" si="719"/>
        <v/>
      </c>
      <c r="R11445" s="91" t="str">
        <f t="shared" si="720"/>
        <v/>
      </c>
      <c r="S11445" s="91" t="str">
        <f t="shared" si="718"/>
        <v/>
      </c>
      <c r="T11445" s="91" t="str">
        <f t="shared" si="721"/>
        <v/>
      </c>
    </row>
    <row r="11446" spans="17:20" x14ac:dyDescent="0.2">
      <c r="Q11446" s="131" t="str">
        <f t="shared" si="719"/>
        <v/>
      </c>
      <c r="R11446" s="91" t="str">
        <f t="shared" si="720"/>
        <v/>
      </c>
      <c r="S11446" s="91" t="str">
        <f t="shared" si="718"/>
        <v/>
      </c>
      <c r="T11446" s="91" t="str">
        <f t="shared" si="721"/>
        <v/>
      </c>
    </row>
    <row r="11447" spans="17:20" x14ac:dyDescent="0.2">
      <c r="Q11447" s="131" t="str">
        <f t="shared" si="719"/>
        <v/>
      </c>
      <c r="R11447" s="91" t="str">
        <f t="shared" si="720"/>
        <v/>
      </c>
      <c r="S11447" s="91" t="str">
        <f t="shared" si="718"/>
        <v/>
      </c>
      <c r="T11447" s="91" t="str">
        <f t="shared" si="721"/>
        <v/>
      </c>
    </row>
    <row r="11448" spans="17:20" x14ac:dyDescent="0.2">
      <c r="Q11448" s="131" t="str">
        <f t="shared" si="719"/>
        <v/>
      </c>
      <c r="R11448" s="91" t="str">
        <f t="shared" si="720"/>
        <v/>
      </c>
      <c r="S11448" s="91" t="str">
        <f t="shared" si="718"/>
        <v/>
      </c>
      <c r="T11448" s="91" t="str">
        <f t="shared" si="721"/>
        <v/>
      </c>
    </row>
    <row r="11449" spans="17:20" x14ac:dyDescent="0.2">
      <c r="Q11449" s="131" t="str">
        <f t="shared" si="719"/>
        <v/>
      </c>
      <c r="R11449" s="91" t="str">
        <f t="shared" si="720"/>
        <v/>
      </c>
      <c r="S11449" s="91" t="str">
        <f t="shared" si="718"/>
        <v/>
      </c>
      <c r="T11449" s="91" t="str">
        <f t="shared" si="721"/>
        <v/>
      </c>
    </row>
    <row r="11450" spans="17:20" x14ac:dyDescent="0.2">
      <c r="Q11450" s="131" t="str">
        <f t="shared" si="719"/>
        <v/>
      </c>
      <c r="R11450" s="91" t="str">
        <f t="shared" si="720"/>
        <v/>
      </c>
      <c r="S11450" s="91" t="str">
        <f t="shared" si="718"/>
        <v/>
      </c>
      <c r="T11450" s="91" t="str">
        <f t="shared" si="721"/>
        <v/>
      </c>
    </row>
    <row r="11451" spans="17:20" x14ac:dyDescent="0.2">
      <c r="Q11451" s="131" t="str">
        <f t="shared" si="719"/>
        <v/>
      </c>
      <c r="R11451" s="91" t="str">
        <f t="shared" si="720"/>
        <v/>
      </c>
      <c r="S11451" s="91" t="str">
        <f t="shared" si="718"/>
        <v/>
      </c>
      <c r="T11451" s="91" t="str">
        <f t="shared" si="721"/>
        <v/>
      </c>
    </row>
    <row r="11452" spans="17:20" x14ac:dyDescent="0.2">
      <c r="Q11452" s="131" t="str">
        <f t="shared" si="719"/>
        <v/>
      </c>
      <c r="R11452" s="91" t="str">
        <f t="shared" si="720"/>
        <v/>
      </c>
      <c r="S11452" s="91" t="str">
        <f t="shared" si="718"/>
        <v/>
      </c>
      <c r="T11452" s="91" t="str">
        <f t="shared" si="721"/>
        <v/>
      </c>
    </row>
    <row r="11453" spans="17:20" x14ac:dyDescent="0.2">
      <c r="Q11453" s="131" t="str">
        <f t="shared" si="719"/>
        <v/>
      </c>
      <c r="R11453" s="91" t="str">
        <f t="shared" si="720"/>
        <v/>
      </c>
      <c r="S11453" s="91" t="str">
        <f t="shared" si="718"/>
        <v/>
      </c>
      <c r="T11453" s="91" t="str">
        <f t="shared" si="721"/>
        <v/>
      </c>
    </row>
    <row r="11454" spans="17:20" x14ac:dyDescent="0.2">
      <c r="Q11454" s="131" t="str">
        <f t="shared" si="719"/>
        <v/>
      </c>
      <c r="R11454" s="91" t="str">
        <f t="shared" si="720"/>
        <v/>
      </c>
      <c r="S11454" s="91" t="str">
        <f t="shared" si="718"/>
        <v/>
      </c>
      <c r="T11454" s="91" t="str">
        <f t="shared" si="721"/>
        <v/>
      </c>
    </row>
    <row r="11455" spans="17:20" x14ac:dyDescent="0.2">
      <c r="Q11455" s="131" t="str">
        <f t="shared" si="719"/>
        <v/>
      </c>
      <c r="R11455" s="91" t="str">
        <f t="shared" si="720"/>
        <v/>
      </c>
      <c r="S11455" s="91" t="str">
        <f t="shared" si="718"/>
        <v/>
      </c>
      <c r="T11455" s="91" t="str">
        <f t="shared" si="721"/>
        <v/>
      </c>
    </row>
    <row r="11456" spans="17:20" x14ac:dyDescent="0.2">
      <c r="Q11456" s="131" t="str">
        <f t="shared" si="719"/>
        <v/>
      </c>
      <c r="R11456" s="91" t="str">
        <f t="shared" si="720"/>
        <v/>
      </c>
      <c r="S11456" s="91" t="str">
        <f t="shared" si="718"/>
        <v/>
      </c>
      <c r="T11456" s="91" t="str">
        <f t="shared" si="721"/>
        <v/>
      </c>
    </row>
    <row r="11457" spans="17:20" x14ac:dyDescent="0.2">
      <c r="Q11457" s="131" t="str">
        <f t="shared" si="719"/>
        <v/>
      </c>
      <c r="R11457" s="91" t="str">
        <f t="shared" si="720"/>
        <v/>
      </c>
      <c r="S11457" s="91" t="str">
        <f t="shared" si="718"/>
        <v/>
      </c>
      <c r="T11457" s="91" t="str">
        <f t="shared" si="721"/>
        <v/>
      </c>
    </row>
    <row r="11458" spans="17:20" x14ac:dyDescent="0.2">
      <c r="Q11458" s="131" t="str">
        <f t="shared" si="719"/>
        <v/>
      </c>
      <c r="R11458" s="91" t="str">
        <f t="shared" si="720"/>
        <v/>
      </c>
      <c r="S11458" s="91" t="str">
        <f t="shared" si="718"/>
        <v/>
      </c>
      <c r="T11458" s="91" t="str">
        <f t="shared" si="721"/>
        <v/>
      </c>
    </row>
    <row r="11459" spans="17:20" x14ac:dyDescent="0.2">
      <c r="Q11459" s="131" t="str">
        <f t="shared" si="719"/>
        <v/>
      </c>
      <c r="R11459" s="91" t="str">
        <f t="shared" si="720"/>
        <v/>
      </c>
      <c r="S11459" s="91" t="str">
        <f t="shared" si="718"/>
        <v/>
      </c>
      <c r="T11459" s="91" t="str">
        <f t="shared" si="721"/>
        <v/>
      </c>
    </row>
    <row r="11460" spans="17:20" x14ac:dyDescent="0.2">
      <c r="Q11460" s="131" t="str">
        <f t="shared" si="719"/>
        <v/>
      </c>
      <c r="R11460" s="91" t="str">
        <f t="shared" si="720"/>
        <v/>
      </c>
      <c r="S11460" s="91" t="str">
        <f t="shared" si="718"/>
        <v/>
      </c>
      <c r="T11460" s="91" t="str">
        <f t="shared" si="721"/>
        <v/>
      </c>
    </row>
    <row r="11461" spans="17:20" x14ac:dyDescent="0.2">
      <c r="Q11461" s="131" t="str">
        <f t="shared" si="719"/>
        <v/>
      </c>
      <c r="R11461" s="91" t="str">
        <f t="shared" si="720"/>
        <v/>
      </c>
      <c r="S11461" s="91" t="str">
        <f t="shared" si="718"/>
        <v/>
      </c>
      <c r="T11461" s="91" t="str">
        <f t="shared" si="721"/>
        <v/>
      </c>
    </row>
    <row r="11462" spans="17:20" x14ac:dyDescent="0.2">
      <c r="Q11462" s="131" t="str">
        <f t="shared" si="719"/>
        <v/>
      </c>
      <c r="R11462" s="91" t="str">
        <f t="shared" si="720"/>
        <v/>
      </c>
      <c r="S11462" s="91" t="str">
        <f t="shared" si="718"/>
        <v/>
      </c>
      <c r="T11462" s="91" t="str">
        <f t="shared" si="721"/>
        <v/>
      </c>
    </row>
    <row r="11463" spans="17:20" x14ac:dyDescent="0.2">
      <c r="Q11463" s="131" t="str">
        <f t="shared" si="719"/>
        <v/>
      </c>
      <c r="R11463" s="91" t="str">
        <f t="shared" si="720"/>
        <v/>
      </c>
      <c r="S11463" s="91" t="str">
        <f t="shared" ref="S11463:S11526" si="722">D11463&amp;E11463&amp;T11463</f>
        <v/>
      </c>
      <c r="T11463" s="91" t="str">
        <f t="shared" si="721"/>
        <v/>
      </c>
    </row>
    <row r="11464" spans="17:20" x14ac:dyDescent="0.2">
      <c r="Q11464" s="131" t="str">
        <f t="shared" si="719"/>
        <v/>
      </c>
      <c r="R11464" s="91" t="str">
        <f t="shared" si="720"/>
        <v/>
      </c>
      <c r="S11464" s="91" t="str">
        <f t="shared" si="722"/>
        <v/>
      </c>
      <c r="T11464" s="91" t="str">
        <f t="shared" si="721"/>
        <v/>
      </c>
    </row>
    <row r="11465" spans="17:20" x14ac:dyDescent="0.2">
      <c r="Q11465" s="131" t="str">
        <f t="shared" si="719"/>
        <v/>
      </c>
      <c r="R11465" s="91" t="str">
        <f t="shared" si="720"/>
        <v/>
      </c>
      <c r="S11465" s="91" t="str">
        <f t="shared" si="722"/>
        <v/>
      </c>
      <c r="T11465" s="91" t="str">
        <f t="shared" si="721"/>
        <v/>
      </c>
    </row>
    <row r="11466" spans="17:20" x14ac:dyDescent="0.2">
      <c r="Q11466" s="131" t="str">
        <f t="shared" si="719"/>
        <v/>
      </c>
      <c r="R11466" s="91" t="str">
        <f t="shared" si="720"/>
        <v/>
      </c>
      <c r="S11466" s="91" t="str">
        <f t="shared" si="722"/>
        <v/>
      </c>
      <c r="T11466" s="91" t="str">
        <f t="shared" si="721"/>
        <v/>
      </c>
    </row>
    <row r="11467" spans="17:20" x14ac:dyDescent="0.2">
      <c r="Q11467" s="131" t="str">
        <f t="shared" si="719"/>
        <v/>
      </c>
      <c r="R11467" s="91" t="str">
        <f t="shared" si="720"/>
        <v/>
      </c>
      <c r="S11467" s="91" t="str">
        <f t="shared" si="722"/>
        <v/>
      </c>
      <c r="T11467" s="91" t="str">
        <f t="shared" si="721"/>
        <v/>
      </c>
    </row>
    <row r="11468" spans="17:20" x14ac:dyDescent="0.2">
      <c r="Q11468" s="131" t="str">
        <f t="shared" si="719"/>
        <v/>
      </c>
      <c r="R11468" s="91" t="str">
        <f t="shared" si="720"/>
        <v/>
      </c>
      <c r="S11468" s="91" t="str">
        <f t="shared" si="722"/>
        <v/>
      </c>
      <c r="T11468" s="91" t="str">
        <f t="shared" si="721"/>
        <v/>
      </c>
    </row>
    <row r="11469" spans="17:20" x14ac:dyDescent="0.2">
      <c r="Q11469" s="131" t="str">
        <f t="shared" si="719"/>
        <v/>
      </c>
      <c r="R11469" s="91" t="str">
        <f t="shared" si="720"/>
        <v/>
      </c>
      <c r="S11469" s="91" t="str">
        <f t="shared" si="722"/>
        <v/>
      </c>
      <c r="T11469" s="91" t="str">
        <f t="shared" si="721"/>
        <v/>
      </c>
    </row>
    <row r="11470" spans="17:20" x14ac:dyDescent="0.2">
      <c r="Q11470" s="131" t="str">
        <f t="shared" si="719"/>
        <v/>
      </c>
      <c r="R11470" s="91" t="str">
        <f t="shared" si="720"/>
        <v/>
      </c>
      <c r="S11470" s="91" t="str">
        <f t="shared" si="722"/>
        <v/>
      </c>
      <c r="T11470" s="91" t="str">
        <f t="shared" si="721"/>
        <v/>
      </c>
    </row>
    <row r="11471" spans="17:20" x14ac:dyDescent="0.2">
      <c r="Q11471" s="131" t="str">
        <f t="shared" si="719"/>
        <v/>
      </c>
      <c r="R11471" s="91" t="str">
        <f t="shared" si="720"/>
        <v/>
      </c>
      <c r="S11471" s="91" t="str">
        <f t="shared" si="722"/>
        <v/>
      </c>
      <c r="T11471" s="91" t="str">
        <f t="shared" si="721"/>
        <v/>
      </c>
    </row>
    <row r="11472" spans="17:20" x14ac:dyDescent="0.2">
      <c r="Q11472" s="131" t="str">
        <f t="shared" si="719"/>
        <v/>
      </c>
      <c r="R11472" s="91" t="str">
        <f t="shared" si="720"/>
        <v/>
      </c>
      <c r="S11472" s="91" t="str">
        <f t="shared" si="722"/>
        <v/>
      </c>
      <c r="T11472" s="91" t="str">
        <f t="shared" si="721"/>
        <v/>
      </c>
    </row>
    <row r="11473" spans="17:20" x14ac:dyDescent="0.2">
      <c r="Q11473" s="131" t="str">
        <f t="shared" si="719"/>
        <v/>
      </c>
      <c r="R11473" s="91" t="str">
        <f t="shared" si="720"/>
        <v/>
      </c>
      <c r="S11473" s="91" t="str">
        <f t="shared" si="722"/>
        <v/>
      </c>
      <c r="T11473" s="91" t="str">
        <f t="shared" si="721"/>
        <v/>
      </c>
    </row>
    <row r="11474" spans="17:20" x14ac:dyDescent="0.2">
      <c r="Q11474" s="131" t="str">
        <f t="shared" si="719"/>
        <v/>
      </c>
      <c r="R11474" s="91" t="str">
        <f t="shared" si="720"/>
        <v/>
      </c>
      <c r="S11474" s="91" t="str">
        <f t="shared" si="722"/>
        <v/>
      </c>
      <c r="T11474" s="91" t="str">
        <f t="shared" si="721"/>
        <v/>
      </c>
    </row>
    <row r="11475" spans="17:20" x14ac:dyDescent="0.2">
      <c r="Q11475" s="131" t="str">
        <f t="shared" si="719"/>
        <v/>
      </c>
      <c r="R11475" s="91" t="str">
        <f t="shared" si="720"/>
        <v/>
      </c>
      <c r="S11475" s="91" t="str">
        <f t="shared" si="722"/>
        <v/>
      </c>
      <c r="T11475" s="91" t="str">
        <f t="shared" si="721"/>
        <v/>
      </c>
    </row>
    <row r="11476" spans="17:20" x14ac:dyDescent="0.2">
      <c r="Q11476" s="131" t="str">
        <f t="shared" si="719"/>
        <v/>
      </c>
      <c r="R11476" s="91" t="str">
        <f t="shared" si="720"/>
        <v/>
      </c>
      <c r="S11476" s="91" t="str">
        <f t="shared" si="722"/>
        <v/>
      </c>
      <c r="T11476" s="91" t="str">
        <f t="shared" si="721"/>
        <v/>
      </c>
    </row>
    <row r="11477" spans="17:20" x14ac:dyDescent="0.2">
      <c r="Q11477" s="131" t="str">
        <f t="shared" si="719"/>
        <v/>
      </c>
      <c r="R11477" s="91" t="str">
        <f t="shared" si="720"/>
        <v/>
      </c>
      <c r="S11477" s="91" t="str">
        <f t="shared" si="722"/>
        <v/>
      </c>
      <c r="T11477" s="91" t="str">
        <f t="shared" si="721"/>
        <v/>
      </c>
    </row>
    <row r="11478" spans="17:20" x14ac:dyDescent="0.2">
      <c r="Q11478" s="131" t="str">
        <f t="shared" si="719"/>
        <v/>
      </c>
      <c r="R11478" s="91" t="str">
        <f t="shared" si="720"/>
        <v/>
      </c>
      <c r="S11478" s="91" t="str">
        <f t="shared" si="722"/>
        <v/>
      </c>
      <c r="T11478" s="91" t="str">
        <f t="shared" si="721"/>
        <v/>
      </c>
    </row>
    <row r="11479" spans="17:20" x14ac:dyDescent="0.2">
      <c r="Q11479" s="131" t="str">
        <f t="shared" si="719"/>
        <v/>
      </c>
      <c r="R11479" s="91" t="str">
        <f t="shared" si="720"/>
        <v/>
      </c>
      <c r="S11479" s="91" t="str">
        <f t="shared" si="722"/>
        <v/>
      </c>
      <c r="T11479" s="91" t="str">
        <f t="shared" si="721"/>
        <v/>
      </c>
    </row>
    <row r="11480" spans="17:20" x14ac:dyDescent="0.2">
      <c r="Q11480" s="131" t="str">
        <f t="shared" si="719"/>
        <v/>
      </c>
      <c r="R11480" s="91" t="str">
        <f t="shared" si="720"/>
        <v/>
      </c>
      <c r="S11480" s="91" t="str">
        <f t="shared" si="722"/>
        <v/>
      </c>
      <c r="T11480" s="91" t="str">
        <f t="shared" si="721"/>
        <v/>
      </c>
    </row>
    <row r="11481" spans="17:20" x14ac:dyDescent="0.2">
      <c r="Q11481" s="131" t="str">
        <f t="shared" si="719"/>
        <v/>
      </c>
      <c r="R11481" s="91" t="str">
        <f t="shared" si="720"/>
        <v/>
      </c>
      <c r="S11481" s="91" t="str">
        <f t="shared" si="722"/>
        <v/>
      </c>
      <c r="T11481" s="91" t="str">
        <f t="shared" si="721"/>
        <v/>
      </c>
    </row>
    <row r="11482" spans="17:20" x14ac:dyDescent="0.2">
      <c r="Q11482" s="131" t="str">
        <f t="shared" si="719"/>
        <v/>
      </c>
      <c r="R11482" s="91" t="str">
        <f t="shared" si="720"/>
        <v/>
      </c>
      <c r="S11482" s="91" t="str">
        <f t="shared" si="722"/>
        <v/>
      </c>
      <c r="T11482" s="91" t="str">
        <f t="shared" si="721"/>
        <v/>
      </c>
    </row>
    <row r="11483" spans="17:20" x14ac:dyDescent="0.2">
      <c r="Q11483" s="131" t="str">
        <f t="shared" si="719"/>
        <v/>
      </c>
      <c r="R11483" s="91" t="str">
        <f t="shared" si="720"/>
        <v/>
      </c>
      <c r="S11483" s="91" t="str">
        <f t="shared" si="722"/>
        <v/>
      </c>
      <c r="T11483" s="91" t="str">
        <f t="shared" si="721"/>
        <v/>
      </c>
    </row>
    <row r="11484" spans="17:20" x14ac:dyDescent="0.2">
      <c r="Q11484" s="131" t="str">
        <f t="shared" si="719"/>
        <v/>
      </c>
      <c r="R11484" s="91" t="str">
        <f t="shared" si="720"/>
        <v/>
      </c>
      <c r="S11484" s="91" t="str">
        <f t="shared" si="722"/>
        <v/>
      </c>
      <c r="T11484" s="91" t="str">
        <f t="shared" si="721"/>
        <v/>
      </c>
    </row>
    <row r="11485" spans="17:20" x14ac:dyDescent="0.2">
      <c r="Q11485" s="131" t="str">
        <f t="shared" si="719"/>
        <v/>
      </c>
      <c r="R11485" s="91" t="str">
        <f t="shared" si="720"/>
        <v/>
      </c>
      <c r="S11485" s="91" t="str">
        <f t="shared" si="722"/>
        <v/>
      </c>
      <c r="T11485" s="91" t="str">
        <f t="shared" si="721"/>
        <v/>
      </c>
    </row>
    <row r="11486" spans="17:20" x14ac:dyDescent="0.2">
      <c r="Q11486" s="131" t="str">
        <f t="shared" si="719"/>
        <v/>
      </c>
      <c r="R11486" s="91" t="str">
        <f t="shared" si="720"/>
        <v/>
      </c>
      <c r="S11486" s="91" t="str">
        <f t="shared" si="722"/>
        <v/>
      </c>
      <c r="T11486" s="91" t="str">
        <f t="shared" si="721"/>
        <v/>
      </c>
    </row>
    <row r="11487" spans="17:20" x14ac:dyDescent="0.2">
      <c r="Q11487" s="131" t="str">
        <f t="shared" si="719"/>
        <v/>
      </c>
      <c r="R11487" s="91" t="str">
        <f t="shared" si="720"/>
        <v/>
      </c>
      <c r="S11487" s="91" t="str">
        <f t="shared" si="722"/>
        <v/>
      </c>
      <c r="T11487" s="91" t="str">
        <f t="shared" si="721"/>
        <v/>
      </c>
    </row>
    <row r="11488" spans="17:20" x14ac:dyDescent="0.2">
      <c r="Q11488" s="131" t="str">
        <f t="shared" si="719"/>
        <v/>
      </c>
      <c r="R11488" s="91" t="str">
        <f t="shared" si="720"/>
        <v/>
      </c>
      <c r="S11488" s="91" t="str">
        <f t="shared" si="722"/>
        <v/>
      </c>
      <c r="T11488" s="91" t="str">
        <f t="shared" si="721"/>
        <v/>
      </c>
    </row>
    <row r="11489" spans="17:20" x14ac:dyDescent="0.2">
      <c r="Q11489" s="131" t="str">
        <f t="shared" si="719"/>
        <v/>
      </c>
      <c r="R11489" s="91" t="str">
        <f t="shared" si="720"/>
        <v/>
      </c>
      <c r="S11489" s="91" t="str">
        <f t="shared" si="722"/>
        <v/>
      </c>
      <c r="T11489" s="91" t="str">
        <f t="shared" si="721"/>
        <v/>
      </c>
    </row>
    <row r="11490" spans="17:20" x14ac:dyDescent="0.2">
      <c r="Q11490" s="131" t="str">
        <f t="shared" si="719"/>
        <v/>
      </c>
      <c r="R11490" s="91" t="str">
        <f t="shared" si="720"/>
        <v/>
      </c>
      <c r="S11490" s="91" t="str">
        <f t="shared" si="722"/>
        <v/>
      </c>
      <c r="T11490" s="91" t="str">
        <f t="shared" si="721"/>
        <v/>
      </c>
    </row>
    <row r="11491" spans="17:20" x14ac:dyDescent="0.2">
      <c r="Q11491" s="131" t="str">
        <f t="shared" si="719"/>
        <v/>
      </c>
      <c r="R11491" s="91" t="str">
        <f t="shared" si="720"/>
        <v/>
      </c>
      <c r="S11491" s="91" t="str">
        <f t="shared" si="722"/>
        <v/>
      </c>
      <c r="T11491" s="91" t="str">
        <f t="shared" si="721"/>
        <v/>
      </c>
    </row>
    <row r="11492" spans="17:20" x14ac:dyDescent="0.2">
      <c r="Q11492" s="131" t="str">
        <f t="shared" si="719"/>
        <v/>
      </c>
      <c r="R11492" s="91" t="str">
        <f t="shared" si="720"/>
        <v/>
      </c>
      <c r="S11492" s="91" t="str">
        <f t="shared" si="722"/>
        <v/>
      </c>
      <c r="T11492" s="91" t="str">
        <f t="shared" si="721"/>
        <v/>
      </c>
    </row>
    <row r="11493" spans="17:20" x14ac:dyDescent="0.2">
      <c r="Q11493" s="131" t="str">
        <f t="shared" si="719"/>
        <v/>
      </c>
      <c r="R11493" s="91" t="str">
        <f t="shared" si="720"/>
        <v/>
      </c>
      <c r="S11493" s="91" t="str">
        <f t="shared" si="722"/>
        <v/>
      </c>
      <c r="T11493" s="91" t="str">
        <f t="shared" si="721"/>
        <v/>
      </c>
    </row>
    <row r="11494" spans="17:20" x14ac:dyDescent="0.2">
      <c r="Q11494" s="131" t="str">
        <f t="shared" si="719"/>
        <v/>
      </c>
      <c r="R11494" s="91" t="str">
        <f t="shared" si="720"/>
        <v/>
      </c>
      <c r="S11494" s="91" t="str">
        <f t="shared" si="722"/>
        <v/>
      </c>
      <c r="T11494" s="91" t="str">
        <f t="shared" si="721"/>
        <v/>
      </c>
    </row>
    <row r="11495" spans="17:20" x14ac:dyDescent="0.2">
      <c r="Q11495" s="131" t="str">
        <f t="shared" si="719"/>
        <v/>
      </c>
      <c r="R11495" s="91" t="str">
        <f t="shared" si="720"/>
        <v/>
      </c>
      <c r="S11495" s="91" t="str">
        <f t="shared" si="722"/>
        <v/>
      </c>
      <c r="T11495" s="91" t="str">
        <f t="shared" si="721"/>
        <v/>
      </c>
    </row>
    <row r="11496" spans="17:20" x14ac:dyDescent="0.2">
      <c r="Q11496" s="131" t="str">
        <f t="shared" ref="Q11496:Q11559" si="723">IF(A11496="","",1)</f>
        <v/>
      </c>
      <c r="R11496" s="91" t="str">
        <f t="shared" ref="R11496:R11559" si="724">IF(OR(N11496="TROP CHER ALL IN", N11496="TROP CHER FOB", N11496="TROP CHER FRET", N11496="REP HORS DELAIS", N11496="PDT NON ADAPTE", N11496="CDE ANNULEE", N11496="AUTRE"),1, "")</f>
        <v/>
      </c>
      <c r="S11496" s="91" t="str">
        <f t="shared" si="722"/>
        <v/>
      </c>
      <c r="T11496" s="91" t="str">
        <f t="shared" ref="T11496:T11559" si="725">IF(U11496="AGENT",2,"")&amp;IF(U11496="CLIENT",1,"")</f>
        <v/>
      </c>
    </row>
    <row r="11497" spans="17:20" x14ac:dyDescent="0.2">
      <c r="Q11497" s="131" t="str">
        <f t="shared" si="723"/>
        <v/>
      </c>
      <c r="R11497" s="91" t="str">
        <f t="shared" si="724"/>
        <v/>
      </c>
      <c r="S11497" s="91" t="str">
        <f t="shared" si="722"/>
        <v/>
      </c>
      <c r="T11497" s="91" t="str">
        <f t="shared" si="725"/>
        <v/>
      </c>
    </row>
    <row r="11498" spans="17:20" x14ac:dyDescent="0.2">
      <c r="Q11498" s="131" t="str">
        <f t="shared" si="723"/>
        <v/>
      </c>
      <c r="R11498" s="91" t="str">
        <f t="shared" si="724"/>
        <v/>
      </c>
      <c r="S11498" s="91" t="str">
        <f t="shared" si="722"/>
        <v/>
      </c>
      <c r="T11498" s="91" t="str">
        <f t="shared" si="725"/>
        <v/>
      </c>
    </row>
    <row r="11499" spans="17:20" x14ac:dyDescent="0.2">
      <c r="Q11499" s="131" t="str">
        <f t="shared" si="723"/>
        <v/>
      </c>
      <c r="R11499" s="91" t="str">
        <f t="shared" si="724"/>
        <v/>
      </c>
      <c r="S11499" s="91" t="str">
        <f t="shared" si="722"/>
        <v/>
      </c>
      <c r="T11499" s="91" t="str">
        <f t="shared" si="725"/>
        <v/>
      </c>
    </row>
    <row r="11500" spans="17:20" x14ac:dyDescent="0.2">
      <c r="Q11500" s="131" t="str">
        <f t="shared" si="723"/>
        <v/>
      </c>
      <c r="R11500" s="91" t="str">
        <f t="shared" si="724"/>
        <v/>
      </c>
      <c r="S11500" s="91" t="str">
        <f t="shared" si="722"/>
        <v/>
      </c>
      <c r="T11500" s="91" t="str">
        <f t="shared" si="725"/>
        <v/>
      </c>
    </row>
    <row r="11501" spans="17:20" x14ac:dyDescent="0.2">
      <c r="Q11501" s="131" t="str">
        <f t="shared" si="723"/>
        <v/>
      </c>
      <c r="R11501" s="91" t="str">
        <f t="shared" si="724"/>
        <v/>
      </c>
      <c r="S11501" s="91" t="str">
        <f t="shared" si="722"/>
        <v/>
      </c>
      <c r="T11501" s="91" t="str">
        <f t="shared" si="725"/>
        <v/>
      </c>
    </row>
    <row r="11502" spans="17:20" x14ac:dyDescent="0.2">
      <c r="Q11502" s="131" t="str">
        <f t="shared" si="723"/>
        <v/>
      </c>
      <c r="R11502" s="91" t="str">
        <f t="shared" si="724"/>
        <v/>
      </c>
      <c r="S11502" s="91" t="str">
        <f t="shared" si="722"/>
        <v/>
      </c>
      <c r="T11502" s="91" t="str">
        <f t="shared" si="725"/>
        <v/>
      </c>
    </row>
    <row r="11503" spans="17:20" x14ac:dyDescent="0.2">
      <c r="Q11503" s="131" t="str">
        <f t="shared" si="723"/>
        <v/>
      </c>
      <c r="R11503" s="91" t="str">
        <f t="shared" si="724"/>
        <v/>
      </c>
      <c r="S11503" s="91" t="str">
        <f t="shared" si="722"/>
        <v/>
      </c>
      <c r="T11503" s="91" t="str">
        <f t="shared" si="725"/>
        <v/>
      </c>
    </row>
    <row r="11504" spans="17:20" x14ac:dyDescent="0.2">
      <c r="Q11504" s="131" t="str">
        <f t="shared" si="723"/>
        <v/>
      </c>
      <c r="R11504" s="91" t="str">
        <f t="shared" si="724"/>
        <v/>
      </c>
      <c r="S11504" s="91" t="str">
        <f t="shared" si="722"/>
        <v/>
      </c>
      <c r="T11504" s="91" t="str">
        <f t="shared" si="725"/>
        <v/>
      </c>
    </row>
    <row r="11505" spans="17:20" x14ac:dyDescent="0.2">
      <c r="Q11505" s="131" t="str">
        <f t="shared" si="723"/>
        <v/>
      </c>
      <c r="R11505" s="91" t="str">
        <f t="shared" si="724"/>
        <v/>
      </c>
      <c r="S11505" s="91" t="str">
        <f t="shared" si="722"/>
        <v/>
      </c>
      <c r="T11505" s="91" t="str">
        <f t="shared" si="725"/>
        <v/>
      </c>
    </row>
    <row r="11506" spans="17:20" x14ac:dyDescent="0.2">
      <c r="Q11506" s="131" t="str">
        <f t="shared" si="723"/>
        <v/>
      </c>
      <c r="R11506" s="91" t="str">
        <f t="shared" si="724"/>
        <v/>
      </c>
      <c r="S11506" s="91" t="str">
        <f t="shared" si="722"/>
        <v/>
      </c>
      <c r="T11506" s="91" t="str">
        <f t="shared" si="725"/>
        <v/>
      </c>
    </row>
    <row r="11507" spans="17:20" x14ac:dyDescent="0.2">
      <c r="Q11507" s="131" t="str">
        <f t="shared" si="723"/>
        <v/>
      </c>
      <c r="R11507" s="91" t="str">
        <f t="shared" si="724"/>
        <v/>
      </c>
      <c r="S11507" s="91" t="str">
        <f t="shared" si="722"/>
        <v/>
      </c>
      <c r="T11507" s="91" t="str">
        <f t="shared" si="725"/>
        <v/>
      </c>
    </row>
    <row r="11508" spans="17:20" x14ac:dyDescent="0.2">
      <c r="Q11508" s="131" t="str">
        <f t="shared" si="723"/>
        <v/>
      </c>
      <c r="R11508" s="91" t="str">
        <f t="shared" si="724"/>
        <v/>
      </c>
      <c r="S11508" s="91" t="str">
        <f t="shared" si="722"/>
        <v/>
      </c>
      <c r="T11508" s="91" t="str">
        <f t="shared" si="725"/>
        <v/>
      </c>
    </row>
    <row r="11509" spans="17:20" x14ac:dyDescent="0.2">
      <c r="Q11509" s="131" t="str">
        <f t="shared" si="723"/>
        <v/>
      </c>
      <c r="R11509" s="91" t="str">
        <f t="shared" si="724"/>
        <v/>
      </c>
      <c r="S11509" s="91" t="str">
        <f t="shared" si="722"/>
        <v/>
      </c>
      <c r="T11509" s="91" t="str">
        <f t="shared" si="725"/>
        <v/>
      </c>
    </row>
    <row r="11510" spans="17:20" x14ac:dyDescent="0.2">
      <c r="Q11510" s="131" t="str">
        <f t="shared" si="723"/>
        <v/>
      </c>
      <c r="R11510" s="91" t="str">
        <f t="shared" si="724"/>
        <v/>
      </c>
      <c r="S11510" s="91" t="str">
        <f t="shared" si="722"/>
        <v/>
      </c>
      <c r="T11510" s="91" t="str">
        <f t="shared" si="725"/>
        <v/>
      </c>
    </row>
    <row r="11511" spans="17:20" x14ac:dyDescent="0.2">
      <c r="Q11511" s="131" t="str">
        <f t="shared" si="723"/>
        <v/>
      </c>
      <c r="R11511" s="91" t="str">
        <f t="shared" si="724"/>
        <v/>
      </c>
      <c r="S11511" s="91" t="str">
        <f t="shared" si="722"/>
        <v/>
      </c>
      <c r="T11511" s="91" t="str">
        <f t="shared" si="725"/>
        <v/>
      </c>
    </row>
    <row r="11512" spans="17:20" x14ac:dyDescent="0.2">
      <c r="Q11512" s="131" t="str">
        <f t="shared" si="723"/>
        <v/>
      </c>
      <c r="R11512" s="91" t="str">
        <f t="shared" si="724"/>
        <v/>
      </c>
      <c r="S11512" s="91" t="str">
        <f t="shared" si="722"/>
        <v/>
      </c>
      <c r="T11512" s="91" t="str">
        <f t="shared" si="725"/>
        <v/>
      </c>
    </row>
    <row r="11513" spans="17:20" x14ac:dyDescent="0.2">
      <c r="Q11513" s="131" t="str">
        <f t="shared" si="723"/>
        <v/>
      </c>
      <c r="R11513" s="91" t="str">
        <f t="shared" si="724"/>
        <v/>
      </c>
      <c r="S11513" s="91" t="str">
        <f t="shared" si="722"/>
        <v/>
      </c>
      <c r="T11513" s="91" t="str">
        <f t="shared" si="725"/>
        <v/>
      </c>
    </row>
    <row r="11514" spans="17:20" x14ac:dyDescent="0.2">
      <c r="Q11514" s="131" t="str">
        <f t="shared" si="723"/>
        <v/>
      </c>
      <c r="R11514" s="91" t="str">
        <f t="shared" si="724"/>
        <v/>
      </c>
      <c r="S11514" s="91" t="str">
        <f t="shared" si="722"/>
        <v/>
      </c>
      <c r="T11514" s="91" t="str">
        <f t="shared" si="725"/>
        <v/>
      </c>
    </row>
    <row r="11515" spans="17:20" x14ac:dyDescent="0.2">
      <c r="Q11515" s="131" t="str">
        <f t="shared" si="723"/>
        <v/>
      </c>
      <c r="R11515" s="91" t="str">
        <f t="shared" si="724"/>
        <v/>
      </c>
      <c r="S11515" s="91" t="str">
        <f t="shared" si="722"/>
        <v/>
      </c>
      <c r="T11515" s="91" t="str">
        <f t="shared" si="725"/>
        <v/>
      </c>
    </row>
    <row r="11516" spans="17:20" x14ac:dyDescent="0.2">
      <c r="Q11516" s="131" t="str">
        <f t="shared" si="723"/>
        <v/>
      </c>
      <c r="R11516" s="91" t="str">
        <f t="shared" si="724"/>
        <v/>
      </c>
      <c r="S11516" s="91" t="str">
        <f t="shared" si="722"/>
        <v/>
      </c>
      <c r="T11516" s="91" t="str">
        <f t="shared" si="725"/>
        <v/>
      </c>
    </row>
    <row r="11517" spans="17:20" x14ac:dyDescent="0.2">
      <c r="Q11517" s="131" t="str">
        <f t="shared" si="723"/>
        <v/>
      </c>
      <c r="R11517" s="91" t="str">
        <f t="shared" si="724"/>
        <v/>
      </c>
      <c r="S11517" s="91" t="str">
        <f t="shared" si="722"/>
        <v/>
      </c>
      <c r="T11517" s="91" t="str">
        <f t="shared" si="725"/>
        <v/>
      </c>
    </row>
    <row r="11518" spans="17:20" x14ac:dyDescent="0.2">
      <c r="Q11518" s="131" t="str">
        <f t="shared" si="723"/>
        <v/>
      </c>
      <c r="R11518" s="91" t="str">
        <f t="shared" si="724"/>
        <v/>
      </c>
      <c r="S11518" s="91" t="str">
        <f t="shared" si="722"/>
        <v/>
      </c>
      <c r="T11518" s="91" t="str">
        <f t="shared" si="725"/>
        <v/>
      </c>
    </row>
    <row r="11519" spans="17:20" x14ac:dyDescent="0.2">
      <c r="Q11519" s="131" t="str">
        <f t="shared" si="723"/>
        <v/>
      </c>
      <c r="R11519" s="91" t="str">
        <f t="shared" si="724"/>
        <v/>
      </c>
      <c r="S11519" s="91" t="str">
        <f t="shared" si="722"/>
        <v/>
      </c>
      <c r="T11519" s="91" t="str">
        <f t="shared" si="725"/>
        <v/>
      </c>
    </row>
    <row r="11520" spans="17:20" x14ac:dyDescent="0.2">
      <c r="Q11520" s="131" t="str">
        <f t="shared" si="723"/>
        <v/>
      </c>
      <c r="R11520" s="91" t="str">
        <f t="shared" si="724"/>
        <v/>
      </c>
      <c r="S11520" s="91" t="str">
        <f t="shared" si="722"/>
        <v/>
      </c>
      <c r="T11520" s="91" t="str">
        <f t="shared" si="725"/>
        <v/>
      </c>
    </row>
    <row r="11521" spans="17:20" x14ac:dyDescent="0.2">
      <c r="Q11521" s="131" t="str">
        <f t="shared" si="723"/>
        <v/>
      </c>
      <c r="R11521" s="91" t="str">
        <f t="shared" si="724"/>
        <v/>
      </c>
      <c r="S11521" s="91" t="str">
        <f t="shared" si="722"/>
        <v/>
      </c>
      <c r="T11521" s="91" t="str">
        <f t="shared" si="725"/>
        <v/>
      </c>
    </row>
    <row r="11522" spans="17:20" x14ac:dyDescent="0.2">
      <c r="Q11522" s="131" t="str">
        <f t="shared" si="723"/>
        <v/>
      </c>
      <c r="R11522" s="91" t="str">
        <f t="shared" si="724"/>
        <v/>
      </c>
      <c r="S11522" s="91" t="str">
        <f t="shared" si="722"/>
        <v/>
      </c>
      <c r="T11522" s="91" t="str">
        <f t="shared" si="725"/>
        <v/>
      </c>
    </row>
    <row r="11523" spans="17:20" x14ac:dyDescent="0.2">
      <c r="Q11523" s="131" t="str">
        <f t="shared" si="723"/>
        <v/>
      </c>
      <c r="R11523" s="91" t="str">
        <f t="shared" si="724"/>
        <v/>
      </c>
      <c r="S11523" s="91" t="str">
        <f t="shared" si="722"/>
        <v/>
      </c>
      <c r="T11523" s="91" t="str">
        <f t="shared" si="725"/>
        <v/>
      </c>
    </row>
    <row r="11524" spans="17:20" x14ac:dyDescent="0.2">
      <c r="Q11524" s="131" t="str">
        <f t="shared" si="723"/>
        <v/>
      </c>
      <c r="R11524" s="91" t="str">
        <f t="shared" si="724"/>
        <v/>
      </c>
      <c r="S11524" s="91" t="str">
        <f t="shared" si="722"/>
        <v/>
      </c>
      <c r="T11524" s="91" t="str">
        <f t="shared" si="725"/>
        <v/>
      </c>
    </row>
    <row r="11525" spans="17:20" x14ac:dyDescent="0.2">
      <c r="Q11525" s="131" t="str">
        <f t="shared" si="723"/>
        <v/>
      </c>
      <c r="R11525" s="91" t="str">
        <f t="shared" si="724"/>
        <v/>
      </c>
      <c r="S11525" s="91" t="str">
        <f t="shared" si="722"/>
        <v/>
      </c>
      <c r="T11525" s="91" t="str">
        <f t="shared" si="725"/>
        <v/>
      </c>
    </row>
    <row r="11526" spans="17:20" x14ac:dyDescent="0.2">
      <c r="Q11526" s="131" t="str">
        <f t="shared" si="723"/>
        <v/>
      </c>
      <c r="R11526" s="91" t="str">
        <f t="shared" si="724"/>
        <v/>
      </c>
      <c r="S11526" s="91" t="str">
        <f t="shared" si="722"/>
        <v/>
      </c>
      <c r="T11526" s="91" t="str">
        <f t="shared" si="725"/>
        <v/>
      </c>
    </row>
    <row r="11527" spans="17:20" x14ac:dyDescent="0.2">
      <c r="Q11527" s="131" t="str">
        <f t="shared" si="723"/>
        <v/>
      </c>
      <c r="R11527" s="91" t="str">
        <f t="shared" si="724"/>
        <v/>
      </c>
      <c r="S11527" s="91" t="str">
        <f t="shared" ref="S11527:S11590" si="726">D11527&amp;E11527&amp;T11527</f>
        <v/>
      </c>
      <c r="T11527" s="91" t="str">
        <f t="shared" si="725"/>
        <v/>
      </c>
    </row>
    <row r="11528" spans="17:20" x14ac:dyDescent="0.2">
      <c r="Q11528" s="131" t="str">
        <f t="shared" si="723"/>
        <v/>
      </c>
      <c r="R11528" s="91" t="str">
        <f t="shared" si="724"/>
        <v/>
      </c>
      <c r="S11528" s="91" t="str">
        <f t="shared" si="726"/>
        <v/>
      </c>
      <c r="T11528" s="91" t="str">
        <f t="shared" si="725"/>
        <v/>
      </c>
    </row>
    <row r="11529" spans="17:20" x14ac:dyDescent="0.2">
      <c r="Q11529" s="131" t="str">
        <f t="shared" si="723"/>
        <v/>
      </c>
      <c r="R11529" s="91" t="str">
        <f t="shared" si="724"/>
        <v/>
      </c>
      <c r="S11529" s="91" t="str">
        <f t="shared" si="726"/>
        <v/>
      </c>
      <c r="T11529" s="91" t="str">
        <f t="shared" si="725"/>
        <v/>
      </c>
    </row>
    <row r="11530" spans="17:20" x14ac:dyDescent="0.2">
      <c r="Q11530" s="131" t="str">
        <f t="shared" si="723"/>
        <v/>
      </c>
      <c r="R11530" s="91" t="str">
        <f t="shared" si="724"/>
        <v/>
      </c>
      <c r="S11530" s="91" t="str">
        <f t="shared" si="726"/>
        <v/>
      </c>
      <c r="T11530" s="91" t="str">
        <f t="shared" si="725"/>
        <v/>
      </c>
    </row>
    <row r="11531" spans="17:20" x14ac:dyDescent="0.2">
      <c r="Q11531" s="131" t="str">
        <f t="shared" si="723"/>
        <v/>
      </c>
      <c r="R11531" s="91" t="str">
        <f t="shared" si="724"/>
        <v/>
      </c>
      <c r="S11531" s="91" t="str">
        <f t="shared" si="726"/>
        <v/>
      </c>
      <c r="T11531" s="91" t="str">
        <f t="shared" si="725"/>
        <v/>
      </c>
    </row>
    <row r="11532" spans="17:20" x14ac:dyDescent="0.2">
      <c r="Q11532" s="131" t="str">
        <f t="shared" si="723"/>
        <v/>
      </c>
      <c r="R11532" s="91" t="str">
        <f t="shared" si="724"/>
        <v/>
      </c>
      <c r="S11532" s="91" t="str">
        <f t="shared" si="726"/>
        <v/>
      </c>
      <c r="T11532" s="91" t="str">
        <f t="shared" si="725"/>
        <v/>
      </c>
    </row>
    <row r="11533" spans="17:20" x14ac:dyDescent="0.2">
      <c r="Q11533" s="131" t="str">
        <f t="shared" si="723"/>
        <v/>
      </c>
      <c r="R11533" s="91" t="str">
        <f t="shared" si="724"/>
        <v/>
      </c>
      <c r="S11533" s="91" t="str">
        <f t="shared" si="726"/>
        <v/>
      </c>
      <c r="T11533" s="91" t="str">
        <f t="shared" si="725"/>
        <v/>
      </c>
    </row>
    <row r="11534" spans="17:20" x14ac:dyDescent="0.2">
      <c r="Q11534" s="131" t="str">
        <f t="shared" si="723"/>
        <v/>
      </c>
      <c r="R11534" s="91" t="str">
        <f t="shared" si="724"/>
        <v/>
      </c>
      <c r="S11534" s="91" t="str">
        <f t="shared" si="726"/>
        <v/>
      </c>
      <c r="T11534" s="91" t="str">
        <f t="shared" si="725"/>
        <v/>
      </c>
    </row>
    <row r="11535" spans="17:20" x14ac:dyDescent="0.2">
      <c r="Q11535" s="131" t="str">
        <f t="shared" si="723"/>
        <v/>
      </c>
      <c r="R11535" s="91" t="str">
        <f t="shared" si="724"/>
        <v/>
      </c>
      <c r="S11535" s="91" t="str">
        <f t="shared" si="726"/>
        <v/>
      </c>
      <c r="T11535" s="91" t="str">
        <f t="shared" si="725"/>
        <v/>
      </c>
    </row>
    <row r="11536" spans="17:20" x14ac:dyDescent="0.2">
      <c r="Q11536" s="131" t="str">
        <f t="shared" si="723"/>
        <v/>
      </c>
      <c r="R11536" s="91" t="str">
        <f t="shared" si="724"/>
        <v/>
      </c>
      <c r="S11536" s="91" t="str">
        <f t="shared" si="726"/>
        <v/>
      </c>
      <c r="T11536" s="91" t="str">
        <f t="shared" si="725"/>
        <v/>
      </c>
    </row>
    <row r="11537" spans="17:20" x14ac:dyDescent="0.2">
      <c r="Q11537" s="131" t="str">
        <f t="shared" si="723"/>
        <v/>
      </c>
      <c r="R11537" s="91" t="str">
        <f t="shared" si="724"/>
        <v/>
      </c>
      <c r="S11537" s="91" t="str">
        <f t="shared" si="726"/>
        <v/>
      </c>
      <c r="T11537" s="91" t="str">
        <f t="shared" si="725"/>
        <v/>
      </c>
    </row>
    <row r="11538" spans="17:20" x14ac:dyDescent="0.2">
      <c r="Q11538" s="131" t="str">
        <f t="shared" si="723"/>
        <v/>
      </c>
      <c r="R11538" s="91" t="str">
        <f t="shared" si="724"/>
        <v/>
      </c>
      <c r="S11538" s="91" t="str">
        <f t="shared" si="726"/>
        <v/>
      </c>
      <c r="T11538" s="91" t="str">
        <f t="shared" si="725"/>
        <v/>
      </c>
    </row>
    <row r="11539" spans="17:20" x14ac:dyDescent="0.2">
      <c r="Q11539" s="131" t="str">
        <f t="shared" si="723"/>
        <v/>
      </c>
      <c r="R11539" s="91" t="str">
        <f t="shared" si="724"/>
        <v/>
      </c>
      <c r="S11539" s="91" t="str">
        <f t="shared" si="726"/>
        <v/>
      </c>
      <c r="T11539" s="91" t="str">
        <f t="shared" si="725"/>
        <v/>
      </c>
    </row>
    <row r="11540" spans="17:20" x14ac:dyDescent="0.2">
      <c r="Q11540" s="131" t="str">
        <f t="shared" si="723"/>
        <v/>
      </c>
      <c r="R11540" s="91" t="str">
        <f t="shared" si="724"/>
        <v/>
      </c>
      <c r="S11540" s="91" t="str">
        <f t="shared" si="726"/>
        <v/>
      </c>
      <c r="T11540" s="91" t="str">
        <f t="shared" si="725"/>
        <v/>
      </c>
    </row>
    <row r="11541" spans="17:20" x14ac:dyDescent="0.2">
      <c r="Q11541" s="131" t="str">
        <f t="shared" si="723"/>
        <v/>
      </c>
      <c r="R11541" s="91" t="str">
        <f t="shared" si="724"/>
        <v/>
      </c>
      <c r="S11541" s="91" t="str">
        <f t="shared" si="726"/>
        <v/>
      </c>
      <c r="T11541" s="91" t="str">
        <f t="shared" si="725"/>
        <v/>
      </c>
    </row>
    <row r="11542" spans="17:20" x14ac:dyDescent="0.2">
      <c r="Q11542" s="131" t="str">
        <f t="shared" si="723"/>
        <v/>
      </c>
      <c r="R11542" s="91" t="str">
        <f t="shared" si="724"/>
        <v/>
      </c>
      <c r="S11542" s="91" t="str">
        <f t="shared" si="726"/>
        <v/>
      </c>
      <c r="T11542" s="91" t="str">
        <f t="shared" si="725"/>
        <v/>
      </c>
    </row>
    <row r="11543" spans="17:20" x14ac:dyDescent="0.2">
      <c r="Q11543" s="131" t="str">
        <f t="shared" si="723"/>
        <v/>
      </c>
      <c r="R11543" s="91" t="str">
        <f t="shared" si="724"/>
        <v/>
      </c>
      <c r="S11543" s="91" t="str">
        <f t="shared" si="726"/>
        <v/>
      </c>
      <c r="T11543" s="91" t="str">
        <f t="shared" si="725"/>
        <v/>
      </c>
    </row>
    <row r="11544" spans="17:20" x14ac:dyDescent="0.2">
      <c r="Q11544" s="131" t="str">
        <f t="shared" si="723"/>
        <v/>
      </c>
      <c r="R11544" s="91" t="str">
        <f t="shared" si="724"/>
        <v/>
      </c>
      <c r="S11544" s="91" t="str">
        <f t="shared" si="726"/>
        <v/>
      </c>
      <c r="T11544" s="91" t="str">
        <f t="shared" si="725"/>
        <v/>
      </c>
    </row>
    <row r="11545" spans="17:20" x14ac:dyDescent="0.2">
      <c r="Q11545" s="131" t="str">
        <f t="shared" si="723"/>
        <v/>
      </c>
      <c r="R11545" s="91" t="str">
        <f t="shared" si="724"/>
        <v/>
      </c>
      <c r="S11545" s="91" t="str">
        <f t="shared" si="726"/>
        <v/>
      </c>
      <c r="T11545" s="91" t="str">
        <f t="shared" si="725"/>
        <v/>
      </c>
    </row>
    <row r="11546" spans="17:20" x14ac:dyDescent="0.2">
      <c r="Q11546" s="131" t="str">
        <f t="shared" si="723"/>
        <v/>
      </c>
      <c r="R11546" s="91" t="str">
        <f t="shared" si="724"/>
        <v/>
      </c>
      <c r="S11546" s="91" t="str">
        <f t="shared" si="726"/>
        <v/>
      </c>
      <c r="T11546" s="91" t="str">
        <f t="shared" si="725"/>
        <v/>
      </c>
    </row>
    <row r="11547" spans="17:20" x14ac:dyDescent="0.2">
      <c r="Q11547" s="131" t="str">
        <f t="shared" si="723"/>
        <v/>
      </c>
      <c r="R11547" s="91" t="str">
        <f t="shared" si="724"/>
        <v/>
      </c>
      <c r="S11547" s="91" t="str">
        <f t="shared" si="726"/>
        <v/>
      </c>
      <c r="T11547" s="91" t="str">
        <f t="shared" si="725"/>
        <v/>
      </c>
    </row>
    <row r="11548" spans="17:20" x14ac:dyDescent="0.2">
      <c r="Q11548" s="131" t="str">
        <f t="shared" si="723"/>
        <v/>
      </c>
      <c r="R11548" s="91" t="str">
        <f t="shared" si="724"/>
        <v/>
      </c>
      <c r="S11548" s="91" t="str">
        <f t="shared" si="726"/>
        <v/>
      </c>
      <c r="T11548" s="91" t="str">
        <f t="shared" si="725"/>
        <v/>
      </c>
    </row>
    <row r="11549" spans="17:20" x14ac:dyDescent="0.2">
      <c r="Q11549" s="131" t="str">
        <f t="shared" si="723"/>
        <v/>
      </c>
      <c r="R11549" s="91" t="str">
        <f t="shared" si="724"/>
        <v/>
      </c>
      <c r="S11549" s="91" t="str">
        <f t="shared" si="726"/>
        <v/>
      </c>
      <c r="T11549" s="91" t="str">
        <f t="shared" si="725"/>
        <v/>
      </c>
    </row>
    <row r="11550" spans="17:20" x14ac:dyDescent="0.2">
      <c r="Q11550" s="131" t="str">
        <f t="shared" si="723"/>
        <v/>
      </c>
      <c r="R11550" s="91" t="str">
        <f t="shared" si="724"/>
        <v/>
      </c>
      <c r="S11550" s="91" t="str">
        <f t="shared" si="726"/>
        <v/>
      </c>
      <c r="T11550" s="91" t="str">
        <f t="shared" si="725"/>
        <v/>
      </c>
    </row>
    <row r="11551" spans="17:20" x14ac:dyDescent="0.2">
      <c r="Q11551" s="131" t="str">
        <f t="shared" si="723"/>
        <v/>
      </c>
      <c r="R11551" s="91" t="str">
        <f t="shared" si="724"/>
        <v/>
      </c>
      <c r="S11551" s="91" t="str">
        <f t="shared" si="726"/>
        <v/>
      </c>
      <c r="T11551" s="91" t="str">
        <f t="shared" si="725"/>
        <v/>
      </c>
    </row>
    <row r="11552" spans="17:20" x14ac:dyDescent="0.2">
      <c r="Q11552" s="131" t="str">
        <f t="shared" si="723"/>
        <v/>
      </c>
      <c r="R11552" s="91" t="str">
        <f t="shared" si="724"/>
        <v/>
      </c>
      <c r="S11552" s="91" t="str">
        <f t="shared" si="726"/>
        <v/>
      </c>
      <c r="T11552" s="91" t="str">
        <f t="shared" si="725"/>
        <v/>
      </c>
    </row>
    <row r="11553" spans="17:20" x14ac:dyDescent="0.2">
      <c r="Q11553" s="131" t="str">
        <f t="shared" si="723"/>
        <v/>
      </c>
      <c r="R11553" s="91" t="str">
        <f t="shared" si="724"/>
        <v/>
      </c>
      <c r="S11553" s="91" t="str">
        <f t="shared" si="726"/>
        <v/>
      </c>
      <c r="T11553" s="91" t="str">
        <f t="shared" si="725"/>
        <v/>
      </c>
    </row>
    <row r="11554" spans="17:20" x14ac:dyDescent="0.2">
      <c r="Q11554" s="131" t="str">
        <f t="shared" si="723"/>
        <v/>
      </c>
      <c r="R11554" s="91" t="str">
        <f t="shared" si="724"/>
        <v/>
      </c>
      <c r="S11554" s="91" t="str">
        <f t="shared" si="726"/>
        <v/>
      </c>
      <c r="T11554" s="91" t="str">
        <f t="shared" si="725"/>
        <v/>
      </c>
    </row>
    <row r="11555" spans="17:20" x14ac:dyDescent="0.2">
      <c r="Q11555" s="131" t="str">
        <f t="shared" si="723"/>
        <v/>
      </c>
      <c r="R11555" s="91" t="str">
        <f t="shared" si="724"/>
        <v/>
      </c>
      <c r="S11555" s="91" t="str">
        <f t="shared" si="726"/>
        <v/>
      </c>
      <c r="T11555" s="91" t="str">
        <f t="shared" si="725"/>
        <v/>
      </c>
    </row>
    <row r="11556" spans="17:20" x14ac:dyDescent="0.2">
      <c r="Q11556" s="131" t="str">
        <f t="shared" si="723"/>
        <v/>
      </c>
      <c r="R11556" s="91" t="str">
        <f t="shared" si="724"/>
        <v/>
      </c>
      <c r="S11556" s="91" t="str">
        <f t="shared" si="726"/>
        <v/>
      </c>
      <c r="T11556" s="91" t="str">
        <f t="shared" si="725"/>
        <v/>
      </c>
    </row>
    <row r="11557" spans="17:20" x14ac:dyDescent="0.2">
      <c r="Q11557" s="131" t="str">
        <f t="shared" si="723"/>
        <v/>
      </c>
      <c r="R11557" s="91" t="str">
        <f t="shared" si="724"/>
        <v/>
      </c>
      <c r="S11557" s="91" t="str">
        <f t="shared" si="726"/>
        <v/>
      </c>
      <c r="T11557" s="91" t="str">
        <f t="shared" si="725"/>
        <v/>
      </c>
    </row>
    <row r="11558" spans="17:20" x14ac:dyDescent="0.2">
      <c r="Q11558" s="131" t="str">
        <f t="shared" si="723"/>
        <v/>
      </c>
      <c r="R11558" s="91" t="str">
        <f t="shared" si="724"/>
        <v/>
      </c>
      <c r="S11558" s="91" t="str">
        <f t="shared" si="726"/>
        <v/>
      </c>
      <c r="T11558" s="91" t="str">
        <f t="shared" si="725"/>
        <v/>
      </c>
    </row>
    <row r="11559" spans="17:20" x14ac:dyDescent="0.2">
      <c r="Q11559" s="131" t="str">
        <f t="shared" si="723"/>
        <v/>
      </c>
      <c r="R11559" s="91" t="str">
        <f t="shared" si="724"/>
        <v/>
      </c>
      <c r="S11559" s="91" t="str">
        <f t="shared" si="726"/>
        <v/>
      </c>
      <c r="T11559" s="91" t="str">
        <f t="shared" si="725"/>
        <v/>
      </c>
    </row>
    <row r="11560" spans="17:20" x14ac:dyDescent="0.2">
      <c r="Q11560" s="131" t="str">
        <f t="shared" ref="Q11560:Q11623" si="727">IF(A11560="","",1)</f>
        <v/>
      </c>
      <c r="R11560" s="91" t="str">
        <f t="shared" ref="R11560:R11623" si="728">IF(OR(N11560="TROP CHER ALL IN", N11560="TROP CHER FOB", N11560="TROP CHER FRET", N11560="REP HORS DELAIS", N11560="PDT NON ADAPTE", N11560="CDE ANNULEE", N11560="AUTRE"),1, "")</f>
        <v/>
      </c>
      <c r="S11560" s="91" t="str">
        <f t="shared" si="726"/>
        <v/>
      </c>
      <c r="T11560" s="91" t="str">
        <f t="shared" ref="T11560:T11623" si="729">IF(U11560="AGENT",2,"")&amp;IF(U11560="CLIENT",1,"")</f>
        <v/>
      </c>
    </row>
    <row r="11561" spans="17:20" x14ac:dyDescent="0.2">
      <c r="Q11561" s="131" t="str">
        <f t="shared" si="727"/>
        <v/>
      </c>
      <c r="R11561" s="91" t="str">
        <f t="shared" si="728"/>
        <v/>
      </c>
      <c r="S11561" s="91" t="str">
        <f t="shared" si="726"/>
        <v/>
      </c>
      <c r="T11561" s="91" t="str">
        <f t="shared" si="729"/>
        <v/>
      </c>
    </row>
    <row r="11562" spans="17:20" x14ac:dyDescent="0.2">
      <c r="Q11562" s="131" t="str">
        <f t="shared" si="727"/>
        <v/>
      </c>
      <c r="R11562" s="91" t="str">
        <f t="shared" si="728"/>
        <v/>
      </c>
      <c r="S11562" s="91" t="str">
        <f t="shared" si="726"/>
        <v/>
      </c>
      <c r="T11562" s="91" t="str">
        <f t="shared" si="729"/>
        <v/>
      </c>
    </row>
    <row r="11563" spans="17:20" x14ac:dyDescent="0.2">
      <c r="Q11563" s="131" t="str">
        <f t="shared" si="727"/>
        <v/>
      </c>
      <c r="R11563" s="91" t="str">
        <f t="shared" si="728"/>
        <v/>
      </c>
      <c r="S11563" s="91" t="str">
        <f t="shared" si="726"/>
        <v/>
      </c>
      <c r="T11563" s="91" t="str">
        <f t="shared" si="729"/>
        <v/>
      </c>
    </row>
    <row r="11564" spans="17:20" x14ac:dyDescent="0.2">
      <c r="Q11564" s="131" t="str">
        <f t="shared" si="727"/>
        <v/>
      </c>
      <c r="R11564" s="91" t="str">
        <f t="shared" si="728"/>
        <v/>
      </c>
      <c r="S11564" s="91" t="str">
        <f t="shared" si="726"/>
        <v/>
      </c>
      <c r="T11564" s="91" t="str">
        <f t="shared" si="729"/>
        <v/>
      </c>
    </row>
    <row r="11565" spans="17:20" x14ac:dyDescent="0.2">
      <c r="Q11565" s="131" t="str">
        <f t="shared" si="727"/>
        <v/>
      </c>
      <c r="R11565" s="91" t="str">
        <f t="shared" si="728"/>
        <v/>
      </c>
      <c r="S11565" s="91" t="str">
        <f t="shared" si="726"/>
        <v/>
      </c>
      <c r="T11565" s="91" t="str">
        <f t="shared" si="729"/>
        <v/>
      </c>
    </row>
    <row r="11566" spans="17:20" x14ac:dyDescent="0.2">
      <c r="Q11566" s="131" t="str">
        <f t="shared" si="727"/>
        <v/>
      </c>
      <c r="R11566" s="91" t="str">
        <f t="shared" si="728"/>
        <v/>
      </c>
      <c r="S11566" s="91" t="str">
        <f t="shared" si="726"/>
        <v/>
      </c>
      <c r="T11566" s="91" t="str">
        <f t="shared" si="729"/>
        <v/>
      </c>
    </row>
    <row r="11567" spans="17:20" x14ac:dyDescent="0.2">
      <c r="Q11567" s="131" t="str">
        <f t="shared" si="727"/>
        <v/>
      </c>
      <c r="R11567" s="91" t="str">
        <f t="shared" si="728"/>
        <v/>
      </c>
      <c r="S11567" s="91" t="str">
        <f t="shared" si="726"/>
        <v/>
      </c>
      <c r="T11567" s="91" t="str">
        <f t="shared" si="729"/>
        <v/>
      </c>
    </row>
    <row r="11568" spans="17:20" x14ac:dyDescent="0.2">
      <c r="Q11568" s="131" t="str">
        <f t="shared" si="727"/>
        <v/>
      </c>
      <c r="R11568" s="91" t="str">
        <f t="shared" si="728"/>
        <v/>
      </c>
      <c r="S11568" s="91" t="str">
        <f t="shared" si="726"/>
        <v/>
      </c>
      <c r="T11568" s="91" t="str">
        <f t="shared" si="729"/>
        <v/>
      </c>
    </row>
    <row r="11569" spans="17:20" x14ac:dyDescent="0.2">
      <c r="Q11569" s="131" t="str">
        <f t="shared" si="727"/>
        <v/>
      </c>
      <c r="R11569" s="91" t="str">
        <f t="shared" si="728"/>
        <v/>
      </c>
      <c r="S11569" s="91" t="str">
        <f t="shared" si="726"/>
        <v/>
      </c>
      <c r="T11569" s="91" t="str">
        <f t="shared" si="729"/>
        <v/>
      </c>
    </row>
    <row r="11570" spans="17:20" x14ac:dyDescent="0.2">
      <c r="Q11570" s="131" t="str">
        <f t="shared" si="727"/>
        <v/>
      </c>
      <c r="R11570" s="91" t="str">
        <f t="shared" si="728"/>
        <v/>
      </c>
      <c r="S11570" s="91" t="str">
        <f t="shared" si="726"/>
        <v/>
      </c>
      <c r="T11570" s="91" t="str">
        <f t="shared" si="729"/>
        <v/>
      </c>
    </row>
    <row r="11571" spans="17:20" x14ac:dyDescent="0.2">
      <c r="Q11571" s="131" t="str">
        <f t="shared" si="727"/>
        <v/>
      </c>
      <c r="R11571" s="91" t="str">
        <f t="shared" si="728"/>
        <v/>
      </c>
      <c r="S11571" s="91" t="str">
        <f t="shared" si="726"/>
        <v/>
      </c>
      <c r="T11571" s="91" t="str">
        <f t="shared" si="729"/>
        <v/>
      </c>
    </row>
    <row r="11572" spans="17:20" x14ac:dyDescent="0.2">
      <c r="Q11572" s="131" t="str">
        <f t="shared" si="727"/>
        <v/>
      </c>
      <c r="R11572" s="91" t="str">
        <f t="shared" si="728"/>
        <v/>
      </c>
      <c r="S11572" s="91" t="str">
        <f t="shared" si="726"/>
        <v/>
      </c>
      <c r="T11572" s="91" t="str">
        <f t="shared" si="729"/>
        <v/>
      </c>
    </row>
    <row r="11573" spans="17:20" x14ac:dyDescent="0.2">
      <c r="Q11573" s="131" t="str">
        <f t="shared" si="727"/>
        <v/>
      </c>
      <c r="R11573" s="91" t="str">
        <f t="shared" si="728"/>
        <v/>
      </c>
      <c r="S11573" s="91" t="str">
        <f t="shared" si="726"/>
        <v/>
      </c>
      <c r="T11573" s="91" t="str">
        <f t="shared" si="729"/>
        <v/>
      </c>
    </row>
    <row r="11574" spans="17:20" x14ac:dyDescent="0.2">
      <c r="Q11574" s="131" t="str">
        <f t="shared" si="727"/>
        <v/>
      </c>
      <c r="R11574" s="91" t="str">
        <f t="shared" si="728"/>
        <v/>
      </c>
      <c r="S11574" s="91" t="str">
        <f t="shared" si="726"/>
        <v/>
      </c>
      <c r="T11574" s="91" t="str">
        <f t="shared" si="729"/>
        <v/>
      </c>
    </row>
    <row r="11575" spans="17:20" x14ac:dyDescent="0.2">
      <c r="Q11575" s="131" t="str">
        <f t="shared" si="727"/>
        <v/>
      </c>
      <c r="R11575" s="91" t="str">
        <f t="shared" si="728"/>
        <v/>
      </c>
      <c r="S11575" s="91" t="str">
        <f t="shared" si="726"/>
        <v/>
      </c>
      <c r="T11575" s="91" t="str">
        <f t="shared" si="729"/>
        <v/>
      </c>
    </row>
    <row r="11576" spans="17:20" x14ac:dyDescent="0.2">
      <c r="Q11576" s="131" t="str">
        <f t="shared" si="727"/>
        <v/>
      </c>
      <c r="R11576" s="91" t="str">
        <f t="shared" si="728"/>
        <v/>
      </c>
      <c r="S11576" s="91" t="str">
        <f t="shared" si="726"/>
        <v/>
      </c>
      <c r="T11576" s="91" t="str">
        <f t="shared" si="729"/>
        <v/>
      </c>
    </row>
    <row r="11577" spans="17:20" x14ac:dyDescent="0.2">
      <c r="Q11577" s="131" t="str">
        <f t="shared" si="727"/>
        <v/>
      </c>
      <c r="R11577" s="91" t="str">
        <f t="shared" si="728"/>
        <v/>
      </c>
      <c r="S11577" s="91" t="str">
        <f t="shared" si="726"/>
        <v/>
      </c>
      <c r="T11577" s="91" t="str">
        <f t="shared" si="729"/>
        <v/>
      </c>
    </row>
    <row r="11578" spans="17:20" x14ac:dyDescent="0.2">
      <c r="Q11578" s="131" t="str">
        <f t="shared" si="727"/>
        <v/>
      </c>
      <c r="R11578" s="91" t="str">
        <f t="shared" si="728"/>
        <v/>
      </c>
      <c r="S11578" s="91" t="str">
        <f t="shared" si="726"/>
        <v/>
      </c>
      <c r="T11578" s="91" t="str">
        <f t="shared" si="729"/>
        <v/>
      </c>
    </row>
    <row r="11579" spans="17:20" x14ac:dyDescent="0.2">
      <c r="Q11579" s="131" t="str">
        <f t="shared" si="727"/>
        <v/>
      </c>
      <c r="R11579" s="91" t="str">
        <f t="shared" si="728"/>
        <v/>
      </c>
      <c r="S11579" s="91" t="str">
        <f t="shared" si="726"/>
        <v/>
      </c>
      <c r="T11579" s="91" t="str">
        <f t="shared" si="729"/>
        <v/>
      </c>
    </row>
    <row r="11580" spans="17:20" x14ac:dyDescent="0.2">
      <c r="Q11580" s="131" t="str">
        <f t="shared" si="727"/>
        <v/>
      </c>
      <c r="R11580" s="91" t="str">
        <f t="shared" si="728"/>
        <v/>
      </c>
      <c r="S11580" s="91" t="str">
        <f t="shared" si="726"/>
        <v/>
      </c>
      <c r="T11580" s="91" t="str">
        <f t="shared" si="729"/>
        <v/>
      </c>
    </row>
    <row r="11581" spans="17:20" x14ac:dyDescent="0.2">
      <c r="Q11581" s="131" t="str">
        <f t="shared" si="727"/>
        <v/>
      </c>
      <c r="R11581" s="91" t="str">
        <f t="shared" si="728"/>
        <v/>
      </c>
      <c r="S11581" s="91" t="str">
        <f t="shared" si="726"/>
        <v/>
      </c>
      <c r="T11581" s="91" t="str">
        <f t="shared" si="729"/>
        <v/>
      </c>
    </row>
    <row r="11582" spans="17:20" x14ac:dyDescent="0.2">
      <c r="Q11582" s="131" t="str">
        <f t="shared" si="727"/>
        <v/>
      </c>
      <c r="R11582" s="91" t="str">
        <f t="shared" si="728"/>
        <v/>
      </c>
      <c r="S11582" s="91" t="str">
        <f t="shared" si="726"/>
        <v/>
      </c>
      <c r="T11582" s="91" t="str">
        <f t="shared" si="729"/>
        <v/>
      </c>
    </row>
    <row r="11583" spans="17:20" x14ac:dyDescent="0.2">
      <c r="Q11583" s="131" t="str">
        <f t="shared" si="727"/>
        <v/>
      </c>
      <c r="R11583" s="91" t="str">
        <f t="shared" si="728"/>
        <v/>
      </c>
      <c r="S11583" s="91" t="str">
        <f t="shared" si="726"/>
        <v/>
      </c>
      <c r="T11583" s="91" t="str">
        <f t="shared" si="729"/>
        <v/>
      </c>
    </row>
    <row r="11584" spans="17:20" x14ac:dyDescent="0.2">
      <c r="Q11584" s="131" t="str">
        <f t="shared" si="727"/>
        <v/>
      </c>
      <c r="R11584" s="91" t="str">
        <f t="shared" si="728"/>
        <v/>
      </c>
      <c r="S11584" s="91" t="str">
        <f t="shared" si="726"/>
        <v/>
      </c>
      <c r="T11584" s="91" t="str">
        <f t="shared" si="729"/>
        <v/>
      </c>
    </row>
    <row r="11585" spans="17:20" x14ac:dyDescent="0.2">
      <c r="Q11585" s="131" t="str">
        <f t="shared" si="727"/>
        <v/>
      </c>
      <c r="R11585" s="91" t="str">
        <f t="shared" si="728"/>
        <v/>
      </c>
      <c r="S11585" s="91" t="str">
        <f t="shared" si="726"/>
        <v/>
      </c>
      <c r="T11585" s="91" t="str">
        <f t="shared" si="729"/>
        <v/>
      </c>
    </row>
    <row r="11586" spans="17:20" x14ac:dyDescent="0.2">
      <c r="Q11586" s="131" t="str">
        <f t="shared" si="727"/>
        <v/>
      </c>
      <c r="R11586" s="91" t="str">
        <f t="shared" si="728"/>
        <v/>
      </c>
      <c r="S11586" s="91" t="str">
        <f t="shared" si="726"/>
        <v/>
      </c>
      <c r="T11586" s="91" t="str">
        <f t="shared" si="729"/>
        <v/>
      </c>
    </row>
    <row r="11587" spans="17:20" x14ac:dyDescent="0.2">
      <c r="Q11587" s="131" t="str">
        <f t="shared" si="727"/>
        <v/>
      </c>
      <c r="R11587" s="91" t="str">
        <f t="shared" si="728"/>
        <v/>
      </c>
      <c r="S11587" s="91" t="str">
        <f t="shared" si="726"/>
        <v/>
      </c>
      <c r="T11587" s="91" t="str">
        <f t="shared" si="729"/>
        <v/>
      </c>
    </row>
    <row r="11588" spans="17:20" x14ac:dyDescent="0.2">
      <c r="Q11588" s="131" t="str">
        <f t="shared" si="727"/>
        <v/>
      </c>
      <c r="R11588" s="91" t="str">
        <f t="shared" si="728"/>
        <v/>
      </c>
      <c r="S11588" s="91" t="str">
        <f t="shared" si="726"/>
        <v/>
      </c>
      <c r="T11588" s="91" t="str">
        <f t="shared" si="729"/>
        <v/>
      </c>
    </row>
    <row r="11589" spans="17:20" x14ac:dyDescent="0.2">
      <c r="Q11589" s="131" t="str">
        <f t="shared" si="727"/>
        <v/>
      </c>
      <c r="R11589" s="91" t="str">
        <f t="shared" si="728"/>
        <v/>
      </c>
      <c r="S11589" s="91" t="str">
        <f t="shared" si="726"/>
        <v/>
      </c>
      <c r="T11589" s="91" t="str">
        <f t="shared" si="729"/>
        <v/>
      </c>
    </row>
    <row r="11590" spans="17:20" x14ac:dyDescent="0.2">
      <c r="Q11590" s="131" t="str">
        <f t="shared" si="727"/>
        <v/>
      </c>
      <c r="R11590" s="91" t="str">
        <f t="shared" si="728"/>
        <v/>
      </c>
      <c r="S11590" s="91" t="str">
        <f t="shared" si="726"/>
        <v/>
      </c>
      <c r="T11590" s="91" t="str">
        <f t="shared" si="729"/>
        <v/>
      </c>
    </row>
    <row r="11591" spans="17:20" x14ac:dyDescent="0.2">
      <c r="Q11591" s="131" t="str">
        <f t="shared" si="727"/>
        <v/>
      </c>
      <c r="R11591" s="91" t="str">
        <f t="shared" si="728"/>
        <v/>
      </c>
      <c r="S11591" s="91" t="str">
        <f t="shared" ref="S11591:S11654" si="730">D11591&amp;E11591&amp;T11591</f>
        <v/>
      </c>
      <c r="T11591" s="91" t="str">
        <f t="shared" si="729"/>
        <v/>
      </c>
    </row>
    <row r="11592" spans="17:20" x14ac:dyDescent="0.2">
      <c r="Q11592" s="131" t="str">
        <f t="shared" si="727"/>
        <v/>
      </c>
      <c r="R11592" s="91" t="str">
        <f t="shared" si="728"/>
        <v/>
      </c>
      <c r="S11592" s="91" t="str">
        <f t="shared" si="730"/>
        <v/>
      </c>
      <c r="T11592" s="91" t="str">
        <f t="shared" si="729"/>
        <v/>
      </c>
    </row>
    <row r="11593" spans="17:20" x14ac:dyDescent="0.2">
      <c r="Q11593" s="131" t="str">
        <f t="shared" si="727"/>
        <v/>
      </c>
      <c r="R11593" s="91" t="str">
        <f t="shared" si="728"/>
        <v/>
      </c>
      <c r="S11593" s="91" t="str">
        <f t="shared" si="730"/>
        <v/>
      </c>
      <c r="T11593" s="91" t="str">
        <f t="shared" si="729"/>
        <v/>
      </c>
    </row>
    <row r="11594" spans="17:20" x14ac:dyDescent="0.2">
      <c r="Q11594" s="131" t="str">
        <f t="shared" si="727"/>
        <v/>
      </c>
      <c r="R11594" s="91" t="str">
        <f t="shared" si="728"/>
        <v/>
      </c>
      <c r="S11594" s="91" t="str">
        <f t="shared" si="730"/>
        <v/>
      </c>
      <c r="T11594" s="91" t="str">
        <f t="shared" si="729"/>
        <v/>
      </c>
    </row>
    <row r="11595" spans="17:20" x14ac:dyDescent="0.2">
      <c r="Q11595" s="131" t="str">
        <f t="shared" si="727"/>
        <v/>
      </c>
      <c r="R11595" s="91" t="str">
        <f t="shared" si="728"/>
        <v/>
      </c>
      <c r="S11595" s="91" t="str">
        <f t="shared" si="730"/>
        <v/>
      </c>
      <c r="T11595" s="91" t="str">
        <f t="shared" si="729"/>
        <v/>
      </c>
    </row>
    <row r="11596" spans="17:20" x14ac:dyDescent="0.2">
      <c r="Q11596" s="131" t="str">
        <f t="shared" si="727"/>
        <v/>
      </c>
      <c r="R11596" s="91" t="str">
        <f t="shared" si="728"/>
        <v/>
      </c>
      <c r="S11596" s="91" t="str">
        <f t="shared" si="730"/>
        <v/>
      </c>
      <c r="T11596" s="91" t="str">
        <f t="shared" si="729"/>
        <v/>
      </c>
    </row>
    <row r="11597" spans="17:20" x14ac:dyDescent="0.2">
      <c r="Q11597" s="131" t="str">
        <f t="shared" si="727"/>
        <v/>
      </c>
      <c r="R11597" s="91" t="str">
        <f t="shared" si="728"/>
        <v/>
      </c>
      <c r="S11597" s="91" t="str">
        <f t="shared" si="730"/>
        <v/>
      </c>
      <c r="T11597" s="91" t="str">
        <f t="shared" si="729"/>
        <v/>
      </c>
    </row>
    <row r="11598" spans="17:20" x14ac:dyDescent="0.2">
      <c r="Q11598" s="131" t="str">
        <f t="shared" si="727"/>
        <v/>
      </c>
      <c r="R11598" s="91" t="str">
        <f t="shared" si="728"/>
        <v/>
      </c>
      <c r="S11598" s="91" t="str">
        <f t="shared" si="730"/>
        <v/>
      </c>
      <c r="T11598" s="91" t="str">
        <f t="shared" si="729"/>
        <v/>
      </c>
    </row>
    <row r="11599" spans="17:20" x14ac:dyDescent="0.2">
      <c r="Q11599" s="131" t="str">
        <f t="shared" si="727"/>
        <v/>
      </c>
      <c r="R11599" s="91" t="str">
        <f t="shared" si="728"/>
        <v/>
      </c>
      <c r="S11599" s="91" t="str">
        <f t="shared" si="730"/>
        <v/>
      </c>
      <c r="T11599" s="91" t="str">
        <f t="shared" si="729"/>
        <v/>
      </c>
    </row>
    <row r="11600" spans="17:20" x14ac:dyDescent="0.2">
      <c r="Q11600" s="131" t="str">
        <f t="shared" si="727"/>
        <v/>
      </c>
      <c r="R11600" s="91" t="str">
        <f t="shared" si="728"/>
        <v/>
      </c>
      <c r="S11600" s="91" t="str">
        <f t="shared" si="730"/>
        <v/>
      </c>
      <c r="T11600" s="91" t="str">
        <f t="shared" si="729"/>
        <v/>
      </c>
    </row>
    <row r="11601" spans="17:20" x14ac:dyDescent="0.2">
      <c r="Q11601" s="131" t="str">
        <f t="shared" si="727"/>
        <v/>
      </c>
      <c r="R11601" s="91" t="str">
        <f t="shared" si="728"/>
        <v/>
      </c>
      <c r="S11601" s="91" t="str">
        <f t="shared" si="730"/>
        <v/>
      </c>
      <c r="T11601" s="91" t="str">
        <f t="shared" si="729"/>
        <v/>
      </c>
    </row>
    <row r="11602" spans="17:20" x14ac:dyDescent="0.2">
      <c r="Q11602" s="131" t="str">
        <f t="shared" si="727"/>
        <v/>
      </c>
      <c r="R11602" s="91" t="str">
        <f t="shared" si="728"/>
        <v/>
      </c>
      <c r="S11602" s="91" t="str">
        <f t="shared" si="730"/>
        <v/>
      </c>
      <c r="T11602" s="91" t="str">
        <f t="shared" si="729"/>
        <v/>
      </c>
    </row>
    <row r="11603" spans="17:20" x14ac:dyDescent="0.2">
      <c r="Q11603" s="131" t="str">
        <f t="shared" si="727"/>
        <v/>
      </c>
      <c r="R11603" s="91" t="str">
        <f t="shared" si="728"/>
        <v/>
      </c>
      <c r="S11603" s="91" t="str">
        <f t="shared" si="730"/>
        <v/>
      </c>
      <c r="T11603" s="91" t="str">
        <f t="shared" si="729"/>
        <v/>
      </c>
    </row>
    <row r="11604" spans="17:20" x14ac:dyDescent="0.2">
      <c r="Q11604" s="131" t="str">
        <f t="shared" si="727"/>
        <v/>
      </c>
      <c r="R11604" s="91" t="str">
        <f t="shared" si="728"/>
        <v/>
      </c>
      <c r="S11604" s="91" t="str">
        <f t="shared" si="730"/>
        <v/>
      </c>
      <c r="T11604" s="91" t="str">
        <f t="shared" si="729"/>
        <v/>
      </c>
    </row>
    <row r="11605" spans="17:20" x14ac:dyDescent="0.2">
      <c r="Q11605" s="131" t="str">
        <f t="shared" si="727"/>
        <v/>
      </c>
      <c r="R11605" s="91" t="str">
        <f t="shared" si="728"/>
        <v/>
      </c>
      <c r="S11605" s="91" t="str">
        <f t="shared" si="730"/>
        <v/>
      </c>
      <c r="T11605" s="91" t="str">
        <f t="shared" si="729"/>
        <v/>
      </c>
    </row>
    <row r="11606" spans="17:20" x14ac:dyDescent="0.2">
      <c r="Q11606" s="131" t="str">
        <f t="shared" si="727"/>
        <v/>
      </c>
      <c r="R11606" s="91" t="str">
        <f t="shared" si="728"/>
        <v/>
      </c>
      <c r="S11606" s="91" t="str">
        <f t="shared" si="730"/>
        <v/>
      </c>
      <c r="T11606" s="91" t="str">
        <f t="shared" si="729"/>
        <v/>
      </c>
    </row>
    <row r="11607" spans="17:20" x14ac:dyDescent="0.2">
      <c r="Q11607" s="131" t="str">
        <f t="shared" si="727"/>
        <v/>
      </c>
      <c r="R11607" s="91" t="str">
        <f t="shared" si="728"/>
        <v/>
      </c>
      <c r="S11607" s="91" t="str">
        <f t="shared" si="730"/>
        <v/>
      </c>
      <c r="T11607" s="91" t="str">
        <f t="shared" si="729"/>
        <v/>
      </c>
    </row>
    <row r="11608" spans="17:20" x14ac:dyDescent="0.2">
      <c r="Q11608" s="131" t="str">
        <f t="shared" si="727"/>
        <v/>
      </c>
      <c r="R11608" s="91" t="str">
        <f t="shared" si="728"/>
        <v/>
      </c>
      <c r="S11608" s="91" t="str">
        <f t="shared" si="730"/>
        <v/>
      </c>
      <c r="T11608" s="91" t="str">
        <f t="shared" si="729"/>
        <v/>
      </c>
    </row>
    <row r="11609" spans="17:20" x14ac:dyDescent="0.2">
      <c r="Q11609" s="131" t="str">
        <f t="shared" si="727"/>
        <v/>
      </c>
      <c r="R11609" s="91" t="str">
        <f t="shared" si="728"/>
        <v/>
      </c>
      <c r="S11609" s="91" t="str">
        <f t="shared" si="730"/>
        <v/>
      </c>
      <c r="T11609" s="91" t="str">
        <f t="shared" si="729"/>
        <v/>
      </c>
    </row>
    <row r="11610" spans="17:20" x14ac:dyDescent="0.2">
      <c r="Q11610" s="131" t="str">
        <f t="shared" si="727"/>
        <v/>
      </c>
      <c r="R11610" s="91" t="str">
        <f t="shared" si="728"/>
        <v/>
      </c>
      <c r="S11610" s="91" t="str">
        <f t="shared" si="730"/>
        <v/>
      </c>
      <c r="T11610" s="91" t="str">
        <f t="shared" si="729"/>
        <v/>
      </c>
    </row>
    <row r="11611" spans="17:20" x14ac:dyDescent="0.2">
      <c r="Q11611" s="131" t="str">
        <f t="shared" si="727"/>
        <v/>
      </c>
      <c r="R11611" s="91" t="str">
        <f t="shared" si="728"/>
        <v/>
      </c>
      <c r="S11611" s="91" t="str">
        <f t="shared" si="730"/>
        <v/>
      </c>
      <c r="T11611" s="91" t="str">
        <f t="shared" si="729"/>
        <v/>
      </c>
    </row>
    <row r="11612" spans="17:20" x14ac:dyDescent="0.2">
      <c r="Q11612" s="131" t="str">
        <f t="shared" si="727"/>
        <v/>
      </c>
      <c r="R11612" s="91" t="str">
        <f t="shared" si="728"/>
        <v/>
      </c>
      <c r="S11612" s="91" t="str">
        <f t="shared" si="730"/>
        <v/>
      </c>
      <c r="T11612" s="91" t="str">
        <f t="shared" si="729"/>
        <v/>
      </c>
    </row>
    <row r="11613" spans="17:20" x14ac:dyDescent="0.2">
      <c r="Q11613" s="131" t="str">
        <f t="shared" si="727"/>
        <v/>
      </c>
      <c r="R11613" s="91" t="str">
        <f t="shared" si="728"/>
        <v/>
      </c>
      <c r="S11613" s="91" t="str">
        <f t="shared" si="730"/>
        <v/>
      </c>
      <c r="T11613" s="91" t="str">
        <f t="shared" si="729"/>
        <v/>
      </c>
    </row>
    <row r="11614" spans="17:20" x14ac:dyDescent="0.2">
      <c r="Q11614" s="131" t="str">
        <f t="shared" si="727"/>
        <v/>
      </c>
      <c r="R11614" s="91" t="str">
        <f t="shared" si="728"/>
        <v/>
      </c>
      <c r="S11614" s="91" t="str">
        <f t="shared" si="730"/>
        <v/>
      </c>
      <c r="T11614" s="91" t="str">
        <f t="shared" si="729"/>
        <v/>
      </c>
    </row>
    <row r="11615" spans="17:20" x14ac:dyDescent="0.2">
      <c r="Q11615" s="131" t="str">
        <f t="shared" si="727"/>
        <v/>
      </c>
      <c r="R11615" s="91" t="str">
        <f t="shared" si="728"/>
        <v/>
      </c>
      <c r="S11615" s="91" t="str">
        <f t="shared" si="730"/>
        <v/>
      </c>
      <c r="T11615" s="91" t="str">
        <f t="shared" si="729"/>
        <v/>
      </c>
    </row>
    <row r="11616" spans="17:20" x14ac:dyDescent="0.2">
      <c r="Q11616" s="131" t="str">
        <f t="shared" si="727"/>
        <v/>
      </c>
      <c r="R11616" s="91" t="str">
        <f t="shared" si="728"/>
        <v/>
      </c>
      <c r="S11616" s="91" t="str">
        <f t="shared" si="730"/>
        <v/>
      </c>
      <c r="T11616" s="91" t="str">
        <f t="shared" si="729"/>
        <v/>
      </c>
    </row>
    <row r="11617" spans="17:20" x14ac:dyDescent="0.2">
      <c r="Q11617" s="131" t="str">
        <f t="shared" si="727"/>
        <v/>
      </c>
      <c r="R11617" s="91" t="str">
        <f t="shared" si="728"/>
        <v/>
      </c>
      <c r="S11617" s="91" t="str">
        <f t="shared" si="730"/>
        <v/>
      </c>
      <c r="T11617" s="91" t="str">
        <f t="shared" si="729"/>
        <v/>
      </c>
    </row>
    <row r="11618" spans="17:20" x14ac:dyDescent="0.2">
      <c r="Q11618" s="131" t="str">
        <f t="shared" si="727"/>
        <v/>
      </c>
      <c r="R11618" s="91" t="str">
        <f t="shared" si="728"/>
        <v/>
      </c>
      <c r="S11618" s="91" t="str">
        <f t="shared" si="730"/>
        <v/>
      </c>
      <c r="T11618" s="91" t="str">
        <f t="shared" si="729"/>
        <v/>
      </c>
    </row>
    <row r="11619" spans="17:20" x14ac:dyDescent="0.2">
      <c r="Q11619" s="131" t="str">
        <f t="shared" si="727"/>
        <v/>
      </c>
      <c r="R11619" s="91" t="str">
        <f t="shared" si="728"/>
        <v/>
      </c>
      <c r="S11619" s="91" t="str">
        <f t="shared" si="730"/>
        <v/>
      </c>
      <c r="T11619" s="91" t="str">
        <f t="shared" si="729"/>
        <v/>
      </c>
    </row>
    <row r="11620" spans="17:20" x14ac:dyDescent="0.2">
      <c r="Q11620" s="131" t="str">
        <f t="shared" si="727"/>
        <v/>
      </c>
      <c r="R11620" s="91" t="str">
        <f t="shared" si="728"/>
        <v/>
      </c>
      <c r="S11620" s="91" t="str">
        <f t="shared" si="730"/>
        <v/>
      </c>
      <c r="T11620" s="91" t="str">
        <f t="shared" si="729"/>
        <v/>
      </c>
    </row>
    <row r="11621" spans="17:20" x14ac:dyDescent="0.2">
      <c r="Q11621" s="131" t="str">
        <f t="shared" si="727"/>
        <v/>
      </c>
      <c r="R11621" s="91" t="str">
        <f t="shared" si="728"/>
        <v/>
      </c>
      <c r="S11621" s="91" t="str">
        <f t="shared" si="730"/>
        <v/>
      </c>
      <c r="T11621" s="91" t="str">
        <f t="shared" si="729"/>
        <v/>
      </c>
    </row>
    <row r="11622" spans="17:20" x14ac:dyDescent="0.2">
      <c r="Q11622" s="131" t="str">
        <f t="shared" si="727"/>
        <v/>
      </c>
      <c r="R11622" s="91" t="str">
        <f t="shared" si="728"/>
        <v/>
      </c>
      <c r="S11622" s="91" t="str">
        <f t="shared" si="730"/>
        <v/>
      </c>
      <c r="T11622" s="91" t="str">
        <f t="shared" si="729"/>
        <v/>
      </c>
    </row>
    <row r="11623" spans="17:20" x14ac:dyDescent="0.2">
      <c r="Q11623" s="131" t="str">
        <f t="shared" si="727"/>
        <v/>
      </c>
      <c r="R11623" s="91" t="str">
        <f t="shared" si="728"/>
        <v/>
      </c>
      <c r="S11623" s="91" t="str">
        <f t="shared" si="730"/>
        <v/>
      </c>
      <c r="T11623" s="91" t="str">
        <f t="shared" si="729"/>
        <v/>
      </c>
    </row>
    <row r="11624" spans="17:20" x14ac:dyDescent="0.2">
      <c r="Q11624" s="131" t="str">
        <f t="shared" ref="Q11624:Q11687" si="731">IF(A11624="","",1)</f>
        <v/>
      </c>
      <c r="R11624" s="91" t="str">
        <f t="shared" ref="R11624:R11687" si="732">IF(OR(N11624="TROP CHER ALL IN", N11624="TROP CHER FOB", N11624="TROP CHER FRET", N11624="REP HORS DELAIS", N11624="PDT NON ADAPTE", N11624="CDE ANNULEE", N11624="AUTRE"),1, "")</f>
        <v/>
      </c>
      <c r="S11624" s="91" t="str">
        <f t="shared" si="730"/>
        <v/>
      </c>
      <c r="T11624" s="91" t="str">
        <f t="shared" ref="T11624:T11687" si="733">IF(U11624="AGENT",2,"")&amp;IF(U11624="CLIENT",1,"")</f>
        <v/>
      </c>
    </row>
    <row r="11625" spans="17:20" x14ac:dyDescent="0.2">
      <c r="Q11625" s="131" t="str">
        <f t="shared" si="731"/>
        <v/>
      </c>
      <c r="R11625" s="91" t="str">
        <f t="shared" si="732"/>
        <v/>
      </c>
      <c r="S11625" s="91" t="str">
        <f t="shared" si="730"/>
        <v/>
      </c>
      <c r="T11625" s="91" t="str">
        <f t="shared" si="733"/>
        <v/>
      </c>
    </row>
    <row r="11626" spans="17:20" x14ac:dyDescent="0.2">
      <c r="Q11626" s="131" t="str">
        <f t="shared" si="731"/>
        <v/>
      </c>
      <c r="R11626" s="91" t="str">
        <f t="shared" si="732"/>
        <v/>
      </c>
      <c r="S11626" s="91" t="str">
        <f t="shared" si="730"/>
        <v/>
      </c>
      <c r="T11626" s="91" t="str">
        <f t="shared" si="733"/>
        <v/>
      </c>
    </row>
    <row r="11627" spans="17:20" x14ac:dyDescent="0.2">
      <c r="Q11627" s="131" t="str">
        <f t="shared" si="731"/>
        <v/>
      </c>
      <c r="R11627" s="91" t="str">
        <f t="shared" si="732"/>
        <v/>
      </c>
      <c r="S11627" s="91" t="str">
        <f t="shared" si="730"/>
        <v/>
      </c>
      <c r="T11627" s="91" t="str">
        <f t="shared" si="733"/>
        <v/>
      </c>
    </row>
    <row r="11628" spans="17:20" x14ac:dyDescent="0.2">
      <c r="Q11628" s="131" t="str">
        <f t="shared" si="731"/>
        <v/>
      </c>
      <c r="R11628" s="91" t="str">
        <f t="shared" si="732"/>
        <v/>
      </c>
      <c r="S11628" s="91" t="str">
        <f t="shared" si="730"/>
        <v/>
      </c>
      <c r="T11628" s="91" t="str">
        <f t="shared" si="733"/>
        <v/>
      </c>
    </row>
    <row r="11629" spans="17:20" x14ac:dyDescent="0.2">
      <c r="Q11629" s="131" t="str">
        <f t="shared" si="731"/>
        <v/>
      </c>
      <c r="R11629" s="91" t="str">
        <f t="shared" si="732"/>
        <v/>
      </c>
      <c r="S11629" s="91" t="str">
        <f t="shared" si="730"/>
        <v/>
      </c>
      <c r="T11629" s="91" t="str">
        <f t="shared" si="733"/>
        <v/>
      </c>
    </row>
    <row r="11630" spans="17:20" x14ac:dyDescent="0.2">
      <c r="Q11630" s="131" t="str">
        <f t="shared" si="731"/>
        <v/>
      </c>
      <c r="R11630" s="91" t="str">
        <f t="shared" si="732"/>
        <v/>
      </c>
      <c r="S11630" s="91" t="str">
        <f t="shared" si="730"/>
        <v/>
      </c>
      <c r="T11630" s="91" t="str">
        <f t="shared" si="733"/>
        <v/>
      </c>
    </row>
    <row r="11631" spans="17:20" x14ac:dyDescent="0.2">
      <c r="Q11631" s="131" t="str">
        <f t="shared" si="731"/>
        <v/>
      </c>
      <c r="R11631" s="91" t="str">
        <f t="shared" si="732"/>
        <v/>
      </c>
      <c r="S11631" s="91" t="str">
        <f t="shared" si="730"/>
        <v/>
      </c>
      <c r="T11631" s="91" t="str">
        <f t="shared" si="733"/>
        <v/>
      </c>
    </row>
    <row r="11632" spans="17:20" x14ac:dyDescent="0.2">
      <c r="Q11632" s="131" t="str">
        <f t="shared" si="731"/>
        <v/>
      </c>
      <c r="R11632" s="91" t="str">
        <f t="shared" si="732"/>
        <v/>
      </c>
      <c r="S11632" s="91" t="str">
        <f t="shared" si="730"/>
        <v/>
      </c>
      <c r="T11632" s="91" t="str">
        <f t="shared" si="733"/>
        <v/>
      </c>
    </row>
    <row r="11633" spans="17:20" x14ac:dyDescent="0.2">
      <c r="Q11633" s="131" t="str">
        <f t="shared" si="731"/>
        <v/>
      </c>
      <c r="R11633" s="91" t="str">
        <f t="shared" si="732"/>
        <v/>
      </c>
      <c r="S11633" s="91" t="str">
        <f t="shared" si="730"/>
        <v/>
      </c>
      <c r="T11633" s="91" t="str">
        <f t="shared" si="733"/>
        <v/>
      </c>
    </row>
    <row r="11634" spans="17:20" x14ac:dyDescent="0.2">
      <c r="Q11634" s="131" t="str">
        <f t="shared" si="731"/>
        <v/>
      </c>
      <c r="R11634" s="91" t="str">
        <f t="shared" si="732"/>
        <v/>
      </c>
      <c r="S11634" s="91" t="str">
        <f t="shared" si="730"/>
        <v/>
      </c>
      <c r="T11634" s="91" t="str">
        <f t="shared" si="733"/>
        <v/>
      </c>
    </row>
    <row r="11635" spans="17:20" x14ac:dyDescent="0.2">
      <c r="Q11635" s="131" t="str">
        <f t="shared" si="731"/>
        <v/>
      </c>
      <c r="R11635" s="91" t="str">
        <f t="shared" si="732"/>
        <v/>
      </c>
      <c r="S11635" s="91" t="str">
        <f t="shared" si="730"/>
        <v/>
      </c>
      <c r="T11635" s="91" t="str">
        <f t="shared" si="733"/>
        <v/>
      </c>
    </row>
    <row r="11636" spans="17:20" x14ac:dyDescent="0.2">
      <c r="Q11636" s="131" t="str">
        <f t="shared" si="731"/>
        <v/>
      </c>
      <c r="R11636" s="91" t="str">
        <f t="shared" si="732"/>
        <v/>
      </c>
      <c r="S11636" s="91" t="str">
        <f t="shared" si="730"/>
        <v/>
      </c>
      <c r="T11636" s="91" t="str">
        <f t="shared" si="733"/>
        <v/>
      </c>
    </row>
    <row r="11637" spans="17:20" x14ac:dyDescent="0.2">
      <c r="Q11637" s="131" t="str">
        <f t="shared" si="731"/>
        <v/>
      </c>
      <c r="R11637" s="91" t="str">
        <f t="shared" si="732"/>
        <v/>
      </c>
      <c r="S11637" s="91" t="str">
        <f t="shared" si="730"/>
        <v/>
      </c>
      <c r="T11637" s="91" t="str">
        <f t="shared" si="733"/>
        <v/>
      </c>
    </row>
    <row r="11638" spans="17:20" x14ac:dyDescent="0.2">
      <c r="Q11638" s="131" t="str">
        <f t="shared" si="731"/>
        <v/>
      </c>
      <c r="R11638" s="91" t="str">
        <f t="shared" si="732"/>
        <v/>
      </c>
      <c r="S11638" s="91" t="str">
        <f t="shared" si="730"/>
        <v/>
      </c>
      <c r="T11638" s="91" t="str">
        <f t="shared" si="733"/>
        <v/>
      </c>
    </row>
    <row r="11639" spans="17:20" x14ac:dyDescent="0.2">
      <c r="Q11639" s="131" t="str">
        <f t="shared" si="731"/>
        <v/>
      </c>
      <c r="R11639" s="91" t="str">
        <f t="shared" si="732"/>
        <v/>
      </c>
      <c r="S11639" s="91" t="str">
        <f t="shared" si="730"/>
        <v/>
      </c>
      <c r="T11639" s="91" t="str">
        <f t="shared" si="733"/>
        <v/>
      </c>
    </row>
    <row r="11640" spans="17:20" x14ac:dyDescent="0.2">
      <c r="Q11640" s="131" t="str">
        <f t="shared" si="731"/>
        <v/>
      </c>
      <c r="R11640" s="91" t="str">
        <f t="shared" si="732"/>
        <v/>
      </c>
      <c r="S11640" s="91" t="str">
        <f t="shared" si="730"/>
        <v/>
      </c>
      <c r="T11640" s="91" t="str">
        <f t="shared" si="733"/>
        <v/>
      </c>
    </row>
    <row r="11641" spans="17:20" x14ac:dyDescent="0.2">
      <c r="Q11641" s="131" t="str">
        <f t="shared" si="731"/>
        <v/>
      </c>
      <c r="R11641" s="91" t="str">
        <f t="shared" si="732"/>
        <v/>
      </c>
      <c r="S11641" s="91" t="str">
        <f t="shared" si="730"/>
        <v/>
      </c>
      <c r="T11641" s="91" t="str">
        <f t="shared" si="733"/>
        <v/>
      </c>
    </row>
    <row r="11642" spans="17:20" x14ac:dyDescent="0.2">
      <c r="Q11642" s="131" t="str">
        <f t="shared" si="731"/>
        <v/>
      </c>
      <c r="R11642" s="91" t="str">
        <f t="shared" si="732"/>
        <v/>
      </c>
      <c r="S11642" s="91" t="str">
        <f t="shared" si="730"/>
        <v/>
      </c>
      <c r="T11642" s="91" t="str">
        <f t="shared" si="733"/>
        <v/>
      </c>
    </row>
    <row r="11643" spans="17:20" x14ac:dyDescent="0.2">
      <c r="Q11643" s="131" t="str">
        <f t="shared" si="731"/>
        <v/>
      </c>
      <c r="R11643" s="91" t="str">
        <f t="shared" si="732"/>
        <v/>
      </c>
      <c r="S11643" s="91" t="str">
        <f t="shared" si="730"/>
        <v/>
      </c>
      <c r="T11643" s="91" t="str">
        <f t="shared" si="733"/>
        <v/>
      </c>
    </row>
    <row r="11644" spans="17:20" x14ac:dyDescent="0.2">
      <c r="Q11644" s="131" t="str">
        <f t="shared" si="731"/>
        <v/>
      </c>
      <c r="R11644" s="91" t="str">
        <f t="shared" si="732"/>
        <v/>
      </c>
      <c r="S11644" s="91" t="str">
        <f t="shared" si="730"/>
        <v/>
      </c>
      <c r="T11644" s="91" t="str">
        <f t="shared" si="733"/>
        <v/>
      </c>
    </row>
    <row r="11645" spans="17:20" x14ac:dyDescent="0.2">
      <c r="Q11645" s="131" t="str">
        <f t="shared" si="731"/>
        <v/>
      </c>
      <c r="R11645" s="91" t="str">
        <f t="shared" si="732"/>
        <v/>
      </c>
      <c r="S11645" s="91" t="str">
        <f t="shared" si="730"/>
        <v/>
      </c>
      <c r="T11645" s="91" t="str">
        <f t="shared" si="733"/>
        <v/>
      </c>
    </row>
    <row r="11646" spans="17:20" x14ac:dyDescent="0.2">
      <c r="Q11646" s="131" t="str">
        <f t="shared" si="731"/>
        <v/>
      </c>
      <c r="R11646" s="91" t="str">
        <f t="shared" si="732"/>
        <v/>
      </c>
      <c r="S11646" s="91" t="str">
        <f t="shared" si="730"/>
        <v/>
      </c>
      <c r="T11646" s="91" t="str">
        <f t="shared" si="733"/>
        <v/>
      </c>
    </row>
    <row r="11647" spans="17:20" x14ac:dyDescent="0.2">
      <c r="Q11647" s="131" t="str">
        <f t="shared" si="731"/>
        <v/>
      </c>
      <c r="R11647" s="91" t="str">
        <f t="shared" si="732"/>
        <v/>
      </c>
      <c r="S11647" s="91" t="str">
        <f t="shared" si="730"/>
        <v/>
      </c>
      <c r="T11647" s="91" t="str">
        <f t="shared" si="733"/>
        <v/>
      </c>
    </row>
    <row r="11648" spans="17:20" x14ac:dyDescent="0.2">
      <c r="Q11648" s="131" t="str">
        <f t="shared" si="731"/>
        <v/>
      </c>
      <c r="R11648" s="91" t="str">
        <f t="shared" si="732"/>
        <v/>
      </c>
      <c r="S11648" s="91" t="str">
        <f t="shared" si="730"/>
        <v/>
      </c>
      <c r="T11648" s="91" t="str">
        <f t="shared" si="733"/>
        <v/>
      </c>
    </row>
    <row r="11649" spans="17:20" x14ac:dyDescent="0.2">
      <c r="Q11649" s="131" t="str">
        <f t="shared" si="731"/>
        <v/>
      </c>
      <c r="R11649" s="91" t="str">
        <f t="shared" si="732"/>
        <v/>
      </c>
      <c r="S11649" s="91" t="str">
        <f t="shared" si="730"/>
        <v/>
      </c>
      <c r="T11649" s="91" t="str">
        <f t="shared" si="733"/>
        <v/>
      </c>
    </row>
    <row r="11650" spans="17:20" x14ac:dyDescent="0.2">
      <c r="Q11650" s="131" t="str">
        <f t="shared" si="731"/>
        <v/>
      </c>
      <c r="R11650" s="91" t="str">
        <f t="shared" si="732"/>
        <v/>
      </c>
      <c r="S11650" s="91" t="str">
        <f t="shared" si="730"/>
        <v/>
      </c>
      <c r="T11650" s="91" t="str">
        <f t="shared" si="733"/>
        <v/>
      </c>
    </row>
    <row r="11651" spans="17:20" x14ac:dyDescent="0.2">
      <c r="Q11651" s="131" t="str">
        <f t="shared" si="731"/>
        <v/>
      </c>
      <c r="R11651" s="91" t="str">
        <f t="shared" si="732"/>
        <v/>
      </c>
      <c r="S11651" s="91" t="str">
        <f t="shared" si="730"/>
        <v/>
      </c>
      <c r="T11651" s="91" t="str">
        <f t="shared" si="733"/>
        <v/>
      </c>
    </row>
    <row r="11652" spans="17:20" x14ac:dyDescent="0.2">
      <c r="Q11652" s="131" t="str">
        <f t="shared" si="731"/>
        <v/>
      </c>
      <c r="R11652" s="91" t="str">
        <f t="shared" si="732"/>
        <v/>
      </c>
      <c r="S11652" s="91" t="str">
        <f t="shared" si="730"/>
        <v/>
      </c>
      <c r="T11652" s="91" t="str">
        <f t="shared" si="733"/>
        <v/>
      </c>
    </row>
    <row r="11653" spans="17:20" x14ac:dyDescent="0.2">
      <c r="Q11653" s="131" t="str">
        <f t="shared" si="731"/>
        <v/>
      </c>
      <c r="R11653" s="91" t="str">
        <f t="shared" si="732"/>
        <v/>
      </c>
      <c r="S11653" s="91" t="str">
        <f t="shared" si="730"/>
        <v/>
      </c>
      <c r="T11653" s="91" t="str">
        <f t="shared" si="733"/>
        <v/>
      </c>
    </row>
    <row r="11654" spans="17:20" x14ac:dyDescent="0.2">
      <c r="Q11654" s="131" t="str">
        <f t="shared" si="731"/>
        <v/>
      </c>
      <c r="R11654" s="91" t="str">
        <f t="shared" si="732"/>
        <v/>
      </c>
      <c r="S11654" s="91" t="str">
        <f t="shared" si="730"/>
        <v/>
      </c>
      <c r="T11654" s="91" t="str">
        <f t="shared" si="733"/>
        <v/>
      </c>
    </row>
    <row r="11655" spans="17:20" x14ac:dyDescent="0.2">
      <c r="Q11655" s="131" t="str">
        <f t="shared" si="731"/>
        <v/>
      </c>
      <c r="R11655" s="91" t="str">
        <f t="shared" si="732"/>
        <v/>
      </c>
      <c r="S11655" s="91" t="str">
        <f t="shared" ref="S11655:S11718" si="734">D11655&amp;E11655&amp;T11655</f>
        <v/>
      </c>
      <c r="T11655" s="91" t="str">
        <f t="shared" si="733"/>
        <v/>
      </c>
    </row>
    <row r="11656" spans="17:20" x14ac:dyDescent="0.2">
      <c r="Q11656" s="131" t="str">
        <f t="shared" si="731"/>
        <v/>
      </c>
      <c r="R11656" s="91" t="str">
        <f t="shared" si="732"/>
        <v/>
      </c>
      <c r="S11656" s="91" t="str">
        <f t="shared" si="734"/>
        <v/>
      </c>
      <c r="T11656" s="91" t="str">
        <f t="shared" si="733"/>
        <v/>
      </c>
    </row>
    <row r="11657" spans="17:20" x14ac:dyDescent="0.2">
      <c r="Q11657" s="131" t="str">
        <f t="shared" si="731"/>
        <v/>
      </c>
      <c r="R11657" s="91" t="str">
        <f t="shared" si="732"/>
        <v/>
      </c>
      <c r="S11657" s="91" t="str">
        <f t="shared" si="734"/>
        <v/>
      </c>
      <c r="T11657" s="91" t="str">
        <f t="shared" si="733"/>
        <v/>
      </c>
    </row>
    <row r="11658" spans="17:20" x14ac:dyDescent="0.2">
      <c r="Q11658" s="131" t="str">
        <f t="shared" si="731"/>
        <v/>
      </c>
      <c r="R11658" s="91" t="str">
        <f t="shared" si="732"/>
        <v/>
      </c>
      <c r="S11658" s="91" t="str">
        <f t="shared" si="734"/>
        <v/>
      </c>
      <c r="T11658" s="91" t="str">
        <f t="shared" si="733"/>
        <v/>
      </c>
    </row>
    <row r="11659" spans="17:20" x14ac:dyDescent="0.2">
      <c r="Q11659" s="131" t="str">
        <f t="shared" si="731"/>
        <v/>
      </c>
      <c r="R11659" s="91" t="str">
        <f t="shared" si="732"/>
        <v/>
      </c>
      <c r="S11659" s="91" t="str">
        <f t="shared" si="734"/>
        <v/>
      </c>
      <c r="T11659" s="91" t="str">
        <f t="shared" si="733"/>
        <v/>
      </c>
    </row>
    <row r="11660" spans="17:20" x14ac:dyDescent="0.2">
      <c r="Q11660" s="131" t="str">
        <f t="shared" si="731"/>
        <v/>
      </c>
      <c r="R11660" s="91" t="str">
        <f t="shared" si="732"/>
        <v/>
      </c>
      <c r="S11660" s="91" t="str">
        <f t="shared" si="734"/>
        <v/>
      </c>
      <c r="T11660" s="91" t="str">
        <f t="shared" si="733"/>
        <v/>
      </c>
    </row>
    <row r="11661" spans="17:20" x14ac:dyDescent="0.2">
      <c r="Q11661" s="131" t="str">
        <f t="shared" si="731"/>
        <v/>
      </c>
      <c r="R11661" s="91" t="str">
        <f t="shared" si="732"/>
        <v/>
      </c>
      <c r="S11661" s="91" t="str">
        <f t="shared" si="734"/>
        <v/>
      </c>
      <c r="T11661" s="91" t="str">
        <f t="shared" si="733"/>
        <v/>
      </c>
    </row>
    <row r="11662" spans="17:20" x14ac:dyDescent="0.2">
      <c r="Q11662" s="131" t="str">
        <f t="shared" si="731"/>
        <v/>
      </c>
      <c r="R11662" s="91" t="str">
        <f t="shared" si="732"/>
        <v/>
      </c>
      <c r="S11662" s="91" t="str">
        <f t="shared" si="734"/>
        <v/>
      </c>
      <c r="T11662" s="91" t="str">
        <f t="shared" si="733"/>
        <v/>
      </c>
    </row>
    <row r="11663" spans="17:20" x14ac:dyDescent="0.2">
      <c r="Q11663" s="131" t="str">
        <f t="shared" si="731"/>
        <v/>
      </c>
      <c r="R11663" s="91" t="str">
        <f t="shared" si="732"/>
        <v/>
      </c>
      <c r="S11663" s="91" t="str">
        <f t="shared" si="734"/>
        <v/>
      </c>
      <c r="T11663" s="91" t="str">
        <f t="shared" si="733"/>
        <v/>
      </c>
    </row>
    <row r="11664" spans="17:20" x14ac:dyDescent="0.2">
      <c r="Q11664" s="131" t="str">
        <f t="shared" si="731"/>
        <v/>
      </c>
      <c r="R11664" s="91" t="str">
        <f t="shared" si="732"/>
        <v/>
      </c>
      <c r="S11664" s="91" t="str">
        <f t="shared" si="734"/>
        <v/>
      </c>
      <c r="T11664" s="91" t="str">
        <f t="shared" si="733"/>
        <v/>
      </c>
    </row>
    <row r="11665" spans="17:20" x14ac:dyDescent="0.2">
      <c r="Q11665" s="131" t="str">
        <f t="shared" si="731"/>
        <v/>
      </c>
      <c r="R11665" s="91" t="str">
        <f t="shared" si="732"/>
        <v/>
      </c>
      <c r="S11665" s="91" t="str">
        <f t="shared" si="734"/>
        <v/>
      </c>
      <c r="T11665" s="91" t="str">
        <f t="shared" si="733"/>
        <v/>
      </c>
    </row>
    <row r="11666" spans="17:20" x14ac:dyDescent="0.2">
      <c r="Q11666" s="131" t="str">
        <f t="shared" si="731"/>
        <v/>
      </c>
      <c r="R11666" s="91" t="str">
        <f t="shared" si="732"/>
        <v/>
      </c>
      <c r="S11666" s="91" t="str">
        <f t="shared" si="734"/>
        <v/>
      </c>
      <c r="T11666" s="91" t="str">
        <f t="shared" si="733"/>
        <v/>
      </c>
    </row>
    <row r="11667" spans="17:20" x14ac:dyDescent="0.2">
      <c r="Q11667" s="131" t="str">
        <f t="shared" si="731"/>
        <v/>
      </c>
      <c r="R11667" s="91" t="str">
        <f t="shared" si="732"/>
        <v/>
      </c>
      <c r="S11667" s="91" t="str">
        <f t="shared" si="734"/>
        <v/>
      </c>
      <c r="T11667" s="91" t="str">
        <f t="shared" si="733"/>
        <v/>
      </c>
    </row>
    <row r="11668" spans="17:20" x14ac:dyDescent="0.2">
      <c r="Q11668" s="131" t="str">
        <f t="shared" si="731"/>
        <v/>
      </c>
      <c r="R11668" s="91" t="str">
        <f t="shared" si="732"/>
        <v/>
      </c>
      <c r="S11668" s="91" t="str">
        <f t="shared" si="734"/>
        <v/>
      </c>
      <c r="T11668" s="91" t="str">
        <f t="shared" si="733"/>
        <v/>
      </c>
    </row>
    <row r="11669" spans="17:20" x14ac:dyDescent="0.2">
      <c r="Q11669" s="131" t="str">
        <f t="shared" si="731"/>
        <v/>
      </c>
      <c r="R11669" s="91" t="str">
        <f t="shared" si="732"/>
        <v/>
      </c>
      <c r="S11669" s="91" t="str">
        <f t="shared" si="734"/>
        <v/>
      </c>
      <c r="T11669" s="91" t="str">
        <f t="shared" si="733"/>
        <v/>
      </c>
    </row>
    <row r="11670" spans="17:20" x14ac:dyDescent="0.2">
      <c r="Q11670" s="131" t="str">
        <f t="shared" si="731"/>
        <v/>
      </c>
      <c r="R11670" s="91" t="str">
        <f t="shared" si="732"/>
        <v/>
      </c>
      <c r="S11670" s="91" t="str">
        <f t="shared" si="734"/>
        <v/>
      </c>
      <c r="T11670" s="91" t="str">
        <f t="shared" si="733"/>
        <v/>
      </c>
    </row>
    <row r="11671" spans="17:20" x14ac:dyDescent="0.2">
      <c r="Q11671" s="131" t="str">
        <f t="shared" si="731"/>
        <v/>
      </c>
      <c r="R11671" s="91" t="str">
        <f t="shared" si="732"/>
        <v/>
      </c>
      <c r="S11671" s="91" t="str">
        <f t="shared" si="734"/>
        <v/>
      </c>
      <c r="T11671" s="91" t="str">
        <f t="shared" si="733"/>
        <v/>
      </c>
    </row>
    <row r="11672" spans="17:20" x14ac:dyDescent="0.2">
      <c r="Q11672" s="131" t="str">
        <f t="shared" si="731"/>
        <v/>
      </c>
      <c r="R11672" s="91" t="str">
        <f t="shared" si="732"/>
        <v/>
      </c>
      <c r="S11672" s="91" t="str">
        <f t="shared" si="734"/>
        <v/>
      </c>
      <c r="T11672" s="91" t="str">
        <f t="shared" si="733"/>
        <v/>
      </c>
    </row>
    <row r="11673" spans="17:20" x14ac:dyDescent="0.2">
      <c r="Q11673" s="131" t="str">
        <f t="shared" si="731"/>
        <v/>
      </c>
      <c r="R11673" s="91" t="str">
        <f t="shared" si="732"/>
        <v/>
      </c>
      <c r="S11673" s="91" t="str">
        <f t="shared" si="734"/>
        <v/>
      </c>
      <c r="T11673" s="91" t="str">
        <f t="shared" si="733"/>
        <v/>
      </c>
    </row>
    <row r="11674" spans="17:20" x14ac:dyDescent="0.2">
      <c r="Q11674" s="131" t="str">
        <f t="shared" si="731"/>
        <v/>
      </c>
      <c r="R11674" s="91" t="str">
        <f t="shared" si="732"/>
        <v/>
      </c>
      <c r="S11674" s="91" t="str">
        <f t="shared" si="734"/>
        <v/>
      </c>
      <c r="T11674" s="91" t="str">
        <f t="shared" si="733"/>
        <v/>
      </c>
    </row>
    <row r="11675" spans="17:20" x14ac:dyDescent="0.2">
      <c r="Q11675" s="131" t="str">
        <f t="shared" si="731"/>
        <v/>
      </c>
      <c r="R11675" s="91" t="str">
        <f t="shared" si="732"/>
        <v/>
      </c>
      <c r="S11675" s="91" t="str">
        <f t="shared" si="734"/>
        <v/>
      </c>
      <c r="T11675" s="91" t="str">
        <f t="shared" si="733"/>
        <v/>
      </c>
    </row>
    <row r="11676" spans="17:20" x14ac:dyDescent="0.2">
      <c r="Q11676" s="131" t="str">
        <f t="shared" si="731"/>
        <v/>
      </c>
      <c r="R11676" s="91" t="str">
        <f t="shared" si="732"/>
        <v/>
      </c>
      <c r="S11676" s="91" t="str">
        <f t="shared" si="734"/>
        <v/>
      </c>
      <c r="T11676" s="91" t="str">
        <f t="shared" si="733"/>
        <v/>
      </c>
    </row>
    <row r="11677" spans="17:20" x14ac:dyDescent="0.2">
      <c r="Q11677" s="131" t="str">
        <f t="shared" si="731"/>
        <v/>
      </c>
      <c r="R11677" s="91" t="str">
        <f t="shared" si="732"/>
        <v/>
      </c>
      <c r="S11677" s="91" t="str">
        <f t="shared" si="734"/>
        <v/>
      </c>
      <c r="T11677" s="91" t="str">
        <f t="shared" si="733"/>
        <v/>
      </c>
    </row>
    <row r="11678" spans="17:20" x14ac:dyDescent="0.2">
      <c r="Q11678" s="131" t="str">
        <f t="shared" si="731"/>
        <v/>
      </c>
      <c r="R11678" s="91" t="str">
        <f t="shared" si="732"/>
        <v/>
      </c>
      <c r="S11678" s="91" t="str">
        <f t="shared" si="734"/>
        <v/>
      </c>
      <c r="T11678" s="91" t="str">
        <f t="shared" si="733"/>
        <v/>
      </c>
    </row>
    <row r="11679" spans="17:20" x14ac:dyDescent="0.2">
      <c r="Q11679" s="131" t="str">
        <f t="shared" si="731"/>
        <v/>
      </c>
      <c r="R11679" s="91" t="str">
        <f t="shared" si="732"/>
        <v/>
      </c>
      <c r="S11679" s="91" t="str">
        <f t="shared" si="734"/>
        <v/>
      </c>
      <c r="T11679" s="91" t="str">
        <f t="shared" si="733"/>
        <v/>
      </c>
    </row>
    <row r="11680" spans="17:20" x14ac:dyDescent="0.2">
      <c r="Q11680" s="131" t="str">
        <f t="shared" si="731"/>
        <v/>
      </c>
      <c r="R11680" s="91" t="str">
        <f t="shared" si="732"/>
        <v/>
      </c>
      <c r="S11680" s="91" t="str">
        <f t="shared" si="734"/>
        <v/>
      </c>
      <c r="T11680" s="91" t="str">
        <f t="shared" si="733"/>
        <v/>
      </c>
    </row>
    <row r="11681" spans="17:20" x14ac:dyDescent="0.2">
      <c r="Q11681" s="131" t="str">
        <f t="shared" si="731"/>
        <v/>
      </c>
      <c r="R11681" s="91" t="str">
        <f t="shared" si="732"/>
        <v/>
      </c>
      <c r="S11681" s="91" t="str">
        <f t="shared" si="734"/>
        <v/>
      </c>
      <c r="T11681" s="91" t="str">
        <f t="shared" si="733"/>
        <v/>
      </c>
    </row>
    <row r="11682" spans="17:20" x14ac:dyDescent="0.2">
      <c r="Q11682" s="131" t="str">
        <f t="shared" si="731"/>
        <v/>
      </c>
      <c r="R11682" s="91" t="str">
        <f t="shared" si="732"/>
        <v/>
      </c>
      <c r="S11682" s="91" t="str">
        <f t="shared" si="734"/>
        <v/>
      </c>
      <c r="T11682" s="91" t="str">
        <f t="shared" si="733"/>
        <v/>
      </c>
    </row>
    <row r="11683" spans="17:20" x14ac:dyDescent="0.2">
      <c r="Q11683" s="131" t="str">
        <f t="shared" si="731"/>
        <v/>
      </c>
      <c r="R11683" s="91" t="str">
        <f t="shared" si="732"/>
        <v/>
      </c>
      <c r="S11683" s="91" t="str">
        <f t="shared" si="734"/>
        <v/>
      </c>
      <c r="T11683" s="91" t="str">
        <f t="shared" si="733"/>
        <v/>
      </c>
    </row>
    <row r="11684" spans="17:20" x14ac:dyDescent="0.2">
      <c r="Q11684" s="131" t="str">
        <f t="shared" si="731"/>
        <v/>
      </c>
      <c r="R11684" s="91" t="str">
        <f t="shared" si="732"/>
        <v/>
      </c>
      <c r="S11684" s="91" t="str">
        <f t="shared" si="734"/>
        <v/>
      </c>
      <c r="T11684" s="91" t="str">
        <f t="shared" si="733"/>
        <v/>
      </c>
    </row>
    <row r="11685" spans="17:20" x14ac:dyDescent="0.2">
      <c r="Q11685" s="131" t="str">
        <f t="shared" si="731"/>
        <v/>
      </c>
      <c r="R11685" s="91" t="str">
        <f t="shared" si="732"/>
        <v/>
      </c>
      <c r="S11685" s="91" t="str">
        <f t="shared" si="734"/>
        <v/>
      </c>
      <c r="T11685" s="91" t="str">
        <f t="shared" si="733"/>
        <v/>
      </c>
    </row>
    <row r="11686" spans="17:20" x14ac:dyDescent="0.2">
      <c r="Q11686" s="131" t="str">
        <f t="shared" si="731"/>
        <v/>
      </c>
      <c r="R11686" s="91" t="str">
        <f t="shared" si="732"/>
        <v/>
      </c>
      <c r="S11686" s="91" t="str">
        <f t="shared" si="734"/>
        <v/>
      </c>
      <c r="T11686" s="91" t="str">
        <f t="shared" si="733"/>
        <v/>
      </c>
    </row>
    <row r="11687" spans="17:20" x14ac:dyDescent="0.2">
      <c r="Q11687" s="131" t="str">
        <f t="shared" si="731"/>
        <v/>
      </c>
      <c r="R11687" s="91" t="str">
        <f t="shared" si="732"/>
        <v/>
      </c>
      <c r="S11687" s="91" t="str">
        <f t="shared" si="734"/>
        <v/>
      </c>
      <c r="T11687" s="91" t="str">
        <f t="shared" si="733"/>
        <v/>
      </c>
    </row>
    <row r="11688" spans="17:20" x14ac:dyDescent="0.2">
      <c r="Q11688" s="131" t="str">
        <f t="shared" ref="Q11688:Q11751" si="735">IF(A11688="","",1)</f>
        <v/>
      </c>
      <c r="R11688" s="91" t="str">
        <f t="shared" ref="R11688:R11751" si="736">IF(OR(N11688="TROP CHER ALL IN", N11688="TROP CHER FOB", N11688="TROP CHER FRET", N11688="REP HORS DELAIS", N11688="PDT NON ADAPTE", N11688="CDE ANNULEE", N11688="AUTRE"),1, "")</f>
        <v/>
      </c>
      <c r="S11688" s="91" t="str">
        <f t="shared" si="734"/>
        <v/>
      </c>
      <c r="T11688" s="91" t="str">
        <f t="shared" ref="T11688:T11751" si="737">IF(U11688="AGENT",2,"")&amp;IF(U11688="CLIENT",1,"")</f>
        <v/>
      </c>
    </row>
    <row r="11689" spans="17:20" x14ac:dyDescent="0.2">
      <c r="Q11689" s="131" t="str">
        <f t="shared" si="735"/>
        <v/>
      </c>
      <c r="R11689" s="91" t="str">
        <f t="shared" si="736"/>
        <v/>
      </c>
      <c r="S11689" s="91" t="str">
        <f t="shared" si="734"/>
        <v/>
      </c>
      <c r="T11689" s="91" t="str">
        <f t="shared" si="737"/>
        <v/>
      </c>
    </row>
    <row r="11690" spans="17:20" x14ac:dyDescent="0.2">
      <c r="Q11690" s="131" t="str">
        <f t="shared" si="735"/>
        <v/>
      </c>
      <c r="R11690" s="91" t="str">
        <f t="shared" si="736"/>
        <v/>
      </c>
      <c r="S11690" s="91" t="str">
        <f t="shared" si="734"/>
        <v/>
      </c>
      <c r="T11690" s="91" t="str">
        <f t="shared" si="737"/>
        <v/>
      </c>
    </row>
    <row r="11691" spans="17:20" x14ac:dyDescent="0.2">
      <c r="Q11691" s="131" t="str">
        <f t="shared" si="735"/>
        <v/>
      </c>
      <c r="R11691" s="91" t="str">
        <f t="shared" si="736"/>
        <v/>
      </c>
      <c r="S11691" s="91" t="str">
        <f t="shared" si="734"/>
        <v/>
      </c>
      <c r="T11691" s="91" t="str">
        <f t="shared" si="737"/>
        <v/>
      </c>
    </row>
    <row r="11692" spans="17:20" x14ac:dyDescent="0.2">
      <c r="Q11692" s="131" t="str">
        <f t="shared" si="735"/>
        <v/>
      </c>
      <c r="R11692" s="91" t="str">
        <f t="shared" si="736"/>
        <v/>
      </c>
      <c r="S11692" s="91" t="str">
        <f t="shared" si="734"/>
        <v/>
      </c>
      <c r="T11692" s="91" t="str">
        <f t="shared" si="737"/>
        <v/>
      </c>
    </row>
    <row r="11693" spans="17:20" x14ac:dyDescent="0.2">
      <c r="Q11693" s="131" t="str">
        <f t="shared" si="735"/>
        <v/>
      </c>
      <c r="R11693" s="91" t="str">
        <f t="shared" si="736"/>
        <v/>
      </c>
      <c r="S11693" s="91" t="str">
        <f t="shared" si="734"/>
        <v/>
      </c>
      <c r="T11693" s="91" t="str">
        <f t="shared" si="737"/>
        <v/>
      </c>
    </row>
    <row r="11694" spans="17:20" x14ac:dyDescent="0.2">
      <c r="Q11694" s="131" t="str">
        <f t="shared" si="735"/>
        <v/>
      </c>
      <c r="R11694" s="91" t="str">
        <f t="shared" si="736"/>
        <v/>
      </c>
      <c r="S11694" s="91" t="str">
        <f t="shared" si="734"/>
        <v/>
      </c>
      <c r="T11694" s="91" t="str">
        <f t="shared" si="737"/>
        <v/>
      </c>
    </row>
    <row r="11695" spans="17:20" x14ac:dyDescent="0.2">
      <c r="Q11695" s="131" t="str">
        <f t="shared" si="735"/>
        <v/>
      </c>
      <c r="R11695" s="91" t="str">
        <f t="shared" si="736"/>
        <v/>
      </c>
      <c r="S11695" s="91" t="str">
        <f t="shared" si="734"/>
        <v/>
      </c>
      <c r="T11695" s="91" t="str">
        <f t="shared" si="737"/>
        <v/>
      </c>
    </row>
    <row r="11696" spans="17:20" x14ac:dyDescent="0.2">
      <c r="Q11696" s="131" t="str">
        <f t="shared" si="735"/>
        <v/>
      </c>
      <c r="R11696" s="91" t="str">
        <f t="shared" si="736"/>
        <v/>
      </c>
      <c r="S11696" s="91" t="str">
        <f t="shared" si="734"/>
        <v/>
      </c>
      <c r="T11696" s="91" t="str">
        <f t="shared" si="737"/>
        <v/>
      </c>
    </row>
    <row r="11697" spans="17:20" x14ac:dyDescent="0.2">
      <c r="Q11697" s="131" t="str">
        <f t="shared" si="735"/>
        <v/>
      </c>
      <c r="R11697" s="91" t="str">
        <f t="shared" si="736"/>
        <v/>
      </c>
      <c r="S11697" s="91" t="str">
        <f t="shared" si="734"/>
        <v/>
      </c>
      <c r="T11697" s="91" t="str">
        <f t="shared" si="737"/>
        <v/>
      </c>
    </row>
    <row r="11698" spans="17:20" x14ac:dyDescent="0.2">
      <c r="Q11698" s="131" t="str">
        <f t="shared" si="735"/>
        <v/>
      </c>
      <c r="R11698" s="91" t="str">
        <f t="shared" si="736"/>
        <v/>
      </c>
      <c r="S11698" s="91" t="str">
        <f t="shared" si="734"/>
        <v/>
      </c>
      <c r="T11698" s="91" t="str">
        <f t="shared" si="737"/>
        <v/>
      </c>
    </row>
    <row r="11699" spans="17:20" x14ac:dyDescent="0.2">
      <c r="Q11699" s="131" t="str">
        <f t="shared" si="735"/>
        <v/>
      </c>
      <c r="R11699" s="91" t="str">
        <f t="shared" si="736"/>
        <v/>
      </c>
      <c r="S11699" s="91" t="str">
        <f t="shared" si="734"/>
        <v/>
      </c>
      <c r="T11699" s="91" t="str">
        <f t="shared" si="737"/>
        <v/>
      </c>
    </row>
    <row r="11700" spans="17:20" x14ac:dyDescent="0.2">
      <c r="Q11700" s="131" t="str">
        <f t="shared" si="735"/>
        <v/>
      </c>
      <c r="R11700" s="91" t="str">
        <f t="shared" si="736"/>
        <v/>
      </c>
      <c r="S11700" s="91" t="str">
        <f t="shared" si="734"/>
        <v/>
      </c>
      <c r="T11700" s="91" t="str">
        <f t="shared" si="737"/>
        <v/>
      </c>
    </row>
    <row r="11701" spans="17:20" x14ac:dyDescent="0.2">
      <c r="Q11701" s="131" t="str">
        <f t="shared" si="735"/>
        <v/>
      </c>
      <c r="R11701" s="91" t="str">
        <f t="shared" si="736"/>
        <v/>
      </c>
      <c r="S11701" s="91" t="str">
        <f t="shared" si="734"/>
        <v/>
      </c>
      <c r="T11701" s="91" t="str">
        <f t="shared" si="737"/>
        <v/>
      </c>
    </row>
    <row r="11702" spans="17:20" x14ac:dyDescent="0.2">
      <c r="Q11702" s="131" t="str">
        <f t="shared" si="735"/>
        <v/>
      </c>
      <c r="R11702" s="91" t="str">
        <f t="shared" si="736"/>
        <v/>
      </c>
      <c r="S11702" s="91" t="str">
        <f t="shared" si="734"/>
        <v/>
      </c>
      <c r="T11702" s="91" t="str">
        <f t="shared" si="737"/>
        <v/>
      </c>
    </row>
    <row r="11703" spans="17:20" x14ac:dyDescent="0.2">
      <c r="Q11703" s="131" t="str">
        <f t="shared" si="735"/>
        <v/>
      </c>
      <c r="R11703" s="91" t="str">
        <f t="shared" si="736"/>
        <v/>
      </c>
      <c r="S11703" s="91" t="str">
        <f t="shared" si="734"/>
        <v/>
      </c>
      <c r="T11703" s="91" t="str">
        <f t="shared" si="737"/>
        <v/>
      </c>
    </row>
    <row r="11704" spans="17:20" x14ac:dyDescent="0.2">
      <c r="Q11704" s="131" t="str">
        <f t="shared" si="735"/>
        <v/>
      </c>
      <c r="R11704" s="91" t="str">
        <f t="shared" si="736"/>
        <v/>
      </c>
      <c r="S11704" s="91" t="str">
        <f t="shared" si="734"/>
        <v/>
      </c>
      <c r="T11704" s="91" t="str">
        <f t="shared" si="737"/>
        <v/>
      </c>
    </row>
    <row r="11705" spans="17:20" x14ac:dyDescent="0.2">
      <c r="Q11705" s="131" t="str">
        <f t="shared" si="735"/>
        <v/>
      </c>
      <c r="R11705" s="91" t="str">
        <f t="shared" si="736"/>
        <v/>
      </c>
      <c r="S11705" s="91" t="str">
        <f t="shared" si="734"/>
        <v/>
      </c>
      <c r="T11705" s="91" t="str">
        <f t="shared" si="737"/>
        <v/>
      </c>
    </row>
    <row r="11706" spans="17:20" x14ac:dyDescent="0.2">
      <c r="Q11706" s="131" t="str">
        <f t="shared" si="735"/>
        <v/>
      </c>
      <c r="R11706" s="91" t="str">
        <f t="shared" si="736"/>
        <v/>
      </c>
      <c r="S11706" s="91" t="str">
        <f t="shared" si="734"/>
        <v/>
      </c>
      <c r="T11706" s="91" t="str">
        <f t="shared" si="737"/>
        <v/>
      </c>
    </row>
    <row r="11707" spans="17:20" x14ac:dyDescent="0.2">
      <c r="Q11707" s="131" t="str">
        <f t="shared" si="735"/>
        <v/>
      </c>
      <c r="R11707" s="91" t="str">
        <f t="shared" si="736"/>
        <v/>
      </c>
      <c r="S11707" s="91" t="str">
        <f t="shared" si="734"/>
        <v/>
      </c>
      <c r="T11707" s="91" t="str">
        <f t="shared" si="737"/>
        <v/>
      </c>
    </row>
    <row r="11708" spans="17:20" x14ac:dyDescent="0.2">
      <c r="Q11708" s="131" t="str">
        <f t="shared" si="735"/>
        <v/>
      </c>
      <c r="R11708" s="91" t="str">
        <f t="shared" si="736"/>
        <v/>
      </c>
      <c r="S11708" s="91" t="str">
        <f t="shared" si="734"/>
        <v/>
      </c>
      <c r="T11708" s="91" t="str">
        <f t="shared" si="737"/>
        <v/>
      </c>
    </row>
    <row r="11709" spans="17:20" x14ac:dyDescent="0.2">
      <c r="Q11709" s="131" t="str">
        <f t="shared" si="735"/>
        <v/>
      </c>
      <c r="R11709" s="91" t="str">
        <f t="shared" si="736"/>
        <v/>
      </c>
      <c r="S11709" s="91" t="str">
        <f t="shared" si="734"/>
        <v/>
      </c>
      <c r="T11709" s="91" t="str">
        <f t="shared" si="737"/>
        <v/>
      </c>
    </row>
    <row r="11710" spans="17:20" x14ac:dyDescent="0.2">
      <c r="Q11710" s="131" t="str">
        <f t="shared" si="735"/>
        <v/>
      </c>
      <c r="R11710" s="91" t="str">
        <f t="shared" si="736"/>
        <v/>
      </c>
      <c r="S11710" s="91" t="str">
        <f t="shared" si="734"/>
        <v/>
      </c>
      <c r="T11710" s="91" t="str">
        <f t="shared" si="737"/>
        <v/>
      </c>
    </row>
    <row r="11711" spans="17:20" x14ac:dyDescent="0.2">
      <c r="Q11711" s="131" t="str">
        <f t="shared" si="735"/>
        <v/>
      </c>
      <c r="R11711" s="91" t="str">
        <f t="shared" si="736"/>
        <v/>
      </c>
      <c r="S11711" s="91" t="str">
        <f t="shared" si="734"/>
        <v/>
      </c>
      <c r="T11711" s="91" t="str">
        <f t="shared" si="737"/>
        <v/>
      </c>
    </row>
    <row r="11712" spans="17:20" x14ac:dyDescent="0.2">
      <c r="Q11712" s="131" t="str">
        <f t="shared" si="735"/>
        <v/>
      </c>
      <c r="R11712" s="91" t="str">
        <f t="shared" si="736"/>
        <v/>
      </c>
      <c r="S11712" s="91" t="str">
        <f t="shared" si="734"/>
        <v/>
      </c>
      <c r="T11712" s="91" t="str">
        <f t="shared" si="737"/>
        <v/>
      </c>
    </row>
    <row r="11713" spans="17:20" x14ac:dyDescent="0.2">
      <c r="Q11713" s="131" t="str">
        <f t="shared" si="735"/>
        <v/>
      </c>
      <c r="R11713" s="91" t="str">
        <f t="shared" si="736"/>
        <v/>
      </c>
      <c r="S11713" s="91" t="str">
        <f t="shared" si="734"/>
        <v/>
      </c>
      <c r="T11713" s="91" t="str">
        <f t="shared" si="737"/>
        <v/>
      </c>
    </row>
    <row r="11714" spans="17:20" x14ac:dyDescent="0.2">
      <c r="Q11714" s="131" t="str">
        <f t="shared" si="735"/>
        <v/>
      </c>
      <c r="R11714" s="91" t="str">
        <f t="shared" si="736"/>
        <v/>
      </c>
      <c r="S11714" s="91" t="str">
        <f t="shared" si="734"/>
        <v/>
      </c>
      <c r="T11714" s="91" t="str">
        <f t="shared" si="737"/>
        <v/>
      </c>
    </row>
    <row r="11715" spans="17:20" x14ac:dyDescent="0.2">
      <c r="Q11715" s="131" t="str">
        <f t="shared" si="735"/>
        <v/>
      </c>
      <c r="R11715" s="91" t="str">
        <f t="shared" si="736"/>
        <v/>
      </c>
      <c r="S11715" s="91" t="str">
        <f t="shared" si="734"/>
        <v/>
      </c>
      <c r="T11715" s="91" t="str">
        <f t="shared" si="737"/>
        <v/>
      </c>
    </row>
    <row r="11716" spans="17:20" x14ac:dyDescent="0.2">
      <c r="Q11716" s="131" t="str">
        <f t="shared" si="735"/>
        <v/>
      </c>
      <c r="R11716" s="91" t="str">
        <f t="shared" si="736"/>
        <v/>
      </c>
      <c r="S11716" s="91" t="str">
        <f t="shared" si="734"/>
        <v/>
      </c>
      <c r="T11716" s="91" t="str">
        <f t="shared" si="737"/>
        <v/>
      </c>
    </row>
    <row r="11717" spans="17:20" x14ac:dyDescent="0.2">
      <c r="Q11717" s="131" t="str">
        <f t="shared" si="735"/>
        <v/>
      </c>
      <c r="R11717" s="91" t="str">
        <f t="shared" si="736"/>
        <v/>
      </c>
      <c r="S11717" s="91" t="str">
        <f t="shared" si="734"/>
        <v/>
      </c>
      <c r="T11717" s="91" t="str">
        <f t="shared" si="737"/>
        <v/>
      </c>
    </row>
    <row r="11718" spans="17:20" x14ac:dyDescent="0.2">
      <c r="Q11718" s="131" t="str">
        <f t="shared" si="735"/>
        <v/>
      </c>
      <c r="R11718" s="91" t="str">
        <f t="shared" si="736"/>
        <v/>
      </c>
      <c r="S11718" s="91" t="str">
        <f t="shared" si="734"/>
        <v/>
      </c>
      <c r="T11718" s="91" t="str">
        <f t="shared" si="737"/>
        <v/>
      </c>
    </row>
    <row r="11719" spans="17:20" x14ac:dyDescent="0.2">
      <c r="Q11719" s="131" t="str">
        <f t="shared" si="735"/>
        <v/>
      </c>
      <c r="R11719" s="91" t="str">
        <f t="shared" si="736"/>
        <v/>
      </c>
      <c r="S11719" s="91" t="str">
        <f t="shared" ref="S11719:S11782" si="738">D11719&amp;E11719&amp;T11719</f>
        <v/>
      </c>
      <c r="T11719" s="91" t="str">
        <f t="shared" si="737"/>
        <v/>
      </c>
    </row>
    <row r="11720" spans="17:20" x14ac:dyDescent="0.2">
      <c r="Q11720" s="131" t="str">
        <f t="shared" si="735"/>
        <v/>
      </c>
      <c r="R11720" s="91" t="str">
        <f t="shared" si="736"/>
        <v/>
      </c>
      <c r="S11720" s="91" t="str">
        <f t="shared" si="738"/>
        <v/>
      </c>
      <c r="T11720" s="91" t="str">
        <f t="shared" si="737"/>
        <v/>
      </c>
    </row>
    <row r="11721" spans="17:20" x14ac:dyDescent="0.2">
      <c r="Q11721" s="131" t="str">
        <f t="shared" si="735"/>
        <v/>
      </c>
      <c r="R11721" s="91" t="str">
        <f t="shared" si="736"/>
        <v/>
      </c>
      <c r="S11721" s="91" t="str">
        <f t="shared" si="738"/>
        <v/>
      </c>
      <c r="T11721" s="91" t="str">
        <f t="shared" si="737"/>
        <v/>
      </c>
    </row>
    <row r="11722" spans="17:20" x14ac:dyDescent="0.2">
      <c r="Q11722" s="131" t="str">
        <f t="shared" si="735"/>
        <v/>
      </c>
      <c r="R11722" s="91" t="str">
        <f t="shared" si="736"/>
        <v/>
      </c>
      <c r="S11722" s="91" t="str">
        <f t="shared" si="738"/>
        <v/>
      </c>
      <c r="T11722" s="91" t="str">
        <f t="shared" si="737"/>
        <v/>
      </c>
    </row>
    <row r="11723" spans="17:20" x14ac:dyDescent="0.2">
      <c r="Q11723" s="131" t="str">
        <f t="shared" si="735"/>
        <v/>
      </c>
      <c r="R11723" s="91" t="str">
        <f t="shared" si="736"/>
        <v/>
      </c>
      <c r="S11723" s="91" t="str">
        <f t="shared" si="738"/>
        <v/>
      </c>
      <c r="T11723" s="91" t="str">
        <f t="shared" si="737"/>
        <v/>
      </c>
    </row>
    <row r="11724" spans="17:20" x14ac:dyDescent="0.2">
      <c r="Q11724" s="131" t="str">
        <f t="shared" si="735"/>
        <v/>
      </c>
      <c r="R11724" s="91" t="str">
        <f t="shared" si="736"/>
        <v/>
      </c>
      <c r="S11724" s="91" t="str">
        <f t="shared" si="738"/>
        <v/>
      </c>
      <c r="T11724" s="91" t="str">
        <f t="shared" si="737"/>
        <v/>
      </c>
    </row>
    <row r="11725" spans="17:20" x14ac:dyDescent="0.2">
      <c r="Q11725" s="131" t="str">
        <f t="shared" si="735"/>
        <v/>
      </c>
      <c r="R11725" s="91" t="str">
        <f t="shared" si="736"/>
        <v/>
      </c>
      <c r="S11725" s="91" t="str">
        <f t="shared" si="738"/>
        <v/>
      </c>
      <c r="T11725" s="91" t="str">
        <f t="shared" si="737"/>
        <v/>
      </c>
    </row>
    <row r="11726" spans="17:20" x14ac:dyDescent="0.2">
      <c r="Q11726" s="131" t="str">
        <f t="shared" si="735"/>
        <v/>
      </c>
      <c r="R11726" s="91" t="str">
        <f t="shared" si="736"/>
        <v/>
      </c>
      <c r="S11726" s="91" t="str">
        <f t="shared" si="738"/>
        <v/>
      </c>
      <c r="T11726" s="91" t="str">
        <f t="shared" si="737"/>
        <v/>
      </c>
    </row>
    <row r="11727" spans="17:20" x14ac:dyDescent="0.2">
      <c r="Q11727" s="131" t="str">
        <f t="shared" si="735"/>
        <v/>
      </c>
      <c r="R11727" s="91" t="str">
        <f t="shared" si="736"/>
        <v/>
      </c>
      <c r="S11727" s="91" t="str">
        <f t="shared" si="738"/>
        <v/>
      </c>
      <c r="T11727" s="91" t="str">
        <f t="shared" si="737"/>
        <v/>
      </c>
    </row>
    <row r="11728" spans="17:20" x14ac:dyDescent="0.2">
      <c r="Q11728" s="131" t="str">
        <f t="shared" si="735"/>
        <v/>
      </c>
      <c r="R11728" s="91" t="str">
        <f t="shared" si="736"/>
        <v/>
      </c>
      <c r="S11728" s="91" t="str">
        <f t="shared" si="738"/>
        <v/>
      </c>
      <c r="T11728" s="91" t="str">
        <f t="shared" si="737"/>
        <v/>
      </c>
    </row>
    <row r="11729" spans="17:20" x14ac:dyDescent="0.2">
      <c r="Q11729" s="131" t="str">
        <f t="shared" si="735"/>
        <v/>
      </c>
      <c r="R11729" s="91" t="str">
        <f t="shared" si="736"/>
        <v/>
      </c>
      <c r="S11729" s="91" t="str">
        <f t="shared" si="738"/>
        <v/>
      </c>
      <c r="T11729" s="91" t="str">
        <f t="shared" si="737"/>
        <v/>
      </c>
    </row>
    <row r="11730" spans="17:20" x14ac:dyDescent="0.2">
      <c r="Q11730" s="131" t="str">
        <f t="shared" si="735"/>
        <v/>
      </c>
      <c r="R11730" s="91" t="str">
        <f t="shared" si="736"/>
        <v/>
      </c>
      <c r="S11730" s="91" t="str">
        <f t="shared" si="738"/>
        <v/>
      </c>
      <c r="T11730" s="91" t="str">
        <f t="shared" si="737"/>
        <v/>
      </c>
    </row>
    <row r="11731" spans="17:20" x14ac:dyDescent="0.2">
      <c r="Q11731" s="131" t="str">
        <f t="shared" si="735"/>
        <v/>
      </c>
      <c r="R11731" s="91" t="str">
        <f t="shared" si="736"/>
        <v/>
      </c>
      <c r="S11731" s="91" t="str">
        <f t="shared" si="738"/>
        <v/>
      </c>
      <c r="T11731" s="91" t="str">
        <f t="shared" si="737"/>
        <v/>
      </c>
    </row>
    <row r="11732" spans="17:20" x14ac:dyDescent="0.2">
      <c r="Q11732" s="131" t="str">
        <f t="shared" si="735"/>
        <v/>
      </c>
      <c r="R11732" s="91" t="str">
        <f t="shared" si="736"/>
        <v/>
      </c>
      <c r="S11732" s="91" t="str">
        <f t="shared" si="738"/>
        <v/>
      </c>
      <c r="T11732" s="91" t="str">
        <f t="shared" si="737"/>
        <v/>
      </c>
    </row>
    <row r="11733" spans="17:20" x14ac:dyDescent="0.2">
      <c r="Q11733" s="131" t="str">
        <f t="shared" si="735"/>
        <v/>
      </c>
      <c r="R11733" s="91" t="str">
        <f t="shared" si="736"/>
        <v/>
      </c>
      <c r="S11733" s="91" t="str">
        <f t="shared" si="738"/>
        <v/>
      </c>
      <c r="T11733" s="91" t="str">
        <f t="shared" si="737"/>
        <v/>
      </c>
    </row>
    <row r="11734" spans="17:20" x14ac:dyDescent="0.2">
      <c r="Q11734" s="131" t="str">
        <f t="shared" si="735"/>
        <v/>
      </c>
      <c r="R11734" s="91" t="str">
        <f t="shared" si="736"/>
        <v/>
      </c>
      <c r="S11734" s="91" t="str">
        <f t="shared" si="738"/>
        <v/>
      </c>
      <c r="T11734" s="91" t="str">
        <f t="shared" si="737"/>
        <v/>
      </c>
    </row>
    <row r="11735" spans="17:20" x14ac:dyDescent="0.2">
      <c r="Q11735" s="131" t="str">
        <f t="shared" si="735"/>
        <v/>
      </c>
      <c r="R11735" s="91" t="str">
        <f t="shared" si="736"/>
        <v/>
      </c>
      <c r="S11735" s="91" t="str">
        <f t="shared" si="738"/>
        <v/>
      </c>
      <c r="T11735" s="91" t="str">
        <f t="shared" si="737"/>
        <v/>
      </c>
    </row>
    <row r="11736" spans="17:20" x14ac:dyDescent="0.2">
      <c r="Q11736" s="131" t="str">
        <f t="shared" si="735"/>
        <v/>
      </c>
      <c r="R11736" s="91" t="str">
        <f t="shared" si="736"/>
        <v/>
      </c>
      <c r="S11736" s="91" t="str">
        <f t="shared" si="738"/>
        <v/>
      </c>
      <c r="T11736" s="91" t="str">
        <f t="shared" si="737"/>
        <v/>
      </c>
    </row>
    <row r="11737" spans="17:20" x14ac:dyDescent="0.2">
      <c r="Q11737" s="131" t="str">
        <f t="shared" si="735"/>
        <v/>
      </c>
      <c r="R11737" s="91" t="str">
        <f t="shared" si="736"/>
        <v/>
      </c>
      <c r="S11737" s="91" t="str">
        <f t="shared" si="738"/>
        <v/>
      </c>
      <c r="T11737" s="91" t="str">
        <f t="shared" si="737"/>
        <v/>
      </c>
    </row>
    <row r="11738" spans="17:20" x14ac:dyDescent="0.2">
      <c r="Q11738" s="131" t="str">
        <f t="shared" si="735"/>
        <v/>
      </c>
      <c r="R11738" s="91" t="str">
        <f t="shared" si="736"/>
        <v/>
      </c>
      <c r="S11738" s="91" t="str">
        <f t="shared" si="738"/>
        <v/>
      </c>
      <c r="T11738" s="91" t="str">
        <f t="shared" si="737"/>
        <v/>
      </c>
    </row>
    <row r="11739" spans="17:20" x14ac:dyDescent="0.2">
      <c r="Q11739" s="131" t="str">
        <f t="shared" si="735"/>
        <v/>
      </c>
      <c r="R11739" s="91" t="str">
        <f t="shared" si="736"/>
        <v/>
      </c>
      <c r="S11739" s="91" t="str">
        <f t="shared" si="738"/>
        <v/>
      </c>
      <c r="T11739" s="91" t="str">
        <f t="shared" si="737"/>
        <v/>
      </c>
    </row>
    <row r="11740" spans="17:20" x14ac:dyDescent="0.2">
      <c r="Q11740" s="131" t="str">
        <f t="shared" si="735"/>
        <v/>
      </c>
      <c r="R11740" s="91" t="str">
        <f t="shared" si="736"/>
        <v/>
      </c>
      <c r="S11740" s="91" t="str">
        <f t="shared" si="738"/>
        <v/>
      </c>
      <c r="T11740" s="91" t="str">
        <f t="shared" si="737"/>
        <v/>
      </c>
    </row>
    <row r="11741" spans="17:20" x14ac:dyDescent="0.2">
      <c r="Q11741" s="131" t="str">
        <f t="shared" si="735"/>
        <v/>
      </c>
      <c r="R11741" s="91" t="str">
        <f t="shared" si="736"/>
        <v/>
      </c>
      <c r="S11741" s="91" t="str">
        <f t="shared" si="738"/>
        <v/>
      </c>
      <c r="T11741" s="91" t="str">
        <f t="shared" si="737"/>
        <v/>
      </c>
    </row>
    <row r="11742" spans="17:20" x14ac:dyDescent="0.2">
      <c r="Q11742" s="131" t="str">
        <f t="shared" si="735"/>
        <v/>
      </c>
      <c r="R11742" s="91" t="str">
        <f t="shared" si="736"/>
        <v/>
      </c>
      <c r="S11742" s="91" t="str">
        <f t="shared" si="738"/>
        <v/>
      </c>
      <c r="T11742" s="91" t="str">
        <f t="shared" si="737"/>
        <v/>
      </c>
    </row>
    <row r="11743" spans="17:20" x14ac:dyDescent="0.2">
      <c r="Q11743" s="131" t="str">
        <f t="shared" si="735"/>
        <v/>
      </c>
      <c r="R11743" s="91" t="str">
        <f t="shared" si="736"/>
        <v/>
      </c>
      <c r="S11743" s="91" t="str">
        <f t="shared" si="738"/>
        <v/>
      </c>
      <c r="T11743" s="91" t="str">
        <f t="shared" si="737"/>
        <v/>
      </c>
    </row>
    <row r="11744" spans="17:20" x14ac:dyDescent="0.2">
      <c r="Q11744" s="131" t="str">
        <f t="shared" si="735"/>
        <v/>
      </c>
      <c r="R11744" s="91" t="str">
        <f t="shared" si="736"/>
        <v/>
      </c>
      <c r="S11744" s="91" t="str">
        <f t="shared" si="738"/>
        <v/>
      </c>
      <c r="T11744" s="91" t="str">
        <f t="shared" si="737"/>
        <v/>
      </c>
    </row>
    <row r="11745" spans="17:20" x14ac:dyDescent="0.2">
      <c r="Q11745" s="131" t="str">
        <f t="shared" si="735"/>
        <v/>
      </c>
      <c r="R11745" s="91" t="str">
        <f t="shared" si="736"/>
        <v/>
      </c>
      <c r="S11745" s="91" t="str">
        <f t="shared" si="738"/>
        <v/>
      </c>
      <c r="T11745" s="91" t="str">
        <f t="shared" si="737"/>
        <v/>
      </c>
    </row>
    <row r="11746" spans="17:20" x14ac:dyDescent="0.2">
      <c r="Q11746" s="131" t="str">
        <f t="shared" si="735"/>
        <v/>
      </c>
      <c r="R11746" s="91" t="str">
        <f t="shared" si="736"/>
        <v/>
      </c>
      <c r="S11746" s="91" t="str">
        <f t="shared" si="738"/>
        <v/>
      </c>
      <c r="T11746" s="91" t="str">
        <f t="shared" si="737"/>
        <v/>
      </c>
    </row>
    <row r="11747" spans="17:20" x14ac:dyDescent="0.2">
      <c r="Q11747" s="131" t="str">
        <f t="shared" si="735"/>
        <v/>
      </c>
      <c r="R11747" s="91" t="str">
        <f t="shared" si="736"/>
        <v/>
      </c>
      <c r="S11747" s="91" t="str">
        <f t="shared" si="738"/>
        <v/>
      </c>
      <c r="T11747" s="91" t="str">
        <f t="shared" si="737"/>
        <v/>
      </c>
    </row>
    <row r="11748" spans="17:20" x14ac:dyDescent="0.2">
      <c r="Q11748" s="131" t="str">
        <f t="shared" si="735"/>
        <v/>
      </c>
      <c r="R11748" s="91" t="str">
        <f t="shared" si="736"/>
        <v/>
      </c>
      <c r="S11748" s="91" t="str">
        <f t="shared" si="738"/>
        <v/>
      </c>
      <c r="T11748" s="91" t="str">
        <f t="shared" si="737"/>
        <v/>
      </c>
    </row>
    <row r="11749" spans="17:20" x14ac:dyDescent="0.2">
      <c r="Q11749" s="131" t="str">
        <f t="shared" si="735"/>
        <v/>
      </c>
      <c r="R11749" s="91" t="str">
        <f t="shared" si="736"/>
        <v/>
      </c>
      <c r="S11749" s="91" t="str">
        <f t="shared" si="738"/>
        <v/>
      </c>
      <c r="T11749" s="91" t="str">
        <f t="shared" si="737"/>
        <v/>
      </c>
    </row>
    <row r="11750" spans="17:20" x14ac:dyDescent="0.2">
      <c r="Q11750" s="131" t="str">
        <f t="shared" si="735"/>
        <v/>
      </c>
      <c r="R11750" s="91" t="str">
        <f t="shared" si="736"/>
        <v/>
      </c>
      <c r="S11750" s="91" t="str">
        <f t="shared" si="738"/>
        <v/>
      </c>
      <c r="T11750" s="91" t="str">
        <f t="shared" si="737"/>
        <v/>
      </c>
    </row>
    <row r="11751" spans="17:20" x14ac:dyDescent="0.2">
      <c r="Q11751" s="131" t="str">
        <f t="shared" si="735"/>
        <v/>
      </c>
      <c r="R11751" s="91" t="str">
        <f t="shared" si="736"/>
        <v/>
      </c>
      <c r="S11751" s="91" t="str">
        <f t="shared" si="738"/>
        <v/>
      </c>
      <c r="T11751" s="91" t="str">
        <f t="shared" si="737"/>
        <v/>
      </c>
    </row>
    <row r="11752" spans="17:20" x14ac:dyDescent="0.2">
      <c r="Q11752" s="131" t="str">
        <f t="shared" ref="Q11752:Q11815" si="739">IF(A11752="","",1)</f>
        <v/>
      </c>
      <c r="R11752" s="91" t="str">
        <f t="shared" ref="R11752:R11815" si="740">IF(OR(N11752="TROP CHER ALL IN", N11752="TROP CHER FOB", N11752="TROP CHER FRET", N11752="REP HORS DELAIS", N11752="PDT NON ADAPTE", N11752="CDE ANNULEE", N11752="AUTRE"),1, "")</f>
        <v/>
      </c>
      <c r="S11752" s="91" t="str">
        <f t="shared" si="738"/>
        <v/>
      </c>
      <c r="T11752" s="91" t="str">
        <f t="shared" ref="T11752:T11815" si="741">IF(U11752="AGENT",2,"")&amp;IF(U11752="CLIENT",1,"")</f>
        <v/>
      </c>
    </row>
    <row r="11753" spans="17:20" x14ac:dyDescent="0.2">
      <c r="Q11753" s="131" t="str">
        <f t="shared" si="739"/>
        <v/>
      </c>
      <c r="R11753" s="91" t="str">
        <f t="shared" si="740"/>
        <v/>
      </c>
      <c r="S11753" s="91" t="str">
        <f t="shared" si="738"/>
        <v/>
      </c>
      <c r="T11753" s="91" t="str">
        <f t="shared" si="741"/>
        <v/>
      </c>
    </row>
    <row r="11754" spans="17:20" x14ac:dyDescent="0.2">
      <c r="Q11754" s="131" t="str">
        <f t="shared" si="739"/>
        <v/>
      </c>
      <c r="R11754" s="91" t="str">
        <f t="shared" si="740"/>
        <v/>
      </c>
      <c r="S11754" s="91" t="str">
        <f t="shared" si="738"/>
        <v/>
      </c>
      <c r="T11754" s="91" t="str">
        <f t="shared" si="741"/>
        <v/>
      </c>
    </row>
    <row r="11755" spans="17:20" x14ac:dyDescent="0.2">
      <c r="Q11755" s="131" t="str">
        <f t="shared" si="739"/>
        <v/>
      </c>
      <c r="R11755" s="91" t="str">
        <f t="shared" si="740"/>
        <v/>
      </c>
      <c r="S11755" s="91" t="str">
        <f t="shared" si="738"/>
        <v/>
      </c>
      <c r="T11755" s="91" t="str">
        <f t="shared" si="741"/>
        <v/>
      </c>
    </row>
    <row r="11756" spans="17:20" x14ac:dyDescent="0.2">
      <c r="Q11756" s="131" t="str">
        <f t="shared" si="739"/>
        <v/>
      </c>
      <c r="R11756" s="91" t="str">
        <f t="shared" si="740"/>
        <v/>
      </c>
      <c r="S11756" s="91" t="str">
        <f t="shared" si="738"/>
        <v/>
      </c>
      <c r="T11756" s="91" t="str">
        <f t="shared" si="741"/>
        <v/>
      </c>
    </row>
    <row r="11757" spans="17:20" x14ac:dyDescent="0.2">
      <c r="Q11757" s="131" t="str">
        <f t="shared" si="739"/>
        <v/>
      </c>
      <c r="R11757" s="91" t="str">
        <f t="shared" si="740"/>
        <v/>
      </c>
      <c r="S11757" s="91" t="str">
        <f t="shared" si="738"/>
        <v/>
      </c>
      <c r="T11757" s="91" t="str">
        <f t="shared" si="741"/>
        <v/>
      </c>
    </row>
    <row r="11758" spans="17:20" x14ac:dyDescent="0.2">
      <c r="Q11758" s="131" t="str">
        <f t="shared" si="739"/>
        <v/>
      </c>
      <c r="R11758" s="91" t="str">
        <f t="shared" si="740"/>
        <v/>
      </c>
      <c r="S11758" s="91" t="str">
        <f t="shared" si="738"/>
        <v/>
      </c>
      <c r="T11758" s="91" t="str">
        <f t="shared" si="741"/>
        <v/>
      </c>
    </row>
    <row r="11759" spans="17:20" x14ac:dyDescent="0.2">
      <c r="Q11759" s="131" t="str">
        <f t="shared" si="739"/>
        <v/>
      </c>
      <c r="R11759" s="91" t="str">
        <f t="shared" si="740"/>
        <v/>
      </c>
      <c r="S11759" s="91" t="str">
        <f t="shared" si="738"/>
        <v/>
      </c>
      <c r="T11759" s="91" t="str">
        <f t="shared" si="741"/>
        <v/>
      </c>
    </row>
    <row r="11760" spans="17:20" x14ac:dyDescent="0.2">
      <c r="Q11760" s="131" t="str">
        <f t="shared" si="739"/>
        <v/>
      </c>
      <c r="R11760" s="91" t="str">
        <f t="shared" si="740"/>
        <v/>
      </c>
      <c r="S11760" s="91" t="str">
        <f t="shared" si="738"/>
        <v/>
      </c>
      <c r="T11760" s="91" t="str">
        <f t="shared" si="741"/>
        <v/>
      </c>
    </row>
    <row r="11761" spans="17:20" x14ac:dyDescent="0.2">
      <c r="Q11761" s="131" t="str">
        <f t="shared" si="739"/>
        <v/>
      </c>
      <c r="R11761" s="91" t="str">
        <f t="shared" si="740"/>
        <v/>
      </c>
      <c r="S11761" s="91" t="str">
        <f t="shared" si="738"/>
        <v/>
      </c>
      <c r="T11761" s="91" t="str">
        <f t="shared" si="741"/>
        <v/>
      </c>
    </row>
    <row r="11762" spans="17:20" x14ac:dyDescent="0.2">
      <c r="Q11762" s="131" t="str">
        <f t="shared" si="739"/>
        <v/>
      </c>
      <c r="R11762" s="91" t="str">
        <f t="shared" si="740"/>
        <v/>
      </c>
      <c r="S11762" s="91" t="str">
        <f t="shared" si="738"/>
        <v/>
      </c>
      <c r="T11762" s="91" t="str">
        <f t="shared" si="741"/>
        <v/>
      </c>
    </row>
    <row r="11763" spans="17:20" x14ac:dyDescent="0.2">
      <c r="Q11763" s="131" t="str">
        <f t="shared" si="739"/>
        <v/>
      </c>
      <c r="R11763" s="91" t="str">
        <f t="shared" si="740"/>
        <v/>
      </c>
      <c r="S11763" s="91" t="str">
        <f t="shared" si="738"/>
        <v/>
      </c>
      <c r="T11763" s="91" t="str">
        <f t="shared" si="741"/>
        <v/>
      </c>
    </row>
    <row r="11764" spans="17:20" x14ac:dyDescent="0.2">
      <c r="Q11764" s="131" t="str">
        <f t="shared" si="739"/>
        <v/>
      </c>
      <c r="R11764" s="91" t="str">
        <f t="shared" si="740"/>
        <v/>
      </c>
      <c r="S11764" s="91" t="str">
        <f t="shared" si="738"/>
        <v/>
      </c>
      <c r="T11764" s="91" t="str">
        <f t="shared" si="741"/>
        <v/>
      </c>
    </row>
    <row r="11765" spans="17:20" x14ac:dyDescent="0.2">
      <c r="Q11765" s="131" t="str">
        <f t="shared" si="739"/>
        <v/>
      </c>
      <c r="R11765" s="91" t="str">
        <f t="shared" si="740"/>
        <v/>
      </c>
      <c r="S11765" s="91" t="str">
        <f t="shared" si="738"/>
        <v/>
      </c>
      <c r="T11765" s="91" t="str">
        <f t="shared" si="741"/>
        <v/>
      </c>
    </row>
    <row r="11766" spans="17:20" x14ac:dyDescent="0.2">
      <c r="Q11766" s="131" t="str">
        <f t="shared" si="739"/>
        <v/>
      </c>
      <c r="R11766" s="91" t="str">
        <f t="shared" si="740"/>
        <v/>
      </c>
      <c r="S11766" s="91" t="str">
        <f t="shared" si="738"/>
        <v/>
      </c>
      <c r="T11766" s="91" t="str">
        <f t="shared" si="741"/>
        <v/>
      </c>
    </row>
    <row r="11767" spans="17:20" x14ac:dyDescent="0.2">
      <c r="Q11767" s="131" t="str">
        <f t="shared" si="739"/>
        <v/>
      </c>
      <c r="R11767" s="91" t="str">
        <f t="shared" si="740"/>
        <v/>
      </c>
      <c r="S11767" s="91" t="str">
        <f t="shared" si="738"/>
        <v/>
      </c>
      <c r="T11767" s="91" t="str">
        <f t="shared" si="741"/>
        <v/>
      </c>
    </row>
    <row r="11768" spans="17:20" x14ac:dyDescent="0.2">
      <c r="Q11768" s="131" t="str">
        <f t="shared" si="739"/>
        <v/>
      </c>
      <c r="R11768" s="91" t="str">
        <f t="shared" si="740"/>
        <v/>
      </c>
      <c r="S11768" s="91" t="str">
        <f t="shared" si="738"/>
        <v/>
      </c>
      <c r="T11768" s="91" t="str">
        <f t="shared" si="741"/>
        <v/>
      </c>
    </row>
    <row r="11769" spans="17:20" x14ac:dyDescent="0.2">
      <c r="Q11769" s="131" t="str">
        <f t="shared" si="739"/>
        <v/>
      </c>
      <c r="R11769" s="91" t="str">
        <f t="shared" si="740"/>
        <v/>
      </c>
      <c r="S11769" s="91" t="str">
        <f t="shared" si="738"/>
        <v/>
      </c>
      <c r="T11769" s="91" t="str">
        <f t="shared" si="741"/>
        <v/>
      </c>
    </row>
    <row r="11770" spans="17:20" x14ac:dyDescent="0.2">
      <c r="Q11770" s="131" t="str">
        <f t="shared" si="739"/>
        <v/>
      </c>
      <c r="R11770" s="91" t="str">
        <f t="shared" si="740"/>
        <v/>
      </c>
      <c r="S11770" s="91" t="str">
        <f t="shared" si="738"/>
        <v/>
      </c>
      <c r="T11770" s="91" t="str">
        <f t="shared" si="741"/>
        <v/>
      </c>
    </row>
    <row r="11771" spans="17:20" x14ac:dyDescent="0.2">
      <c r="Q11771" s="131" t="str">
        <f t="shared" si="739"/>
        <v/>
      </c>
      <c r="R11771" s="91" t="str">
        <f t="shared" si="740"/>
        <v/>
      </c>
      <c r="S11771" s="91" t="str">
        <f t="shared" si="738"/>
        <v/>
      </c>
      <c r="T11771" s="91" t="str">
        <f t="shared" si="741"/>
        <v/>
      </c>
    </row>
    <row r="11772" spans="17:20" x14ac:dyDescent="0.2">
      <c r="Q11772" s="131" t="str">
        <f t="shared" si="739"/>
        <v/>
      </c>
      <c r="R11772" s="91" t="str">
        <f t="shared" si="740"/>
        <v/>
      </c>
      <c r="S11772" s="91" t="str">
        <f t="shared" si="738"/>
        <v/>
      </c>
      <c r="T11772" s="91" t="str">
        <f t="shared" si="741"/>
        <v/>
      </c>
    </row>
    <row r="11773" spans="17:20" x14ac:dyDescent="0.2">
      <c r="Q11773" s="131" t="str">
        <f t="shared" si="739"/>
        <v/>
      </c>
      <c r="R11773" s="91" t="str">
        <f t="shared" si="740"/>
        <v/>
      </c>
      <c r="S11773" s="91" t="str">
        <f t="shared" si="738"/>
        <v/>
      </c>
      <c r="T11773" s="91" t="str">
        <f t="shared" si="741"/>
        <v/>
      </c>
    </row>
    <row r="11774" spans="17:20" x14ac:dyDescent="0.2">
      <c r="Q11774" s="131" t="str">
        <f t="shared" si="739"/>
        <v/>
      </c>
      <c r="R11774" s="91" t="str">
        <f t="shared" si="740"/>
        <v/>
      </c>
      <c r="S11774" s="91" t="str">
        <f t="shared" si="738"/>
        <v/>
      </c>
      <c r="T11774" s="91" t="str">
        <f t="shared" si="741"/>
        <v/>
      </c>
    </row>
    <row r="11775" spans="17:20" x14ac:dyDescent="0.2">
      <c r="Q11775" s="131" t="str">
        <f t="shared" si="739"/>
        <v/>
      </c>
      <c r="R11775" s="91" t="str">
        <f t="shared" si="740"/>
        <v/>
      </c>
      <c r="S11775" s="91" t="str">
        <f t="shared" si="738"/>
        <v/>
      </c>
      <c r="T11775" s="91" t="str">
        <f t="shared" si="741"/>
        <v/>
      </c>
    </row>
    <row r="11776" spans="17:20" x14ac:dyDescent="0.2">
      <c r="Q11776" s="131" t="str">
        <f t="shared" si="739"/>
        <v/>
      </c>
      <c r="R11776" s="91" t="str">
        <f t="shared" si="740"/>
        <v/>
      </c>
      <c r="S11776" s="91" t="str">
        <f t="shared" si="738"/>
        <v/>
      </c>
      <c r="T11776" s="91" t="str">
        <f t="shared" si="741"/>
        <v/>
      </c>
    </row>
    <row r="11777" spans="17:20" x14ac:dyDescent="0.2">
      <c r="Q11777" s="131" t="str">
        <f t="shared" si="739"/>
        <v/>
      </c>
      <c r="R11777" s="91" t="str">
        <f t="shared" si="740"/>
        <v/>
      </c>
      <c r="S11777" s="91" t="str">
        <f t="shared" si="738"/>
        <v/>
      </c>
      <c r="T11777" s="91" t="str">
        <f t="shared" si="741"/>
        <v/>
      </c>
    </row>
    <row r="11778" spans="17:20" x14ac:dyDescent="0.2">
      <c r="Q11778" s="131" t="str">
        <f t="shared" si="739"/>
        <v/>
      </c>
      <c r="R11778" s="91" t="str">
        <f t="shared" si="740"/>
        <v/>
      </c>
      <c r="S11778" s="91" t="str">
        <f t="shared" si="738"/>
        <v/>
      </c>
      <c r="T11778" s="91" t="str">
        <f t="shared" si="741"/>
        <v/>
      </c>
    </row>
    <row r="11779" spans="17:20" x14ac:dyDescent="0.2">
      <c r="Q11779" s="131" t="str">
        <f t="shared" si="739"/>
        <v/>
      </c>
      <c r="R11779" s="91" t="str">
        <f t="shared" si="740"/>
        <v/>
      </c>
      <c r="S11779" s="91" t="str">
        <f t="shared" si="738"/>
        <v/>
      </c>
      <c r="T11779" s="91" t="str">
        <f t="shared" si="741"/>
        <v/>
      </c>
    </row>
    <row r="11780" spans="17:20" x14ac:dyDescent="0.2">
      <c r="Q11780" s="131" t="str">
        <f t="shared" si="739"/>
        <v/>
      </c>
      <c r="R11780" s="91" t="str">
        <f t="shared" si="740"/>
        <v/>
      </c>
      <c r="S11780" s="91" t="str">
        <f t="shared" si="738"/>
        <v/>
      </c>
      <c r="T11780" s="91" t="str">
        <f t="shared" si="741"/>
        <v/>
      </c>
    </row>
    <row r="11781" spans="17:20" x14ac:dyDescent="0.2">
      <c r="Q11781" s="131" t="str">
        <f t="shared" si="739"/>
        <v/>
      </c>
      <c r="R11781" s="91" t="str">
        <f t="shared" si="740"/>
        <v/>
      </c>
      <c r="S11781" s="91" t="str">
        <f t="shared" si="738"/>
        <v/>
      </c>
      <c r="T11781" s="91" t="str">
        <f t="shared" si="741"/>
        <v/>
      </c>
    </row>
    <row r="11782" spans="17:20" x14ac:dyDescent="0.2">
      <c r="Q11782" s="131" t="str">
        <f t="shared" si="739"/>
        <v/>
      </c>
      <c r="R11782" s="91" t="str">
        <f t="shared" si="740"/>
        <v/>
      </c>
      <c r="S11782" s="91" t="str">
        <f t="shared" si="738"/>
        <v/>
      </c>
      <c r="T11782" s="91" t="str">
        <f t="shared" si="741"/>
        <v/>
      </c>
    </row>
    <row r="11783" spans="17:20" x14ac:dyDescent="0.2">
      <c r="Q11783" s="131" t="str">
        <f t="shared" si="739"/>
        <v/>
      </c>
      <c r="R11783" s="91" t="str">
        <f t="shared" si="740"/>
        <v/>
      </c>
      <c r="S11783" s="91" t="str">
        <f t="shared" ref="S11783:S11846" si="742">D11783&amp;E11783&amp;T11783</f>
        <v/>
      </c>
      <c r="T11783" s="91" t="str">
        <f t="shared" si="741"/>
        <v/>
      </c>
    </row>
    <row r="11784" spans="17:20" x14ac:dyDescent="0.2">
      <c r="Q11784" s="131" t="str">
        <f t="shared" si="739"/>
        <v/>
      </c>
      <c r="R11784" s="91" t="str">
        <f t="shared" si="740"/>
        <v/>
      </c>
      <c r="S11784" s="91" t="str">
        <f t="shared" si="742"/>
        <v/>
      </c>
      <c r="T11784" s="91" t="str">
        <f t="shared" si="741"/>
        <v/>
      </c>
    </row>
    <row r="11785" spans="17:20" x14ac:dyDescent="0.2">
      <c r="Q11785" s="131" t="str">
        <f t="shared" si="739"/>
        <v/>
      </c>
      <c r="R11785" s="91" t="str">
        <f t="shared" si="740"/>
        <v/>
      </c>
      <c r="S11785" s="91" t="str">
        <f t="shared" si="742"/>
        <v/>
      </c>
      <c r="T11785" s="91" t="str">
        <f t="shared" si="741"/>
        <v/>
      </c>
    </row>
    <row r="11786" spans="17:20" x14ac:dyDescent="0.2">
      <c r="Q11786" s="131" t="str">
        <f t="shared" si="739"/>
        <v/>
      </c>
      <c r="R11786" s="91" t="str">
        <f t="shared" si="740"/>
        <v/>
      </c>
      <c r="S11786" s="91" t="str">
        <f t="shared" si="742"/>
        <v/>
      </c>
      <c r="T11786" s="91" t="str">
        <f t="shared" si="741"/>
        <v/>
      </c>
    </row>
    <row r="11787" spans="17:20" x14ac:dyDescent="0.2">
      <c r="Q11787" s="131" t="str">
        <f t="shared" si="739"/>
        <v/>
      </c>
      <c r="R11787" s="91" t="str">
        <f t="shared" si="740"/>
        <v/>
      </c>
      <c r="S11787" s="91" t="str">
        <f t="shared" si="742"/>
        <v/>
      </c>
      <c r="T11787" s="91" t="str">
        <f t="shared" si="741"/>
        <v/>
      </c>
    </row>
    <row r="11788" spans="17:20" x14ac:dyDescent="0.2">
      <c r="Q11788" s="131" t="str">
        <f t="shared" si="739"/>
        <v/>
      </c>
      <c r="R11788" s="91" t="str">
        <f t="shared" si="740"/>
        <v/>
      </c>
      <c r="S11788" s="91" t="str">
        <f t="shared" si="742"/>
        <v/>
      </c>
      <c r="T11788" s="91" t="str">
        <f t="shared" si="741"/>
        <v/>
      </c>
    </row>
    <row r="11789" spans="17:20" x14ac:dyDescent="0.2">
      <c r="Q11789" s="131" t="str">
        <f t="shared" si="739"/>
        <v/>
      </c>
      <c r="R11789" s="91" t="str">
        <f t="shared" si="740"/>
        <v/>
      </c>
      <c r="S11789" s="91" t="str">
        <f t="shared" si="742"/>
        <v/>
      </c>
      <c r="T11789" s="91" t="str">
        <f t="shared" si="741"/>
        <v/>
      </c>
    </row>
    <row r="11790" spans="17:20" x14ac:dyDescent="0.2">
      <c r="Q11790" s="131" t="str">
        <f t="shared" si="739"/>
        <v/>
      </c>
      <c r="R11790" s="91" t="str">
        <f t="shared" si="740"/>
        <v/>
      </c>
      <c r="S11790" s="91" t="str">
        <f t="shared" si="742"/>
        <v/>
      </c>
      <c r="T11790" s="91" t="str">
        <f t="shared" si="741"/>
        <v/>
      </c>
    </row>
    <row r="11791" spans="17:20" x14ac:dyDescent="0.2">
      <c r="Q11791" s="131" t="str">
        <f t="shared" si="739"/>
        <v/>
      </c>
      <c r="R11791" s="91" t="str">
        <f t="shared" si="740"/>
        <v/>
      </c>
      <c r="S11791" s="91" t="str">
        <f t="shared" si="742"/>
        <v/>
      </c>
      <c r="T11791" s="91" t="str">
        <f t="shared" si="741"/>
        <v/>
      </c>
    </row>
    <row r="11792" spans="17:20" x14ac:dyDescent="0.2">
      <c r="Q11792" s="131" t="str">
        <f t="shared" si="739"/>
        <v/>
      </c>
      <c r="R11792" s="91" t="str">
        <f t="shared" si="740"/>
        <v/>
      </c>
      <c r="S11792" s="91" t="str">
        <f t="shared" si="742"/>
        <v/>
      </c>
      <c r="T11792" s="91" t="str">
        <f t="shared" si="741"/>
        <v/>
      </c>
    </row>
    <row r="11793" spans="17:20" x14ac:dyDescent="0.2">
      <c r="Q11793" s="131" t="str">
        <f t="shared" si="739"/>
        <v/>
      </c>
      <c r="R11793" s="91" t="str">
        <f t="shared" si="740"/>
        <v/>
      </c>
      <c r="S11793" s="91" t="str">
        <f t="shared" si="742"/>
        <v/>
      </c>
      <c r="T11793" s="91" t="str">
        <f t="shared" si="741"/>
        <v/>
      </c>
    </row>
    <row r="11794" spans="17:20" x14ac:dyDescent="0.2">
      <c r="Q11794" s="131" t="str">
        <f t="shared" si="739"/>
        <v/>
      </c>
      <c r="R11794" s="91" t="str">
        <f t="shared" si="740"/>
        <v/>
      </c>
      <c r="S11794" s="91" t="str">
        <f t="shared" si="742"/>
        <v/>
      </c>
      <c r="T11794" s="91" t="str">
        <f t="shared" si="741"/>
        <v/>
      </c>
    </row>
    <row r="11795" spans="17:20" x14ac:dyDescent="0.2">
      <c r="Q11795" s="131" t="str">
        <f t="shared" si="739"/>
        <v/>
      </c>
      <c r="R11795" s="91" t="str">
        <f t="shared" si="740"/>
        <v/>
      </c>
      <c r="S11795" s="91" t="str">
        <f t="shared" si="742"/>
        <v/>
      </c>
      <c r="T11795" s="91" t="str">
        <f t="shared" si="741"/>
        <v/>
      </c>
    </row>
    <row r="11796" spans="17:20" x14ac:dyDescent="0.2">
      <c r="Q11796" s="131" t="str">
        <f t="shared" si="739"/>
        <v/>
      </c>
      <c r="R11796" s="91" t="str">
        <f t="shared" si="740"/>
        <v/>
      </c>
      <c r="S11796" s="91" t="str">
        <f t="shared" si="742"/>
        <v/>
      </c>
      <c r="T11796" s="91" t="str">
        <f t="shared" si="741"/>
        <v/>
      </c>
    </row>
    <row r="11797" spans="17:20" x14ac:dyDescent="0.2">
      <c r="Q11797" s="131" t="str">
        <f t="shared" si="739"/>
        <v/>
      </c>
      <c r="R11797" s="91" t="str">
        <f t="shared" si="740"/>
        <v/>
      </c>
      <c r="S11797" s="91" t="str">
        <f t="shared" si="742"/>
        <v/>
      </c>
      <c r="T11797" s="91" t="str">
        <f t="shared" si="741"/>
        <v/>
      </c>
    </row>
    <row r="11798" spans="17:20" x14ac:dyDescent="0.2">
      <c r="Q11798" s="131" t="str">
        <f t="shared" si="739"/>
        <v/>
      </c>
      <c r="R11798" s="91" t="str">
        <f t="shared" si="740"/>
        <v/>
      </c>
      <c r="S11798" s="91" t="str">
        <f t="shared" si="742"/>
        <v/>
      </c>
      <c r="T11798" s="91" t="str">
        <f t="shared" si="741"/>
        <v/>
      </c>
    </row>
    <row r="11799" spans="17:20" x14ac:dyDescent="0.2">
      <c r="Q11799" s="131" t="str">
        <f t="shared" si="739"/>
        <v/>
      </c>
      <c r="R11799" s="91" t="str">
        <f t="shared" si="740"/>
        <v/>
      </c>
      <c r="S11799" s="91" t="str">
        <f t="shared" si="742"/>
        <v/>
      </c>
      <c r="T11799" s="91" t="str">
        <f t="shared" si="741"/>
        <v/>
      </c>
    </row>
    <row r="11800" spans="17:20" x14ac:dyDescent="0.2">
      <c r="Q11800" s="131" t="str">
        <f t="shared" si="739"/>
        <v/>
      </c>
      <c r="R11800" s="91" t="str">
        <f t="shared" si="740"/>
        <v/>
      </c>
      <c r="S11800" s="91" t="str">
        <f t="shared" si="742"/>
        <v/>
      </c>
      <c r="T11800" s="91" t="str">
        <f t="shared" si="741"/>
        <v/>
      </c>
    </row>
    <row r="11801" spans="17:20" x14ac:dyDescent="0.2">
      <c r="Q11801" s="131" t="str">
        <f t="shared" si="739"/>
        <v/>
      </c>
      <c r="R11801" s="91" t="str">
        <f t="shared" si="740"/>
        <v/>
      </c>
      <c r="S11801" s="91" t="str">
        <f t="shared" si="742"/>
        <v/>
      </c>
      <c r="T11801" s="91" t="str">
        <f t="shared" si="741"/>
        <v/>
      </c>
    </row>
    <row r="11802" spans="17:20" x14ac:dyDescent="0.2">
      <c r="Q11802" s="131" t="str">
        <f t="shared" si="739"/>
        <v/>
      </c>
      <c r="R11802" s="91" t="str">
        <f t="shared" si="740"/>
        <v/>
      </c>
      <c r="S11802" s="91" t="str">
        <f t="shared" si="742"/>
        <v/>
      </c>
      <c r="T11802" s="91" t="str">
        <f t="shared" si="741"/>
        <v/>
      </c>
    </row>
    <row r="11803" spans="17:20" x14ac:dyDescent="0.2">
      <c r="Q11803" s="131" t="str">
        <f t="shared" si="739"/>
        <v/>
      </c>
      <c r="R11803" s="91" t="str">
        <f t="shared" si="740"/>
        <v/>
      </c>
      <c r="S11803" s="91" t="str">
        <f t="shared" si="742"/>
        <v/>
      </c>
      <c r="T11803" s="91" t="str">
        <f t="shared" si="741"/>
        <v/>
      </c>
    </row>
    <row r="11804" spans="17:20" x14ac:dyDescent="0.2">
      <c r="Q11804" s="131" t="str">
        <f t="shared" si="739"/>
        <v/>
      </c>
      <c r="R11804" s="91" t="str">
        <f t="shared" si="740"/>
        <v/>
      </c>
      <c r="S11804" s="91" t="str">
        <f t="shared" si="742"/>
        <v/>
      </c>
      <c r="T11804" s="91" t="str">
        <f t="shared" si="741"/>
        <v/>
      </c>
    </row>
    <row r="11805" spans="17:20" x14ac:dyDescent="0.2">
      <c r="Q11805" s="131" t="str">
        <f t="shared" si="739"/>
        <v/>
      </c>
      <c r="R11805" s="91" t="str">
        <f t="shared" si="740"/>
        <v/>
      </c>
      <c r="S11805" s="91" t="str">
        <f t="shared" si="742"/>
        <v/>
      </c>
      <c r="T11805" s="91" t="str">
        <f t="shared" si="741"/>
        <v/>
      </c>
    </row>
    <row r="11806" spans="17:20" x14ac:dyDescent="0.2">
      <c r="Q11806" s="131" t="str">
        <f t="shared" si="739"/>
        <v/>
      </c>
      <c r="R11806" s="91" t="str">
        <f t="shared" si="740"/>
        <v/>
      </c>
      <c r="S11806" s="91" t="str">
        <f t="shared" si="742"/>
        <v/>
      </c>
      <c r="T11806" s="91" t="str">
        <f t="shared" si="741"/>
        <v/>
      </c>
    </row>
    <row r="11807" spans="17:20" x14ac:dyDescent="0.2">
      <c r="Q11807" s="131" t="str">
        <f t="shared" si="739"/>
        <v/>
      </c>
      <c r="R11807" s="91" t="str">
        <f t="shared" si="740"/>
        <v/>
      </c>
      <c r="S11807" s="91" t="str">
        <f t="shared" si="742"/>
        <v/>
      </c>
      <c r="T11807" s="91" t="str">
        <f t="shared" si="741"/>
        <v/>
      </c>
    </row>
    <row r="11808" spans="17:20" x14ac:dyDescent="0.2">
      <c r="Q11808" s="131" t="str">
        <f t="shared" si="739"/>
        <v/>
      </c>
      <c r="R11808" s="91" t="str">
        <f t="shared" si="740"/>
        <v/>
      </c>
      <c r="S11808" s="91" t="str">
        <f t="shared" si="742"/>
        <v/>
      </c>
      <c r="T11808" s="91" t="str">
        <f t="shared" si="741"/>
        <v/>
      </c>
    </row>
    <row r="11809" spans="17:20" x14ac:dyDescent="0.2">
      <c r="Q11809" s="131" t="str">
        <f t="shared" si="739"/>
        <v/>
      </c>
      <c r="R11809" s="91" t="str">
        <f t="shared" si="740"/>
        <v/>
      </c>
      <c r="S11809" s="91" t="str">
        <f t="shared" si="742"/>
        <v/>
      </c>
      <c r="T11809" s="91" t="str">
        <f t="shared" si="741"/>
        <v/>
      </c>
    </row>
    <row r="11810" spans="17:20" x14ac:dyDescent="0.2">
      <c r="Q11810" s="131" t="str">
        <f t="shared" si="739"/>
        <v/>
      </c>
      <c r="R11810" s="91" t="str">
        <f t="shared" si="740"/>
        <v/>
      </c>
      <c r="S11810" s="91" t="str">
        <f t="shared" si="742"/>
        <v/>
      </c>
      <c r="T11810" s="91" t="str">
        <f t="shared" si="741"/>
        <v/>
      </c>
    </row>
    <row r="11811" spans="17:20" x14ac:dyDescent="0.2">
      <c r="Q11811" s="131" t="str">
        <f t="shared" si="739"/>
        <v/>
      </c>
      <c r="R11811" s="91" t="str">
        <f t="shared" si="740"/>
        <v/>
      </c>
      <c r="S11811" s="91" t="str">
        <f t="shared" si="742"/>
        <v/>
      </c>
      <c r="T11811" s="91" t="str">
        <f t="shared" si="741"/>
        <v/>
      </c>
    </row>
    <row r="11812" spans="17:20" x14ac:dyDescent="0.2">
      <c r="Q11812" s="131" t="str">
        <f t="shared" si="739"/>
        <v/>
      </c>
      <c r="R11812" s="91" t="str">
        <f t="shared" si="740"/>
        <v/>
      </c>
      <c r="S11812" s="91" t="str">
        <f t="shared" si="742"/>
        <v/>
      </c>
      <c r="T11812" s="91" t="str">
        <f t="shared" si="741"/>
        <v/>
      </c>
    </row>
    <row r="11813" spans="17:20" x14ac:dyDescent="0.2">
      <c r="Q11813" s="131" t="str">
        <f t="shared" si="739"/>
        <v/>
      </c>
      <c r="R11813" s="91" t="str">
        <f t="shared" si="740"/>
        <v/>
      </c>
      <c r="S11813" s="91" t="str">
        <f t="shared" si="742"/>
        <v/>
      </c>
      <c r="T11813" s="91" t="str">
        <f t="shared" si="741"/>
        <v/>
      </c>
    </row>
    <row r="11814" spans="17:20" x14ac:dyDescent="0.2">
      <c r="Q11814" s="131" t="str">
        <f t="shared" si="739"/>
        <v/>
      </c>
      <c r="R11814" s="91" t="str">
        <f t="shared" si="740"/>
        <v/>
      </c>
      <c r="S11814" s="91" t="str">
        <f t="shared" si="742"/>
        <v/>
      </c>
      <c r="T11814" s="91" t="str">
        <f t="shared" si="741"/>
        <v/>
      </c>
    </row>
    <row r="11815" spans="17:20" x14ac:dyDescent="0.2">
      <c r="Q11815" s="131" t="str">
        <f t="shared" si="739"/>
        <v/>
      </c>
      <c r="R11815" s="91" t="str">
        <f t="shared" si="740"/>
        <v/>
      </c>
      <c r="S11815" s="91" t="str">
        <f t="shared" si="742"/>
        <v/>
      </c>
      <c r="T11815" s="91" t="str">
        <f t="shared" si="741"/>
        <v/>
      </c>
    </row>
    <row r="11816" spans="17:20" x14ac:dyDescent="0.2">
      <c r="Q11816" s="131" t="str">
        <f t="shared" ref="Q11816:Q11879" si="743">IF(A11816="","",1)</f>
        <v/>
      </c>
      <c r="R11816" s="91" t="str">
        <f t="shared" ref="R11816:R11879" si="744">IF(OR(N11816="TROP CHER ALL IN", N11816="TROP CHER FOB", N11816="TROP CHER FRET", N11816="REP HORS DELAIS", N11816="PDT NON ADAPTE", N11816="CDE ANNULEE", N11816="AUTRE"),1, "")</f>
        <v/>
      </c>
      <c r="S11816" s="91" t="str">
        <f t="shared" si="742"/>
        <v/>
      </c>
      <c r="T11816" s="91" t="str">
        <f t="shared" ref="T11816:T11879" si="745">IF(U11816="AGENT",2,"")&amp;IF(U11816="CLIENT",1,"")</f>
        <v/>
      </c>
    </row>
    <row r="11817" spans="17:20" x14ac:dyDescent="0.2">
      <c r="Q11817" s="131" t="str">
        <f t="shared" si="743"/>
        <v/>
      </c>
      <c r="R11817" s="91" t="str">
        <f t="shared" si="744"/>
        <v/>
      </c>
      <c r="S11817" s="91" t="str">
        <f t="shared" si="742"/>
        <v/>
      </c>
      <c r="T11817" s="91" t="str">
        <f t="shared" si="745"/>
        <v/>
      </c>
    </row>
    <row r="11818" spans="17:20" x14ac:dyDescent="0.2">
      <c r="Q11818" s="131" t="str">
        <f t="shared" si="743"/>
        <v/>
      </c>
      <c r="R11818" s="91" t="str">
        <f t="shared" si="744"/>
        <v/>
      </c>
      <c r="S11818" s="91" t="str">
        <f t="shared" si="742"/>
        <v/>
      </c>
      <c r="T11818" s="91" t="str">
        <f t="shared" si="745"/>
        <v/>
      </c>
    </row>
    <row r="11819" spans="17:20" x14ac:dyDescent="0.2">
      <c r="Q11819" s="131" t="str">
        <f t="shared" si="743"/>
        <v/>
      </c>
      <c r="R11819" s="91" t="str">
        <f t="shared" si="744"/>
        <v/>
      </c>
      <c r="S11819" s="91" t="str">
        <f t="shared" si="742"/>
        <v/>
      </c>
      <c r="T11819" s="91" t="str">
        <f t="shared" si="745"/>
        <v/>
      </c>
    </row>
    <row r="11820" spans="17:20" x14ac:dyDescent="0.2">
      <c r="Q11820" s="131" t="str">
        <f t="shared" si="743"/>
        <v/>
      </c>
      <c r="R11820" s="91" t="str">
        <f t="shared" si="744"/>
        <v/>
      </c>
      <c r="S11820" s="91" t="str">
        <f t="shared" si="742"/>
        <v/>
      </c>
      <c r="T11820" s="91" t="str">
        <f t="shared" si="745"/>
        <v/>
      </c>
    </row>
    <row r="11821" spans="17:20" x14ac:dyDescent="0.2">
      <c r="Q11821" s="131" t="str">
        <f t="shared" si="743"/>
        <v/>
      </c>
      <c r="R11821" s="91" t="str">
        <f t="shared" si="744"/>
        <v/>
      </c>
      <c r="S11821" s="91" t="str">
        <f t="shared" si="742"/>
        <v/>
      </c>
      <c r="T11821" s="91" t="str">
        <f t="shared" si="745"/>
        <v/>
      </c>
    </row>
    <row r="11822" spans="17:20" x14ac:dyDescent="0.2">
      <c r="Q11822" s="131" t="str">
        <f t="shared" si="743"/>
        <v/>
      </c>
      <c r="R11822" s="91" t="str">
        <f t="shared" si="744"/>
        <v/>
      </c>
      <c r="S11822" s="91" t="str">
        <f t="shared" si="742"/>
        <v/>
      </c>
      <c r="T11822" s="91" t="str">
        <f t="shared" si="745"/>
        <v/>
      </c>
    </row>
    <row r="11823" spans="17:20" x14ac:dyDescent="0.2">
      <c r="Q11823" s="131" t="str">
        <f t="shared" si="743"/>
        <v/>
      </c>
      <c r="R11823" s="91" t="str">
        <f t="shared" si="744"/>
        <v/>
      </c>
      <c r="S11823" s="91" t="str">
        <f t="shared" si="742"/>
        <v/>
      </c>
      <c r="T11823" s="91" t="str">
        <f t="shared" si="745"/>
        <v/>
      </c>
    </row>
    <row r="11824" spans="17:20" x14ac:dyDescent="0.2">
      <c r="Q11824" s="131" t="str">
        <f t="shared" si="743"/>
        <v/>
      </c>
      <c r="R11824" s="91" t="str">
        <f t="shared" si="744"/>
        <v/>
      </c>
      <c r="S11824" s="91" t="str">
        <f t="shared" si="742"/>
        <v/>
      </c>
      <c r="T11824" s="91" t="str">
        <f t="shared" si="745"/>
        <v/>
      </c>
    </row>
    <row r="11825" spans="17:20" x14ac:dyDescent="0.2">
      <c r="Q11825" s="131" t="str">
        <f t="shared" si="743"/>
        <v/>
      </c>
      <c r="R11825" s="91" t="str">
        <f t="shared" si="744"/>
        <v/>
      </c>
      <c r="S11825" s="91" t="str">
        <f t="shared" si="742"/>
        <v/>
      </c>
      <c r="T11825" s="91" t="str">
        <f t="shared" si="745"/>
        <v/>
      </c>
    </row>
    <row r="11826" spans="17:20" x14ac:dyDescent="0.2">
      <c r="Q11826" s="131" t="str">
        <f t="shared" si="743"/>
        <v/>
      </c>
      <c r="R11826" s="91" t="str">
        <f t="shared" si="744"/>
        <v/>
      </c>
      <c r="S11826" s="91" t="str">
        <f t="shared" si="742"/>
        <v/>
      </c>
      <c r="T11826" s="91" t="str">
        <f t="shared" si="745"/>
        <v/>
      </c>
    </row>
    <row r="11827" spans="17:20" x14ac:dyDescent="0.2">
      <c r="Q11827" s="131" t="str">
        <f t="shared" si="743"/>
        <v/>
      </c>
      <c r="R11827" s="91" t="str">
        <f t="shared" si="744"/>
        <v/>
      </c>
      <c r="S11827" s="91" t="str">
        <f t="shared" si="742"/>
        <v/>
      </c>
      <c r="T11827" s="91" t="str">
        <f t="shared" si="745"/>
        <v/>
      </c>
    </row>
    <row r="11828" spans="17:20" x14ac:dyDescent="0.2">
      <c r="Q11828" s="131" t="str">
        <f t="shared" si="743"/>
        <v/>
      </c>
      <c r="R11828" s="91" t="str">
        <f t="shared" si="744"/>
        <v/>
      </c>
      <c r="S11828" s="91" t="str">
        <f t="shared" si="742"/>
        <v/>
      </c>
      <c r="T11828" s="91" t="str">
        <f t="shared" si="745"/>
        <v/>
      </c>
    </row>
    <row r="11829" spans="17:20" x14ac:dyDescent="0.2">
      <c r="Q11829" s="131" t="str">
        <f t="shared" si="743"/>
        <v/>
      </c>
      <c r="R11829" s="91" t="str">
        <f t="shared" si="744"/>
        <v/>
      </c>
      <c r="S11829" s="91" t="str">
        <f t="shared" si="742"/>
        <v/>
      </c>
      <c r="T11829" s="91" t="str">
        <f t="shared" si="745"/>
        <v/>
      </c>
    </row>
    <row r="11830" spans="17:20" x14ac:dyDescent="0.2">
      <c r="Q11830" s="131" t="str">
        <f t="shared" si="743"/>
        <v/>
      </c>
      <c r="R11830" s="91" t="str">
        <f t="shared" si="744"/>
        <v/>
      </c>
      <c r="S11830" s="91" t="str">
        <f t="shared" si="742"/>
        <v/>
      </c>
      <c r="T11830" s="91" t="str">
        <f t="shared" si="745"/>
        <v/>
      </c>
    </row>
    <row r="11831" spans="17:20" x14ac:dyDescent="0.2">
      <c r="Q11831" s="131" t="str">
        <f t="shared" si="743"/>
        <v/>
      </c>
      <c r="R11831" s="91" t="str">
        <f t="shared" si="744"/>
        <v/>
      </c>
      <c r="S11831" s="91" t="str">
        <f t="shared" si="742"/>
        <v/>
      </c>
      <c r="T11831" s="91" t="str">
        <f t="shared" si="745"/>
        <v/>
      </c>
    </row>
    <row r="11832" spans="17:20" x14ac:dyDescent="0.2">
      <c r="Q11832" s="131" t="str">
        <f t="shared" si="743"/>
        <v/>
      </c>
      <c r="R11832" s="91" t="str">
        <f t="shared" si="744"/>
        <v/>
      </c>
      <c r="S11832" s="91" t="str">
        <f t="shared" si="742"/>
        <v/>
      </c>
      <c r="T11832" s="91" t="str">
        <f t="shared" si="745"/>
        <v/>
      </c>
    </row>
    <row r="11833" spans="17:20" x14ac:dyDescent="0.2">
      <c r="Q11833" s="131" t="str">
        <f t="shared" si="743"/>
        <v/>
      </c>
      <c r="R11833" s="91" t="str">
        <f t="shared" si="744"/>
        <v/>
      </c>
      <c r="S11833" s="91" t="str">
        <f t="shared" si="742"/>
        <v/>
      </c>
      <c r="T11833" s="91" t="str">
        <f t="shared" si="745"/>
        <v/>
      </c>
    </row>
    <row r="11834" spans="17:20" x14ac:dyDescent="0.2">
      <c r="Q11834" s="131" t="str">
        <f t="shared" si="743"/>
        <v/>
      </c>
      <c r="R11834" s="91" t="str">
        <f t="shared" si="744"/>
        <v/>
      </c>
      <c r="S11834" s="91" t="str">
        <f t="shared" si="742"/>
        <v/>
      </c>
      <c r="T11834" s="91" t="str">
        <f t="shared" si="745"/>
        <v/>
      </c>
    </row>
    <row r="11835" spans="17:20" x14ac:dyDescent="0.2">
      <c r="Q11835" s="131" t="str">
        <f t="shared" si="743"/>
        <v/>
      </c>
      <c r="R11835" s="91" t="str">
        <f t="shared" si="744"/>
        <v/>
      </c>
      <c r="S11835" s="91" t="str">
        <f t="shared" si="742"/>
        <v/>
      </c>
      <c r="T11835" s="91" t="str">
        <f t="shared" si="745"/>
        <v/>
      </c>
    </row>
    <row r="11836" spans="17:20" x14ac:dyDescent="0.2">
      <c r="Q11836" s="131" t="str">
        <f t="shared" si="743"/>
        <v/>
      </c>
      <c r="R11836" s="91" t="str">
        <f t="shared" si="744"/>
        <v/>
      </c>
      <c r="S11836" s="91" t="str">
        <f t="shared" si="742"/>
        <v/>
      </c>
      <c r="T11836" s="91" t="str">
        <f t="shared" si="745"/>
        <v/>
      </c>
    </row>
    <row r="11837" spans="17:20" x14ac:dyDescent="0.2">
      <c r="Q11837" s="131" t="str">
        <f t="shared" si="743"/>
        <v/>
      </c>
      <c r="R11837" s="91" t="str">
        <f t="shared" si="744"/>
        <v/>
      </c>
      <c r="S11837" s="91" t="str">
        <f t="shared" si="742"/>
        <v/>
      </c>
      <c r="T11837" s="91" t="str">
        <f t="shared" si="745"/>
        <v/>
      </c>
    </row>
    <row r="11838" spans="17:20" x14ac:dyDescent="0.2">
      <c r="Q11838" s="131" t="str">
        <f t="shared" si="743"/>
        <v/>
      </c>
      <c r="R11838" s="91" t="str">
        <f t="shared" si="744"/>
        <v/>
      </c>
      <c r="S11838" s="91" t="str">
        <f t="shared" si="742"/>
        <v/>
      </c>
      <c r="T11838" s="91" t="str">
        <f t="shared" si="745"/>
        <v/>
      </c>
    </row>
    <row r="11839" spans="17:20" x14ac:dyDescent="0.2">
      <c r="Q11839" s="131" t="str">
        <f t="shared" si="743"/>
        <v/>
      </c>
      <c r="R11839" s="91" t="str">
        <f t="shared" si="744"/>
        <v/>
      </c>
      <c r="S11839" s="91" t="str">
        <f t="shared" si="742"/>
        <v/>
      </c>
      <c r="T11839" s="91" t="str">
        <f t="shared" si="745"/>
        <v/>
      </c>
    </row>
    <row r="11840" spans="17:20" x14ac:dyDescent="0.2">
      <c r="Q11840" s="131" t="str">
        <f t="shared" si="743"/>
        <v/>
      </c>
      <c r="R11840" s="91" t="str">
        <f t="shared" si="744"/>
        <v/>
      </c>
      <c r="S11840" s="91" t="str">
        <f t="shared" si="742"/>
        <v/>
      </c>
      <c r="T11840" s="91" t="str">
        <f t="shared" si="745"/>
        <v/>
      </c>
    </row>
    <row r="11841" spans="17:20" x14ac:dyDescent="0.2">
      <c r="Q11841" s="131" t="str">
        <f t="shared" si="743"/>
        <v/>
      </c>
      <c r="R11841" s="91" t="str">
        <f t="shared" si="744"/>
        <v/>
      </c>
      <c r="S11841" s="91" t="str">
        <f t="shared" si="742"/>
        <v/>
      </c>
      <c r="T11841" s="91" t="str">
        <f t="shared" si="745"/>
        <v/>
      </c>
    </row>
    <row r="11842" spans="17:20" x14ac:dyDescent="0.2">
      <c r="Q11842" s="131" t="str">
        <f t="shared" si="743"/>
        <v/>
      </c>
      <c r="R11842" s="91" t="str">
        <f t="shared" si="744"/>
        <v/>
      </c>
      <c r="S11842" s="91" t="str">
        <f t="shared" si="742"/>
        <v/>
      </c>
      <c r="T11842" s="91" t="str">
        <f t="shared" si="745"/>
        <v/>
      </c>
    </row>
    <row r="11843" spans="17:20" x14ac:dyDescent="0.2">
      <c r="Q11843" s="131" t="str">
        <f t="shared" si="743"/>
        <v/>
      </c>
      <c r="R11843" s="91" t="str">
        <f t="shared" si="744"/>
        <v/>
      </c>
      <c r="S11843" s="91" t="str">
        <f t="shared" si="742"/>
        <v/>
      </c>
      <c r="T11843" s="91" t="str">
        <f t="shared" si="745"/>
        <v/>
      </c>
    </row>
    <row r="11844" spans="17:20" x14ac:dyDescent="0.2">
      <c r="Q11844" s="131" t="str">
        <f t="shared" si="743"/>
        <v/>
      </c>
      <c r="R11844" s="91" t="str">
        <f t="shared" si="744"/>
        <v/>
      </c>
      <c r="S11844" s="91" t="str">
        <f t="shared" si="742"/>
        <v/>
      </c>
      <c r="T11844" s="91" t="str">
        <f t="shared" si="745"/>
        <v/>
      </c>
    </row>
    <row r="11845" spans="17:20" x14ac:dyDescent="0.2">
      <c r="Q11845" s="131" t="str">
        <f t="shared" si="743"/>
        <v/>
      </c>
      <c r="R11845" s="91" t="str">
        <f t="shared" si="744"/>
        <v/>
      </c>
      <c r="S11845" s="91" t="str">
        <f t="shared" si="742"/>
        <v/>
      </c>
      <c r="T11845" s="91" t="str">
        <f t="shared" si="745"/>
        <v/>
      </c>
    </row>
    <row r="11846" spans="17:20" x14ac:dyDescent="0.2">
      <c r="Q11846" s="131" t="str">
        <f t="shared" si="743"/>
        <v/>
      </c>
      <c r="R11846" s="91" t="str">
        <f t="shared" si="744"/>
        <v/>
      </c>
      <c r="S11846" s="91" t="str">
        <f t="shared" si="742"/>
        <v/>
      </c>
      <c r="T11846" s="91" t="str">
        <f t="shared" si="745"/>
        <v/>
      </c>
    </row>
    <row r="11847" spans="17:20" x14ac:dyDescent="0.2">
      <c r="Q11847" s="131" t="str">
        <f t="shared" si="743"/>
        <v/>
      </c>
      <c r="R11847" s="91" t="str">
        <f t="shared" si="744"/>
        <v/>
      </c>
      <c r="S11847" s="91" t="str">
        <f t="shared" ref="S11847:S11910" si="746">D11847&amp;E11847&amp;T11847</f>
        <v/>
      </c>
      <c r="T11847" s="91" t="str">
        <f t="shared" si="745"/>
        <v/>
      </c>
    </row>
    <row r="11848" spans="17:20" x14ac:dyDescent="0.2">
      <c r="Q11848" s="131" t="str">
        <f t="shared" si="743"/>
        <v/>
      </c>
      <c r="R11848" s="91" t="str">
        <f t="shared" si="744"/>
        <v/>
      </c>
      <c r="S11848" s="91" t="str">
        <f t="shared" si="746"/>
        <v/>
      </c>
      <c r="T11848" s="91" t="str">
        <f t="shared" si="745"/>
        <v/>
      </c>
    </row>
    <row r="11849" spans="17:20" x14ac:dyDescent="0.2">
      <c r="Q11849" s="131" t="str">
        <f t="shared" si="743"/>
        <v/>
      </c>
      <c r="R11849" s="91" t="str">
        <f t="shared" si="744"/>
        <v/>
      </c>
      <c r="S11849" s="91" t="str">
        <f t="shared" si="746"/>
        <v/>
      </c>
      <c r="T11849" s="91" t="str">
        <f t="shared" si="745"/>
        <v/>
      </c>
    </row>
    <row r="11850" spans="17:20" x14ac:dyDescent="0.2">
      <c r="Q11850" s="131" t="str">
        <f t="shared" si="743"/>
        <v/>
      </c>
      <c r="R11850" s="91" t="str">
        <f t="shared" si="744"/>
        <v/>
      </c>
      <c r="S11850" s="91" t="str">
        <f t="shared" si="746"/>
        <v/>
      </c>
      <c r="T11850" s="91" t="str">
        <f t="shared" si="745"/>
        <v/>
      </c>
    </row>
    <row r="11851" spans="17:20" x14ac:dyDescent="0.2">
      <c r="Q11851" s="131" t="str">
        <f t="shared" si="743"/>
        <v/>
      </c>
      <c r="R11851" s="91" t="str">
        <f t="shared" si="744"/>
        <v/>
      </c>
      <c r="S11851" s="91" t="str">
        <f t="shared" si="746"/>
        <v/>
      </c>
      <c r="T11851" s="91" t="str">
        <f t="shared" si="745"/>
        <v/>
      </c>
    </row>
    <row r="11852" spans="17:20" x14ac:dyDescent="0.2">
      <c r="Q11852" s="131" t="str">
        <f t="shared" si="743"/>
        <v/>
      </c>
      <c r="R11852" s="91" t="str">
        <f t="shared" si="744"/>
        <v/>
      </c>
      <c r="S11852" s="91" t="str">
        <f t="shared" si="746"/>
        <v/>
      </c>
      <c r="T11852" s="91" t="str">
        <f t="shared" si="745"/>
        <v/>
      </c>
    </row>
    <row r="11853" spans="17:20" x14ac:dyDescent="0.2">
      <c r="Q11853" s="131" t="str">
        <f t="shared" si="743"/>
        <v/>
      </c>
      <c r="R11853" s="91" t="str">
        <f t="shared" si="744"/>
        <v/>
      </c>
      <c r="S11853" s="91" t="str">
        <f t="shared" si="746"/>
        <v/>
      </c>
      <c r="T11853" s="91" t="str">
        <f t="shared" si="745"/>
        <v/>
      </c>
    </row>
    <row r="11854" spans="17:20" x14ac:dyDescent="0.2">
      <c r="Q11854" s="131" t="str">
        <f t="shared" si="743"/>
        <v/>
      </c>
      <c r="R11854" s="91" t="str">
        <f t="shared" si="744"/>
        <v/>
      </c>
      <c r="S11854" s="91" t="str">
        <f t="shared" si="746"/>
        <v/>
      </c>
      <c r="T11854" s="91" t="str">
        <f t="shared" si="745"/>
        <v/>
      </c>
    </row>
    <row r="11855" spans="17:20" x14ac:dyDescent="0.2">
      <c r="Q11855" s="131" t="str">
        <f t="shared" si="743"/>
        <v/>
      </c>
      <c r="R11855" s="91" t="str">
        <f t="shared" si="744"/>
        <v/>
      </c>
      <c r="S11855" s="91" t="str">
        <f t="shared" si="746"/>
        <v/>
      </c>
      <c r="T11855" s="91" t="str">
        <f t="shared" si="745"/>
        <v/>
      </c>
    </row>
    <row r="11856" spans="17:20" x14ac:dyDescent="0.2">
      <c r="Q11856" s="131" t="str">
        <f t="shared" si="743"/>
        <v/>
      </c>
      <c r="R11856" s="91" t="str">
        <f t="shared" si="744"/>
        <v/>
      </c>
      <c r="S11856" s="91" t="str">
        <f t="shared" si="746"/>
        <v/>
      </c>
      <c r="T11856" s="91" t="str">
        <f t="shared" si="745"/>
        <v/>
      </c>
    </row>
    <row r="11857" spans="17:20" x14ac:dyDescent="0.2">
      <c r="Q11857" s="131" t="str">
        <f t="shared" si="743"/>
        <v/>
      </c>
      <c r="R11857" s="91" t="str">
        <f t="shared" si="744"/>
        <v/>
      </c>
      <c r="S11857" s="91" t="str">
        <f t="shared" si="746"/>
        <v/>
      </c>
      <c r="T11857" s="91" t="str">
        <f t="shared" si="745"/>
        <v/>
      </c>
    </row>
    <row r="11858" spans="17:20" x14ac:dyDescent="0.2">
      <c r="Q11858" s="131" t="str">
        <f t="shared" si="743"/>
        <v/>
      </c>
      <c r="R11858" s="91" t="str">
        <f t="shared" si="744"/>
        <v/>
      </c>
      <c r="S11858" s="91" t="str">
        <f t="shared" si="746"/>
        <v/>
      </c>
      <c r="T11858" s="91" t="str">
        <f t="shared" si="745"/>
        <v/>
      </c>
    </row>
    <row r="11859" spans="17:20" x14ac:dyDescent="0.2">
      <c r="Q11859" s="131" t="str">
        <f t="shared" si="743"/>
        <v/>
      </c>
      <c r="R11859" s="91" t="str">
        <f t="shared" si="744"/>
        <v/>
      </c>
      <c r="S11859" s="91" t="str">
        <f t="shared" si="746"/>
        <v/>
      </c>
      <c r="T11859" s="91" t="str">
        <f t="shared" si="745"/>
        <v/>
      </c>
    </row>
    <row r="11860" spans="17:20" x14ac:dyDescent="0.2">
      <c r="Q11860" s="131" t="str">
        <f t="shared" si="743"/>
        <v/>
      </c>
      <c r="R11860" s="91" t="str">
        <f t="shared" si="744"/>
        <v/>
      </c>
      <c r="S11860" s="91" t="str">
        <f t="shared" si="746"/>
        <v/>
      </c>
      <c r="T11860" s="91" t="str">
        <f t="shared" si="745"/>
        <v/>
      </c>
    </row>
    <row r="11861" spans="17:20" x14ac:dyDescent="0.2">
      <c r="Q11861" s="131" t="str">
        <f t="shared" si="743"/>
        <v/>
      </c>
      <c r="R11861" s="91" t="str">
        <f t="shared" si="744"/>
        <v/>
      </c>
      <c r="S11861" s="91" t="str">
        <f t="shared" si="746"/>
        <v/>
      </c>
      <c r="T11861" s="91" t="str">
        <f t="shared" si="745"/>
        <v/>
      </c>
    </row>
    <row r="11862" spans="17:20" x14ac:dyDescent="0.2">
      <c r="Q11862" s="131" t="str">
        <f t="shared" si="743"/>
        <v/>
      </c>
      <c r="R11862" s="91" t="str">
        <f t="shared" si="744"/>
        <v/>
      </c>
      <c r="S11862" s="91" t="str">
        <f t="shared" si="746"/>
        <v/>
      </c>
      <c r="T11862" s="91" t="str">
        <f t="shared" si="745"/>
        <v/>
      </c>
    </row>
    <row r="11863" spans="17:20" x14ac:dyDescent="0.2">
      <c r="Q11863" s="131" t="str">
        <f t="shared" si="743"/>
        <v/>
      </c>
      <c r="R11863" s="91" t="str">
        <f t="shared" si="744"/>
        <v/>
      </c>
      <c r="S11863" s="91" t="str">
        <f t="shared" si="746"/>
        <v/>
      </c>
      <c r="T11863" s="91" t="str">
        <f t="shared" si="745"/>
        <v/>
      </c>
    </row>
    <row r="11864" spans="17:20" x14ac:dyDescent="0.2">
      <c r="Q11864" s="131" t="str">
        <f t="shared" si="743"/>
        <v/>
      </c>
      <c r="R11864" s="91" t="str">
        <f t="shared" si="744"/>
        <v/>
      </c>
      <c r="S11864" s="91" t="str">
        <f t="shared" si="746"/>
        <v/>
      </c>
      <c r="T11864" s="91" t="str">
        <f t="shared" si="745"/>
        <v/>
      </c>
    </row>
    <row r="11865" spans="17:20" x14ac:dyDescent="0.2">
      <c r="Q11865" s="131" t="str">
        <f t="shared" si="743"/>
        <v/>
      </c>
      <c r="R11865" s="91" t="str">
        <f t="shared" si="744"/>
        <v/>
      </c>
      <c r="S11865" s="91" t="str">
        <f t="shared" si="746"/>
        <v/>
      </c>
      <c r="T11865" s="91" t="str">
        <f t="shared" si="745"/>
        <v/>
      </c>
    </row>
    <row r="11866" spans="17:20" x14ac:dyDescent="0.2">
      <c r="Q11866" s="131" t="str">
        <f t="shared" si="743"/>
        <v/>
      </c>
      <c r="R11866" s="91" t="str">
        <f t="shared" si="744"/>
        <v/>
      </c>
      <c r="S11866" s="91" t="str">
        <f t="shared" si="746"/>
        <v/>
      </c>
      <c r="T11866" s="91" t="str">
        <f t="shared" si="745"/>
        <v/>
      </c>
    </row>
    <row r="11867" spans="17:20" x14ac:dyDescent="0.2">
      <c r="Q11867" s="131" t="str">
        <f t="shared" si="743"/>
        <v/>
      </c>
      <c r="R11867" s="91" t="str">
        <f t="shared" si="744"/>
        <v/>
      </c>
      <c r="S11867" s="91" t="str">
        <f t="shared" si="746"/>
        <v/>
      </c>
      <c r="T11867" s="91" t="str">
        <f t="shared" si="745"/>
        <v/>
      </c>
    </row>
    <row r="11868" spans="17:20" x14ac:dyDescent="0.2">
      <c r="Q11868" s="131" t="str">
        <f t="shared" si="743"/>
        <v/>
      </c>
      <c r="R11868" s="91" t="str">
        <f t="shared" si="744"/>
        <v/>
      </c>
      <c r="S11868" s="91" t="str">
        <f t="shared" si="746"/>
        <v/>
      </c>
      <c r="T11868" s="91" t="str">
        <f t="shared" si="745"/>
        <v/>
      </c>
    </row>
    <row r="11869" spans="17:20" x14ac:dyDescent="0.2">
      <c r="Q11869" s="131" t="str">
        <f t="shared" si="743"/>
        <v/>
      </c>
      <c r="R11869" s="91" t="str">
        <f t="shared" si="744"/>
        <v/>
      </c>
      <c r="S11869" s="91" t="str">
        <f t="shared" si="746"/>
        <v/>
      </c>
      <c r="T11869" s="91" t="str">
        <f t="shared" si="745"/>
        <v/>
      </c>
    </row>
    <row r="11870" spans="17:20" x14ac:dyDescent="0.2">
      <c r="Q11870" s="131" t="str">
        <f t="shared" si="743"/>
        <v/>
      </c>
      <c r="R11870" s="91" t="str">
        <f t="shared" si="744"/>
        <v/>
      </c>
      <c r="S11870" s="91" t="str">
        <f t="shared" si="746"/>
        <v/>
      </c>
      <c r="T11870" s="91" t="str">
        <f t="shared" si="745"/>
        <v/>
      </c>
    </row>
    <row r="11871" spans="17:20" x14ac:dyDescent="0.2">
      <c r="Q11871" s="131" t="str">
        <f t="shared" si="743"/>
        <v/>
      </c>
      <c r="R11871" s="91" t="str">
        <f t="shared" si="744"/>
        <v/>
      </c>
      <c r="S11871" s="91" t="str">
        <f t="shared" si="746"/>
        <v/>
      </c>
      <c r="T11871" s="91" t="str">
        <f t="shared" si="745"/>
        <v/>
      </c>
    </row>
    <row r="11872" spans="17:20" x14ac:dyDescent="0.2">
      <c r="Q11872" s="131" t="str">
        <f t="shared" si="743"/>
        <v/>
      </c>
      <c r="R11872" s="91" t="str">
        <f t="shared" si="744"/>
        <v/>
      </c>
      <c r="S11872" s="91" t="str">
        <f t="shared" si="746"/>
        <v/>
      </c>
      <c r="T11872" s="91" t="str">
        <f t="shared" si="745"/>
        <v/>
      </c>
    </row>
    <row r="11873" spans="17:20" x14ac:dyDescent="0.2">
      <c r="Q11873" s="131" t="str">
        <f t="shared" si="743"/>
        <v/>
      </c>
      <c r="R11873" s="91" t="str">
        <f t="shared" si="744"/>
        <v/>
      </c>
      <c r="S11873" s="91" t="str">
        <f t="shared" si="746"/>
        <v/>
      </c>
      <c r="T11873" s="91" t="str">
        <f t="shared" si="745"/>
        <v/>
      </c>
    </row>
    <row r="11874" spans="17:20" x14ac:dyDescent="0.2">
      <c r="Q11874" s="131" t="str">
        <f t="shared" si="743"/>
        <v/>
      </c>
      <c r="R11874" s="91" t="str">
        <f t="shared" si="744"/>
        <v/>
      </c>
      <c r="S11874" s="91" t="str">
        <f t="shared" si="746"/>
        <v/>
      </c>
      <c r="T11874" s="91" t="str">
        <f t="shared" si="745"/>
        <v/>
      </c>
    </row>
    <row r="11875" spans="17:20" x14ac:dyDescent="0.2">
      <c r="Q11875" s="131" t="str">
        <f t="shared" si="743"/>
        <v/>
      </c>
      <c r="R11875" s="91" t="str">
        <f t="shared" si="744"/>
        <v/>
      </c>
      <c r="S11875" s="91" t="str">
        <f t="shared" si="746"/>
        <v/>
      </c>
      <c r="T11875" s="91" t="str">
        <f t="shared" si="745"/>
        <v/>
      </c>
    </row>
    <row r="11876" spans="17:20" x14ac:dyDescent="0.2">
      <c r="Q11876" s="131" t="str">
        <f t="shared" si="743"/>
        <v/>
      </c>
      <c r="R11876" s="91" t="str">
        <f t="shared" si="744"/>
        <v/>
      </c>
      <c r="S11876" s="91" t="str">
        <f t="shared" si="746"/>
        <v/>
      </c>
      <c r="T11876" s="91" t="str">
        <f t="shared" si="745"/>
        <v/>
      </c>
    </row>
    <row r="11877" spans="17:20" x14ac:dyDescent="0.2">
      <c r="Q11877" s="131" t="str">
        <f t="shared" si="743"/>
        <v/>
      </c>
      <c r="R11877" s="91" t="str">
        <f t="shared" si="744"/>
        <v/>
      </c>
      <c r="S11877" s="91" t="str">
        <f t="shared" si="746"/>
        <v/>
      </c>
      <c r="T11877" s="91" t="str">
        <f t="shared" si="745"/>
        <v/>
      </c>
    </row>
    <row r="11878" spans="17:20" x14ac:dyDescent="0.2">
      <c r="Q11878" s="131" t="str">
        <f t="shared" si="743"/>
        <v/>
      </c>
      <c r="R11878" s="91" t="str">
        <f t="shared" si="744"/>
        <v/>
      </c>
      <c r="S11878" s="91" t="str">
        <f t="shared" si="746"/>
        <v/>
      </c>
      <c r="T11878" s="91" t="str">
        <f t="shared" si="745"/>
        <v/>
      </c>
    </row>
    <row r="11879" spans="17:20" x14ac:dyDescent="0.2">
      <c r="Q11879" s="131" t="str">
        <f t="shared" si="743"/>
        <v/>
      </c>
      <c r="R11879" s="91" t="str">
        <f t="shared" si="744"/>
        <v/>
      </c>
      <c r="S11879" s="91" t="str">
        <f t="shared" si="746"/>
        <v/>
      </c>
      <c r="T11879" s="91" t="str">
        <f t="shared" si="745"/>
        <v/>
      </c>
    </row>
    <row r="11880" spans="17:20" x14ac:dyDescent="0.2">
      <c r="Q11880" s="131" t="str">
        <f t="shared" ref="Q11880:Q11943" si="747">IF(A11880="","",1)</f>
        <v/>
      </c>
      <c r="R11880" s="91" t="str">
        <f t="shared" ref="R11880:R11943" si="748">IF(OR(N11880="TROP CHER ALL IN", N11880="TROP CHER FOB", N11880="TROP CHER FRET", N11880="REP HORS DELAIS", N11880="PDT NON ADAPTE", N11880="CDE ANNULEE", N11880="AUTRE"),1, "")</f>
        <v/>
      </c>
      <c r="S11880" s="91" t="str">
        <f t="shared" si="746"/>
        <v/>
      </c>
      <c r="T11880" s="91" t="str">
        <f t="shared" ref="T11880:T11943" si="749">IF(U11880="AGENT",2,"")&amp;IF(U11880="CLIENT",1,"")</f>
        <v/>
      </c>
    </row>
    <row r="11881" spans="17:20" x14ac:dyDescent="0.2">
      <c r="Q11881" s="131" t="str">
        <f t="shared" si="747"/>
        <v/>
      </c>
      <c r="R11881" s="91" t="str">
        <f t="shared" si="748"/>
        <v/>
      </c>
      <c r="S11881" s="91" t="str">
        <f t="shared" si="746"/>
        <v/>
      </c>
      <c r="T11881" s="91" t="str">
        <f t="shared" si="749"/>
        <v/>
      </c>
    </row>
    <row r="11882" spans="17:20" x14ac:dyDescent="0.2">
      <c r="Q11882" s="131" t="str">
        <f t="shared" si="747"/>
        <v/>
      </c>
      <c r="R11882" s="91" t="str">
        <f t="shared" si="748"/>
        <v/>
      </c>
      <c r="S11882" s="91" t="str">
        <f t="shared" si="746"/>
        <v/>
      </c>
      <c r="T11882" s="91" t="str">
        <f t="shared" si="749"/>
        <v/>
      </c>
    </row>
    <row r="11883" spans="17:20" x14ac:dyDescent="0.2">
      <c r="Q11883" s="131" t="str">
        <f t="shared" si="747"/>
        <v/>
      </c>
      <c r="R11883" s="91" t="str">
        <f t="shared" si="748"/>
        <v/>
      </c>
      <c r="S11883" s="91" t="str">
        <f t="shared" si="746"/>
        <v/>
      </c>
      <c r="T11883" s="91" t="str">
        <f t="shared" si="749"/>
        <v/>
      </c>
    </row>
    <row r="11884" spans="17:20" x14ac:dyDescent="0.2">
      <c r="Q11884" s="131" t="str">
        <f t="shared" si="747"/>
        <v/>
      </c>
      <c r="R11884" s="91" t="str">
        <f t="shared" si="748"/>
        <v/>
      </c>
      <c r="S11884" s="91" t="str">
        <f t="shared" si="746"/>
        <v/>
      </c>
      <c r="T11884" s="91" t="str">
        <f t="shared" si="749"/>
        <v/>
      </c>
    </row>
    <row r="11885" spans="17:20" x14ac:dyDescent="0.2">
      <c r="Q11885" s="131" t="str">
        <f t="shared" si="747"/>
        <v/>
      </c>
      <c r="R11885" s="91" t="str">
        <f t="shared" si="748"/>
        <v/>
      </c>
      <c r="S11885" s="91" t="str">
        <f t="shared" si="746"/>
        <v/>
      </c>
      <c r="T11885" s="91" t="str">
        <f t="shared" si="749"/>
        <v/>
      </c>
    </row>
    <row r="11886" spans="17:20" x14ac:dyDescent="0.2">
      <c r="Q11886" s="131" t="str">
        <f t="shared" si="747"/>
        <v/>
      </c>
      <c r="R11886" s="91" t="str">
        <f t="shared" si="748"/>
        <v/>
      </c>
      <c r="S11886" s="91" t="str">
        <f t="shared" si="746"/>
        <v/>
      </c>
      <c r="T11886" s="91" t="str">
        <f t="shared" si="749"/>
        <v/>
      </c>
    </row>
    <row r="11887" spans="17:20" x14ac:dyDescent="0.2">
      <c r="Q11887" s="131" t="str">
        <f t="shared" si="747"/>
        <v/>
      </c>
      <c r="R11887" s="91" t="str">
        <f t="shared" si="748"/>
        <v/>
      </c>
      <c r="S11887" s="91" t="str">
        <f t="shared" si="746"/>
        <v/>
      </c>
      <c r="T11887" s="91" t="str">
        <f t="shared" si="749"/>
        <v/>
      </c>
    </row>
    <row r="11888" spans="17:20" x14ac:dyDescent="0.2">
      <c r="Q11888" s="131" t="str">
        <f t="shared" si="747"/>
        <v/>
      </c>
      <c r="R11888" s="91" t="str">
        <f t="shared" si="748"/>
        <v/>
      </c>
      <c r="S11888" s="91" t="str">
        <f t="shared" si="746"/>
        <v/>
      </c>
      <c r="T11888" s="91" t="str">
        <f t="shared" si="749"/>
        <v/>
      </c>
    </row>
    <row r="11889" spans="17:20" x14ac:dyDescent="0.2">
      <c r="Q11889" s="131" t="str">
        <f t="shared" si="747"/>
        <v/>
      </c>
      <c r="R11889" s="91" t="str">
        <f t="shared" si="748"/>
        <v/>
      </c>
      <c r="S11889" s="91" t="str">
        <f t="shared" si="746"/>
        <v/>
      </c>
      <c r="T11889" s="91" t="str">
        <f t="shared" si="749"/>
        <v/>
      </c>
    </row>
    <row r="11890" spans="17:20" x14ac:dyDescent="0.2">
      <c r="Q11890" s="131" t="str">
        <f t="shared" si="747"/>
        <v/>
      </c>
      <c r="R11890" s="91" t="str">
        <f t="shared" si="748"/>
        <v/>
      </c>
      <c r="S11890" s="91" t="str">
        <f t="shared" si="746"/>
        <v/>
      </c>
      <c r="T11890" s="91" t="str">
        <f t="shared" si="749"/>
        <v/>
      </c>
    </row>
    <row r="11891" spans="17:20" x14ac:dyDescent="0.2">
      <c r="Q11891" s="131" t="str">
        <f t="shared" si="747"/>
        <v/>
      </c>
      <c r="R11891" s="91" t="str">
        <f t="shared" si="748"/>
        <v/>
      </c>
      <c r="S11891" s="91" t="str">
        <f t="shared" si="746"/>
        <v/>
      </c>
      <c r="T11891" s="91" t="str">
        <f t="shared" si="749"/>
        <v/>
      </c>
    </row>
    <row r="11892" spans="17:20" x14ac:dyDescent="0.2">
      <c r="Q11892" s="131" t="str">
        <f t="shared" si="747"/>
        <v/>
      </c>
      <c r="R11892" s="91" t="str">
        <f t="shared" si="748"/>
        <v/>
      </c>
      <c r="S11892" s="91" t="str">
        <f t="shared" si="746"/>
        <v/>
      </c>
      <c r="T11892" s="91" t="str">
        <f t="shared" si="749"/>
        <v/>
      </c>
    </row>
    <row r="11893" spans="17:20" x14ac:dyDescent="0.2">
      <c r="Q11893" s="131" t="str">
        <f t="shared" si="747"/>
        <v/>
      </c>
      <c r="R11893" s="91" t="str">
        <f t="shared" si="748"/>
        <v/>
      </c>
      <c r="S11893" s="91" t="str">
        <f t="shared" si="746"/>
        <v/>
      </c>
      <c r="T11893" s="91" t="str">
        <f t="shared" si="749"/>
        <v/>
      </c>
    </row>
    <row r="11894" spans="17:20" x14ac:dyDescent="0.2">
      <c r="Q11894" s="131" t="str">
        <f t="shared" si="747"/>
        <v/>
      </c>
      <c r="R11894" s="91" t="str">
        <f t="shared" si="748"/>
        <v/>
      </c>
      <c r="S11894" s="91" t="str">
        <f t="shared" si="746"/>
        <v/>
      </c>
      <c r="T11894" s="91" t="str">
        <f t="shared" si="749"/>
        <v/>
      </c>
    </row>
    <row r="11895" spans="17:20" x14ac:dyDescent="0.2">
      <c r="Q11895" s="131" t="str">
        <f t="shared" si="747"/>
        <v/>
      </c>
      <c r="R11895" s="91" t="str">
        <f t="shared" si="748"/>
        <v/>
      </c>
      <c r="S11895" s="91" t="str">
        <f t="shared" si="746"/>
        <v/>
      </c>
      <c r="T11895" s="91" t="str">
        <f t="shared" si="749"/>
        <v/>
      </c>
    </row>
    <row r="11896" spans="17:20" x14ac:dyDescent="0.2">
      <c r="Q11896" s="131" t="str">
        <f t="shared" si="747"/>
        <v/>
      </c>
      <c r="R11896" s="91" t="str">
        <f t="shared" si="748"/>
        <v/>
      </c>
      <c r="S11896" s="91" t="str">
        <f t="shared" si="746"/>
        <v/>
      </c>
      <c r="T11896" s="91" t="str">
        <f t="shared" si="749"/>
        <v/>
      </c>
    </row>
    <row r="11897" spans="17:20" x14ac:dyDescent="0.2">
      <c r="Q11897" s="131" t="str">
        <f t="shared" si="747"/>
        <v/>
      </c>
      <c r="R11897" s="91" t="str">
        <f t="shared" si="748"/>
        <v/>
      </c>
      <c r="S11897" s="91" t="str">
        <f t="shared" si="746"/>
        <v/>
      </c>
      <c r="T11897" s="91" t="str">
        <f t="shared" si="749"/>
        <v/>
      </c>
    </row>
    <row r="11898" spans="17:20" x14ac:dyDescent="0.2">
      <c r="Q11898" s="131" t="str">
        <f t="shared" si="747"/>
        <v/>
      </c>
      <c r="R11898" s="91" t="str">
        <f t="shared" si="748"/>
        <v/>
      </c>
      <c r="S11898" s="91" t="str">
        <f t="shared" si="746"/>
        <v/>
      </c>
      <c r="T11898" s="91" t="str">
        <f t="shared" si="749"/>
        <v/>
      </c>
    </row>
    <row r="11899" spans="17:20" x14ac:dyDescent="0.2">
      <c r="Q11899" s="131" t="str">
        <f t="shared" si="747"/>
        <v/>
      </c>
      <c r="R11899" s="91" t="str">
        <f t="shared" si="748"/>
        <v/>
      </c>
      <c r="S11899" s="91" t="str">
        <f t="shared" si="746"/>
        <v/>
      </c>
      <c r="T11899" s="91" t="str">
        <f t="shared" si="749"/>
        <v/>
      </c>
    </row>
    <row r="11900" spans="17:20" x14ac:dyDescent="0.2">
      <c r="Q11900" s="131" t="str">
        <f t="shared" si="747"/>
        <v/>
      </c>
      <c r="R11900" s="91" t="str">
        <f t="shared" si="748"/>
        <v/>
      </c>
      <c r="S11900" s="91" t="str">
        <f t="shared" si="746"/>
        <v/>
      </c>
      <c r="T11900" s="91" t="str">
        <f t="shared" si="749"/>
        <v/>
      </c>
    </row>
    <row r="11901" spans="17:20" x14ac:dyDescent="0.2">
      <c r="Q11901" s="131" t="str">
        <f t="shared" si="747"/>
        <v/>
      </c>
      <c r="R11901" s="91" t="str">
        <f t="shared" si="748"/>
        <v/>
      </c>
      <c r="S11901" s="91" t="str">
        <f t="shared" si="746"/>
        <v/>
      </c>
      <c r="T11901" s="91" t="str">
        <f t="shared" si="749"/>
        <v/>
      </c>
    </row>
    <row r="11902" spans="17:20" x14ac:dyDescent="0.2">
      <c r="Q11902" s="131" t="str">
        <f t="shared" si="747"/>
        <v/>
      </c>
      <c r="R11902" s="91" t="str">
        <f t="shared" si="748"/>
        <v/>
      </c>
      <c r="S11902" s="91" t="str">
        <f t="shared" si="746"/>
        <v/>
      </c>
      <c r="T11902" s="91" t="str">
        <f t="shared" si="749"/>
        <v/>
      </c>
    </row>
    <row r="11903" spans="17:20" x14ac:dyDescent="0.2">
      <c r="Q11903" s="131" t="str">
        <f t="shared" si="747"/>
        <v/>
      </c>
      <c r="R11903" s="91" t="str">
        <f t="shared" si="748"/>
        <v/>
      </c>
      <c r="S11903" s="91" t="str">
        <f t="shared" si="746"/>
        <v/>
      </c>
      <c r="T11903" s="91" t="str">
        <f t="shared" si="749"/>
        <v/>
      </c>
    </row>
    <row r="11904" spans="17:20" x14ac:dyDescent="0.2">
      <c r="Q11904" s="131" t="str">
        <f t="shared" si="747"/>
        <v/>
      </c>
      <c r="R11904" s="91" t="str">
        <f t="shared" si="748"/>
        <v/>
      </c>
      <c r="S11904" s="91" t="str">
        <f t="shared" si="746"/>
        <v/>
      </c>
      <c r="T11904" s="91" t="str">
        <f t="shared" si="749"/>
        <v/>
      </c>
    </row>
    <row r="11905" spans="17:20" x14ac:dyDescent="0.2">
      <c r="Q11905" s="131" t="str">
        <f t="shared" si="747"/>
        <v/>
      </c>
      <c r="R11905" s="91" t="str">
        <f t="shared" si="748"/>
        <v/>
      </c>
      <c r="S11905" s="91" t="str">
        <f t="shared" si="746"/>
        <v/>
      </c>
      <c r="T11905" s="91" t="str">
        <f t="shared" si="749"/>
        <v/>
      </c>
    </row>
    <row r="11906" spans="17:20" x14ac:dyDescent="0.2">
      <c r="Q11906" s="131" t="str">
        <f t="shared" si="747"/>
        <v/>
      </c>
      <c r="R11906" s="91" t="str">
        <f t="shared" si="748"/>
        <v/>
      </c>
      <c r="S11906" s="91" t="str">
        <f t="shared" si="746"/>
        <v/>
      </c>
      <c r="T11906" s="91" t="str">
        <f t="shared" si="749"/>
        <v/>
      </c>
    </row>
    <row r="11907" spans="17:20" x14ac:dyDescent="0.2">
      <c r="Q11907" s="131" t="str">
        <f t="shared" si="747"/>
        <v/>
      </c>
      <c r="R11907" s="91" t="str">
        <f t="shared" si="748"/>
        <v/>
      </c>
      <c r="S11907" s="91" t="str">
        <f t="shared" si="746"/>
        <v/>
      </c>
      <c r="T11907" s="91" t="str">
        <f t="shared" si="749"/>
        <v/>
      </c>
    </row>
    <row r="11908" spans="17:20" x14ac:dyDescent="0.2">
      <c r="Q11908" s="131" t="str">
        <f t="shared" si="747"/>
        <v/>
      </c>
      <c r="R11908" s="91" t="str">
        <f t="shared" si="748"/>
        <v/>
      </c>
      <c r="S11908" s="91" t="str">
        <f t="shared" si="746"/>
        <v/>
      </c>
      <c r="T11908" s="91" t="str">
        <f t="shared" si="749"/>
        <v/>
      </c>
    </row>
    <row r="11909" spans="17:20" x14ac:dyDescent="0.2">
      <c r="Q11909" s="131" t="str">
        <f t="shared" si="747"/>
        <v/>
      </c>
      <c r="R11909" s="91" t="str">
        <f t="shared" si="748"/>
        <v/>
      </c>
      <c r="S11909" s="91" t="str">
        <f t="shared" si="746"/>
        <v/>
      </c>
      <c r="T11909" s="91" t="str">
        <f t="shared" si="749"/>
        <v/>
      </c>
    </row>
    <row r="11910" spans="17:20" x14ac:dyDescent="0.2">
      <c r="Q11910" s="131" t="str">
        <f t="shared" si="747"/>
        <v/>
      </c>
      <c r="R11910" s="91" t="str">
        <f t="shared" si="748"/>
        <v/>
      </c>
      <c r="S11910" s="91" t="str">
        <f t="shared" si="746"/>
        <v/>
      </c>
      <c r="T11910" s="91" t="str">
        <f t="shared" si="749"/>
        <v/>
      </c>
    </row>
    <row r="11911" spans="17:20" x14ac:dyDescent="0.2">
      <c r="Q11911" s="131" t="str">
        <f t="shared" si="747"/>
        <v/>
      </c>
      <c r="R11911" s="91" t="str">
        <f t="shared" si="748"/>
        <v/>
      </c>
      <c r="S11911" s="91" t="str">
        <f t="shared" ref="S11911:S11974" si="750">D11911&amp;E11911&amp;T11911</f>
        <v/>
      </c>
      <c r="T11911" s="91" t="str">
        <f t="shared" si="749"/>
        <v/>
      </c>
    </row>
    <row r="11912" spans="17:20" x14ac:dyDescent="0.2">
      <c r="Q11912" s="131" t="str">
        <f t="shared" si="747"/>
        <v/>
      </c>
      <c r="R11912" s="91" t="str">
        <f t="shared" si="748"/>
        <v/>
      </c>
      <c r="S11912" s="91" t="str">
        <f t="shared" si="750"/>
        <v/>
      </c>
      <c r="T11912" s="91" t="str">
        <f t="shared" si="749"/>
        <v/>
      </c>
    </row>
    <row r="11913" spans="17:20" x14ac:dyDescent="0.2">
      <c r="Q11913" s="131" t="str">
        <f t="shared" si="747"/>
        <v/>
      </c>
      <c r="R11913" s="91" t="str">
        <f t="shared" si="748"/>
        <v/>
      </c>
      <c r="S11913" s="91" t="str">
        <f t="shared" si="750"/>
        <v/>
      </c>
      <c r="T11913" s="91" t="str">
        <f t="shared" si="749"/>
        <v/>
      </c>
    </row>
    <row r="11914" spans="17:20" x14ac:dyDescent="0.2">
      <c r="Q11914" s="131" t="str">
        <f t="shared" si="747"/>
        <v/>
      </c>
      <c r="R11914" s="91" t="str">
        <f t="shared" si="748"/>
        <v/>
      </c>
      <c r="S11914" s="91" t="str">
        <f t="shared" si="750"/>
        <v/>
      </c>
      <c r="T11914" s="91" t="str">
        <f t="shared" si="749"/>
        <v/>
      </c>
    </row>
    <row r="11915" spans="17:20" x14ac:dyDescent="0.2">
      <c r="Q11915" s="131" t="str">
        <f t="shared" si="747"/>
        <v/>
      </c>
      <c r="R11915" s="91" t="str">
        <f t="shared" si="748"/>
        <v/>
      </c>
      <c r="S11915" s="91" t="str">
        <f t="shared" si="750"/>
        <v/>
      </c>
      <c r="T11915" s="91" t="str">
        <f t="shared" si="749"/>
        <v/>
      </c>
    </row>
    <row r="11916" spans="17:20" x14ac:dyDescent="0.2">
      <c r="Q11916" s="131" t="str">
        <f t="shared" si="747"/>
        <v/>
      </c>
      <c r="R11916" s="91" t="str">
        <f t="shared" si="748"/>
        <v/>
      </c>
      <c r="S11916" s="91" t="str">
        <f t="shared" si="750"/>
        <v/>
      </c>
      <c r="T11916" s="91" t="str">
        <f t="shared" si="749"/>
        <v/>
      </c>
    </row>
    <row r="11917" spans="17:20" x14ac:dyDescent="0.2">
      <c r="Q11917" s="131" t="str">
        <f t="shared" si="747"/>
        <v/>
      </c>
      <c r="R11917" s="91" t="str">
        <f t="shared" si="748"/>
        <v/>
      </c>
      <c r="S11917" s="91" t="str">
        <f t="shared" si="750"/>
        <v/>
      </c>
      <c r="T11917" s="91" t="str">
        <f t="shared" si="749"/>
        <v/>
      </c>
    </row>
    <row r="11918" spans="17:20" x14ac:dyDescent="0.2">
      <c r="Q11918" s="131" t="str">
        <f t="shared" si="747"/>
        <v/>
      </c>
      <c r="R11918" s="91" t="str">
        <f t="shared" si="748"/>
        <v/>
      </c>
      <c r="S11918" s="91" t="str">
        <f t="shared" si="750"/>
        <v/>
      </c>
      <c r="T11918" s="91" t="str">
        <f t="shared" si="749"/>
        <v/>
      </c>
    </row>
    <row r="11919" spans="17:20" x14ac:dyDescent="0.2">
      <c r="Q11919" s="131" t="str">
        <f t="shared" si="747"/>
        <v/>
      </c>
      <c r="R11919" s="91" t="str">
        <f t="shared" si="748"/>
        <v/>
      </c>
      <c r="S11919" s="91" t="str">
        <f t="shared" si="750"/>
        <v/>
      </c>
      <c r="T11919" s="91" t="str">
        <f t="shared" si="749"/>
        <v/>
      </c>
    </row>
    <row r="11920" spans="17:20" x14ac:dyDescent="0.2">
      <c r="Q11920" s="131" t="str">
        <f t="shared" si="747"/>
        <v/>
      </c>
      <c r="R11920" s="91" t="str">
        <f t="shared" si="748"/>
        <v/>
      </c>
      <c r="S11920" s="91" t="str">
        <f t="shared" si="750"/>
        <v/>
      </c>
      <c r="T11920" s="91" t="str">
        <f t="shared" si="749"/>
        <v/>
      </c>
    </row>
    <row r="11921" spans="17:20" x14ac:dyDescent="0.2">
      <c r="Q11921" s="131" t="str">
        <f t="shared" si="747"/>
        <v/>
      </c>
      <c r="R11921" s="91" t="str">
        <f t="shared" si="748"/>
        <v/>
      </c>
      <c r="S11921" s="91" t="str">
        <f t="shared" si="750"/>
        <v/>
      </c>
      <c r="T11921" s="91" t="str">
        <f t="shared" si="749"/>
        <v/>
      </c>
    </row>
    <row r="11922" spans="17:20" x14ac:dyDescent="0.2">
      <c r="Q11922" s="131" t="str">
        <f t="shared" si="747"/>
        <v/>
      </c>
      <c r="R11922" s="91" t="str">
        <f t="shared" si="748"/>
        <v/>
      </c>
      <c r="S11922" s="91" t="str">
        <f t="shared" si="750"/>
        <v/>
      </c>
      <c r="T11922" s="91" t="str">
        <f t="shared" si="749"/>
        <v/>
      </c>
    </row>
    <row r="11923" spans="17:20" x14ac:dyDescent="0.2">
      <c r="Q11923" s="131" t="str">
        <f t="shared" si="747"/>
        <v/>
      </c>
      <c r="R11923" s="91" t="str">
        <f t="shared" si="748"/>
        <v/>
      </c>
      <c r="S11923" s="91" t="str">
        <f t="shared" si="750"/>
        <v/>
      </c>
      <c r="T11923" s="91" t="str">
        <f t="shared" si="749"/>
        <v/>
      </c>
    </row>
    <row r="11924" spans="17:20" x14ac:dyDescent="0.2">
      <c r="Q11924" s="131" t="str">
        <f t="shared" si="747"/>
        <v/>
      </c>
      <c r="R11924" s="91" t="str">
        <f t="shared" si="748"/>
        <v/>
      </c>
      <c r="S11924" s="91" t="str">
        <f t="shared" si="750"/>
        <v/>
      </c>
      <c r="T11924" s="91" t="str">
        <f t="shared" si="749"/>
        <v/>
      </c>
    </row>
    <row r="11925" spans="17:20" x14ac:dyDescent="0.2">
      <c r="Q11925" s="131" t="str">
        <f t="shared" si="747"/>
        <v/>
      </c>
      <c r="R11925" s="91" t="str">
        <f t="shared" si="748"/>
        <v/>
      </c>
      <c r="S11925" s="91" t="str">
        <f t="shared" si="750"/>
        <v/>
      </c>
      <c r="T11925" s="91" t="str">
        <f t="shared" si="749"/>
        <v/>
      </c>
    </row>
    <row r="11926" spans="17:20" x14ac:dyDescent="0.2">
      <c r="Q11926" s="131" t="str">
        <f t="shared" si="747"/>
        <v/>
      </c>
      <c r="R11926" s="91" t="str">
        <f t="shared" si="748"/>
        <v/>
      </c>
      <c r="S11926" s="91" t="str">
        <f t="shared" si="750"/>
        <v/>
      </c>
      <c r="T11926" s="91" t="str">
        <f t="shared" si="749"/>
        <v/>
      </c>
    </row>
    <row r="11927" spans="17:20" x14ac:dyDescent="0.2">
      <c r="Q11927" s="131" t="str">
        <f t="shared" si="747"/>
        <v/>
      </c>
      <c r="R11927" s="91" t="str">
        <f t="shared" si="748"/>
        <v/>
      </c>
      <c r="S11927" s="91" t="str">
        <f t="shared" si="750"/>
        <v/>
      </c>
      <c r="T11927" s="91" t="str">
        <f t="shared" si="749"/>
        <v/>
      </c>
    </row>
    <row r="11928" spans="17:20" x14ac:dyDescent="0.2">
      <c r="Q11928" s="131" t="str">
        <f t="shared" si="747"/>
        <v/>
      </c>
      <c r="R11928" s="91" t="str">
        <f t="shared" si="748"/>
        <v/>
      </c>
      <c r="S11928" s="91" t="str">
        <f t="shared" si="750"/>
        <v/>
      </c>
      <c r="T11928" s="91" t="str">
        <f t="shared" si="749"/>
        <v/>
      </c>
    </row>
    <row r="11929" spans="17:20" x14ac:dyDescent="0.2">
      <c r="Q11929" s="131" t="str">
        <f t="shared" si="747"/>
        <v/>
      </c>
      <c r="R11929" s="91" t="str">
        <f t="shared" si="748"/>
        <v/>
      </c>
      <c r="S11929" s="91" t="str">
        <f t="shared" si="750"/>
        <v/>
      </c>
      <c r="T11929" s="91" t="str">
        <f t="shared" si="749"/>
        <v/>
      </c>
    </row>
    <row r="11930" spans="17:20" x14ac:dyDescent="0.2">
      <c r="Q11930" s="131" t="str">
        <f t="shared" si="747"/>
        <v/>
      </c>
      <c r="R11930" s="91" t="str">
        <f t="shared" si="748"/>
        <v/>
      </c>
      <c r="S11930" s="91" t="str">
        <f t="shared" si="750"/>
        <v/>
      </c>
      <c r="T11930" s="91" t="str">
        <f t="shared" si="749"/>
        <v/>
      </c>
    </row>
    <row r="11931" spans="17:20" x14ac:dyDescent="0.2">
      <c r="Q11931" s="131" t="str">
        <f t="shared" si="747"/>
        <v/>
      </c>
      <c r="R11931" s="91" t="str">
        <f t="shared" si="748"/>
        <v/>
      </c>
      <c r="S11931" s="91" t="str">
        <f t="shared" si="750"/>
        <v/>
      </c>
      <c r="T11931" s="91" t="str">
        <f t="shared" si="749"/>
        <v/>
      </c>
    </row>
    <row r="11932" spans="17:20" x14ac:dyDescent="0.2">
      <c r="Q11932" s="131" t="str">
        <f t="shared" si="747"/>
        <v/>
      </c>
      <c r="R11932" s="91" t="str">
        <f t="shared" si="748"/>
        <v/>
      </c>
      <c r="S11932" s="91" t="str">
        <f t="shared" si="750"/>
        <v/>
      </c>
      <c r="T11932" s="91" t="str">
        <f t="shared" si="749"/>
        <v/>
      </c>
    </row>
    <row r="11933" spans="17:20" x14ac:dyDescent="0.2">
      <c r="Q11933" s="131" t="str">
        <f t="shared" si="747"/>
        <v/>
      </c>
      <c r="R11933" s="91" t="str">
        <f t="shared" si="748"/>
        <v/>
      </c>
      <c r="S11933" s="91" t="str">
        <f t="shared" si="750"/>
        <v/>
      </c>
      <c r="T11933" s="91" t="str">
        <f t="shared" si="749"/>
        <v/>
      </c>
    </row>
    <row r="11934" spans="17:20" x14ac:dyDescent="0.2">
      <c r="Q11934" s="131" t="str">
        <f t="shared" si="747"/>
        <v/>
      </c>
      <c r="R11934" s="91" t="str">
        <f t="shared" si="748"/>
        <v/>
      </c>
      <c r="S11934" s="91" t="str">
        <f t="shared" si="750"/>
        <v/>
      </c>
      <c r="T11934" s="91" t="str">
        <f t="shared" si="749"/>
        <v/>
      </c>
    </row>
    <row r="11935" spans="17:20" x14ac:dyDescent="0.2">
      <c r="Q11935" s="131" t="str">
        <f t="shared" si="747"/>
        <v/>
      </c>
      <c r="R11935" s="91" t="str">
        <f t="shared" si="748"/>
        <v/>
      </c>
      <c r="S11935" s="91" t="str">
        <f t="shared" si="750"/>
        <v/>
      </c>
      <c r="T11935" s="91" t="str">
        <f t="shared" si="749"/>
        <v/>
      </c>
    </row>
    <row r="11936" spans="17:20" x14ac:dyDescent="0.2">
      <c r="Q11936" s="131" t="str">
        <f t="shared" si="747"/>
        <v/>
      </c>
      <c r="R11936" s="91" t="str">
        <f t="shared" si="748"/>
        <v/>
      </c>
      <c r="S11936" s="91" t="str">
        <f t="shared" si="750"/>
        <v/>
      </c>
      <c r="T11936" s="91" t="str">
        <f t="shared" si="749"/>
        <v/>
      </c>
    </row>
    <row r="11937" spans="17:20" x14ac:dyDescent="0.2">
      <c r="Q11937" s="131" t="str">
        <f t="shared" si="747"/>
        <v/>
      </c>
      <c r="R11937" s="91" t="str">
        <f t="shared" si="748"/>
        <v/>
      </c>
      <c r="S11937" s="91" t="str">
        <f t="shared" si="750"/>
        <v/>
      </c>
      <c r="T11937" s="91" t="str">
        <f t="shared" si="749"/>
        <v/>
      </c>
    </row>
    <row r="11938" spans="17:20" x14ac:dyDescent="0.2">
      <c r="Q11938" s="131" t="str">
        <f t="shared" si="747"/>
        <v/>
      </c>
      <c r="R11938" s="91" t="str">
        <f t="shared" si="748"/>
        <v/>
      </c>
      <c r="S11938" s="91" t="str">
        <f t="shared" si="750"/>
        <v/>
      </c>
      <c r="T11938" s="91" t="str">
        <f t="shared" si="749"/>
        <v/>
      </c>
    </row>
    <row r="11939" spans="17:20" x14ac:dyDescent="0.2">
      <c r="Q11939" s="131" t="str">
        <f t="shared" si="747"/>
        <v/>
      </c>
      <c r="R11939" s="91" t="str">
        <f t="shared" si="748"/>
        <v/>
      </c>
      <c r="S11939" s="91" t="str">
        <f t="shared" si="750"/>
        <v/>
      </c>
      <c r="T11939" s="91" t="str">
        <f t="shared" si="749"/>
        <v/>
      </c>
    </row>
    <row r="11940" spans="17:20" x14ac:dyDescent="0.2">
      <c r="Q11940" s="131" t="str">
        <f t="shared" si="747"/>
        <v/>
      </c>
      <c r="R11940" s="91" t="str">
        <f t="shared" si="748"/>
        <v/>
      </c>
      <c r="S11940" s="91" t="str">
        <f t="shared" si="750"/>
        <v/>
      </c>
      <c r="T11940" s="91" t="str">
        <f t="shared" si="749"/>
        <v/>
      </c>
    </row>
    <row r="11941" spans="17:20" x14ac:dyDescent="0.2">
      <c r="Q11941" s="131" t="str">
        <f t="shared" si="747"/>
        <v/>
      </c>
      <c r="R11941" s="91" t="str">
        <f t="shared" si="748"/>
        <v/>
      </c>
      <c r="S11941" s="91" t="str">
        <f t="shared" si="750"/>
        <v/>
      </c>
      <c r="T11941" s="91" t="str">
        <f t="shared" si="749"/>
        <v/>
      </c>
    </row>
    <row r="11942" spans="17:20" x14ac:dyDescent="0.2">
      <c r="Q11942" s="131" t="str">
        <f t="shared" si="747"/>
        <v/>
      </c>
      <c r="R11942" s="91" t="str">
        <f t="shared" si="748"/>
        <v/>
      </c>
      <c r="S11942" s="91" t="str">
        <f t="shared" si="750"/>
        <v/>
      </c>
      <c r="T11942" s="91" t="str">
        <f t="shared" si="749"/>
        <v/>
      </c>
    </row>
    <row r="11943" spans="17:20" x14ac:dyDescent="0.2">
      <c r="Q11943" s="131" t="str">
        <f t="shared" si="747"/>
        <v/>
      </c>
      <c r="R11943" s="91" t="str">
        <f t="shared" si="748"/>
        <v/>
      </c>
      <c r="S11943" s="91" t="str">
        <f t="shared" si="750"/>
        <v/>
      </c>
      <c r="T11943" s="91" t="str">
        <f t="shared" si="749"/>
        <v/>
      </c>
    </row>
    <row r="11944" spans="17:20" x14ac:dyDescent="0.2">
      <c r="Q11944" s="131" t="str">
        <f t="shared" ref="Q11944:Q12007" si="751">IF(A11944="","",1)</f>
        <v/>
      </c>
      <c r="R11944" s="91" t="str">
        <f t="shared" ref="R11944:R12007" si="752">IF(OR(N11944="TROP CHER ALL IN", N11944="TROP CHER FOB", N11944="TROP CHER FRET", N11944="REP HORS DELAIS", N11944="PDT NON ADAPTE", N11944="CDE ANNULEE", N11944="AUTRE"),1, "")</f>
        <v/>
      </c>
      <c r="S11944" s="91" t="str">
        <f t="shared" si="750"/>
        <v/>
      </c>
      <c r="T11944" s="91" t="str">
        <f t="shared" ref="T11944:T12007" si="753">IF(U11944="AGENT",2,"")&amp;IF(U11944="CLIENT",1,"")</f>
        <v/>
      </c>
    </row>
    <row r="11945" spans="17:20" x14ac:dyDescent="0.2">
      <c r="Q11945" s="131" t="str">
        <f t="shared" si="751"/>
        <v/>
      </c>
      <c r="R11945" s="91" t="str">
        <f t="shared" si="752"/>
        <v/>
      </c>
      <c r="S11945" s="91" t="str">
        <f t="shared" si="750"/>
        <v/>
      </c>
      <c r="T11945" s="91" t="str">
        <f t="shared" si="753"/>
        <v/>
      </c>
    </row>
    <row r="11946" spans="17:20" x14ac:dyDescent="0.2">
      <c r="Q11946" s="131" t="str">
        <f t="shared" si="751"/>
        <v/>
      </c>
      <c r="R11946" s="91" t="str">
        <f t="shared" si="752"/>
        <v/>
      </c>
      <c r="S11946" s="91" t="str">
        <f t="shared" si="750"/>
        <v/>
      </c>
      <c r="T11946" s="91" t="str">
        <f t="shared" si="753"/>
        <v/>
      </c>
    </row>
    <row r="11947" spans="17:20" x14ac:dyDescent="0.2">
      <c r="Q11947" s="131" t="str">
        <f t="shared" si="751"/>
        <v/>
      </c>
      <c r="R11947" s="91" t="str">
        <f t="shared" si="752"/>
        <v/>
      </c>
      <c r="S11947" s="91" t="str">
        <f t="shared" si="750"/>
        <v/>
      </c>
      <c r="T11947" s="91" t="str">
        <f t="shared" si="753"/>
        <v/>
      </c>
    </row>
    <row r="11948" spans="17:20" x14ac:dyDescent="0.2">
      <c r="Q11948" s="131" t="str">
        <f t="shared" si="751"/>
        <v/>
      </c>
      <c r="R11948" s="91" t="str">
        <f t="shared" si="752"/>
        <v/>
      </c>
      <c r="S11948" s="91" t="str">
        <f t="shared" si="750"/>
        <v/>
      </c>
      <c r="T11948" s="91" t="str">
        <f t="shared" si="753"/>
        <v/>
      </c>
    </row>
    <row r="11949" spans="17:20" x14ac:dyDescent="0.2">
      <c r="Q11949" s="131" t="str">
        <f t="shared" si="751"/>
        <v/>
      </c>
      <c r="R11949" s="91" t="str">
        <f t="shared" si="752"/>
        <v/>
      </c>
      <c r="S11949" s="91" t="str">
        <f t="shared" si="750"/>
        <v/>
      </c>
      <c r="T11949" s="91" t="str">
        <f t="shared" si="753"/>
        <v/>
      </c>
    </row>
    <row r="11950" spans="17:20" x14ac:dyDescent="0.2">
      <c r="Q11950" s="131" t="str">
        <f t="shared" si="751"/>
        <v/>
      </c>
      <c r="R11950" s="91" t="str">
        <f t="shared" si="752"/>
        <v/>
      </c>
      <c r="S11950" s="91" t="str">
        <f t="shared" si="750"/>
        <v/>
      </c>
      <c r="T11950" s="91" t="str">
        <f t="shared" si="753"/>
        <v/>
      </c>
    </row>
    <row r="11951" spans="17:20" x14ac:dyDescent="0.2">
      <c r="Q11951" s="131" t="str">
        <f t="shared" si="751"/>
        <v/>
      </c>
      <c r="R11951" s="91" t="str">
        <f t="shared" si="752"/>
        <v/>
      </c>
      <c r="S11951" s="91" t="str">
        <f t="shared" si="750"/>
        <v/>
      </c>
      <c r="T11951" s="91" t="str">
        <f t="shared" si="753"/>
        <v/>
      </c>
    </row>
    <row r="11952" spans="17:20" x14ac:dyDescent="0.2">
      <c r="Q11952" s="131" t="str">
        <f t="shared" si="751"/>
        <v/>
      </c>
      <c r="R11952" s="91" t="str">
        <f t="shared" si="752"/>
        <v/>
      </c>
      <c r="S11952" s="91" t="str">
        <f t="shared" si="750"/>
        <v/>
      </c>
      <c r="T11952" s="91" t="str">
        <f t="shared" si="753"/>
        <v/>
      </c>
    </row>
    <row r="11953" spans="17:20" x14ac:dyDescent="0.2">
      <c r="Q11953" s="131" t="str">
        <f t="shared" si="751"/>
        <v/>
      </c>
      <c r="R11953" s="91" t="str">
        <f t="shared" si="752"/>
        <v/>
      </c>
      <c r="S11953" s="91" t="str">
        <f t="shared" si="750"/>
        <v/>
      </c>
      <c r="T11953" s="91" t="str">
        <f t="shared" si="753"/>
        <v/>
      </c>
    </row>
    <row r="11954" spans="17:20" x14ac:dyDescent="0.2">
      <c r="Q11954" s="131" t="str">
        <f t="shared" si="751"/>
        <v/>
      </c>
      <c r="R11954" s="91" t="str">
        <f t="shared" si="752"/>
        <v/>
      </c>
      <c r="S11954" s="91" t="str">
        <f t="shared" si="750"/>
        <v/>
      </c>
      <c r="T11954" s="91" t="str">
        <f t="shared" si="753"/>
        <v/>
      </c>
    </row>
    <row r="11955" spans="17:20" x14ac:dyDescent="0.2">
      <c r="Q11955" s="131" t="str">
        <f t="shared" si="751"/>
        <v/>
      </c>
      <c r="R11955" s="91" t="str">
        <f t="shared" si="752"/>
        <v/>
      </c>
      <c r="S11955" s="91" t="str">
        <f t="shared" si="750"/>
        <v/>
      </c>
      <c r="T11955" s="91" t="str">
        <f t="shared" si="753"/>
        <v/>
      </c>
    </row>
    <row r="11956" spans="17:20" x14ac:dyDescent="0.2">
      <c r="Q11956" s="131" t="str">
        <f t="shared" si="751"/>
        <v/>
      </c>
      <c r="R11956" s="91" t="str">
        <f t="shared" si="752"/>
        <v/>
      </c>
      <c r="S11956" s="91" t="str">
        <f t="shared" si="750"/>
        <v/>
      </c>
      <c r="T11956" s="91" t="str">
        <f t="shared" si="753"/>
        <v/>
      </c>
    </row>
    <row r="11957" spans="17:20" x14ac:dyDescent="0.2">
      <c r="Q11957" s="131" t="str">
        <f t="shared" si="751"/>
        <v/>
      </c>
      <c r="R11957" s="91" t="str">
        <f t="shared" si="752"/>
        <v/>
      </c>
      <c r="S11957" s="91" t="str">
        <f t="shared" si="750"/>
        <v/>
      </c>
      <c r="T11957" s="91" t="str">
        <f t="shared" si="753"/>
        <v/>
      </c>
    </row>
    <row r="11958" spans="17:20" x14ac:dyDescent="0.2">
      <c r="Q11958" s="131" t="str">
        <f t="shared" si="751"/>
        <v/>
      </c>
      <c r="R11958" s="91" t="str">
        <f t="shared" si="752"/>
        <v/>
      </c>
      <c r="S11958" s="91" t="str">
        <f t="shared" si="750"/>
        <v/>
      </c>
      <c r="T11958" s="91" t="str">
        <f t="shared" si="753"/>
        <v/>
      </c>
    </row>
    <row r="11959" spans="17:20" x14ac:dyDescent="0.2">
      <c r="Q11959" s="131" t="str">
        <f t="shared" si="751"/>
        <v/>
      </c>
      <c r="R11959" s="91" t="str">
        <f t="shared" si="752"/>
        <v/>
      </c>
      <c r="S11959" s="91" t="str">
        <f t="shared" si="750"/>
        <v/>
      </c>
      <c r="T11959" s="91" t="str">
        <f t="shared" si="753"/>
        <v/>
      </c>
    </row>
    <row r="11960" spans="17:20" x14ac:dyDescent="0.2">
      <c r="Q11960" s="131" t="str">
        <f t="shared" si="751"/>
        <v/>
      </c>
      <c r="R11960" s="91" t="str">
        <f t="shared" si="752"/>
        <v/>
      </c>
      <c r="S11960" s="91" t="str">
        <f t="shared" si="750"/>
        <v/>
      </c>
      <c r="T11960" s="91" t="str">
        <f t="shared" si="753"/>
        <v/>
      </c>
    </row>
    <row r="11961" spans="17:20" x14ac:dyDescent="0.2">
      <c r="Q11961" s="131" t="str">
        <f t="shared" si="751"/>
        <v/>
      </c>
      <c r="R11961" s="91" t="str">
        <f t="shared" si="752"/>
        <v/>
      </c>
      <c r="S11961" s="91" t="str">
        <f t="shared" si="750"/>
        <v/>
      </c>
      <c r="T11961" s="91" t="str">
        <f t="shared" si="753"/>
        <v/>
      </c>
    </row>
    <row r="11962" spans="17:20" x14ac:dyDescent="0.2">
      <c r="Q11962" s="131" t="str">
        <f t="shared" si="751"/>
        <v/>
      </c>
      <c r="R11962" s="91" t="str">
        <f t="shared" si="752"/>
        <v/>
      </c>
      <c r="S11962" s="91" t="str">
        <f t="shared" si="750"/>
        <v/>
      </c>
      <c r="T11962" s="91" t="str">
        <f t="shared" si="753"/>
        <v/>
      </c>
    </row>
    <row r="11963" spans="17:20" x14ac:dyDescent="0.2">
      <c r="Q11963" s="131" t="str">
        <f t="shared" si="751"/>
        <v/>
      </c>
      <c r="R11963" s="91" t="str">
        <f t="shared" si="752"/>
        <v/>
      </c>
      <c r="S11963" s="91" t="str">
        <f t="shared" si="750"/>
        <v/>
      </c>
      <c r="T11963" s="91" t="str">
        <f t="shared" si="753"/>
        <v/>
      </c>
    </row>
    <row r="11964" spans="17:20" x14ac:dyDescent="0.2">
      <c r="Q11964" s="131" t="str">
        <f t="shared" si="751"/>
        <v/>
      </c>
      <c r="R11964" s="91" t="str">
        <f t="shared" si="752"/>
        <v/>
      </c>
      <c r="S11964" s="91" t="str">
        <f t="shared" si="750"/>
        <v/>
      </c>
      <c r="T11964" s="91" t="str">
        <f t="shared" si="753"/>
        <v/>
      </c>
    </row>
    <row r="11965" spans="17:20" x14ac:dyDescent="0.2">
      <c r="Q11965" s="131" t="str">
        <f t="shared" si="751"/>
        <v/>
      </c>
      <c r="R11965" s="91" t="str">
        <f t="shared" si="752"/>
        <v/>
      </c>
      <c r="S11965" s="91" t="str">
        <f t="shared" si="750"/>
        <v/>
      </c>
      <c r="T11965" s="91" t="str">
        <f t="shared" si="753"/>
        <v/>
      </c>
    </row>
    <row r="11966" spans="17:20" x14ac:dyDescent="0.2">
      <c r="Q11966" s="131" t="str">
        <f t="shared" si="751"/>
        <v/>
      </c>
      <c r="R11966" s="91" t="str">
        <f t="shared" si="752"/>
        <v/>
      </c>
      <c r="S11966" s="91" t="str">
        <f t="shared" si="750"/>
        <v/>
      </c>
      <c r="T11966" s="91" t="str">
        <f t="shared" si="753"/>
        <v/>
      </c>
    </row>
    <row r="11967" spans="17:20" x14ac:dyDescent="0.2">
      <c r="Q11967" s="131" t="str">
        <f t="shared" si="751"/>
        <v/>
      </c>
      <c r="R11967" s="91" t="str">
        <f t="shared" si="752"/>
        <v/>
      </c>
      <c r="S11967" s="91" t="str">
        <f t="shared" si="750"/>
        <v/>
      </c>
      <c r="T11967" s="91" t="str">
        <f t="shared" si="753"/>
        <v/>
      </c>
    </row>
    <row r="11968" spans="17:20" x14ac:dyDescent="0.2">
      <c r="Q11968" s="131" t="str">
        <f t="shared" si="751"/>
        <v/>
      </c>
      <c r="R11968" s="91" t="str">
        <f t="shared" si="752"/>
        <v/>
      </c>
      <c r="S11968" s="91" t="str">
        <f t="shared" si="750"/>
        <v/>
      </c>
      <c r="T11968" s="91" t="str">
        <f t="shared" si="753"/>
        <v/>
      </c>
    </row>
    <row r="11969" spans="17:20" x14ac:dyDescent="0.2">
      <c r="Q11969" s="131" t="str">
        <f t="shared" si="751"/>
        <v/>
      </c>
      <c r="R11969" s="91" t="str">
        <f t="shared" si="752"/>
        <v/>
      </c>
      <c r="S11969" s="91" t="str">
        <f t="shared" si="750"/>
        <v/>
      </c>
      <c r="T11969" s="91" t="str">
        <f t="shared" si="753"/>
        <v/>
      </c>
    </row>
    <row r="11970" spans="17:20" x14ac:dyDescent="0.2">
      <c r="Q11970" s="131" t="str">
        <f t="shared" si="751"/>
        <v/>
      </c>
      <c r="R11970" s="91" t="str">
        <f t="shared" si="752"/>
        <v/>
      </c>
      <c r="S11970" s="91" t="str">
        <f t="shared" si="750"/>
        <v/>
      </c>
      <c r="T11970" s="91" t="str">
        <f t="shared" si="753"/>
        <v/>
      </c>
    </row>
    <row r="11971" spans="17:20" x14ac:dyDescent="0.2">
      <c r="Q11971" s="131" t="str">
        <f t="shared" si="751"/>
        <v/>
      </c>
      <c r="R11971" s="91" t="str">
        <f t="shared" si="752"/>
        <v/>
      </c>
      <c r="S11971" s="91" t="str">
        <f t="shared" si="750"/>
        <v/>
      </c>
      <c r="T11971" s="91" t="str">
        <f t="shared" si="753"/>
        <v/>
      </c>
    </row>
    <row r="11972" spans="17:20" x14ac:dyDescent="0.2">
      <c r="Q11972" s="131" t="str">
        <f t="shared" si="751"/>
        <v/>
      </c>
      <c r="R11972" s="91" t="str">
        <f t="shared" si="752"/>
        <v/>
      </c>
      <c r="S11972" s="91" t="str">
        <f t="shared" si="750"/>
        <v/>
      </c>
      <c r="T11972" s="91" t="str">
        <f t="shared" si="753"/>
        <v/>
      </c>
    </row>
    <row r="11973" spans="17:20" x14ac:dyDescent="0.2">
      <c r="Q11973" s="131" t="str">
        <f t="shared" si="751"/>
        <v/>
      </c>
      <c r="R11973" s="91" t="str">
        <f t="shared" si="752"/>
        <v/>
      </c>
      <c r="S11973" s="91" t="str">
        <f t="shared" si="750"/>
        <v/>
      </c>
      <c r="T11973" s="91" t="str">
        <f t="shared" si="753"/>
        <v/>
      </c>
    </row>
    <row r="11974" spans="17:20" x14ac:dyDescent="0.2">
      <c r="Q11974" s="131" t="str">
        <f t="shared" si="751"/>
        <v/>
      </c>
      <c r="R11974" s="91" t="str">
        <f t="shared" si="752"/>
        <v/>
      </c>
      <c r="S11974" s="91" t="str">
        <f t="shared" si="750"/>
        <v/>
      </c>
      <c r="T11974" s="91" t="str">
        <f t="shared" si="753"/>
        <v/>
      </c>
    </row>
    <row r="11975" spans="17:20" x14ac:dyDescent="0.2">
      <c r="Q11975" s="131" t="str">
        <f t="shared" si="751"/>
        <v/>
      </c>
      <c r="R11975" s="91" t="str">
        <f t="shared" si="752"/>
        <v/>
      </c>
      <c r="S11975" s="91" t="str">
        <f t="shared" ref="S11975:S12038" si="754">D11975&amp;E11975&amp;T11975</f>
        <v/>
      </c>
      <c r="T11975" s="91" t="str">
        <f t="shared" si="753"/>
        <v/>
      </c>
    </row>
    <row r="11976" spans="17:20" x14ac:dyDescent="0.2">
      <c r="Q11976" s="131" t="str">
        <f t="shared" si="751"/>
        <v/>
      </c>
      <c r="R11976" s="91" t="str">
        <f t="shared" si="752"/>
        <v/>
      </c>
      <c r="S11976" s="91" t="str">
        <f t="shared" si="754"/>
        <v/>
      </c>
      <c r="T11976" s="91" t="str">
        <f t="shared" si="753"/>
        <v/>
      </c>
    </row>
    <row r="11977" spans="17:20" x14ac:dyDescent="0.2">
      <c r="Q11977" s="131" t="str">
        <f t="shared" si="751"/>
        <v/>
      </c>
      <c r="R11977" s="91" t="str">
        <f t="shared" si="752"/>
        <v/>
      </c>
      <c r="S11977" s="91" t="str">
        <f t="shared" si="754"/>
        <v/>
      </c>
      <c r="T11977" s="91" t="str">
        <f t="shared" si="753"/>
        <v/>
      </c>
    </row>
    <row r="11978" spans="17:20" x14ac:dyDescent="0.2">
      <c r="Q11978" s="131" t="str">
        <f t="shared" si="751"/>
        <v/>
      </c>
      <c r="R11978" s="91" t="str">
        <f t="shared" si="752"/>
        <v/>
      </c>
      <c r="S11978" s="91" t="str">
        <f t="shared" si="754"/>
        <v/>
      </c>
      <c r="T11978" s="91" t="str">
        <f t="shared" si="753"/>
        <v/>
      </c>
    </row>
    <row r="11979" spans="17:20" x14ac:dyDescent="0.2">
      <c r="Q11979" s="131" t="str">
        <f t="shared" si="751"/>
        <v/>
      </c>
      <c r="R11979" s="91" t="str">
        <f t="shared" si="752"/>
        <v/>
      </c>
      <c r="S11979" s="91" t="str">
        <f t="shared" si="754"/>
        <v/>
      </c>
      <c r="T11979" s="91" t="str">
        <f t="shared" si="753"/>
        <v/>
      </c>
    </row>
    <row r="11980" spans="17:20" x14ac:dyDescent="0.2">
      <c r="Q11980" s="131" t="str">
        <f t="shared" si="751"/>
        <v/>
      </c>
      <c r="R11980" s="91" t="str">
        <f t="shared" si="752"/>
        <v/>
      </c>
      <c r="S11980" s="91" t="str">
        <f t="shared" si="754"/>
        <v/>
      </c>
      <c r="T11980" s="91" t="str">
        <f t="shared" si="753"/>
        <v/>
      </c>
    </row>
    <row r="11981" spans="17:20" x14ac:dyDescent="0.2">
      <c r="Q11981" s="131" t="str">
        <f t="shared" si="751"/>
        <v/>
      </c>
      <c r="R11981" s="91" t="str">
        <f t="shared" si="752"/>
        <v/>
      </c>
      <c r="S11981" s="91" t="str">
        <f t="shared" si="754"/>
        <v/>
      </c>
      <c r="T11981" s="91" t="str">
        <f t="shared" si="753"/>
        <v/>
      </c>
    </row>
    <row r="11982" spans="17:20" x14ac:dyDescent="0.2">
      <c r="Q11982" s="131" t="str">
        <f t="shared" si="751"/>
        <v/>
      </c>
      <c r="R11982" s="91" t="str">
        <f t="shared" si="752"/>
        <v/>
      </c>
      <c r="S11982" s="91" t="str">
        <f t="shared" si="754"/>
        <v/>
      </c>
      <c r="T11982" s="91" t="str">
        <f t="shared" si="753"/>
        <v/>
      </c>
    </row>
    <row r="11983" spans="17:20" x14ac:dyDescent="0.2">
      <c r="Q11983" s="131" t="str">
        <f t="shared" si="751"/>
        <v/>
      </c>
      <c r="R11983" s="91" t="str">
        <f t="shared" si="752"/>
        <v/>
      </c>
      <c r="S11983" s="91" t="str">
        <f t="shared" si="754"/>
        <v/>
      </c>
      <c r="T11983" s="91" t="str">
        <f t="shared" si="753"/>
        <v/>
      </c>
    </row>
    <row r="11984" spans="17:20" x14ac:dyDescent="0.2">
      <c r="Q11984" s="131" t="str">
        <f t="shared" si="751"/>
        <v/>
      </c>
      <c r="R11984" s="91" t="str">
        <f t="shared" si="752"/>
        <v/>
      </c>
      <c r="S11984" s="91" t="str">
        <f t="shared" si="754"/>
        <v/>
      </c>
      <c r="T11984" s="91" t="str">
        <f t="shared" si="753"/>
        <v/>
      </c>
    </row>
    <row r="11985" spans="17:20" x14ac:dyDescent="0.2">
      <c r="Q11985" s="131" t="str">
        <f t="shared" si="751"/>
        <v/>
      </c>
      <c r="R11985" s="91" t="str">
        <f t="shared" si="752"/>
        <v/>
      </c>
      <c r="S11985" s="91" t="str">
        <f t="shared" si="754"/>
        <v/>
      </c>
      <c r="T11985" s="91" t="str">
        <f t="shared" si="753"/>
        <v/>
      </c>
    </row>
    <row r="11986" spans="17:20" x14ac:dyDescent="0.2">
      <c r="Q11986" s="131" t="str">
        <f t="shared" si="751"/>
        <v/>
      </c>
      <c r="R11986" s="91" t="str">
        <f t="shared" si="752"/>
        <v/>
      </c>
      <c r="S11986" s="91" t="str">
        <f t="shared" si="754"/>
        <v/>
      </c>
      <c r="T11986" s="91" t="str">
        <f t="shared" si="753"/>
        <v/>
      </c>
    </row>
    <row r="11987" spans="17:20" x14ac:dyDescent="0.2">
      <c r="Q11987" s="131" t="str">
        <f t="shared" si="751"/>
        <v/>
      </c>
      <c r="R11987" s="91" t="str">
        <f t="shared" si="752"/>
        <v/>
      </c>
      <c r="S11987" s="91" t="str">
        <f t="shared" si="754"/>
        <v/>
      </c>
      <c r="T11987" s="91" t="str">
        <f t="shared" si="753"/>
        <v/>
      </c>
    </row>
    <row r="11988" spans="17:20" x14ac:dyDescent="0.2">
      <c r="Q11988" s="131" t="str">
        <f t="shared" si="751"/>
        <v/>
      </c>
      <c r="R11988" s="91" t="str">
        <f t="shared" si="752"/>
        <v/>
      </c>
      <c r="S11988" s="91" t="str">
        <f t="shared" si="754"/>
        <v/>
      </c>
      <c r="T11988" s="91" t="str">
        <f t="shared" si="753"/>
        <v/>
      </c>
    </row>
    <row r="11989" spans="17:20" x14ac:dyDescent="0.2">
      <c r="Q11989" s="131" t="str">
        <f t="shared" si="751"/>
        <v/>
      </c>
      <c r="R11989" s="91" t="str">
        <f t="shared" si="752"/>
        <v/>
      </c>
      <c r="S11989" s="91" t="str">
        <f t="shared" si="754"/>
        <v/>
      </c>
      <c r="T11989" s="91" t="str">
        <f t="shared" si="753"/>
        <v/>
      </c>
    </row>
    <row r="11990" spans="17:20" x14ac:dyDescent="0.2">
      <c r="Q11990" s="131" t="str">
        <f t="shared" si="751"/>
        <v/>
      </c>
      <c r="R11990" s="91" t="str">
        <f t="shared" si="752"/>
        <v/>
      </c>
      <c r="S11990" s="91" t="str">
        <f t="shared" si="754"/>
        <v/>
      </c>
      <c r="T11990" s="91" t="str">
        <f t="shared" si="753"/>
        <v/>
      </c>
    </row>
    <row r="11991" spans="17:20" x14ac:dyDescent="0.2">
      <c r="Q11991" s="131" t="str">
        <f t="shared" si="751"/>
        <v/>
      </c>
      <c r="R11991" s="91" t="str">
        <f t="shared" si="752"/>
        <v/>
      </c>
      <c r="S11991" s="91" t="str">
        <f t="shared" si="754"/>
        <v/>
      </c>
      <c r="T11991" s="91" t="str">
        <f t="shared" si="753"/>
        <v/>
      </c>
    </row>
    <row r="11992" spans="17:20" x14ac:dyDescent="0.2">
      <c r="Q11992" s="131" t="str">
        <f t="shared" si="751"/>
        <v/>
      </c>
      <c r="R11992" s="91" t="str">
        <f t="shared" si="752"/>
        <v/>
      </c>
      <c r="S11992" s="91" t="str">
        <f t="shared" si="754"/>
        <v/>
      </c>
      <c r="T11992" s="91" t="str">
        <f t="shared" si="753"/>
        <v/>
      </c>
    </row>
    <row r="11993" spans="17:20" x14ac:dyDescent="0.2">
      <c r="Q11993" s="131" t="str">
        <f t="shared" si="751"/>
        <v/>
      </c>
      <c r="R11993" s="91" t="str">
        <f t="shared" si="752"/>
        <v/>
      </c>
      <c r="S11993" s="91" t="str">
        <f t="shared" si="754"/>
        <v/>
      </c>
      <c r="T11993" s="91" t="str">
        <f t="shared" si="753"/>
        <v/>
      </c>
    </row>
    <row r="11994" spans="17:20" x14ac:dyDescent="0.2">
      <c r="Q11994" s="131" t="str">
        <f t="shared" si="751"/>
        <v/>
      </c>
      <c r="R11994" s="91" t="str">
        <f t="shared" si="752"/>
        <v/>
      </c>
      <c r="S11994" s="91" t="str">
        <f t="shared" si="754"/>
        <v/>
      </c>
      <c r="T11994" s="91" t="str">
        <f t="shared" si="753"/>
        <v/>
      </c>
    </row>
    <row r="11995" spans="17:20" x14ac:dyDescent="0.2">
      <c r="Q11995" s="131" t="str">
        <f t="shared" si="751"/>
        <v/>
      </c>
      <c r="R11995" s="91" t="str">
        <f t="shared" si="752"/>
        <v/>
      </c>
      <c r="S11995" s="91" t="str">
        <f t="shared" si="754"/>
        <v/>
      </c>
      <c r="T11995" s="91" t="str">
        <f t="shared" si="753"/>
        <v/>
      </c>
    </row>
    <row r="11996" spans="17:20" x14ac:dyDescent="0.2">
      <c r="Q11996" s="131" t="str">
        <f t="shared" si="751"/>
        <v/>
      </c>
      <c r="R11996" s="91" t="str">
        <f t="shared" si="752"/>
        <v/>
      </c>
      <c r="S11996" s="91" t="str">
        <f t="shared" si="754"/>
        <v/>
      </c>
      <c r="T11996" s="91" t="str">
        <f t="shared" si="753"/>
        <v/>
      </c>
    </row>
    <row r="11997" spans="17:20" x14ac:dyDescent="0.2">
      <c r="Q11997" s="131" t="str">
        <f t="shared" si="751"/>
        <v/>
      </c>
      <c r="R11997" s="91" t="str">
        <f t="shared" si="752"/>
        <v/>
      </c>
      <c r="S11997" s="91" t="str">
        <f t="shared" si="754"/>
        <v/>
      </c>
      <c r="T11997" s="91" t="str">
        <f t="shared" si="753"/>
        <v/>
      </c>
    </row>
    <row r="11998" spans="17:20" x14ac:dyDescent="0.2">
      <c r="Q11998" s="131" t="str">
        <f t="shared" si="751"/>
        <v/>
      </c>
      <c r="R11998" s="91" t="str">
        <f t="shared" si="752"/>
        <v/>
      </c>
      <c r="S11998" s="91" t="str">
        <f t="shared" si="754"/>
        <v/>
      </c>
      <c r="T11998" s="91" t="str">
        <f t="shared" si="753"/>
        <v/>
      </c>
    </row>
    <row r="11999" spans="17:20" x14ac:dyDescent="0.2">
      <c r="Q11999" s="131" t="str">
        <f t="shared" si="751"/>
        <v/>
      </c>
      <c r="R11999" s="91" t="str">
        <f t="shared" si="752"/>
        <v/>
      </c>
      <c r="S11999" s="91" t="str">
        <f t="shared" si="754"/>
        <v/>
      </c>
      <c r="T11999" s="91" t="str">
        <f t="shared" si="753"/>
        <v/>
      </c>
    </row>
    <row r="12000" spans="17:20" x14ac:dyDescent="0.2">
      <c r="Q12000" s="131" t="str">
        <f t="shared" si="751"/>
        <v/>
      </c>
      <c r="R12000" s="91" t="str">
        <f t="shared" si="752"/>
        <v/>
      </c>
      <c r="S12000" s="91" t="str">
        <f t="shared" si="754"/>
        <v/>
      </c>
      <c r="T12000" s="91" t="str">
        <f t="shared" si="753"/>
        <v/>
      </c>
    </row>
    <row r="12001" spans="17:20" x14ac:dyDescent="0.2">
      <c r="Q12001" s="131" t="str">
        <f t="shared" si="751"/>
        <v/>
      </c>
      <c r="R12001" s="91" t="str">
        <f t="shared" si="752"/>
        <v/>
      </c>
      <c r="S12001" s="91" t="str">
        <f t="shared" si="754"/>
        <v/>
      </c>
      <c r="T12001" s="91" t="str">
        <f t="shared" si="753"/>
        <v/>
      </c>
    </row>
    <row r="12002" spans="17:20" x14ac:dyDescent="0.2">
      <c r="Q12002" s="131" t="str">
        <f t="shared" si="751"/>
        <v/>
      </c>
      <c r="R12002" s="91" t="str">
        <f t="shared" si="752"/>
        <v/>
      </c>
      <c r="S12002" s="91" t="str">
        <f t="shared" si="754"/>
        <v/>
      </c>
      <c r="T12002" s="91" t="str">
        <f t="shared" si="753"/>
        <v/>
      </c>
    </row>
    <row r="12003" spans="17:20" x14ac:dyDescent="0.2">
      <c r="Q12003" s="131" t="str">
        <f t="shared" si="751"/>
        <v/>
      </c>
      <c r="R12003" s="91" t="str">
        <f t="shared" si="752"/>
        <v/>
      </c>
      <c r="S12003" s="91" t="str">
        <f t="shared" si="754"/>
        <v/>
      </c>
      <c r="T12003" s="91" t="str">
        <f t="shared" si="753"/>
        <v/>
      </c>
    </row>
    <row r="12004" spans="17:20" x14ac:dyDescent="0.2">
      <c r="Q12004" s="131" t="str">
        <f t="shared" si="751"/>
        <v/>
      </c>
      <c r="R12004" s="91" t="str">
        <f t="shared" si="752"/>
        <v/>
      </c>
      <c r="S12004" s="91" t="str">
        <f t="shared" si="754"/>
        <v/>
      </c>
      <c r="T12004" s="91" t="str">
        <f t="shared" si="753"/>
        <v/>
      </c>
    </row>
    <row r="12005" spans="17:20" x14ac:dyDescent="0.2">
      <c r="Q12005" s="131" t="str">
        <f t="shared" si="751"/>
        <v/>
      </c>
      <c r="R12005" s="91" t="str">
        <f t="shared" si="752"/>
        <v/>
      </c>
      <c r="S12005" s="91" t="str">
        <f t="shared" si="754"/>
        <v/>
      </c>
      <c r="T12005" s="91" t="str">
        <f t="shared" si="753"/>
        <v/>
      </c>
    </row>
    <row r="12006" spans="17:20" x14ac:dyDescent="0.2">
      <c r="Q12006" s="131" t="str">
        <f t="shared" si="751"/>
        <v/>
      </c>
      <c r="R12006" s="91" t="str">
        <f t="shared" si="752"/>
        <v/>
      </c>
      <c r="S12006" s="91" t="str">
        <f t="shared" si="754"/>
        <v/>
      </c>
      <c r="T12006" s="91" t="str">
        <f t="shared" si="753"/>
        <v/>
      </c>
    </row>
    <row r="12007" spans="17:20" x14ac:dyDescent="0.2">
      <c r="Q12007" s="131" t="str">
        <f t="shared" si="751"/>
        <v/>
      </c>
      <c r="R12007" s="91" t="str">
        <f t="shared" si="752"/>
        <v/>
      </c>
      <c r="S12007" s="91" t="str">
        <f t="shared" si="754"/>
        <v/>
      </c>
      <c r="T12007" s="91" t="str">
        <f t="shared" si="753"/>
        <v/>
      </c>
    </row>
    <row r="12008" spans="17:20" x14ac:dyDescent="0.2">
      <c r="Q12008" s="131" t="str">
        <f t="shared" ref="Q12008:Q12071" si="755">IF(A12008="","",1)</f>
        <v/>
      </c>
      <c r="R12008" s="91" t="str">
        <f t="shared" ref="R12008:R12071" si="756">IF(OR(N12008="TROP CHER ALL IN", N12008="TROP CHER FOB", N12008="TROP CHER FRET", N12008="REP HORS DELAIS", N12008="PDT NON ADAPTE", N12008="CDE ANNULEE", N12008="AUTRE"),1, "")</f>
        <v/>
      </c>
      <c r="S12008" s="91" t="str">
        <f t="shared" si="754"/>
        <v/>
      </c>
      <c r="T12008" s="91" t="str">
        <f t="shared" ref="T12008:T12071" si="757">IF(U12008="AGENT",2,"")&amp;IF(U12008="CLIENT",1,"")</f>
        <v/>
      </c>
    </row>
    <row r="12009" spans="17:20" x14ac:dyDescent="0.2">
      <c r="Q12009" s="131" t="str">
        <f t="shared" si="755"/>
        <v/>
      </c>
      <c r="R12009" s="91" t="str">
        <f t="shared" si="756"/>
        <v/>
      </c>
      <c r="S12009" s="91" t="str">
        <f t="shared" si="754"/>
        <v/>
      </c>
      <c r="T12009" s="91" t="str">
        <f t="shared" si="757"/>
        <v/>
      </c>
    </row>
    <row r="12010" spans="17:20" x14ac:dyDescent="0.2">
      <c r="Q12010" s="131" t="str">
        <f t="shared" si="755"/>
        <v/>
      </c>
      <c r="R12010" s="91" t="str">
        <f t="shared" si="756"/>
        <v/>
      </c>
      <c r="S12010" s="91" t="str">
        <f t="shared" si="754"/>
        <v/>
      </c>
      <c r="T12010" s="91" t="str">
        <f t="shared" si="757"/>
        <v/>
      </c>
    </row>
    <row r="12011" spans="17:20" x14ac:dyDescent="0.2">
      <c r="Q12011" s="131" t="str">
        <f t="shared" si="755"/>
        <v/>
      </c>
      <c r="R12011" s="91" t="str">
        <f t="shared" si="756"/>
        <v/>
      </c>
      <c r="S12011" s="91" t="str">
        <f t="shared" si="754"/>
        <v/>
      </c>
      <c r="T12011" s="91" t="str">
        <f t="shared" si="757"/>
        <v/>
      </c>
    </row>
    <row r="12012" spans="17:20" x14ac:dyDescent="0.2">
      <c r="Q12012" s="131" t="str">
        <f t="shared" si="755"/>
        <v/>
      </c>
      <c r="R12012" s="91" t="str">
        <f t="shared" si="756"/>
        <v/>
      </c>
      <c r="S12012" s="91" t="str">
        <f t="shared" si="754"/>
        <v/>
      </c>
      <c r="T12012" s="91" t="str">
        <f t="shared" si="757"/>
        <v/>
      </c>
    </row>
    <row r="12013" spans="17:20" x14ac:dyDescent="0.2">
      <c r="Q12013" s="131" t="str">
        <f t="shared" si="755"/>
        <v/>
      </c>
      <c r="R12013" s="91" t="str">
        <f t="shared" si="756"/>
        <v/>
      </c>
      <c r="S12013" s="91" t="str">
        <f t="shared" si="754"/>
        <v/>
      </c>
      <c r="T12013" s="91" t="str">
        <f t="shared" si="757"/>
        <v/>
      </c>
    </row>
    <row r="12014" spans="17:20" x14ac:dyDescent="0.2">
      <c r="Q12014" s="131" t="str">
        <f t="shared" si="755"/>
        <v/>
      </c>
      <c r="R12014" s="91" t="str">
        <f t="shared" si="756"/>
        <v/>
      </c>
      <c r="S12014" s="91" t="str">
        <f t="shared" si="754"/>
        <v/>
      </c>
      <c r="T12014" s="91" t="str">
        <f t="shared" si="757"/>
        <v/>
      </c>
    </row>
    <row r="12015" spans="17:20" x14ac:dyDescent="0.2">
      <c r="Q12015" s="131" t="str">
        <f t="shared" si="755"/>
        <v/>
      </c>
      <c r="R12015" s="91" t="str">
        <f t="shared" si="756"/>
        <v/>
      </c>
      <c r="S12015" s="91" t="str">
        <f t="shared" si="754"/>
        <v/>
      </c>
      <c r="T12015" s="91" t="str">
        <f t="shared" si="757"/>
        <v/>
      </c>
    </row>
    <row r="12016" spans="17:20" x14ac:dyDescent="0.2">
      <c r="Q12016" s="131" t="str">
        <f t="shared" si="755"/>
        <v/>
      </c>
      <c r="R12016" s="91" t="str">
        <f t="shared" si="756"/>
        <v/>
      </c>
      <c r="S12016" s="91" t="str">
        <f t="shared" si="754"/>
        <v/>
      </c>
      <c r="T12016" s="91" t="str">
        <f t="shared" si="757"/>
        <v/>
      </c>
    </row>
    <row r="12017" spans="17:20" x14ac:dyDescent="0.2">
      <c r="Q12017" s="131" t="str">
        <f t="shared" si="755"/>
        <v/>
      </c>
      <c r="R12017" s="91" t="str">
        <f t="shared" si="756"/>
        <v/>
      </c>
      <c r="S12017" s="91" t="str">
        <f t="shared" si="754"/>
        <v/>
      </c>
      <c r="T12017" s="91" t="str">
        <f t="shared" si="757"/>
        <v/>
      </c>
    </row>
    <row r="12018" spans="17:20" x14ac:dyDescent="0.2">
      <c r="Q12018" s="131" t="str">
        <f t="shared" si="755"/>
        <v/>
      </c>
      <c r="R12018" s="91" t="str">
        <f t="shared" si="756"/>
        <v/>
      </c>
      <c r="S12018" s="91" t="str">
        <f t="shared" si="754"/>
        <v/>
      </c>
      <c r="T12018" s="91" t="str">
        <f t="shared" si="757"/>
        <v/>
      </c>
    </row>
    <row r="12019" spans="17:20" x14ac:dyDescent="0.2">
      <c r="Q12019" s="131" t="str">
        <f t="shared" si="755"/>
        <v/>
      </c>
      <c r="R12019" s="91" t="str">
        <f t="shared" si="756"/>
        <v/>
      </c>
      <c r="S12019" s="91" t="str">
        <f t="shared" si="754"/>
        <v/>
      </c>
      <c r="T12019" s="91" t="str">
        <f t="shared" si="757"/>
        <v/>
      </c>
    </row>
    <row r="12020" spans="17:20" x14ac:dyDescent="0.2">
      <c r="Q12020" s="131" t="str">
        <f t="shared" si="755"/>
        <v/>
      </c>
      <c r="R12020" s="91" t="str">
        <f t="shared" si="756"/>
        <v/>
      </c>
      <c r="S12020" s="91" t="str">
        <f t="shared" si="754"/>
        <v/>
      </c>
      <c r="T12020" s="91" t="str">
        <f t="shared" si="757"/>
        <v/>
      </c>
    </row>
    <row r="12021" spans="17:20" x14ac:dyDescent="0.2">
      <c r="Q12021" s="131" t="str">
        <f t="shared" si="755"/>
        <v/>
      </c>
      <c r="R12021" s="91" t="str">
        <f t="shared" si="756"/>
        <v/>
      </c>
      <c r="S12021" s="91" t="str">
        <f t="shared" si="754"/>
        <v/>
      </c>
      <c r="T12021" s="91" t="str">
        <f t="shared" si="757"/>
        <v/>
      </c>
    </row>
    <row r="12022" spans="17:20" x14ac:dyDescent="0.2">
      <c r="Q12022" s="131" t="str">
        <f t="shared" si="755"/>
        <v/>
      </c>
      <c r="R12022" s="91" t="str">
        <f t="shared" si="756"/>
        <v/>
      </c>
      <c r="S12022" s="91" t="str">
        <f t="shared" si="754"/>
        <v/>
      </c>
      <c r="T12022" s="91" t="str">
        <f t="shared" si="757"/>
        <v/>
      </c>
    </row>
    <row r="12023" spans="17:20" x14ac:dyDescent="0.2">
      <c r="Q12023" s="131" t="str">
        <f t="shared" si="755"/>
        <v/>
      </c>
      <c r="R12023" s="91" t="str">
        <f t="shared" si="756"/>
        <v/>
      </c>
      <c r="S12023" s="91" t="str">
        <f t="shared" si="754"/>
        <v/>
      </c>
      <c r="T12023" s="91" t="str">
        <f t="shared" si="757"/>
        <v/>
      </c>
    </row>
    <row r="12024" spans="17:20" x14ac:dyDescent="0.2">
      <c r="Q12024" s="131" t="str">
        <f t="shared" si="755"/>
        <v/>
      </c>
      <c r="R12024" s="91" t="str">
        <f t="shared" si="756"/>
        <v/>
      </c>
      <c r="S12024" s="91" t="str">
        <f t="shared" si="754"/>
        <v/>
      </c>
      <c r="T12024" s="91" t="str">
        <f t="shared" si="757"/>
        <v/>
      </c>
    </row>
    <row r="12025" spans="17:20" x14ac:dyDescent="0.2">
      <c r="Q12025" s="131" t="str">
        <f t="shared" si="755"/>
        <v/>
      </c>
      <c r="R12025" s="91" t="str">
        <f t="shared" si="756"/>
        <v/>
      </c>
      <c r="S12025" s="91" t="str">
        <f t="shared" si="754"/>
        <v/>
      </c>
      <c r="T12025" s="91" t="str">
        <f t="shared" si="757"/>
        <v/>
      </c>
    </row>
    <row r="12026" spans="17:20" x14ac:dyDescent="0.2">
      <c r="Q12026" s="131" t="str">
        <f t="shared" si="755"/>
        <v/>
      </c>
      <c r="R12026" s="91" t="str">
        <f t="shared" si="756"/>
        <v/>
      </c>
      <c r="S12026" s="91" t="str">
        <f t="shared" si="754"/>
        <v/>
      </c>
      <c r="T12026" s="91" t="str">
        <f t="shared" si="757"/>
        <v/>
      </c>
    </row>
    <row r="12027" spans="17:20" x14ac:dyDescent="0.2">
      <c r="Q12027" s="131" t="str">
        <f t="shared" si="755"/>
        <v/>
      </c>
      <c r="R12027" s="91" t="str">
        <f t="shared" si="756"/>
        <v/>
      </c>
      <c r="S12027" s="91" t="str">
        <f t="shared" si="754"/>
        <v/>
      </c>
      <c r="T12027" s="91" t="str">
        <f t="shared" si="757"/>
        <v/>
      </c>
    </row>
    <row r="12028" spans="17:20" x14ac:dyDescent="0.2">
      <c r="Q12028" s="131" t="str">
        <f t="shared" si="755"/>
        <v/>
      </c>
      <c r="R12028" s="91" t="str">
        <f t="shared" si="756"/>
        <v/>
      </c>
      <c r="S12028" s="91" t="str">
        <f t="shared" si="754"/>
        <v/>
      </c>
      <c r="T12028" s="91" t="str">
        <f t="shared" si="757"/>
        <v/>
      </c>
    </row>
    <row r="12029" spans="17:20" x14ac:dyDescent="0.2">
      <c r="Q12029" s="131" t="str">
        <f t="shared" si="755"/>
        <v/>
      </c>
      <c r="R12029" s="91" t="str">
        <f t="shared" si="756"/>
        <v/>
      </c>
      <c r="S12029" s="91" t="str">
        <f t="shared" si="754"/>
        <v/>
      </c>
      <c r="T12029" s="91" t="str">
        <f t="shared" si="757"/>
        <v/>
      </c>
    </row>
    <row r="12030" spans="17:20" x14ac:dyDescent="0.2">
      <c r="Q12030" s="131" t="str">
        <f t="shared" si="755"/>
        <v/>
      </c>
      <c r="R12030" s="91" t="str">
        <f t="shared" si="756"/>
        <v/>
      </c>
      <c r="S12030" s="91" t="str">
        <f t="shared" si="754"/>
        <v/>
      </c>
      <c r="T12030" s="91" t="str">
        <f t="shared" si="757"/>
        <v/>
      </c>
    </row>
    <row r="12031" spans="17:20" x14ac:dyDescent="0.2">
      <c r="Q12031" s="131" t="str">
        <f t="shared" si="755"/>
        <v/>
      </c>
      <c r="R12031" s="91" t="str">
        <f t="shared" si="756"/>
        <v/>
      </c>
      <c r="S12031" s="91" t="str">
        <f t="shared" si="754"/>
        <v/>
      </c>
      <c r="T12031" s="91" t="str">
        <f t="shared" si="757"/>
        <v/>
      </c>
    </row>
    <row r="12032" spans="17:20" x14ac:dyDescent="0.2">
      <c r="Q12032" s="131" t="str">
        <f t="shared" si="755"/>
        <v/>
      </c>
      <c r="R12032" s="91" t="str">
        <f t="shared" si="756"/>
        <v/>
      </c>
      <c r="S12032" s="91" t="str">
        <f t="shared" si="754"/>
        <v/>
      </c>
      <c r="T12032" s="91" t="str">
        <f t="shared" si="757"/>
        <v/>
      </c>
    </row>
    <row r="12033" spans="17:20" x14ac:dyDescent="0.2">
      <c r="Q12033" s="131" t="str">
        <f t="shared" si="755"/>
        <v/>
      </c>
      <c r="R12033" s="91" t="str">
        <f t="shared" si="756"/>
        <v/>
      </c>
      <c r="S12033" s="91" t="str">
        <f t="shared" si="754"/>
        <v/>
      </c>
      <c r="T12033" s="91" t="str">
        <f t="shared" si="757"/>
        <v/>
      </c>
    </row>
    <row r="12034" spans="17:20" x14ac:dyDescent="0.2">
      <c r="Q12034" s="131" t="str">
        <f t="shared" si="755"/>
        <v/>
      </c>
      <c r="R12034" s="91" t="str">
        <f t="shared" si="756"/>
        <v/>
      </c>
      <c r="S12034" s="91" t="str">
        <f t="shared" si="754"/>
        <v/>
      </c>
      <c r="T12034" s="91" t="str">
        <f t="shared" si="757"/>
        <v/>
      </c>
    </row>
    <row r="12035" spans="17:20" x14ac:dyDescent="0.2">
      <c r="Q12035" s="131" t="str">
        <f t="shared" si="755"/>
        <v/>
      </c>
      <c r="R12035" s="91" t="str">
        <f t="shared" si="756"/>
        <v/>
      </c>
      <c r="S12035" s="91" t="str">
        <f t="shared" si="754"/>
        <v/>
      </c>
      <c r="T12035" s="91" t="str">
        <f t="shared" si="757"/>
        <v/>
      </c>
    </row>
    <row r="12036" spans="17:20" x14ac:dyDescent="0.2">
      <c r="Q12036" s="131" t="str">
        <f t="shared" si="755"/>
        <v/>
      </c>
      <c r="R12036" s="91" t="str">
        <f t="shared" si="756"/>
        <v/>
      </c>
      <c r="S12036" s="91" t="str">
        <f t="shared" si="754"/>
        <v/>
      </c>
      <c r="T12036" s="91" t="str">
        <f t="shared" si="757"/>
        <v/>
      </c>
    </row>
    <row r="12037" spans="17:20" x14ac:dyDescent="0.2">
      <c r="Q12037" s="131" t="str">
        <f t="shared" si="755"/>
        <v/>
      </c>
      <c r="R12037" s="91" t="str">
        <f t="shared" si="756"/>
        <v/>
      </c>
      <c r="S12037" s="91" t="str">
        <f t="shared" si="754"/>
        <v/>
      </c>
      <c r="T12037" s="91" t="str">
        <f t="shared" si="757"/>
        <v/>
      </c>
    </row>
    <row r="12038" spans="17:20" x14ac:dyDescent="0.2">
      <c r="Q12038" s="131" t="str">
        <f t="shared" si="755"/>
        <v/>
      </c>
      <c r="R12038" s="91" t="str">
        <f t="shared" si="756"/>
        <v/>
      </c>
      <c r="S12038" s="91" t="str">
        <f t="shared" si="754"/>
        <v/>
      </c>
      <c r="T12038" s="91" t="str">
        <f t="shared" si="757"/>
        <v/>
      </c>
    </row>
    <row r="12039" spans="17:20" x14ac:dyDescent="0.2">
      <c r="Q12039" s="131" t="str">
        <f t="shared" si="755"/>
        <v/>
      </c>
      <c r="R12039" s="91" t="str">
        <f t="shared" si="756"/>
        <v/>
      </c>
      <c r="S12039" s="91" t="str">
        <f t="shared" ref="S12039:S12102" si="758">D12039&amp;E12039&amp;T12039</f>
        <v/>
      </c>
      <c r="T12039" s="91" t="str">
        <f t="shared" si="757"/>
        <v/>
      </c>
    </row>
    <row r="12040" spans="17:20" x14ac:dyDescent="0.2">
      <c r="Q12040" s="131" t="str">
        <f t="shared" si="755"/>
        <v/>
      </c>
      <c r="R12040" s="91" t="str">
        <f t="shared" si="756"/>
        <v/>
      </c>
      <c r="S12040" s="91" t="str">
        <f t="shared" si="758"/>
        <v/>
      </c>
      <c r="T12040" s="91" t="str">
        <f t="shared" si="757"/>
        <v/>
      </c>
    </row>
    <row r="12041" spans="17:20" x14ac:dyDescent="0.2">
      <c r="Q12041" s="131" t="str">
        <f t="shared" si="755"/>
        <v/>
      </c>
      <c r="R12041" s="91" t="str">
        <f t="shared" si="756"/>
        <v/>
      </c>
      <c r="S12041" s="91" t="str">
        <f t="shared" si="758"/>
        <v/>
      </c>
      <c r="T12041" s="91" t="str">
        <f t="shared" si="757"/>
        <v/>
      </c>
    </row>
    <row r="12042" spans="17:20" x14ac:dyDescent="0.2">
      <c r="Q12042" s="131" t="str">
        <f t="shared" si="755"/>
        <v/>
      </c>
      <c r="R12042" s="91" t="str">
        <f t="shared" si="756"/>
        <v/>
      </c>
      <c r="S12042" s="91" t="str">
        <f t="shared" si="758"/>
        <v/>
      </c>
      <c r="T12042" s="91" t="str">
        <f t="shared" si="757"/>
        <v/>
      </c>
    </row>
    <row r="12043" spans="17:20" x14ac:dyDescent="0.2">
      <c r="Q12043" s="131" t="str">
        <f t="shared" si="755"/>
        <v/>
      </c>
      <c r="R12043" s="91" t="str">
        <f t="shared" si="756"/>
        <v/>
      </c>
      <c r="S12043" s="91" t="str">
        <f t="shared" si="758"/>
        <v/>
      </c>
      <c r="T12043" s="91" t="str">
        <f t="shared" si="757"/>
        <v/>
      </c>
    </row>
    <row r="12044" spans="17:20" x14ac:dyDescent="0.2">
      <c r="Q12044" s="131" t="str">
        <f t="shared" si="755"/>
        <v/>
      </c>
      <c r="R12044" s="91" t="str">
        <f t="shared" si="756"/>
        <v/>
      </c>
      <c r="S12044" s="91" t="str">
        <f t="shared" si="758"/>
        <v/>
      </c>
      <c r="T12044" s="91" t="str">
        <f t="shared" si="757"/>
        <v/>
      </c>
    </row>
    <row r="12045" spans="17:20" x14ac:dyDescent="0.2">
      <c r="Q12045" s="131" t="str">
        <f t="shared" si="755"/>
        <v/>
      </c>
      <c r="R12045" s="91" t="str">
        <f t="shared" si="756"/>
        <v/>
      </c>
      <c r="S12045" s="91" t="str">
        <f t="shared" si="758"/>
        <v/>
      </c>
      <c r="T12045" s="91" t="str">
        <f t="shared" si="757"/>
        <v/>
      </c>
    </row>
    <row r="12046" spans="17:20" x14ac:dyDescent="0.2">
      <c r="Q12046" s="131" t="str">
        <f t="shared" si="755"/>
        <v/>
      </c>
      <c r="R12046" s="91" t="str">
        <f t="shared" si="756"/>
        <v/>
      </c>
      <c r="S12046" s="91" t="str">
        <f t="shared" si="758"/>
        <v/>
      </c>
      <c r="T12046" s="91" t="str">
        <f t="shared" si="757"/>
        <v/>
      </c>
    </row>
    <row r="12047" spans="17:20" x14ac:dyDescent="0.2">
      <c r="Q12047" s="131" t="str">
        <f t="shared" si="755"/>
        <v/>
      </c>
      <c r="R12047" s="91" t="str">
        <f t="shared" si="756"/>
        <v/>
      </c>
      <c r="S12047" s="91" t="str">
        <f t="shared" si="758"/>
        <v/>
      </c>
      <c r="T12047" s="91" t="str">
        <f t="shared" si="757"/>
        <v/>
      </c>
    </row>
    <row r="12048" spans="17:20" x14ac:dyDescent="0.2">
      <c r="Q12048" s="131" t="str">
        <f t="shared" si="755"/>
        <v/>
      </c>
      <c r="R12048" s="91" t="str">
        <f t="shared" si="756"/>
        <v/>
      </c>
      <c r="S12048" s="91" t="str">
        <f t="shared" si="758"/>
        <v/>
      </c>
      <c r="T12048" s="91" t="str">
        <f t="shared" si="757"/>
        <v/>
      </c>
    </row>
    <row r="12049" spans="17:20" x14ac:dyDescent="0.2">
      <c r="Q12049" s="131" t="str">
        <f t="shared" si="755"/>
        <v/>
      </c>
      <c r="R12049" s="91" t="str">
        <f t="shared" si="756"/>
        <v/>
      </c>
      <c r="S12049" s="91" t="str">
        <f t="shared" si="758"/>
        <v/>
      </c>
      <c r="T12049" s="91" t="str">
        <f t="shared" si="757"/>
        <v/>
      </c>
    </row>
    <row r="12050" spans="17:20" x14ac:dyDescent="0.2">
      <c r="Q12050" s="131" t="str">
        <f t="shared" si="755"/>
        <v/>
      </c>
      <c r="R12050" s="91" t="str">
        <f t="shared" si="756"/>
        <v/>
      </c>
      <c r="S12050" s="91" t="str">
        <f t="shared" si="758"/>
        <v/>
      </c>
      <c r="T12050" s="91" t="str">
        <f t="shared" si="757"/>
        <v/>
      </c>
    </row>
    <row r="12051" spans="17:20" x14ac:dyDescent="0.2">
      <c r="Q12051" s="131" t="str">
        <f t="shared" si="755"/>
        <v/>
      </c>
      <c r="R12051" s="91" t="str">
        <f t="shared" si="756"/>
        <v/>
      </c>
      <c r="S12051" s="91" t="str">
        <f t="shared" si="758"/>
        <v/>
      </c>
      <c r="T12051" s="91" t="str">
        <f t="shared" si="757"/>
        <v/>
      </c>
    </row>
    <row r="12052" spans="17:20" x14ac:dyDescent="0.2">
      <c r="Q12052" s="131" t="str">
        <f t="shared" si="755"/>
        <v/>
      </c>
      <c r="R12052" s="91" t="str">
        <f t="shared" si="756"/>
        <v/>
      </c>
      <c r="S12052" s="91" t="str">
        <f t="shared" si="758"/>
        <v/>
      </c>
      <c r="T12052" s="91" t="str">
        <f t="shared" si="757"/>
        <v/>
      </c>
    </row>
    <row r="12053" spans="17:20" x14ac:dyDescent="0.2">
      <c r="Q12053" s="131" t="str">
        <f t="shared" si="755"/>
        <v/>
      </c>
      <c r="R12053" s="91" t="str">
        <f t="shared" si="756"/>
        <v/>
      </c>
      <c r="S12053" s="91" t="str">
        <f t="shared" si="758"/>
        <v/>
      </c>
      <c r="T12053" s="91" t="str">
        <f t="shared" si="757"/>
        <v/>
      </c>
    </row>
    <row r="12054" spans="17:20" x14ac:dyDescent="0.2">
      <c r="Q12054" s="131" t="str">
        <f t="shared" si="755"/>
        <v/>
      </c>
      <c r="R12054" s="91" t="str">
        <f t="shared" si="756"/>
        <v/>
      </c>
      <c r="S12054" s="91" t="str">
        <f t="shared" si="758"/>
        <v/>
      </c>
      <c r="T12054" s="91" t="str">
        <f t="shared" si="757"/>
        <v/>
      </c>
    </row>
    <row r="12055" spans="17:20" x14ac:dyDescent="0.2">
      <c r="Q12055" s="131" t="str">
        <f t="shared" si="755"/>
        <v/>
      </c>
      <c r="R12055" s="91" t="str">
        <f t="shared" si="756"/>
        <v/>
      </c>
      <c r="S12055" s="91" t="str">
        <f t="shared" si="758"/>
        <v/>
      </c>
      <c r="T12055" s="91" t="str">
        <f t="shared" si="757"/>
        <v/>
      </c>
    </row>
    <row r="12056" spans="17:20" x14ac:dyDescent="0.2">
      <c r="Q12056" s="131" t="str">
        <f t="shared" si="755"/>
        <v/>
      </c>
      <c r="R12056" s="91" t="str">
        <f t="shared" si="756"/>
        <v/>
      </c>
      <c r="S12056" s="91" t="str">
        <f t="shared" si="758"/>
        <v/>
      </c>
      <c r="T12056" s="91" t="str">
        <f t="shared" si="757"/>
        <v/>
      </c>
    </row>
    <row r="12057" spans="17:20" x14ac:dyDescent="0.2">
      <c r="Q12057" s="131" t="str">
        <f t="shared" si="755"/>
        <v/>
      </c>
      <c r="R12057" s="91" t="str">
        <f t="shared" si="756"/>
        <v/>
      </c>
      <c r="S12057" s="91" t="str">
        <f t="shared" si="758"/>
        <v/>
      </c>
      <c r="T12057" s="91" t="str">
        <f t="shared" si="757"/>
        <v/>
      </c>
    </row>
    <row r="12058" spans="17:20" x14ac:dyDescent="0.2">
      <c r="Q12058" s="131" t="str">
        <f t="shared" si="755"/>
        <v/>
      </c>
      <c r="R12058" s="91" t="str">
        <f t="shared" si="756"/>
        <v/>
      </c>
      <c r="S12058" s="91" t="str">
        <f t="shared" si="758"/>
        <v/>
      </c>
      <c r="T12058" s="91" t="str">
        <f t="shared" si="757"/>
        <v/>
      </c>
    </row>
    <row r="12059" spans="17:20" x14ac:dyDescent="0.2">
      <c r="Q12059" s="131" t="str">
        <f t="shared" si="755"/>
        <v/>
      </c>
      <c r="R12059" s="91" t="str">
        <f t="shared" si="756"/>
        <v/>
      </c>
      <c r="S12059" s="91" t="str">
        <f t="shared" si="758"/>
        <v/>
      </c>
      <c r="T12059" s="91" t="str">
        <f t="shared" si="757"/>
        <v/>
      </c>
    </row>
    <row r="12060" spans="17:20" x14ac:dyDescent="0.2">
      <c r="Q12060" s="131" t="str">
        <f t="shared" si="755"/>
        <v/>
      </c>
      <c r="R12060" s="91" t="str">
        <f t="shared" si="756"/>
        <v/>
      </c>
      <c r="S12060" s="91" t="str">
        <f t="shared" si="758"/>
        <v/>
      </c>
      <c r="T12060" s="91" t="str">
        <f t="shared" si="757"/>
        <v/>
      </c>
    </row>
    <row r="12061" spans="17:20" x14ac:dyDescent="0.2">
      <c r="Q12061" s="131" t="str">
        <f t="shared" si="755"/>
        <v/>
      </c>
      <c r="R12061" s="91" t="str">
        <f t="shared" si="756"/>
        <v/>
      </c>
      <c r="S12061" s="91" t="str">
        <f t="shared" si="758"/>
        <v/>
      </c>
      <c r="T12061" s="91" t="str">
        <f t="shared" si="757"/>
        <v/>
      </c>
    </row>
    <row r="12062" spans="17:20" x14ac:dyDescent="0.2">
      <c r="Q12062" s="131" t="str">
        <f t="shared" si="755"/>
        <v/>
      </c>
      <c r="R12062" s="91" t="str">
        <f t="shared" si="756"/>
        <v/>
      </c>
      <c r="S12062" s="91" t="str">
        <f t="shared" si="758"/>
        <v/>
      </c>
      <c r="T12062" s="91" t="str">
        <f t="shared" si="757"/>
        <v/>
      </c>
    </row>
    <row r="12063" spans="17:20" x14ac:dyDescent="0.2">
      <c r="Q12063" s="131" t="str">
        <f t="shared" si="755"/>
        <v/>
      </c>
      <c r="R12063" s="91" t="str">
        <f t="shared" si="756"/>
        <v/>
      </c>
      <c r="S12063" s="91" t="str">
        <f t="shared" si="758"/>
        <v/>
      </c>
      <c r="T12063" s="91" t="str">
        <f t="shared" si="757"/>
        <v/>
      </c>
    </row>
    <row r="12064" spans="17:20" x14ac:dyDescent="0.2">
      <c r="Q12064" s="131" t="str">
        <f t="shared" si="755"/>
        <v/>
      </c>
      <c r="R12064" s="91" t="str">
        <f t="shared" si="756"/>
        <v/>
      </c>
      <c r="S12064" s="91" t="str">
        <f t="shared" si="758"/>
        <v/>
      </c>
      <c r="T12064" s="91" t="str">
        <f t="shared" si="757"/>
        <v/>
      </c>
    </row>
    <row r="12065" spans="17:20" x14ac:dyDescent="0.2">
      <c r="Q12065" s="131" t="str">
        <f t="shared" si="755"/>
        <v/>
      </c>
      <c r="R12065" s="91" t="str">
        <f t="shared" si="756"/>
        <v/>
      </c>
      <c r="S12065" s="91" t="str">
        <f t="shared" si="758"/>
        <v/>
      </c>
      <c r="T12065" s="91" t="str">
        <f t="shared" si="757"/>
        <v/>
      </c>
    </row>
    <row r="12066" spans="17:20" x14ac:dyDescent="0.2">
      <c r="Q12066" s="131" t="str">
        <f t="shared" si="755"/>
        <v/>
      </c>
      <c r="R12066" s="91" t="str">
        <f t="shared" si="756"/>
        <v/>
      </c>
      <c r="S12066" s="91" t="str">
        <f t="shared" si="758"/>
        <v/>
      </c>
      <c r="T12066" s="91" t="str">
        <f t="shared" si="757"/>
        <v/>
      </c>
    </row>
    <row r="12067" spans="17:20" x14ac:dyDescent="0.2">
      <c r="Q12067" s="131" t="str">
        <f t="shared" si="755"/>
        <v/>
      </c>
      <c r="R12067" s="91" t="str">
        <f t="shared" si="756"/>
        <v/>
      </c>
      <c r="S12067" s="91" t="str">
        <f t="shared" si="758"/>
        <v/>
      </c>
      <c r="T12067" s="91" t="str">
        <f t="shared" si="757"/>
        <v/>
      </c>
    </row>
    <row r="12068" spans="17:20" x14ac:dyDescent="0.2">
      <c r="Q12068" s="131" t="str">
        <f t="shared" si="755"/>
        <v/>
      </c>
      <c r="R12068" s="91" t="str">
        <f t="shared" si="756"/>
        <v/>
      </c>
      <c r="S12068" s="91" t="str">
        <f t="shared" si="758"/>
        <v/>
      </c>
      <c r="T12068" s="91" t="str">
        <f t="shared" si="757"/>
        <v/>
      </c>
    </row>
    <row r="12069" spans="17:20" x14ac:dyDescent="0.2">
      <c r="Q12069" s="131" t="str">
        <f t="shared" si="755"/>
        <v/>
      </c>
      <c r="R12069" s="91" t="str">
        <f t="shared" si="756"/>
        <v/>
      </c>
      <c r="S12069" s="91" t="str">
        <f t="shared" si="758"/>
        <v/>
      </c>
      <c r="T12069" s="91" t="str">
        <f t="shared" si="757"/>
        <v/>
      </c>
    </row>
    <row r="12070" spans="17:20" x14ac:dyDescent="0.2">
      <c r="Q12070" s="131" t="str">
        <f t="shared" si="755"/>
        <v/>
      </c>
      <c r="R12070" s="91" t="str">
        <f t="shared" si="756"/>
        <v/>
      </c>
      <c r="S12070" s="91" t="str">
        <f t="shared" si="758"/>
        <v/>
      </c>
      <c r="T12070" s="91" t="str">
        <f t="shared" si="757"/>
        <v/>
      </c>
    </row>
    <row r="12071" spans="17:20" x14ac:dyDescent="0.2">
      <c r="Q12071" s="131" t="str">
        <f t="shared" si="755"/>
        <v/>
      </c>
      <c r="R12071" s="91" t="str">
        <f t="shared" si="756"/>
        <v/>
      </c>
      <c r="S12071" s="91" t="str">
        <f t="shared" si="758"/>
        <v/>
      </c>
      <c r="T12071" s="91" t="str">
        <f t="shared" si="757"/>
        <v/>
      </c>
    </row>
    <row r="12072" spans="17:20" x14ac:dyDescent="0.2">
      <c r="Q12072" s="131" t="str">
        <f t="shared" ref="Q12072:Q12135" si="759">IF(A12072="","",1)</f>
        <v/>
      </c>
      <c r="R12072" s="91" t="str">
        <f t="shared" ref="R12072:R12135" si="760">IF(OR(N12072="TROP CHER ALL IN", N12072="TROP CHER FOB", N12072="TROP CHER FRET", N12072="REP HORS DELAIS", N12072="PDT NON ADAPTE", N12072="CDE ANNULEE", N12072="AUTRE"),1, "")</f>
        <v/>
      </c>
      <c r="S12072" s="91" t="str">
        <f t="shared" si="758"/>
        <v/>
      </c>
      <c r="T12072" s="91" t="str">
        <f t="shared" ref="T12072:T12135" si="761">IF(U12072="AGENT",2,"")&amp;IF(U12072="CLIENT",1,"")</f>
        <v/>
      </c>
    </row>
    <row r="12073" spans="17:20" x14ac:dyDescent="0.2">
      <c r="Q12073" s="131" t="str">
        <f t="shared" si="759"/>
        <v/>
      </c>
      <c r="R12073" s="91" t="str">
        <f t="shared" si="760"/>
        <v/>
      </c>
      <c r="S12073" s="91" t="str">
        <f t="shared" si="758"/>
        <v/>
      </c>
      <c r="T12073" s="91" t="str">
        <f t="shared" si="761"/>
        <v/>
      </c>
    </row>
    <row r="12074" spans="17:20" x14ac:dyDescent="0.2">
      <c r="Q12074" s="131" t="str">
        <f t="shared" si="759"/>
        <v/>
      </c>
      <c r="R12074" s="91" t="str">
        <f t="shared" si="760"/>
        <v/>
      </c>
      <c r="S12074" s="91" t="str">
        <f t="shared" si="758"/>
        <v/>
      </c>
      <c r="T12074" s="91" t="str">
        <f t="shared" si="761"/>
        <v/>
      </c>
    </row>
    <row r="12075" spans="17:20" x14ac:dyDescent="0.2">
      <c r="Q12075" s="131" t="str">
        <f t="shared" si="759"/>
        <v/>
      </c>
      <c r="R12075" s="91" t="str">
        <f t="shared" si="760"/>
        <v/>
      </c>
      <c r="S12075" s="91" t="str">
        <f t="shared" si="758"/>
        <v/>
      </c>
      <c r="T12075" s="91" t="str">
        <f t="shared" si="761"/>
        <v/>
      </c>
    </row>
    <row r="12076" spans="17:20" x14ac:dyDescent="0.2">
      <c r="Q12076" s="131" t="str">
        <f t="shared" si="759"/>
        <v/>
      </c>
      <c r="R12076" s="91" t="str">
        <f t="shared" si="760"/>
        <v/>
      </c>
      <c r="S12076" s="91" t="str">
        <f t="shared" si="758"/>
        <v/>
      </c>
      <c r="T12076" s="91" t="str">
        <f t="shared" si="761"/>
        <v/>
      </c>
    </row>
    <row r="12077" spans="17:20" x14ac:dyDescent="0.2">
      <c r="Q12077" s="131" t="str">
        <f t="shared" si="759"/>
        <v/>
      </c>
      <c r="R12077" s="91" t="str">
        <f t="shared" si="760"/>
        <v/>
      </c>
      <c r="S12077" s="91" t="str">
        <f t="shared" si="758"/>
        <v/>
      </c>
      <c r="T12077" s="91" t="str">
        <f t="shared" si="761"/>
        <v/>
      </c>
    </row>
    <row r="12078" spans="17:20" x14ac:dyDescent="0.2">
      <c r="Q12078" s="131" t="str">
        <f t="shared" si="759"/>
        <v/>
      </c>
      <c r="R12078" s="91" t="str">
        <f t="shared" si="760"/>
        <v/>
      </c>
      <c r="S12078" s="91" t="str">
        <f t="shared" si="758"/>
        <v/>
      </c>
      <c r="T12078" s="91" t="str">
        <f t="shared" si="761"/>
        <v/>
      </c>
    </row>
    <row r="12079" spans="17:20" x14ac:dyDescent="0.2">
      <c r="Q12079" s="131" t="str">
        <f t="shared" si="759"/>
        <v/>
      </c>
      <c r="R12079" s="91" t="str">
        <f t="shared" si="760"/>
        <v/>
      </c>
      <c r="S12079" s="91" t="str">
        <f t="shared" si="758"/>
        <v/>
      </c>
      <c r="T12079" s="91" t="str">
        <f t="shared" si="761"/>
        <v/>
      </c>
    </row>
    <row r="12080" spans="17:20" x14ac:dyDescent="0.2">
      <c r="Q12080" s="131" t="str">
        <f t="shared" si="759"/>
        <v/>
      </c>
      <c r="R12080" s="91" t="str">
        <f t="shared" si="760"/>
        <v/>
      </c>
      <c r="S12080" s="91" t="str">
        <f t="shared" si="758"/>
        <v/>
      </c>
      <c r="T12080" s="91" t="str">
        <f t="shared" si="761"/>
        <v/>
      </c>
    </row>
    <row r="12081" spans="17:20" x14ac:dyDescent="0.2">
      <c r="Q12081" s="131" t="str">
        <f t="shared" si="759"/>
        <v/>
      </c>
      <c r="R12081" s="91" t="str">
        <f t="shared" si="760"/>
        <v/>
      </c>
      <c r="S12081" s="91" t="str">
        <f t="shared" si="758"/>
        <v/>
      </c>
      <c r="T12081" s="91" t="str">
        <f t="shared" si="761"/>
        <v/>
      </c>
    </row>
    <row r="12082" spans="17:20" x14ac:dyDescent="0.2">
      <c r="Q12082" s="131" t="str">
        <f t="shared" si="759"/>
        <v/>
      </c>
      <c r="R12082" s="91" t="str">
        <f t="shared" si="760"/>
        <v/>
      </c>
      <c r="S12082" s="91" t="str">
        <f t="shared" si="758"/>
        <v/>
      </c>
      <c r="T12082" s="91" t="str">
        <f t="shared" si="761"/>
        <v/>
      </c>
    </row>
    <row r="12083" spans="17:20" x14ac:dyDescent="0.2">
      <c r="Q12083" s="131" t="str">
        <f t="shared" si="759"/>
        <v/>
      </c>
      <c r="R12083" s="91" t="str">
        <f t="shared" si="760"/>
        <v/>
      </c>
      <c r="S12083" s="91" t="str">
        <f t="shared" si="758"/>
        <v/>
      </c>
      <c r="T12083" s="91" t="str">
        <f t="shared" si="761"/>
        <v/>
      </c>
    </row>
    <row r="12084" spans="17:20" x14ac:dyDescent="0.2">
      <c r="Q12084" s="131" t="str">
        <f t="shared" si="759"/>
        <v/>
      </c>
      <c r="R12084" s="91" t="str">
        <f t="shared" si="760"/>
        <v/>
      </c>
      <c r="S12084" s="91" t="str">
        <f t="shared" si="758"/>
        <v/>
      </c>
      <c r="T12084" s="91" t="str">
        <f t="shared" si="761"/>
        <v/>
      </c>
    </row>
    <row r="12085" spans="17:20" x14ac:dyDescent="0.2">
      <c r="Q12085" s="131" t="str">
        <f t="shared" si="759"/>
        <v/>
      </c>
      <c r="R12085" s="91" t="str">
        <f t="shared" si="760"/>
        <v/>
      </c>
      <c r="S12085" s="91" t="str">
        <f t="shared" si="758"/>
        <v/>
      </c>
      <c r="T12085" s="91" t="str">
        <f t="shared" si="761"/>
        <v/>
      </c>
    </row>
    <row r="12086" spans="17:20" x14ac:dyDescent="0.2">
      <c r="Q12086" s="131" t="str">
        <f t="shared" si="759"/>
        <v/>
      </c>
      <c r="R12086" s="91" t="str">
        <f t="shared" si="760"/>
        <v/>
      </c>
      <c r="S12086" s="91" t="str">
        <f t="shared" si="758"/>
        <v/>
      </c>
      <c r="T12086" s="91" t="str">
        <f t="shared" si="761"/>
        <v/>
      </c>
    </row>
    <row r="12087" spans="17:20" x14ac:dyDescent="0.2">
      <c r="Q12087" s="131" t="str">
        <f t="shared" si="759"/>
        <v/>
      </c>
      <c r="R12087" s="91" t="str">
        <f t="shared" si="760"/>
        <v/>
      </c>
      <c r="S12087" s="91" t="str">
        <f t="shared" si="758"/>
        <v/>
      </c>
      <c r="T12087" s="91" t="str">
        <f t="shared" si="761"/>
        <v/>
      </c>
    </row>
    <row r="12088" spans="17:20" x14ac:dyDescent="0.2">
      <c r="Q12088" s="131" t="str">
        <f t="shared" si="759"/>
        <v/>
      </c>
      <c r="R12088" s="91" t="str">
        <f t="shared" si="760"/>
        <v/>
      </c>
      <c r="S12088" s="91" t="str">
        <f t="shared" si="758"/>
        <v/>
      </c>
      <c r="T12088" s="91" t="str">
        <f t="shared" si="761"/>
        <v/>
      </c>
    </row>
    <row r="12089" spans="17:20" x14ac:dyDescent="0.2">
      <c r="Q12089" s="131" t="str">
        <f t="shared" si="759"/>
        <v/>
      </c>
      <c r="R12089" s="91" t="str">
        <f t="shared" si="760"/>
        <v/>
      </c>
      <c r="S12089" s="91" t="str">
        <f t="shared" si="758"/>
        <v/>
      </c>
      <c r="T12089" s="91" t="str">
        <f t="shared" si="761"/>
        <v/>
      </c>
    </row>
    <row r="12090" spans="17:20" x14ac:dyDescent="0.2">
      <c r="Q12090" s="131" t="str">
        <f t="shared" si="759"/>
        <v/>
      </c>
      <c r="R12090" s="91" t="str">
        <f t="shared" si="760"/>
        <v/>
      </c>
      <c r="S12090" s="91" t="str">
        <f t="shared" si="758"/>
        <v/>
      </c>
      <c r="T12090" s="91" t="str">
        <f t="shared" si="761"/>
        <v/>
      </c>
    </row>
    <row r="12091" spans="17:20" x14ac:dyDescent="0.2">
      <c r="Q12091" s="131" t="str">
        <f t="shared" si="759"/>
        <v/>
      </c>
      <c r="R12091" s="91" t="str">
        <f t="shared" si="760"/>
        <v/>
      </c>
      <c r="S12091" s="91" t="str">
        <f t="shared" si="758"/>
        <v/>
      </c>
      <c r="T12091" s="91" t="str">
        <f t="shared" si="761"/>
        <v/>
      </c>
    </row>
    <row r="12092" spans="17:20" x14ac:dyDescent="0.2">
      <c r="Q12092" s="131" t="str">
        <f t="shared" si="759"/>
        <v/>
      </c>
      <c r="R12092" s="91" t="str">
        <f t="shared" si="760"/>
        <v/>
      </c>
      <c r="S12092" s="91" t="str">
        <f t="shared" si="758"/>
        <v/>
      </c>
      <c r="T12092" s="91" t="str">
        <f t="shared" si="761"/>
        <v/>
      </c>
    </row>
    <row r="12093" spans="17:20" x14ac:dyDescent="0.2">
      <c r="Q12093" s="131" t="str">
        <f t="shared" si="759"/>
        <v/>
      </c>
      <c r="R12093" s="91" t="str">
        <f t="shared" si="760"/>
        <v/>
      </c>
      <c r="S12093" s="91" t="str">
        <f t="shared" si="758"/>
        <v/>
      </c>
      <c r="T12093" s="91" t="str">
        <f t="shared" si="761"/>
        <v/>
      </c>
    </row>
    <row r="12094" spans="17:20" x14ac:dyDescent="0.2">
      <c r="Q12094" s="131" t="str">
        <f t="shared" si="759"/>
        <v/>
      </c>
      <c r="R12094" s="91" t="str">
        <f t="shared" si="760"/>
        <v/>
      </c>
      <c r="S12094" s="91" t="str">
        <f t="shared" si="758"/>
        <v/>
      </c>
      <c r="T12094" s="91" t="str">
        <f t="shared" si="761"/>
        <v/>
      </c>
    </row>
    <row r="12095" spans="17:20" x14ac:dyDescent="0.2">
      <c r="Q12095" s="131" t="str">
        <f t="shared" si="759"/>
        <v/>
      </c>
      <c r="R12095" s="91" t="str">
        <f t="shared" si="760"/>
        <v/>
      </c>
      <c r="S12095" s="91" t="str">
        <f t="shared" si="758"/>
        <v/>
      </c>
      <c r="T12095" s="91" t="str">
        <f t="shared" si="761"/>
        <v/>
      </c>
    </row>
    <row r="12096" spans="17:20" x14ac:dyDescent="0.2">
      <c r="Q12096" s="131" t="str">
        <f t="shared" si="759"/>
        <v/>
      </c>
      <c r="R12096" s="91" t="str">
        <f t="shared" si="760"/>
        <v/>
      </c>
      <c r="S12096" s="91" t="str">
        <f t="shared" si="758"/>
        <v/>
      </c>
      <c r="T12096" s="91" t="str">
        <f t="shared" si="761"/>
        <v/>
      </c>
    </row>
    <row r="12097" spans="17:20" x14ac:dyDescent="0.2">
      <c r="Q12097" s="131" t="str">
        <f t="shared" si="759"/>
        <v/>
      </c>
      <c r="R12097" s="91" t="str">
        <f t="shared" si="760"/>
        <v/>
      </c>
      <c r="S12097" s="91" t="str">
        <f t="shared" si="758"/>
        <v/>
      </c>
      <c r="T12097" s="91" t="str">
        <f t="shared" si="761"/>
        <v/>
      </c>
    </row>
    <row r="12098" spans="17:20" x14ac:dyDescent="0.2">
      <c r="Q12098" s="131" t="str">
        <f t="shared" si="759"/>
        <v/>
      </c>
      <c r="R12098" s="91" t="str">
        <f t="shared" si="760"/>
        <v/>
      </c>
      <c r="S12098" s="91" t="str">
        <f t="shared" si="758"/>
        <v/>
      </c>
      <c r="T12098" s="91" t="str">
        <f t="shared" si="761"/>
        <v/>
      </c>
    </row>
    <row r="12099" spans="17:20" x14ac:dyDescent="0.2">
      <c r="Q12099" s="131" t="str">
        <f t="shared" si="759"/>
        <v/>
      </c>
      <c r="R12099" s="91" t="str">
        <f t="shared" si="760"/>
        <v/>
      </c>
      <c r="S12099" s="91" t="str">
        <f t="shared" si="758"/>
        <v/>
      </c>
      <c r="T12099" s="91" t="str">
        <f t="shared" si="761"/>
        <v/>
      </c>
    </row>
    <row r="12100" spans="17:20" x14ac:dyDescent="0.2">
      <c r="Q12100" s="131" t="str">
        <f t="shared" si="759"/>
        <v/>
      </c>
      <c r="R12100" s="91" t="str">
        <f t="shared" si="760"/>
        <v/>
      </c>
      <c r="S12100" s="91" t="str">
        <f t="shared" si="758"/>
        <v/>
      </c>
      <c r="T12100" s="91" t="str">
        <f t="shared" si="761"/>
        <v/>
      </c>
    </row>
    <row r="12101" spans="17:20" x14ac:dyDescent="0.2">
      <c r="Q12101" s="131" t="str">
        <f t="shared" si="759"/>
        <v/>
      </c>
      <c r="R12101" s="91" t="str">
        <f t="shared" si="760"/>
        <v/>
      </c>
      <c r="S12101" s="91" t="str">
        <f t="shared" si="758"/>
        <v/>
      </c>
      <c r="T12101" s="91" t="str">
        <f t="shared" si="761"/>
        <v/>
      </c>
    </row>
    <row r="12102" spans="17:20" x14ac:dyDescent="0.2">
      <c r="Q12102" s="131" t="str">
        <f t="shared" si="759"/>
        <v/>
      </c>
      <c r="R12102" s="91" t="str">
        <f t="shared" si="760"/>
        <v/>
      </c>
      <c r="S12102" s="91" t="str">
        <f t="shared" si="758"/>
        <v/>
      </c>
      <c r="T12102" s="91" t="str">
        <f t="shared" si="761"/>
        <v/>
      </c>
    </row>
    <row r="12103" spans="17:20" x14ac:dyDescent="0.2">
      <c r="Q12103" s="131" t="str">
        <f t="shared" si="759"/>
        <v/>
      </c>
      <c r="R12103" s="91" t="str">
        <f t="shared" si="760"/>
        <v/>
      </c>
      <c r="S12103" s="91" t="str">
        <f t="shared" ref="S12103:S12166" si="762">D12103&amp;E12103&amp;T12103</f>
        <v/>
      </c>
      <c r="T12103" s="91" t="str">
        <f t="shared" si="761"/>
        <v/>
      </c>
    </row>
    <row r="12104" spans="17:20" x14ac:dyDescent="0.2">
      <c r="Q12104" s="131" t="str">
        <f t="shared" si="759"/>
        <v/>
      </c>
      <c r="R12104" s="91" t="str">
        <f t="shared" si="760"/>
        <v/>
      </c>
      <c r="S12104" s="91" t="str">
        <f t="shared" si="762"/>
        <v/>
      </c>
      <c r="T12104" s="91" t="str">
        <f t="shared" si="761"/>
        <v/>
      </c>
    </row>
    <row r="12105" spans="17:20" x14ac:dyDescent="0.2">
      <c r="Q12105" s="131" t="str">
        <f t="shared" si="759"/>
        <v/>
      </c>
      <c r="R12105" s="91" t="str">
        <f t="shared" si="760"/>
        <v/>
      </c>
      <c r="S12105" s="91" t="str">
        <f t="shared" si="762"/>
        <v/>
      </c>
      <c r="T12105" s="91" t="str">
        <f t="shared" si="761"/>
        <v/>
      </c>
    </row>
    <row r="12106" spans="17:20" x14ac:dyDescent="0.2">
      <c r="Q12106" s="131" t="str">
        <f t="shared" si="759"/>
        <v/>
      </c>
      <c r="R12106" s="91" t="str">
        <f t="shared" si="760"/>
        <v/>
      </c>
      <c r="S12106" s="91" t="str">
        <f t="shared" si="762"/>
        <v/>
      </c>
      <c r="T12106" s="91" t="str">
        <f t="shared" si="761"/>
        <v/>
      </c>
    </row>
    <row r="12107" spans="17:20" x14ac:dyDescent="0.2">
      <c r="Q12107" s="131" t="str">
        <f t="shared" si="759"/>
        <v/>
      </c>
      <c r="R12107" s="91" t="str">
        <f t="shared" si="760"/>
        <v/>
      </c>
      <c r="S12107" s="91" t="str">
        <f t="shared" si="762"/>
        <v/>
      </c>
      <c r="T12107" s="91" t="str">
        <f t="shared" si="761"/>
        <v/>
      </c>
    </row>
    <row r="12108" spans="17:20" x14ac:dyDescent="0.2">
      <c r="Q12108" s="131" t="str">
        <f t="shared" si="759"/>
        <v/>
      </c>
      <c r="R12108" s="91" t="str">
        <f t="shared" si="760"/>
        <v/>
      </c>
      <c r="S12108" s="91" t="str">
        <f t="shared" si="762"/>
        <v/>
      </c>
      <c r="T12108" s="91" t="str">
        <f t="shared" si="761"/>
        <v/>
      </c>
    </row>
    <row r="12109" spans="17:20" x14ac:dyDescent="0.2">
      <c r="Q12109" s="131" t="str">
        <f t="shared" si="759"/>
        <v/>
      </c>
      <c r="R12109" s="91" t="str">
        <f t="shared" si="760"/>
        <v/>
      </c>
      <c r="S12109" s="91" t="str">
        <f t="shared" si="762"/>
        <v/>
      </c>
      <c r="T12109" s="91" t="str">
        <f t="shared" si="761"/>
        <v/>
      </c>
    </row>
    <row r="12110" spans="17:20" x14ac:dyDescent="0.2">
      <c r="Q12110" s="131" t="str">
        <f t="shared" si="759"/>
        <v/>
      </c>
      <c r="R12110" s="91" t="str">
        <f t="shared" si="760"/>
        <v/>
      </c>
      <c r="S12110" s="91" t="str">
        <f t="shared" si="762"/>
        <v/>
      </c>
      <c r="T12110" s="91" t="str">
        <f t="shared" si="761"/>
        <v/>
      </c>
    </row>
    <row r="12111" spans="17:20" x14ac:dyDescent="0.2">
      <c r="Q12111" s="131" t="str">
        <f t="shared" si="759"/>
        <v/>
      </c>
      <c r="R12111" s="91" t="str">
        <f t="shared" si="760"/>
        <v/>
      </c>
      <c r="S12111" s="91" t="str">
        <f t="shared" si="762"/>
        <v/>
      </c>
      <c r="T12111" s="91" t="str">
        <f t="shared" si="761"/>
        <v/>
      </c>
    </row>
    <row r="12112" spans="17:20" x14ac:dyDescent="0.2">
      <c r="Q12112" s="131" t="str">
        <f t="shared" si="759"/>
        <v/>
      </c>
      <c r="R12112" s="91" t="str">
        <f t="shared" si="760"/>
        <v/>
      </c>
      <c r="S12112" s="91" t="str">
        <f t="shared" si="762"/>
        <v/>
      </c>
      <c r="T12112" s="91" t="str">
        <f t="shared" si="761"/>
        <v/>
      </c>
    </row>
    <row r="12113" spans="17:20" x14ac:dyDescent="0.2">
      <c r="Q12113" s="131" t="str">
        <f t="shared" si="759"/>
        <v/>
      </c>
      <c r="R12113" s="91" t="str">
        <f t="shared" si="760"/>
        <v/>
      </c>
      <c r="S12113" s="91" t="str">
        <f t="shared" si="762"/>
        <v/>
      </c>
      <c r="T12113" s="91" t="str">
        <f t="shared" si="761"/>
        <v/>
      </c>
    </row>
    <row r="12114" spans="17:20" x14ac:dyDescent="0.2">
      <c r="Q12114" s="131" t="str">
        <f t="shared" si="759"/>
        <v/>
      </c>
      <c r="R12114" s="91" t="str">
        <f t="shared" si="760"/>
        <v/>
      </c>
      <c r="S12114" s="91" t="str">
        <f t="shared" si="762"/>
        <v/>
      </c>
      <c r="T12114" s="91" t="str">
        <f t="shared" si="761"/>
        <v/>
      </c>
    </row>
    <row r="12115" spans="17:20" x14ac:dyDescent="0.2">
      <c r="Q12115" s="131" t="str">
        <f t="shared" si="759"/>
        <v/>
      </c>
      <c r="R12115" s="91" t="str">
        <f t="shared" si="760"/>
        <v/>
      </c>
      <c r="S12115" s="91" t="str">
        <f t="shared" si="762"/>
        <v/>
      </c>
      <c r="T12115" s="91" t="str">
        <f t="shared" si="761"/>
        <v/>
      </c>
    </row>
    <row r="12116" spans="17:20" x14ac:dyDescent="0.2">
      <c r="Q12116" s="131" t="str">
        <f t="shared" si="759"/>
        <v/>
      </c>
      <c r="R12116" s="91" t="str">
        <f t="shared" si="760"/>
        <v/>
      </c>
      <c r="S12116" s="91" t="str">
        <f t="shared" si="762"/>
        <v/>
      </c>
      <c r="T12116" s="91" t="str">
        <f t="shared" si="761"/>
        <v/>
      </c>
    </row>
    <row r="12117" spans="17:20" x14ac:dyDescent="0.2">
      <c r="Q12117" s="131" t="str">
        <f t="shared" si="759"/>
        <v/>
      </c>
      <c r="R12117" s="91" t="str">
        <f t="shared" si="760"/>
        <v/>
      </c>
      <c r="S12117" s="91" t="str">
        <f t="shared" si="762"/>
        <v/>
      </c>
      <c r="T12117" s="91" t="str">
        <f t="shared" si="761"/>
        <v/>
      </c>
    </row>
    <row r="12118" spans="17:20" x14ac:dyDescent="0.2">
      <c r="Q12118" s="131" t="str">
        <f t="shared" si="759"/>
        <v/>
      </c>
      <c r="R12118" s="91" t="str">
        <f t="shared" si="760"/>
        <v/>
      </c>
      <c r="S12118" s="91" t="str">
        <f t="shared" si="762"/>
        <v/>
      </c>
      <c r="T12118" s="91" t="str">
        <f t="shared" si="761"/>
        <v/>
      </c>
    </row>
    <row r="12119" spans="17:20" x14ac:dyDescent="0.2">
      <c r="Q12119" s="131" t="str">
        <f t="shared" si="759"/>
        <v/>
      </c>
      <c r="R12119" s="91" t="str">
        <f t="shared" si="760"/>
        <v/>
      </c>
      <c r="S12119" s="91" t="str">
        <f t="shared" si="762"/>
        <v/>
      </c>
      <c r="T12119" s="91" t="str">
        <f t="shared" si="761"/>
        <v/>
      </c>
    </row>
    <row r="12120" spans="17:20" x14ac:dyDescent="0.2">
      <c r="Q12120" s="131" t="str">
        <f t="shared" si="759"/>
        <v/>
      </c>
      <c r="R12120" s="91" t="str">
        <f t="shared" si="760"/>
        <v/>
      </c>
      <c r="S12120" s="91" t="str">
        <f t="shared" si="762"/>
        <v/>
      </c>
      <c r="T12120" s="91" t="str">
        <f t="shared" si="761"/>
        <v/>
      </c>
    </row>
    <row r="12121" spans="17:20" x14ac:dyDescent="0.2">
      <c r="Q12121" s="131" t="str">
        <f t="shared" si="759"/>
        <v/>
      </c>
      <c r="R12121" s="91" t="str">
        <f t="shared" si="760"/>
        <v/>
      </c>
      <c r="S12121" s="91" t="str">
        <f t="shared" si="762"/>
        <v/>
      </c>
      <c r="T12121" s="91" t="str">
        <f t="shared" si="761"/>
        <v/>
      </c>
    </row>
    <row r="12122" spans="17:20" x14ac:dyDescent="0.2">
      <c r="Q12122" s="131" t="str">
        <f t="shared" si="759"/>
        <v/>
      </c>
      <c r="R12122" s="91" t="str">
        <f t="shared" si="760"/>
        <v/>
      </c>
      <c r="S12122" s="91" t="str">
        <f t="shared" si="762"/>
        <v/>
      </c>
      <c r="T12122" s="91" t="str">
        <f t="shared" si="761"/>
        <v/>
      </c>
    </row>
    <row r="12123" spans="17:20" x14ac:dyDescent="0.2">
      <c r="Q12123" s="131" t="str">
        <f t="shared" si="759"/>
        <v/>
      </c>
      <c r="R12123" s="91" t="str">
        <f t="shared" si="760"/>
        <v/>
      </c>
      <c r="S12123" s="91" t="str">
        <f t="shared" si="762"/>
        <v/>
      </c>
      <c r="T12123" s="91" t="str">
        <f t="shared" si="761"/>
        <v/>
      </c>
    </row>
    <row r="12124" spans="17:20" x14ac:dyDescent="0.2">
      <c r="Q12124" s="131" t="str">
        <f t="shared" si="759"/>
        <v/>
      </c>
      <c r="R12124" s="91" t="str">
        <f t="shared" si="760"/>
        <v/>
      </c>
      <c r="S12124" s="91" t="str">
        <f t="shared" si="762"/>
        <v/>
      </c>
      <c r="T12124" s="91" t="str">
        <f t="shared" si="761"/>
        <v/>
      </c>
    </row>
    <row r="12125" spans="17:20" x14ac:dyDescent="0.2">
      <c r="Q12125" s="131" t="str">
        <f t="shared" si="759"/>
        <v/>
      </c>
      <c r="R12125" s="91" t="str">
        <f t="shared" si="760"/>
        <v/>
      </c>
      <c r="S12125" s="91" t="str">
        <f t="shared" si="762"/>
        <v/>
      </c>
      <c r="T12125" s="91" t="str">
        <f t="shared" si="761"/>
        <v/>
      </c>
    </row>
    <row r="12126" spans="17:20" x14ac:dyDescent="0.2">
      <c r="Q12126" s="131" t="str">
        <f t="shared" si="759"/>
        <v/>
      </c>
      <c r="R12126" s="91" t="str">
        <f t="shared" si="760"/>
        <v/>
      </c>
      <c r="S12126" s="91" t="str">
        <f t="shared" si="762"/>
        <v/>
      </c>
      <c r="T12126" s="91" t="str">
        <f t="shared" si="761"/>
        <v/>
      </c>
    </row>
    <row r="12127" spans="17:20" x14ac:dyDescent="0.2">
      <c r="Q12127" s="131" t="str">
        <f t="shared" si="759"/>
        <v/>
      </c>
      <c r="R12127" s="91" t="str">
        <f t="shared" si="760"/>
        <v/>
      </c>
      <c r="S12127" s="91" t="str">
        <f t="shared" si="762"/>
        <v/>
      </c>
      <c r="T12127" s="91" t="str">
        <f t="shared" si="761"/>
        <v/>
      </c>
    </row>
    <row r="12128" spans="17:20" x14ac:dyDescent="0.2">
      <c r="Q12128" s="131" t="str">
        <f t="shared" si="759"/>
        <v/>
      </c>
      <c r="R12128" s="91" t="str">
        <f t="shared" si="760"/>
        <v/>
      </c>
      <c r="S12128" s="91" t="str">
        <f t="shared" si="762"/>
        <v/>
      </c>
      <c r="T12128" s="91" t="str">
        <f t="shared" si="761"/>
        <v/>
      </c>
    </row>
    <row r="12129" spans="17:20" x14ac:dyDescent="0.2">
      <c r="Q12129" s="131" t="str">
        <f t="shared" si="759"/>
        <v/>
      </c>
      <c r="R12129" s="91" t="str">
        <f t="shared" si="760"/>
        <v/>
      </c>
      <c r="S12129" s="91" t="str">
        <f t="shared" si="762"/>
        <v/>
      </c>
      <c r="T12129" s="91" t="str">
        <f t="shared" si="761"/>
        <v/>
      </c>
    </row>
    <row r="12130" spans="17:20" x14ac:dyDescent="0.2">
      <c r="Q12130" s="131" t="str">
        <f t="shared" si="759"/>
        <v/>
      </c>
      <c r="R12130" s="91" t="str">
        <f t="shared" si="760"/>
        <v/>
      </c>
      <c r="S12130" s="91" t="str">
        <f t="shared" si="762"/>
        <v/>
      </c>
      <c r="T12130" s="91" t="str">
        <f t="shared" si="761"/>
        <v/>
      </c>
    </row>
    <row r="12131" spans="17:20" x14ac:dyDescent="0.2">
      <c r="Q12131" s="131" t="str">
        <f t="shared" si="759"/>
        <v/>
      </c>
      <c r="R12131" s="91" t="str">
        <f t="shared" si="760"/>
        <v/>
      </c>
      <c r="S12131" s="91" t="str">
        <f t="shared" si="762"/>
        <v/>
      </c>
      <c r="T12131" s="91" t="str">
        <f t="shared" si="761"/>
        <v/>
      </c>
    </row>
    <row r="12132" spans="17:20" x14ac:dyDescent="0.2">
      <c r="Q12132" s="131" t="str">
        <f t="shared" si="759"/>
        <v/>
      </c>
      <c r="R12132" s="91" t="str">
        <f t="shared" si="760"/>
        <v/>
      </c>
      <c r="S12132" s="91" t="str">
        <f t="shared" si="762"/>
        <v/>
      </c>
      <c r="T12132" s="91" t="str">
        <f t="shared" si="761"/>
        <v/>
      </c>
    </row>
    <row r="12133" spans="17:20" x14ac:dyDescent="0.2">
      <c r="Q12133" s="131" t="str">
        <f t="shared" si="759"/>
        <v/>
      </c>
      <c r="R12133" s="91" t="str">
        <f t="shared" si="760"/>
        <v/>
      </c>
      <c r="S12133" s="91" t="str">
        <f t="shared" si="762"/>
        <v/>
      </c>
      <c r="T12133" s="91" t="str">
        <f t="shared" si="761"/>
        <v/>
      </c>
    </row>
    <row r="12134" spans="17:20" x14ac:dyDescent="0.2">
      <c r="Q12134" s="131" t="str">
        <f t="shared" si="759"/>
        <v/>
      </c>
      <c r="R12134" s="91" t="str">
        <f t="shared" si="760"/>
        <v/>
      </c>
      <c r="S12134" s="91" t="str">
        <f t="shared" si="762"/>
        <v/>
      </c>
      <c r="T12134" s="91" t="str">
        <f t="shared" si="761"/>
        <v/>
      </c>
    </row>
    <row r="12135" spans="17:20" x14ac:dyDescent="0.2">
      <c r="Q12135" s="131" t="str">
        <f t="shared" si="759"/>
        <v/>
      </c>
      <c r="R12135" s="91" t="str">
        <f t="shared" si="760"/>
        <v/>
      </c>
      <c r="S12135" s="91" t="str">
        <f t="shared" si="762"/>
        <v/>
      </c>
      <c r="T12135" s="91" t="str">
        <f t="shared" si="761"/>
        <v/>
      </c>
    </row>
    <row r="12136" spans="17:20" x14ac:dyDescent="0.2">
      <c r="Q12136" s="131" t="str">
        <f t="shared" ref="Q12136:Q12199" si="763">IF(A12136="","",1)</f>
        <v/>
      </c>
      <c r="R12136" s="91" t="str">
        <f t="shared" ref="R12136:R12199" si="764">IF(OR(N12136="TROP CHER ALL IN", N12136="TROP CHER FOB", N12136="TROP CHER FRET", N12136="REP HORS DELAIS", N12136="PDT NON ADAPTE", N12136="CDE ANNULEE", N12136="AUTRE"),1, "")</f>
        <v/>
      </c>
      <c r="S12136" s="91" t="str">
        <f t="shared" si="762"/>
        <v/>
      </c>
      <c r="T12136" s="91" t="str">
        <f t="shared" ref="T12136:T12199" si="765">IF(U12136="AGENT",2,"")&amp;IF(U12136="CLIENT",1,"")</f>
        <v/>
      </c>
    </row>
    <row r="12137" spans="17:20" x14ac:dyDescent="0.2">
      <c r="Q12137" s="131" t="str">
        <f t="shared" si="763"/>
        <v/>
      </c>
      <c r="R12137" s="91" t="str">
        <f t="shared" si="764"/>
        <v/>
      </c>
      <c r="S12137" s="91" t="str">
        <f t="shared" si="762"/>
        <v/>
      </c>
      <c r="T12137" s="91" t="str">
        <f t="shared" si="765"/>
        <v/>
      </c>
    </row>
    <row r="12138" spans="17:20" x14ac:dyDescent="0.2">
      <c r="Q12138" s="131" t="str">
        <f t="shared" si="763"/>
        <v/>
      </c>
      <c r="R12138" s="91" t="str">
        <f t="shared" si="764"/>
        <v/>
      </c>
      <c r="S12138" s="91" t="str">
        <f t="shared" si="762"/>
        <v/>
      </c>
      <c r="T12138" s="91" t="str">
        <f t="shared" si="765"/>
        <v/>
      </c>
    </row>
    <row r="12139" spans="17:20" x14ac:dyDescent="0.2">
      <c r="Q12139" s="131" t="str">
        <f t="shared" si="763"/>
        <v/>
      </c>
      <c r="R12139" s="91" t="str">
        <f t="shared" si="764"/>
        <v/>
      </c>
      <c r="S12139" s="91" t="str">
        <f t="shared" si="762"/>
        <v/>
      </c>
      <c r="T12139" s="91" t="str">
        <f t="shared" si="765"/>
        <v/>
      </c>
    </row>
    <row r="12140" spans="17:20" x14ac:dyDescent="0.2">
      <c r="Q12140" s="131" t="str">
        <f t="shared" si="763"/>
        <v/>
      </c>
      <c r="R12140" s="91" t="str">
        <f t="shared" si="764"/>
        <v/>
      </c>
      <c r="S12140" s="91" t="str">
        <f t="shared" si="762"/>
        <v/>
      </c>
      <c r="T12140" s="91" t="str">
        <f t="shared" si="765"/>
        <v/>
      </c>
    </row>
    <row r="12141" spans="17:20" x14ac:dyDescent="0.2">
      <c r="Q12141" s="131" t="str">
        <f t="shared" si="763"/>
        <v/>
      </c>
      <c r="R12141" s="91" t="str">
        <f t="shared" si="764"/>
        <v/>
      </c>
      <c r="S12141" s="91" t="str">
        <f t="shared" si="762"/>
        <v/>
      </c>
      <c r="T12141" s="91" t="str">
        <f t="shared" si="765"/>
        <v/>
      </c>
    </row>
    <row r="12142" spans="17:20" x14ac:dyDescent="0.2">
      <c r="Q12142" s="131" t="str">
        <f t="shared" si="763"/>
        <v/>
      </c>
      <c r="R12142" s="91" t="str">
        <f t="shared" si="764"/>
        <v/>
      </c>
      <c r="S12142" s="91" t="str">
        <f t="shared" si="762"/>
        <v/>
      </c>
      <c r="T12142" s="91" t="str">
        <f t="shared" si="765"/>
        <v/>
      </c>
    </row>
    <row r="12143" spans="17:20" x14ac:dyDescent="0.2">
      <c r="Q12143" s="131" t="str">
        <f t="shared" si="763"/>
        <v/>
      </c>
      <c r="R12143" s="91" t="str">
        <f t="shared" si="764"/>
        <v/>
      </c>
      <c r="S12143" s="91" t="str">
        <f t="shared" si="762"/>
        <v/>
      </c>
      <c r="T12143" s="91" t="str">
        <f t="shared" si="765"/>
        <v/>
      </c>
    </row>
    <row r="12144" spans="17:20" x14ac:dyDescent="0.2">
      <c r="Q12144" s="131" t="str">
        <f t="shared" si="763"/>
        <v/>
      </c>
      <c r="R12144" s="91" t="str">
        <f t="shared" si="764"/>
        <v/>
      </c>
      <c r="S12144" s="91" t="str">
        <f t="shared" si="762"/>
        <v/>
      </c>
      <c r="T12144" s="91" t="str">
        <f t="shared" si="765"/>
        <v/>
      </c>
    </row>
    <row r="12145" spans="17:20" x14ac:dyDescent="0.2">
      <c r="Q12145" s="131" t="str">
        <f t="shared" si="763"/>
        <v/>
      </c>
      <c r="R12145" s="91" t="str">
        <f t="shared" si="764"/>
        <v/>
      </c>
      <c r="S12145" s="91" t="str">
        <f t="shared" si="762"/>
        <v/>
      </c>
      <c r="T12145" s="91" t="str">
        <f t="shared" si="765"/>
        <v/>
      </c>
    </row>
    <row r="12146" spans="17:20" x14ac:dyDescent="0.2">
      <c r="Q12146" s="131" t="str">
        <f t="shared" si="763"/>
        <v/>
      </c>
      <c r="R12146" s="91" t="str">
        <f t="shared" si="764"/>
        <v/>
      </c>
      <c r="S12146" s="91" t="str">
        <f t="shared" si="762"/>
        <v/>
      </c>
      <c r="T12146" s="91" t="str">
        <f t="shared" si="765"/>
        <v/>
      </c>
    </row>
    <row r="12147" spans="17:20" x14ac:dyDescent="0.2">
      <c r="Q12147" s="131" t="str">
        <f t="shared" si="763"/>
        <v/>
      </c>
      <c r="R12147" s="91" t="str">
        <f t="shared" si="764"/>
        <v/>
      </c>
      <c r="S12147" s="91" t="str">
        <f t="shared" si="762"/>
        <v/>
      </c>
      <c r="T12147" s="91" t="str">
        <f t="shared" si="765"/>
        <v/>
      </c>
    </row>
    <row r="12148" spans="17:20" x14ac:dyDescent="0.2">
      <c r="Q12148" s="131" t="str">
        <f t="shared" si="763"/>
        <v/>
      </c>
      <c r="R12148" s="91" t="str">
        <f t="shared" si="764"/>
        <v/>
      </c>
      <c r="S12148" s="91" t="str">
        <f t="shared" si="762"/>
        <v/>
      </c>
      <c r="T12148" s="91" t="str">
        <f t="shared" si="765"/>
        <v/>
      </c>
    </row>
    <row r="12149" spans="17:20" x14ac:dyDescent="0.2">
      <c r="Q12149" s="131" t="str">
        <f t="shared" si="763"/>
        <v/>
      </c>
      <c r="R12149" s="91" t="str">
        <f t="shared" si="764"/>
        <v/>
      </c>
      <c r="S12149" s="91" t="str">
        <f t="shared" si="762"/>
        <v/>
      </c>
      <c r="T12149" s="91" t="str">
        <f t="shared" si="765"/>
        <v/>
      </c>
    </row>
    <row r="12150" spans="17:20" x14ac:dyDescent="0.2">
      <c r="Q12150" s="131" t="str">
        <f t="shared" si="763"/>
        <v/>
      </c>
      <c r="R12150" s="91" t="str">
        <f t="shared" si="764"/>
        <v/>
      </c>
      <c r="S12150" s="91" t="str">
        <f t="shared" si="762"/>
        <v/>
      </c>
      <c r="T12150" s="91" t="str">
        <f t="shared" si="765"/>
        <v/>
      </c>
    </row>
    <row r="12151" spans="17:20" x14ac:dyDescent="0.2">
      <c r="Q12151" s="131" t="str">
        <f t="shared" si="763"/>
        <v/>
      </c>
      <c r="R12151" s="91" t="str">
        <f t="shared" si="764"/>
        <v/>
      </c>
      <c r="S12151" s="91" t="str">
        <f t="shared" si="762"/>
        <v/>
      </c>
      <c r="T12151" s="91" t="str">
        <f t="shared" si="765"/>
        <v/>
      </c>
    </row>
    <row r="12152" spans="17:20" x14ac:dyDescent="0.2">
      <c r="Q12152" s="131" t="str">
        <f t="shared" si="763"/>
        <v/>
      </c>
      <c r="R12152" s="91" t="str">
        <f t="shared" si="764"/>
        <v/>
      </c>
      <c r="S12152" s="91" t="str">
        <f t="shared" si="762"/>
        <v/>
      </c>
      <c r="T12152" s="91" t="str">
        <f t="shared" si="765"/>
        <v/>
      </c>
    </row>
    <row r="12153" spans="17:20" x14ac:dyDescent="0.2">
      <c r="Q12153" s="131" t="str">
        <f t="shared" si="763"/>
        <v/>
      </c>
      <c r="R12153" s="91" t="str">
        <f t="shared" si="764"/>
        <v/>
      </c>
      <c r="S12153" s="91" t="str">
        <f t="shared" si="762"/>
        <v/>
      </c>
      <c r="T12153" s="91" t="str">
        <f t="shared" si="765"/>
        <v/>
      </c>
    </row>
    <row r="12154" spans="17:20" x14ac:dyDescent="0.2">
      <c r="Q12154" s="131" t="str">
        <f t="shared" si="763"/>
        <v/>
      </c>
      <c r="R12154" s="91" t="str">
        <f t="shared" si="764"/>
        <v/>
      </c>
      <c r="S12154" s="91" t="str">
        <f t="shared" si="762"/>
        <v/>
      </c>
      <c r="T12154" s="91" t="str">
        <f t="shared" si="765"/>
        <v/>
      </c>
    </row>
    <row r="12155" spans="17:20" x14ac:dyDescent="0.2">
      <c r="Q12155" s="131" t="str">
        <f t="shared" si="763"/>
        <v/>
      </c>
      <c r="R12155" s="91" t="str">
        <f t="shared" si="764"/>
        <v/>
      </c>
      <c r="S12155" s="91" t="str">
        <f t="shared" si="762"/>
        <v/>
      </c>
      <c r="T12155" s="91" t="str">
        <f t="shared" si="765"/>
        <v/>
      </c>
    </row>
    <row r="12156" spans="17:20" x14ac:dyDescent="0.2">
      <c r="Q12156" s="131" t="str">
        <f t="shared" si="763"/>
        <v/>
      </c>
      <c r="R12156" s="91" t="str">
        <f t="shared" si="764"/>
        <v/>
      </c>
      <c r="S12156" s="91" t="str">
        <f t="shared" si="762"/>
        <v/>
      </c>
      <c r="T12156" s="91" t="str">
        <f t="shared" si="765"/>
        <v/>
      </c>
    </row>
    <row r="12157" spans="17:20" x14ac:dyDescent="0.2">
      <c r="Q12157" s="131" t="str">
        <f t="shared" si="763"/>
        <v/>
      </c>
      <c r="R12157" s="91" t="str">
        <f t="shared" si="764"/>
        <v/>
      </c>
      <c r="S12157" s="91" t="str">
        <f t="shared" si="762"/>
        <v/>
      </c>
      <c r="T12157" s="91" t="str">
        <f t="shared" si="765"/>
        <v/>
      </c>
    </row>
    <row r="12158" spans="17:20" x14ac:dyDescent="0.2">
      <c r="Q12158" s="131" t="str">
        <f t="shared" si="763"/>
        <v/>
      </c>
      <c r="R12158" s="91" t="str">
        <f t="shared" si="764"/>
        <v/>
      </c>
      <c r="S12158" s="91" t="str">
        <f t="shared" si="762"/>
        <v/>
      </c>
      <c r="T12158" s="91" t="str">
        <f t="shared" si="765"/>
        <v/>
      </c>
    </row>
    <row r="12159" spans="17:20" x14ac:dyDescent="0.2">
      <c r="Q12159" s="131" t="str">
        <f t="shared" si="763"/>
        <v/>
      </c>
      <c r="R12159" s="91" t="str">
        <f t="shared" si="764"/>
        <v/>
      </c>
      <c r="S12159" s="91" t="str">
        <f t="shared" si="762"/>
        <v/>
      </c>
      <c r="T12159" s="91" t="str">
        <f t="shared" si="765"/>
        <v/>
      </c>
    </row>
    <row r="12160" spans="17:20" x14ac:dyDescent="0.2">
      <c r="Q12160" s="131" t="str">
        <f t="shared" si="763"/>
        <v/>
      </c>
      <c r="R12160" s="91" t="str">
        <f t="shared" si="764"/>
        <v/>
      </c>
      <c r="S12160" s="91" t="str">
        <f t="shared" si="762"/>
        <v/>
      </c>
      <c r="T12160" s="91" t="str">
        <f t="shared" si="765"/>
        <v/>
      </c>
    </row>
    <row r="12161" spans="17:20" x14ac:dyDescent="0.2">
      <c r="Q12161" s="131" t="str">
        <f t="shared" si="763"/>
        <v/>
      </c>
      <c r="R12161" s="91" t="str">
        <f t="shared" si="764"/>
        <v/>
      </c>
      <c r="S12161" s="91" t="str">
        <f t="shared" si="762"/>
        <v/>
      </c>
      <c r="T12161" s="91" t="str">
        <f t="shared" si="765"/>
        <v/>
      </c>
    </row>
    <row r="12162" spans="17:20" x14ac:dyDescent="0.2">
      <c r="Q12162" s="131" t="str">
        <f t="shared" si="763"/>
        <v/>
      </c>
      <c r="R12162" s="91" t="str">
        <f t="shared" si="764"/>
        <v/>
      </c>
      <c r="S12162" s="91" t="str">
        <f t="shared" si="762"/>
        <v/>
      </c>
      <c r="T12162" s="91" t="str">
        <f t="shared" si="765"/>
        <v/>
      </c>
    </row>
    <row r="12163" spans="17:20" x14ac:dyDescent="0.2">
      <c r="Q12163" s="131" t="str">
        <f t="shared" si="763"/>
        <v/>
      </c>
      <c r="R12163" s="91" t="str">
        <f t="shared" si="764"/>
        <v/>
      </c>
      <c r="S12163" s="91" t="str">
        <f t="shared" si="762"/>
        <v/>
      </c>
      <c r="T12163" s="91" t="str">
        <f t="shared" si="765"/>
        <v/>
      </c>
    </row>
    <row r="12164" spans="17:20" x14ac:dyDescent="0.2">
      <c r="Q12164" s="131" t="str">
        <f t="shared" si="763"/>
        <v/>
      </c>
      <c r="R12164" s="91" t="str">
        <f t="shared" si="764"/>
        <v/>
      </c>
      <c r="S12164" s="91" t="str">
        <f t="shared" si="762"/>
        <v/>
      </c>
      <c r="T12164" s="91" t="str">
        <f t="shared" si="765"/>
        <v/>
      </c>
    </row>
    <row r="12165" spans="17:20" x14ac:dyDescent="0.2">
      <c r="Q12165" s="131" t="str">
        <f t="shared" si="763"/>
        <v/>
      </c>
      <c r="R12165" s="91" t="str">
        <f t="shared" si="764"/>
        <v/>
      </c>
      <c r="S12165" s="91" t="str">
        <f t="shared" si="762"/>
        <v/>
      </c>
      <c r="T12165" s="91" t="str">
        <f t="shared" si="765"/>
        <v/>
      </c>
    </row>
    <row r="12166" spans="17:20" x14ac:dyDescent="0.2">
      <c r="Q12166" s="131" t="str">
        <f t="shared" si="763"/>
        <v/>
      </c>
      <c r="R12166" s="91" t="str">
        <f t="shared" si="764"/>
        <v/>
      </c>
      <c r="S12166" s="91" t="str">
        <f t="shared" si="762"/>
        <v/>
      </c>
      <c r="T12166" s="91" t="str">
        <f t="shared" si="765"/>
        <v/>
      </c>
    </row>
    <row r="12167" spans="17:20" x14ac:dyDescent="0.2">
      <c r="Q12167" s="131" t="str">
        <f t="shared" si="763"/>
        <v/>
      </c>
      <c r="R12167" s="91" t="str">
        <f t="shared" si="764"/>
        <v/>
      </c>
      <c r="S12167" s="91" t="str">
        <f t="shared" ref="S12167:S12230" si="766">D12167&amp;E12167&amp;T12167</f>
        <v/>
      </c>
      <c r="T12167" s="91" t="str">
        <f t="shared" si="765"/>
        <v/>
      </c>
    </row>
    <row r="12168" spans="17:20" x14ac:dyDescent="0.2">
      <c r="Q12168" s="131" t="str">
        <f t="shared" si="763"/>
        <v/>
      </c>
      <c r="R12168" s="91" t="str">
        <f t="shared" si="764"/>
        <v/>
      </c>
      <c r="S12168" s="91" t="str">
        <f t="shared" si="766"/>
        <v/>
      </c>
      <c r="T12168" s="91" t="str">
        <f t="shared" si="765"/>
        <v/>
      </c>
    </row>
    <row r="12169" spans="17:20" x14ac:dyDescent="0.2">
      <c r="Q12169" s="131" t="str">
        <f t="shared" si="763"/>
        <v/>
      </c>
      <c r="R12169" s="91" t="str">
        <f t="shared" si="764"/>
        <v/>
      </c>
      <c r="S12169" s="91" t="str">
        <f t="shared" si="766"/>
        <v/>
      </c>
      <c r="T12169" s="91" t="str">
        <f t="shared" si="765"/>
        <v/>
      </c>
    </row>
    <row r="12170" spans="17:20" x14ac:dyDescent="0.2">
      <c r="Q12170" s="131" t="str">
        <f t="shared" si="763"/>
        <v/>
      </c>
      <c r="R12170" s="91" t="str">
        <f t="shared" si="764"/>
        <v/>
      </c>
      <c r="S12170" s="91" t="str">
        <f t="shared" si="766"/>
        <v/>
      </c>
      <c r="T12170" s="91" t="str">
        <f t="shared" si="765"/>
        <v/>
      </c>
    </row>
    <row r="12171" spans="17:20" x14ac:dyDescent="0.2">
      <c r="Q12171" s="131" t="str">
        <f t="shared" si="763"/>
        <v/>
      </c>
      <c r="R12171" s="91" t="str">
        <f t="shared" si="764"/>
        <v/>
      </c>
      <c r="S12171" s="91" t="str">
        <f t="shared" si="766"/>
        <v/>
      </c>
      <c r="T12171" s="91" t="str">
        <f t="shared" si="765"/>
        <v/>
      </c>
    </row>
    <row r="12172" spans="17:20" x14ac:dyDescent="0.2">
      <c r="Q12172" s="131" t="str">
        <f t="shared" si="763"/>
        <v/>
      </c>
      <c r="R12172" s="91" t="str">
        <f t="shared" si="764"/>
        <v/>
      </c>
      <c r="S12172" s="91" t="str">
        <f t="shared" si="766"/>
        <v/>
      </c>
      <c r="T12172" s="91" t="str">
        <f t="shared" si="765"/>
        <v/>
      </c>
    </row>
    <row r="12173" spans="17:20" x14ac:dyDescent="0.2">
      <c r="Q12173" s="131" t="str">
        <f t="shared" si="763"/>
        <v/>
      </c>
      <c r="R12173" s="91" t="str">
        <f t="shared" si="764"/>
        <v/>
      </c>
      <c r="S12173" s="91" t="str">
        <f t="shared" si="766"/>
        <v/>
      </c>
      <c r="T12173" s="91" t="str">
        <f t="shared" si="765"/>
        <v/>
      </c>
    </row>
    <row r="12174" spans="17:20" x14ac:dyDescent="0.2">
      <c r="Q12174" s="131" t="str">
        <f t="shared" si="763"/>
        <v/>
      </c>
      <c r="R12174" s="91" t="str">
        <f t="shared" si="764"/>
        <v/>
      </c>
      <c r="S12174" s="91" t="str">
        <f t="shared" si="766"/>
        <v/>
      </c>
      <c r="T12174" s="91" t="str">
        <f t="shared" si="765"/>
        <v/>
      </c>
    </row>
    <row r="12175" spans="17:20" x14ac:dyDescent="0.2">
      <c r="Q12175" s="131" t="str">
        <f t="shared" si="763"/>
        <v/>
      </c>
      <c r="R12175" s="91" t="str">
        <f t="shared" si="764"/>
        <v/>
      </c>
      <c r="S12175" s="91" t="str">
        <f t="shared" si="766"/>
        <v/>
      </c>
      <c r="T12175" s="91" t="str">
        <f t="shared" si="765"/>
        <v/>
      </c>
    </row>
    <row r="12176" spans="17:20" x14ac:dyDescent="0.2">
      <c r="Q12176" s="131" t="str">
        <f t="shared" si="763"/>
        <v/>
      </c>
      <c r="R12176" s="91" t="str">
        <f t="shared" si="764"/>
        <v/>
      </c>
      <c r="S12176" s="91" t="str">
        <f t="shared" si="766"/>
        <v/>
      </c>
      <c r="T12176" s="91" t="str">
        <f t="shared" si="765"/>
        <v/>
      </c>
    </row>
    <row r="12177" spans="17:20" x14ac:dyDescent="0.2">
      <c r="Q12177" s="131" t="str">
        <f t="shared" si="763"/>
        <v/>
      </c>
      <c r="R12177" s="91" t="str">
        <f t="shared" si="764"/>
        <v/>
      </c>
      <c r="S12177" s="91" t="str">
        <f t="shared" si="766"/>
        <v/>
      </c>
      <c r="T12177" s="91" t="str">
        <f t="shared" si="765"/>
        <v/>
      </c>
    </row>
    <row r="12178" spans="17:20" x14ac:dyDescent="0.2">
      <c r="Q12178" s="131" t="str">
        <f t="shared" si="763"/>
        <v/>
      </c>
      <c r="R12178" s="91" t="str">
        <f t="shared" si="764"/>
        <v/>
      </c>
      <c r="S12178" s="91" t="str">
        <f t="shared" si="766"/>
        <v/>
      </c>
      <c r="T12178" s="91" t="str">
        <f t="shared" si="765"/>
        <v/>
      </c>
    </row>
    <row r="12179" spans="17:20" x14ac:dyDescent="0.2">
      <c r="Q12179" s="131" t="str">
        <f t="shared" si="763"/>
        <v/>
      </c>
      <c r="R12179" s="91" t="str">
        <f t="shared" si="764"/>
        <v/>
      </c>
      <c r="S12179" s="91" t="str">
        <f t="shared" si="766"/>
        <v/>
      </c>
      <c r="T12179" s="91" t="str">
        <f t="shared" si="765"/>
        <v/>
      </c>
    </row>
    <row r="12180" spans="17:20" x14ac:dyDescent="0.2">
      <c r="Q12180" s="131" t="str">
        <f t="shared" si="763"/>
        <v/>
      </c>
      <c r="R12180" s="91" t="str">
        <f t="shared" si="764"/>
        <v/>
      </c>
      <c r="S12180" s="91" t="str">
        <f t="shared" si="766"/>
        <v/>
      </c>
      <c r="T12180" s="91" t="str">
        <f t="shared" si="765"/>
        <v/>
      </c>
    </row>
    <row r="12181" spans="17:20" x14ac:dyDescent="0.2">
      <c r="Q12181" s="131" t="str">
        <f t="shared" si="763"/>
        <v/>
      </c>
      <c r="R12181" s="91" t="str">
        <f t="shared" si="764"/>
        <v/>
      </c>
      <c r="S12181" s="91" t="str">
        <f t="shared" si="766"/>
        <v/>
      </c>
      <c r="T12181" s="91" t="str">
        <f t="shared" si="765"/>
        <v/>
      </c>
    </row>
    <row r="12182" spans="17:20" x14ac:dyDescent="0.2">
      <c r="Q12182" s="131" t="str">
        <f t="shared" si="763"/>
        <v/>
      </c>
      <c r="R12182" s="91" t="str">
        <f t="shared" si="764"/>
        <v/>
      </c>
      <c r="S12182" s="91" t="str">
        <f t="shared" si="766"/>
        <v/>
      </c>
      <c r="T12182" s="91" t="str">
        <f t="shared" si="765"/>
        <v/>
      </c>
    </row>
    <row r="12183" spans="17:20" x14ac:dyDescent="0.2">
      <c r="Q12183" s="131" t="str">
        <f t="shared" si="763"/>
        <v/>
      </c>
      <c r="R12183" s="91" t="str">
        <f t="shared" si="764"/>
        <v/>
      </c>
      <c r="S12183" s="91" t="str">
        <f t="shared" si="766"/>
        <v/>
      </c>
      <c r="T12183" s="91" t="str">
        <f t="shared" si="765"/>
        <v/>
      </c>
    </row>
    <row r="12184" spans="17:20" x14ac:dyDescent="0.2">
      <c r="Q12184" s="131" t="str">
        <f t="shared" si="763"/>
        <v/>
      </c>
      <c r="R12184" s="91" t="str">
        <f t="shared" si="764"/>
        <v/>
      </c>
      <c r="S12184" s="91" t="str">
        <f t="shared" si="766"/>
        <v/>
      </c>
      <c r="T12184" s="91" t="str">
        <f t="shared" si="765"/>
        <v/>
      </c>
    </row>
    <row r="12185" spans="17:20" x14ac:dyDescent="0.2">
      <c r="Q12185" s="131" t="str">
        <f t="shared" si="763"/>
        <v/>
      </c>
      <c r="R12185" s="91" t="str">
        <f t="shared" si="764"/>
        <v/>
      </c>
      <c r="S12185" s="91" t="str">
        <f t="shared" si="766"/>
        <v/>
      </c>
      <c r="T12185" s="91" t="str">
        <f t="shared" si="765"/>
        <v/>
      </c>
    </row>
    <row r="12186" spans="17:20" x14ac:dyDescent="0.2">
      <c r="Q12186" s="131" t="str">
        <f t="shared" si="763"/>
        <v/>
      </c>
      <c r="R12186" s="91" t="str">
        <f t="shared" si="764"/>
        <v/>
      </c>
      <c r="S12186" s="91" t="str">
        <f t="shared" si="766"/>
        <v/>
      </c>
      <c r="T12186" s="91" t="str">
        <f t="shared" si="765"/>
        <v/>
      </c>
    </row>
    <row r="12187" spans="17:20" x14ac:dyDescent="0.2">
      <c r="Q12187" s="131" t="str">
        <f t="shared" si="763"/>
        <v/>
      </c>
      <c r="R12187" s="91" t="str">
        <f t="shared" si="764"/>
        <v/>
      </c>
      <c r="S12187" s="91" t="str">
        <f t="shared" si="766"/>
        <v/>
      </c>
      <c r="T12187" s="91" t="str">
        <f t="shared" si="765"/>
        <v/>
      </c>
    </row>
    <row r="12188" spans="17:20" x14ac:dyDescent="0.2">
      <c r="Q12188" s="131" t="str">
        <f t="shared" si="763"/>
        <v/>
      </c>
      <c r="R12188" s="91" t="str">
        <f t="shared" si="764"/>
        <v/>
      </c>
      <c r="S12188" s="91" t="str">
        <f t="shared" si="766"/>
        <v/>
      </c>
      <c r="T12188" s="91" t="str">
        <f t="shared" si="765"/>
        <v/>
      </c>
    </row>
    <row r="12189" spans="17:20" x14ac:dyDescent="0.2">
      <c r="Q12189" s="131" t="str">
        <f t="shared" si="763"/>
        <v/>
      </c>
      <c r="R12189" s="91" t="str">
        <f t="shared" si="764"/>
        <v/>
      </c>
      <c r="S12189" s="91" t="str">
        <f t="shared" si="766"/>
        <v/>
      </c>
      <c r="T12189" s="91" t="str">
        <f t="shared" si="765"/>
        <v/>
      </c>
    </row>
    <row r="12190" spans="17:20" x14ac:dyDescent="0.2">
      <c r="Q12190" s="131" t="str">
        <f t="shared" si="763"/>
        <v/>
      </c>
      <c r="R12190" s="91" t="str">
        <f t="shared" si="764"/>
        <v/>
      </c>
      <c r="S12190" s="91" t="str">
        <f t="shared" si="766"/>
        <v/>
      </c>
      <c r="T12190" s="91" t="str">
        <f t="shared" si="765"/>
        <v/>
      </c>
    </row>
    <row r="12191" spans="17:20" x14ac:dyDescent="0.2">
      <c r="Q12191" s="131" t="str">
        <f t="shared" si="763"/>
        <v/>
      </c>
      <c r="R12191" s="91" t="str">
        <f t="shared" si="764"/>
        <v/>
      </c>
      <c r="S12191" s="91" t="str">
        <f t="shared" si="766"/>
        <v/>
      </c>
      <c r="T12191" s="91" t="str">
        <f t="shared" si="765"/>
        <v/>
      </c>
    </row>
    <row r="12192" spans="17:20" x14ac:dyDescent="0.2">
      <c r="Q12192" s="131" t="str">
        <f t="shared" si="763"/>
        <v/>
      </c>
      <c r="R12192" s="91" t="str">
        <f t="shared" si="764"/>
        <v/>
      </c>
      <c r="S12192" s="91" t="str">
        <f t="shared" si="766"/>
        <v/>
      </c>
      <c r="T12192" s="91" t="str">
        <f t="shared" si="765"/>
        <v/>
      </c>
    </row>
    <row r="12193" spans="17:20" x14ac:dyDescent="0.2">
      <c r="Q12193" s="131" t="str">
        <f t="shared" si="763"/>
        <v/>
      </c>
      <c r="R12193" s="91" t="str">
        <f t="shared" si="764"/>
        <v/>
      </c>
      <c r="S12193" s="91" t="str">
        <f t="shared" si="766"/>
        <v/>
      </c>
      <c r="T12193" s="91" t="str">
        <f t="shared" si="765"/>
        <v/>
      </c>
    </row>
    <row r="12194" spans="17:20" x14ac:dyDescent="0.2">
      <c r="Q12194" s="131" t="str">
        <f t="shared" si="763"/>
        <v/>
      </c>
      <c r="R12194" s="91" t="str">
        <f t="shared" si="764"/>
        <v/>
      </c>
      <c r="S12194" s="91" t="str">
        <f t="shared" si="766"/>
        <v/>
      </c>
      <c r="T12194" s="91" t="str">
        <f t="shared" si="765"/>
        <v/>
      </c>
    </row>
    <row r="12195" spans="17:20" x14ac:dyDescent="0.2">
      <c r="Q12195" s="131" t="str">
        <f t="shared" si="763"/>
        <v/>
      </c>
      <c r="R12195" s="91" t="str">
        <f t="shared" si="764"/>
        <v/>
      </c>
      <c r="S12195" s="91" t="str">
        <f t="shared" si="766"/>
        <v/>
      </c>
      <c r="T12195" s="91" t="str">
        <f t="shared" si="765"/>
        <v/>
      </c>
    </row>
    <row r="12196" spans="17:20" x14ac:dyDescent="0.2">
      <c r="Q12196" s="131" t="str">
        <f t="shared" si="763"/>
        <v/>
      </c>
      <c r="R12196" s="91" t="str">
        <f t="shared" si="764"/>
        <v/>
      </c>
      <c r="S12196" s="91" t="str">
        <f t="shared" si="766"/>
        <v/>
      </c>
      <c r="T12196" s="91" t="str">
        <f t="shared" si="765"/>
        <v/>
      </c>
    </row>
    <row r="12197" spans="17:20" x14ac:dyDescent="0.2">
      <c r="Q12197" s="131" t="str">
        <f t="shared" si="763"/>
        <v/>
      </c>
      <c r="R12197" s="91" t="str">
        <f t="shared" si="764"/>
        <v/>
      </c>
      <c r="S12197" s="91" t="str">
        <f t="shared" si="766"/>
        <v/>
      </c>
      <c r="T12197" s="91" t="str">
        <f t="shared" si="765"/>
        <v/>
      </c>
    </row>
    <row r="12198" spans="17:20" x14ac:dyDescent="0.2">
      <c r="Q12198" s="131" t="str">
        <f t="shared" si="763"/>
        <v/>
      </c>
      <c r="R12198" s="91" t="str">
        <f t="shared" si="764"/>
        <v/>
      </c>
      <c r="S12198" s="91" t="str">
        <f t="shared" si="766"/>
        <v/>
      </c>
      <c r="T12198" s="91" t="str">
        <f t="shared" si="765"/>
        <v/>
      </c>
    </row>
    <row r="12199" spans="17:20" x14ac:dyDescent="0.2">
      <c r="Q12199" s="131" t="str">
        <f t="shared" si="763"/>
        <v/>
      </c>
      <c r="R12199" s="91" t="str">
        <f t="shared" si="764"/>
        <v/>
      </c>
      <c r="S12199" s="91" t="str">
        <f t="shared" si="766"/>
        <v/>
      </c>
      <c r="T12199" s="91" t="str">
        <f t="shared" si="765"/>
        <v/>
      </c>
    </row>
    <row r="12200" spans="17:20" x14ac:dyDescent="0.2">
      <c r="Q12200" s="131" t="str">
        <f t="shared" ref="Q12200:Q12263" si="767">IF(A12200="","",1)</f>
        <v/>
      </c>
      <c r="R12200" s="91" t="str">
        <f t="shared" ref="R12200:R12263" si="768">IF(OR(N12200="TROP CHER ALL IN", N12200="TROP CHER FOB", N12200="TROP CHER FRET", N12200="REP HORS DELAIS", N12200="PDT NON ADAPTE", N12200="CDE ANNULEE", N12200="AUTRE"),1, "")</f>
        <v/>
      </c>
      <c r="S12200" s="91" t="str">
        <f t="shared" si="766"/>
        <v/>
      </c>
      <c r="T12200" s="91" t="str">
        <f t="shared" ref="T12200:T12263" si="769">IF(U12200="AGENT",2,"")&amp;IF(U12200="CLIENT",1,"")</f>
        <v/>
      </c>
    </row>
    <row r="12201" spans="17:20" x14ac:dyDescent="0.2">
      <c r="Q12201" s="131" t="str">
        <f t="shared" si="767"/>
        <v/>
      </c>
      <c r="R12201" s="91" t="str">
        <f t="shared" si="768"/>
        <v/>
      </c>
      <c r="S12201" s="91" t="str">
        <f t="shared" si="766"/>
        <v/>
      </c>
      <c r="T12201" s="91" t="str">
        <f t="shared" si="769"/>
        <v/>
      </c>
    </row>
    <row r="12202" spans="17:20" x14ac:dyDescent="0.2">
      <c r="Q12202" s="131" t="str">
        <f t="shared" si="767"/>
        <v/>
      </c>
      <c r="R12202" s="91" t="str">
        <f t="shared" si="768"/>
        <v/>
      </c>
      <c r="S12202" s="91" t="str">
        <f t="shared" si="766"/>
        <v/>
      </c>
      <c r="T12202" s="91" t="str">
        <f t="shared" si="769"/>
        <v/>
      </c>
    </row>
    <row r="12203" spans="17:20" x14ac:dyDescent="0.2">
      <c r="Q12203" s="131" t="str">
        <f t="shared" si="767"/>
        <v/>
      </c>
      <c r="R12203" s="91" t="str">
        <f t="shared" si="768"/>
        <v/>
      </c>
      <c r="S12203" s="91" t="str">
        <f t="shared" si="766"/>
        <v/>
      </c>
      <c r="T12203" s="91" t="str">
        <f t="shared" si="769"/>
        <v/>
      </c>
    </row>
    <row r="12204" spans="17:20" x14ac:dyDescent="0.2">
      <c r="Q12204" s="131" t="str">
        <f t="shared" si="767"/>
        <v/>
      </c>
      <c r="R12204" s="91" t="str">
        <f t="shared" si="768"/>
        <v/>
      </c>
      <c r="S12204" s="91" t="str">
        <f t="shared" si="766"/>
        <v/>
      </c>
      <c r="T12204" s="91" t="str">
        <f t="shared" si="769"/>
        <v/>
      </c>
    </row>
    <row r="12205" spans="17:20" x14ac:dyDescent="0.2">
      <c r="Q12205" s="131" t="str">
        <f t="shared" si="767"/>
        <v/>
      </c>
      <c r="R12205" s="91" t="str">
        <f t="shared" si="768"/>
        <v/>
      </c>
      <c r="S12205" s="91" t="str">
        <f t="shared" si="766"/>
        <v/>
      </c>
      <c r="T12205" s="91" t="str">
        <f t="shared" si="769"/>
        <v/>
      </c>
    </row>
    <row r="12206" spans="17:20" x14ac:dyDescent="0.2">
      <c r="Q12206" s="131" t="str">
        <f t="shared" si="767"/>
        <v/>
      </c>
      <c r="R12206" s="91" t="str">
        <f t="shared" si="768"/>
        <v/>
      </c>
      <c r="S12206" s="91" t="str">
        <f t="shared" si="766"/>
        <v/>
      </c>
      <c r="T12206" s="91" t="str">
        <f t="shared" si="769"/>
        <v/>
      </c>
    </row>
    <row r="12207" spans="17:20" x14ac:dyDescent="0.2">
      <c r="Q12207" s="131" t="str">
        <f t="shared" si="767"/>
        <v/>
      </c>
      <c r="R12207" s="91" t="str">
        <f t="shared" si="768"/>
        <v/>
      </c>
      <c r="S12207" s="91" t="str">
        <f t="shared" si="766"/>
        <v/>
      </c>
      <c r="T12207" s="91" t="str">
        <f t="shared" si="769"/>
        <v/>
      </c>
    </row>
    <row r="12208" spans="17:20" x14ac:dyDescent="0.2">
      <c r="Q12208" s="131" t="str">
        <f t="shared" si="767"/>
        <v/>
      </c>
      <c r="R12208" s="91" t="str">
        <f t="shared" si="768"/>
        <v/>
      </c>
      <c r="S12208" s="91" t="str">
        <f t="shared" si="766"/>
        <v/>
      </c>
      <c r="T12208" s="91" t="str">
        <f t="shared" si="769"/>
        <v/>
      </c>
    </row>
    <row r="12209" spans="17:20" x14ac:dyDescent="0.2">
      <c r="Q12209" s="131" t="str">
        <f t="shared" si="767"/>
        <v/>
      </c>
      <c r="R12209" s="91" t="str">
        <f t="shared" si="768"/>
        <v/>
      </c>
      <c r="S12209" s="91" t="str">
        <f t="shared" si="766"/>
        <v/>
      </c>
      <c r="T12209" s="91" t="str">
        <f t="shared" si="769"/>
        <v/>
      </c>
    </row>
    <row r="12210" spans="17:20" x14ac:dyDescent="0.2">
      <c r="Q12210" s="131" t="str">
        <f t="shared" si="767"/>
        <v/>
      </c>
      <c r="R12210" s="91" t="str">
        <f t="shared" si="768"/>
        <v/>
      </c>
      <c r="S12210" s="91" t="str">
        <f t="shared" si="766"/>
        <v/>
      </c>
      <c r="T12210" s="91" t="str">
        <f t="shared" si="769"/>
        <v/>
      </c>
    </row>
    <row r="12211" spans="17:20" x14ac:dyDescent="0.2">
      <c r="Q12211" s="131" t="str">
        <f t="shared" si="767"/>
        <v/>
      </c>
      <c r="R12211" s="91" t="str">
        <f t="shared" si="768"/>
        <v/>
      </c>
      <c r="S12211" s="91" t="str">
        <f t="shared" si="766"/>
        <v/>
      </c>
      <c r="T12211" s="91" t="str">
        <f t="shared" si="769"/>
        <v/>
      </c>
    </row>
    <row r="12212" spans="17:20" x14ac:dyDescent="0.2">
      <c r="Q12212" s="131" t="str">
        <f t="shared" si="767"/>
        <v/>
      </c>
      <c r="R12212" s="91" t="str">
        <f t="shared" si="768"/>
        <v/>
      </c>
      <c r="S12212" s="91" t="str">
        <f t="shared" si="766"/>
        <v/>
      </c>
      <c r="T12212" s="91" t="str">
        <f t="shared" si="769"/>
        <v/>
      </c>
    </row>
    <row r="12213" spans="17:20" x14ac:dyDescent="0.2">
      <c r="Q12213" s="131" t="str">
        <f t="shared" si="767"/>
        <v/>
      </c>
      <c r="R12213" s="91" t="str">
        <f t="shared" si="768"/>
        <v/>
      </c>
      <c r="S12213" s="91" t="str">
        <f t="shared" si="766"/>
        <v/>
      </c>
      <c r="T12213" s="91" t="str">
        <f t="shared" si="769"/>
        <v/>
      </c>
    </row>
    <row r="12214" spans="17:20" x14ac:dyDescent="0.2">
      <c r="Q12214" s="131" t="str">
        <f t="shared" si="767"/>
        <v/>
      </c>
      <c r="R12214" s="91" t="str">
        <f t="shared" si="768"/>
        <v/>
      </c>
      <c r="S12214" s="91" t="str">
        <f t="shared" si="766"/>
        <v/>
      </c>
      <c r="T12214" s="91" t="str">
        <f t="shared" si="769"/>
        <v/>
      </c>
    </row>
    <row r="12215" spans="17:20" x14ac:dyDescent="0.2">
      <c r="Q12215" s="131" t="str">
        <f t="shared" si="767"/>
        <v/>
      </c>
      <c r="R12215" s="91" t="str">
        <f t="shared" si="768"/>
        <v/>
      </c>
      <c r="S12215" s="91" t="str">
        <f t="shared" si="766"/>
        <v/>
      </c>
      <c r="T12215" s="91" t="str">
        <f t="shared" si="769"/>
        <v/>
      </c>
    </row>
    <row r="12216" spans="17:20" x14ac:dyDescent="0.2">
      <c r="Q12216" s="131" t="str">
        <f t="shared" si="767"/>
        <v/>
      </c>
      <c r="R12216" s="91" t="str">
        <f t="shared" si="768"/>
        <v/>
      </c>
      <c r="S12216" s="91" t="str">
        <f t="shared" si="766"/>
        <v/>
      </c>
      <c r="T12216" s="91" t="str">
        <f t="shared" si="769"/>
        <v/>
      </c>
    </row>
    <row r="12217" spans="17:20" x14ac:dyDescent="0.2">
      <c r="Q12217" s="131" t="str">
        <f t="shared" si="767"/>
        <v/>
      </c>
      <c r="R12217" s="91" t="str">
        <f t="shared" si="768"/>
        <v/>
      </c>
      <c r="S12217" s="91" t="str">
        <f t="shared" si="766"/>
        <v/>
      </c>
      <c r="T12217" s="91" t="str">
        <f t="shared" si="769"/>
        <v/>
      </c>
    </row>
    <row r="12218" spans="17:20" x14ac:dyDescent="0.2">
      <c r="Q12218" s="131" t="str">
        <f t="shared" si="767"/>
        <v/>
      </c>
      <c r="R12218" s="91" t="str">
        <f t="shared" si="768"/>
        <v/>
      </c>
      <c r="S12218" s="91" t="str">
        <f t="shared" si="766"/>
        <v/>
      </c>
      <c r="T12218" s="91" t="str">
        <f t="shared" si="769"/>
        <v/>
      </c>
    </row>
    <row r="12219" spans="17:20" x14ac:dyDescent="0.2">
      <c r="Q12219" s="131" t="str">
        <f t="shared" si="767"/>
        <v/>
      </c>
      <c r="R12219" s="91" t="str">
        <f t="shared" si="768"/>
        <v/>
      </c>
      <c r="S12219" s="91" t="str">
        <f t="shared" si="766"/>
        <v/>
      </c>
      <c r="T12219" s="91" t="str">
        <f t="shared" si="769"/>
        <v/>
      </c>
    </row>
    <row r="12220" spans="17:20" x14ac:dyDescent="0.2">
      <c r="Q12220" s="131" t="str">
        <f t="shared" si="767"/>
        <v/>
      </c>
      <c r="R12220" s="91" t="str">
        <f t="shared" si="768"/>
        <v/>
      </c>
      <c r="S12220" s="91" t="str">
        <f t="shared" si="766"/>
        <v/>
      </c>
      <c r="T12220" s="91" t="str">
        <f t="shared" si="769"/>
        <v/>
      </c>
    </row>
    <row r="12221" spans="17:20" x14ac:dyDescent="0.2">
      <c r="Q12221" s="131" t="str">
        <f t="shared" si="767"/>
        <v/>
      </c>
      <c r="R12221" s="91" t="str">
        <f t="shared" si="768"/>
        <v/>
      </c>
      <c r="S12221" s="91" t="str">
        <f t="shared" si="766"/>
        <v/>
      </c>
      <c r="T12221" s="91" t="str">
        <f t="shared" si="769"/>
        <v/>
      </c>
    </row>
    <row r="12222" spans="17:20" x14ac:dyDescent="0.2">
      <c r="Q12222" s="131" t="str">
        <f t="shared" si="767"/>
        <v/>
      </c>
      <c r="R12222" s="91" t="str">
        <f t="shared" si="768"/>
        <v/>
      </c>
      <c r="S12222" s="91" t="str">
        <f t="shared" si="766"/>
        <v/>
      </c>
      <c r="T12222" s="91" t="str">
        <f t="shared" si="769"/>
        <v/>
      </c>
    </row>
    <row r="12223" spans="17:20" x14ac:dyDescent="0.2">
      <c r="Q12223" s="131" t="str">
        <f t="shared" si="767"/>
        <v/>
      </c>
      <c r="R12223" s="91" t="str">
        <f t="shared" si="768"/>
        <v/>
      </c>
      <c r="S12223" s="91" t="str">
        <f t="shared" si="766"/>
        <v/>
      </c>
      <c r="T12223" s="91" t="str">
        <f t="shared" si="769"/>
        <v/>
      </c>
    </row>
    <row r="12224" spans="17:20" x14ac:dyDescent="0.2">
      <c r="Q12224" s="131" t="str">
        <f t="shared" si="767"/>
        <v/>
      </c>
      <c r="R12224" s="91" t="str">
        <f t="shared" si="768"/>
        <v/>
      </c>
      <c r="S12224" s="91" t="str">
        <f t="shared" si="766"/>
        <v/>
      </c>
      <c r="T12224" s="91" t="str">
        <f t="shared" si="769"/>
        <v/>
      </c>
    </row>
    <row r="12225" spans="17:20" x14ac:dyDescent="0.2">
      <c r="Q12225" s="131" t="str">
        <f t="shared" si="767"/>
        <v/>
      </c>
      <c r="R12225" s="91" t="str">
        <f t="shared" si="768"/>
        <v/>
      </c>
      <c r="S12225" s="91" t="str">
        <f t="shared" si="766"/>
        <v/>
      </c>
      <c r="T12225" s="91" t="str">
        <f t="shared" si="769"/>
        <v/>
      </c>
    </row>
    <row r="12226" spans="17:20" x14ac:dyDescent="0.2">
      <c r="Q12226" s="131" t="str">
        <f t="shared" si="767"/>
        <v/>
      </c>
      <c r="R12226" s="91" t="str">
        <f t="shared" si="768"/>
        <v/>
      </c>
      <c r="S12226" s="91" t="str">
        <f t="shared" si="766"/>
        <v/>
      </c>
      <c r="T12226" s="91" t="str">
        <f t="shared" si="769"/>
        <v/>
      </c>
    </row>
    <row r="12227" spans="17:20" x14ac:dyDescent="0.2">
      <c r="Q12227" s="131" t="str">
        <f t="shared" si="767"/>
        <v/>
      </c>
      <c r="R12227" s="91" t="str">
        <f t="shared" si="768"/>
        <v/>
      </c>
      <c r="S12227" s="91" t="str">
        <f t="shared" si="766"/>
        <v/>
      </c>
      <c r="T12227" s="91" t="str">
        <f t="shared" si="769"/>
        <v/>
      </c>
    </row>
    <row r="12228" spans="17:20" x14ac:dyDescent="0.2">
      <c r="Q12228" s="131" t="str">
        <f t="shared" si="767"/>
        <v/>
      </c>
      <c r="R12228" s="91" t="str">
        <f t="shared" si="768"/>
        <v/>
      </c>
      <c r="S12228" s="91" t="str">
        <f t="shared" si="766"/>
        <v/>
      </c>
      <c r="T12228" s="91" t="str">
        <f t="shared" si="769"/>
        <v/>
      </c>
    </row>
    <row r="12229" spans="17:20" x14ac:dyDescent="0.2">
      <c r="Q12229" s="131" t="str">
        <f t="shared" si="767"/>
        <v/>
      </c>
      <c r="R12229" s="91" t="str">
        <f t="shared" si="768"/>
        <v/>
      </c>
      <c r="S12229" s="91" t="str">
        <f t="shared" si="766"/>
        <v/>
      </c>
      <c r="T12229" s="91" t="str">
        <f t="shared" si="769"/>
        <v/>
      </c>
    </row>
    <row r="12230" spans="17:20" x14ac:dyDescent="0.2">
      <c r="Q12230" s="131" t="str">
        <f t="shared" si="767"/>
        <v/>
      </c>
      <c r="R12230" s="91" t="str">
        <f t="shared" si="768"/>
        <v/>
      </c>
      <c r="S12230" s="91" t="str">
        <f t="shared" si="766"/>
        <v/>
      </c>
      <c r="T12230" s="91" t="str">
        <f t="shared" si="769"/>
        <v/>
      </c>
    </row>
    <row r="12231" spans="17:20" x14ac:dyDescent="0.2">
      <c r="Q12231" s="131" t="str">
        <f t="shared" si="767"/>
        <v/>
      </c>
      <c r="R12231" s="91" t="str">
        <f t="shared" si="768"/>
        <v/>
      </c>
      <c r="S12231" s="91" t="str">
        <f t="shared" ref="S12231:S12294" si="770">D12231&amp;E12231&amp;T12231</f>
        <v/>
      </c>
      <c r="T12231" s="91" t="str">
        <f t="shared" si="769"/>
        <v/>
      </c>
    </row>
    <row r="12232" spans="17:20" x14ac:dyDescent="0.2">
      <c r="Q12232" s="131" t="str">
        <f t="shared" si="767"/>
        <v/>
      </c>
      <c r="R12232" s="91" t="str">
        <f t="shared" si="768"/>
        <v/>
      </c>
      <c r="S12232" s="91" t="str">
        <f t="shared" si="770"/>
        <v/>
      </c>
      <c r="T12232" s="91" t="str">
        <f t="shared" si="769"/>
        <v/>
      </c>
    </row>
    <row r="12233" spans="17:20" x14ac:dyDescent="0.2">
      <c r="Q12233" s="131" t="str">
        <f t="shared" si="767"/>
        <v/>
      </c>
      <c r="R12233" s="91" t="str">
        <f t="shared" si="768"/>
        <v/>
      </c>
      <c r="S12233" s="91" t="str">
        <f t="shared" si="770"/>
        <v/>
      </c>
      <c r="T12233" s="91" t="str">
        <f t="shared" si="769"/>
        <v/>
      </c>
    </row>
    <row r="12234" spans="17:20" x14ac:dyDescent="0.2">
      <c r="Q12234" s="131" t="str">
        <f t="shared" si="767"/>
        <v/>
      </c>
      <c r="R12234" s="91" t="str">
        <f t="shared" si="768"/>
        <v/>
      </c>
      <c r="S12234" s="91" t="str">
        <f t="shared" si="770"/>
        <v/>
      </c>
      <c r="T12234" s="91" t="str">
        <f t="shared" si="769"/>
        <v/>
      </c>
    </row>
    <row r="12235" spans="17:20" x14ac:dyDescent="0.2">
      <c r="Q12235" s="131" t="str">
        <f t="shared" si="767"/>
        <v/>
      </c>
      <c r="R12235" s="91" t="str">
        <f t="shared" si="768"/>
        <v/>
      </c>
      <c r="S12235" s="91" t="str">
        <f t="shared" si="770"/>
        <v/>
      </c>
      <c r="T12235" s="91" t="str">
        <f t="shared" si="769"/>
        <v/>
      </c>
    </row>
    <row r="12236" spans="17:20" x14ac:dyDescent="0.2">
      <c r="Q12236" s="131" t="str">
        <f t="shared" si="767"/>
        <v/>
      </c>
      <c r="R12236" s="91" t="str">
        <f t="shared" si="768"/>
        <v/>
      </c>
      <c r="S12236" s="91" t="str">
        <f t="shared" si="770"/>
        <v/>
      </c>
      <c r="T12236" s="91" t="str">
        <f t="shared" si="769"/>
        <v/>
      </c>
    </row>
    <row r="12237" spans="17:20" x14ac:dyDescent="0.2">
      <c r="Q12237" s="131" t="str">
        <f t="shared" si="767"/>
        <v/>
      </c>
      <c r="R12237" s="91" t="str">
        <f t="shared" si="768"/>
        <v/>
      </c>
      <c r="S12237" s="91" t="str">
        <f t="shared" si="770"/>
        <v/>
      </c>
      <c r="T12237" s="91" t="str">
        <f t="shared" si="769"/>
        <v/>
      </c>
    </row>
    <row r="12238" spans="17:20" x14ac:dyDescent="0.2">
      <c r="Q12238" s="131" t="str">
        <f t="shared" si="767"/>
        <v/>
      </c>
      <c r="R12238" s="91" t="str">
        <f t="shared" si="768"/>
        <v/>
      </c>
      <c r="S12238" s="91" t="str">
        <f t="shared" si="770"/>
        <v/>
      </c>
      <c r="T12238" s="91" t="str">
        <f t="shared" si="769"/>
        <v/>
      </c>
    </row>
    <row r="12239" spans="17:20" x14ac:dyDescent="0.2">
      <c r="Q12239" s="131" t="str">
        <f t="shared" si="767"/>
        <v/>
      </c>
      <c r="R12239" s="91" t="str">
        <f t="shared" si="768"/>
        <v/>
      </c>
      <c r="S12239" s="91" t="str">
        <f t="shared" si="770"/>
        <v/>
      </c>
      <c r="T12239" s="91" t="str">
        <f t="shared" si="769"/>
        <v/>
      </c>
    </row>
    <row r="12240" spans="17:20" x14ac:dyDescent="0.2">
      <c r="Q12240" s="131" t="str">
        <f t="shared" si="767"/>
        <v/>
      </c>
      <c r="R12240" s="91" t="str">
        <f t="shared" si="768"/>
        <v/>
      </c>
      <c r="S12240" s="91" t="str">
        <f t="shared" si="770"/>
        <v/>
      </c>
      <c r="T12240" s="91" t="str">
        <f t="shared" si="769"/>
        <v/>
      </c>
    </row>
    <row r="12241" spans="17:20" x14ac:dyDescent="0.2">
      <c r="Q12241" s="131" t="str">
        <f t="shared" si="767"/>
        <v/>
      </c>
      <c r="R12241" s="91" t="str">
        <f t="shared" si="768"/>
        <v/>
      </c>
      <c r="S12241" s="91" t="str">
        <f t="shared" si="770"/>
        <v/>
      </c>
      <c r="T12241" s="91" t="str">
        <f t="shared" si="769"/>
        <v/>
      </c>
    </row>
    <row r="12242" spans="17:20" x14ac:dyDescent="0.2">
      <c r="Q12242" s="131" t="str">
        <f t="shared" si="767"/>
        <v/>
      </c>
      <c r="R12242" s="91" t="str">
        <f t="shared" si="768"/>
        <v/>
      </c>
      <c r="S12242" s="91" t="str">
        <f t="shared" si="770"/>
        <v/>
      </c>
      <c r="T12242" s="91" t="str">
        <f t="shared" si="769"/>
        <v/>
      </c>
    </row>
    <row r="12243" spans="17:20" x14ac:dyDescent="0.2">
      <c r="Q12243" s="131" t="str">
        <f t="shared" si="767"/>
        <v/>
      </c>
      <c r="R12243" s="91" t="str">
        <f t="shared" si="768"/>
        <v/>
      </c>
      <c r="S12243" s="91" t="str">
        <f t="shared" si="770"/>
        <v/>
      </c>
      <c r="T12243" s="91" t="str">
        <f t="shared" si="769"/>
        <v/>
      </c>
    </row>
    <row r="12244" spans="17:20" x14ac:dyDescent="0.2">
      <c r="Q12244" s="131" t="str">
        <f t="shared" si="767"/>
        <v/>
      </c>
      <c r="R12244" s="91" t="str">
        <f t="shared" si="768"/>
        <v/>
      </c>
      <c r="S12244" s="91" t="str">
        <f t="shared" si="770"/>
        <v/>
      </c>
      <c r="T12244" s="91" t="str">
        <f t="shared" si="769"/>
        <v/>
      </c>
    </row>
    <row r="12245" spans="17:20" x14ac:dyDescent="0.2">
      <c r="Q12245" s="131" t="str">
        <f t="shared" si="767"/>
        <v/>
      </c>
      <c r="R12245" s="91" t="str">
        <f t="shared" si="768"/>
        <v/>
      </c>
      <c r="S12245" s="91" t="str">
        <f t="shared" si="770"/>
        <v/>
      </c>
      <c r="T12245" s="91" t="str">
        <f t="shared" si="769"/>
        <v/>
      </c>
    </row>
    <row r="12246" spans="17:20" x14ac:dyDescent="0.2">
      <c r="Q12246" s="131" t="str">
        <f t="shared" si="767"/>
        <v/>
      </c>
      <c r="R12246" s="91" t="str">
        <f t="shared" si="768"/>
        <v/>
      </c>
      <c r="S12246" s="91" t="str">
        <f t="shared" si="770"/>
        <v/>
      </c>
      <c r="T12246" s="91" t="str">
        <f t="shared" si="769"/>
        <v/>
      </c>
    </row>
    <row r="12247" spans="17:20" x14ac:dyDescent="0.2">
      <c r="Q12247" s="131" t="str">
        <f t="shared" si="767"/>
        <v/>
      </c>
      <c r="R12247" s="91" t="str">
        <f t="shared" si="768"/>
        <v/>
      </c>
      <c r="S12247" s="91" t="str">
        <f t="shared" si="770"/>
        <v/>
      </c>
      <c r="T12247" s="91" t="str">
        <f t="shared" si="769"/>
        <v/>
      </c>
    </row>
    <row r="12248" spans="17:20" x14ac:dyDescent="0.2">
      <c r="Q12248" s="131" t="str">
        <f t="shared" si="767"/>
        <v/>
      </c>
      <c r="R12248" s="91" t="str">
        <f t="shared" si="768"/>
        <v/>
      </c>
      <c r="S12248" s="91" t="str">
        <f t="shared" si="770"/>
        <v/>
      </c>
      <c r="T12248" s="91" t="str">
        <f t="shared" si="769"/>
        <v/>
      </c>
    </row>
    <row r="12249" spans="17:20" x14ac:dyDescent="0.2">
      <c r="Q12249" s="131" t="str">
        <f t="shared" si="767"/>
        <v/>
      </c>
      <c r="R12249" s="91" t="str">
        <f t="shared" si="768"/>
        <v/>
      </c>
      <c r="S12249" s="91" t="str">
        <f t="shared" si="770"/>
        <v/>
      </c>
      <c r="T12249" s="91" t="str">
        <f t="shared" si="769"/>
        <v/>
      </c>
    </row>
    <row r="12250" spans="17:20" x14ac:dyDescent="0.2">
      <c r="Q12250" s="131" t="str">
        <f t="shared" si="767"/>
        <v/>
      </c>
      <c r="R12250" s="91" t="str">
        <f t="shared" si="768"/>
        <v/>
      </c>
      <c r="S12250" s="91" t="str">
        <f t="shared" si="770"/>
        <v/>
      </c>
      <c r="T12250" s="91" t="str">
        <f t="shared" si="769"/>
        <v/>
      </c>
    </row>
    <row r="12251" spans="17:20" x14ac:dyDescent="0.2">
      <c r="Q12251" s="131" t="str">
        <f t="shared" si="767"/>
        <v/>
      </c>
      <c r="R12251" s="91" t="str">
        <f t="shared" si="768"/>
        <v/>
      </c>
      <c r="S12251" s="91" t="str">
        <f t="shared" si="770"/>
        <v/>
      </c>
      <c r="T12251" s="91" t="str">
        <f t="shared" si="769"/>
        <v/>
      </c>
    </row>
    <row r="12252" spans="17:20" x14ac:dyDescent="0.2">
      <c r="Q12252" s="131" t="str">
        <f t="shared" si="767"/>
        <v/>
      </c>
      <c r="R12252" s="91" t="str">
        <f t="shared" si="768"/>
        <v/>
      </c>
      <c r="S12252" s="91" t="str">
        <f t="shared" si="770"/>
        <v/>
      </c>
      <c r="T12252" s="91" t="str">
        <f t="shared" si="769"/>
        <v/>
      </c>
    </row>
    <row r="12253" spans="17:20" x14ac:dyDescent="0.2">
      <c r="Q12253" s="131" t="str">
        <f t="shared" si="767"/>
        <v/>
      </c>
      <c r="R12253" s="91" t="str">
        <f t="shared" si="768"/>
        <v/>
      </c>
      <c r="S12253" s="91" t="str">
        <f t="shared" si="770"/>
        <v/>
      </c>
      <c r="T12253" s="91" t="str">
        <f t="shared" si="769"/>
        <v/>
      </c>
    </row>
    <row r="12254" spans="17:20" x14ac:dyDescent="0.2">
      <c r="Q12254" s="131" t="str">
        <f t="shared" si="767"/>
        <v/>
      </c>
      <c r="R12254" s="91" t="str">
        <f t="shared" si="768"/>
        <v/>
      </c>
      <c r="S12254" s="91" t="str">
        <f t="shared" si="770"/>
        <v/>
      </c>
      <c r="T12254" s="91" t="str">
        <f t="shared" si="769"/>
        <v/>
      </c>
    </row>
    <row r="12255" spans="17:20" x14ac:dyDescent="0.2">
      <c r="Q12255" s="131" t="str">
        <f t="shared" si="767"/>
        <v/>
      </c>
      <c r="R12255" s="91" t="str">
        <f t="shared" si="768"/>
        <v/>
      </c>
      <c r="S12255" s="91" t="str">
        <f t="shared" si="770"/>
        <v/>
      </c>
      <c r="T12255" s="91" t="str">
        <f t="shared" si="769"/>
        <v/>
      </c>
    </row>
    <row r="12256" spans="17:20" x14ac:dyDescent="0.2">
      <c r="Q12256" s="131" t="str">
        <f t="shared" si="767"/>
        <v/>
      </c>
      <c r="R12256" s="91" t="str">
        <f t="shared" si="768"/>
        <v/>
      </c>
      <c r="S12256" s="91" t="str">
        <f t="shared" si="770"/>
        <v/>
      </c>
      <c r="T12256" s="91" t="str">
        <f t="shared" si="769"/>
        <v/>
      </c>
    </row>
    <row r="12257" spans="17:20" x14ac:dyDescent="0.2">
      <c r="Q12257" s="131" t="str">
        <f t="shared" si="767"/>
        <v/>
      </c>
      <c r="R12257" s="91" t="str">
        <f t="shared" si="768"/>
        <v/>
      </c>
      <c r="S12257" s="91" t="str">
        <f t="shared" si="770"/>
        <v/>
      </c>
      <c r="T12257" s="91" t="str">
        <f t="shared" si="769"/>
        <v/>
      </c>
    </row>
    <row r="12258" spans="17:20" x14ac:dyDescent="0.2">
      <c r="Q12258" s="131" t="str">
        <f t="shared" si="767"/>
        <v/>
      </c>
      <c r="R12258" s="91" t="str">
        <f t="shared" si="768"/>
        <v/>
      </c>
      <c r="S12258" s="91" t="str">
        <f t="shared" si="770"/>
        <v/>
      </c>
      <c r="T12258" s="91" t="str">
        <f t="shared" si="769"/>
        <v/>
      </c>
    </row>
    <row r="12259" spans="17:20" x14ac:dyDescent="0.2">
      <c r="Q12259" s="131" t="str">
        <f t="shared" si="767"/>
        <v/>
      </c>
      <c r="R12259" s="91" t="str">
        <f t="shared" si="768"/>
        <v/>
      </c>
      <c r="S12259" s="91" t="str">
        <f t="shared" si="770"/>
        <v/>
      </c>
      <c r="T12259" s="91" t="str">
        <f t="shared" si="769"/>
        <v/>
      </c>
    </row>
    <row r="12260" spans="17:20" x14ac:dyDescent="0.2">
      <c r="Q12260" s="131" t="str">
        <f t="shared" si="767"/>
        <v/>
      </c>
      <c r="R12260" s="91" t="str">
        <f t="shared" si="768"/>
        <v/>
      </c>
      <c r="S12260" s="91" t="str">
        <f t="shared" si="770"/>
        <v/>
      </c>
      <c r="T12260" s="91" t="str">
        <f t="shared" si="769"/>
        <v/>
      </c>
    </row>
    <row r="12261" spans="17:20" x14ac:dyDescent="0.2">
      <c r="Q12261" s="131" t="str">
        <f t="shared" si="767"/>
        <v/>
      </c>
      <c r="R12261" s="91" t="str">
        <f t="shared" si="768"/>
        <v/>
      </c>
      <c r="S12261" s="91" t="str">
        <f t="shared" si="770"/>
        <v/>
      </c>
      <c r="T12261" s="91" t="str">
        <f t="shared" si="769"/>
        <v/>
      </c>
    </row>
    <row r="12262" spans="17:20" x14ac:dyDescent="0.2">
      <c r="Q12262" s="131" t="str">
        <f t="shared" si="767"/>
        <v/>
      </c>
      <c r="R12262" s="91" t="str">
        <f t="shared" si="768"/>
        <v/>
      </c>
      <c r="S12262" s="91" t="str">
        <f t="shared" si="770"/>
        <v/>
      </c>
      <c r="T12262" s="91" t="str">
        <f t="shared" si="769"/>
        <v/>
      </c>
    </row>
    <row r="12263" spans="17:20" x14ac:dyDescent="0.2">
      <c r="Q12263" s="131" t="str">
        <f t="shared" si="767"/>
        <v/>
      </c>
      <c r="R12263" s="91" t="str">
        <f t="shared" si="768"/>
        <v/>
      </c>
      <c r="S12263" s="91" t="str">
        <f t="shared" si="770"/>
        <v/>
      </c>
      <c r="T12263" s="91" t="str">
        <f t="shared" si="769"/>
        <v/>
      </c>
    </row>
    <row r="12264" spans="17:20" x14ac:dyDescent="0.2">
      <c r="Q12264" s="131" t="str">
        <f t="shared" ref="Q12264:Q12327" si="771">IF(A12264="","",1)</f>
        <v/>
      </c>
      <c r="R12264" s="91" t="str">
        <f t="shared" ref="R12264:R12327" si="772">IF(OR(N12264="TROP CHER ALL IN", N12264="TROP CHER FOB", N12264="TROP CHER FRET", N12264="REP HORS DELAIS", N12264="PDT NON ADAPTE", N12264="CDE ANNULEE", N12264="AUTRE"),1, "")</f>
        <v/>
      </c>
      <c r="S12264" s="91" t="str">
        <f t="shared" si="770"/>
        <v/>
      </c>
      <c r="T12264" s="91" t="str">
        <f t="shared" ref="T12264:T12327" si="773">IF(U12264="AGENT",2,"")&amp;IF(U12264="CLIENT",1,"")</f>
        <v/>
      </c>
    </row>
    <row r="12265" spans="17:20" x14ac:dyDescent="0.2">
      <c r="Q12265" s="131" t="str">
        <f t="shared" si="771"/>
        <v/>
      </c>
      <c r="R12265" s="91" t="str">
        <f t="shared" si="772"/>
        <v/>
      </c>
      <c r="S12265" s="91" t="str">
        <f t="shared" si="770"/>
        <v/>
      </c>
      <c r="T12265" s="91" t="str">
        <f t="shared" si="773"/>
        <v/>
      </c>
    </row>
    <row r="12266" spans="17:20" x14ac:dyDescent="0.2">
      <c r="Q12266" s="131" t="str">
        <f t="shared" si="771"/>
        <v/>
      </c>
      <c r="R12266" s="91" t="str">
        <f t="shared" si="772"/>
        <v/>
      </c>
      <c r="S12266" s="91" t="str">
        <f t="shared" si="770"/>
        <v/>
      </c>
      <c r="T12266" s="91" t="str">
        <f t="shared" si="773"/>
        <v/>
      </c>
    </row>
    <row r="12267" spans="17:20" x14ac:dyDescent="0.2">
      <c r="Q12267" s="131" t="str">
        <f t="shared" si="771"/>
        <v/>
      </c>
      <c r="R12267" s="91" t="str">
        <f t="shared" si="772"/>
        <v/>
      </c>
      <c r="S12267" s="91" t="str">
        <f t="shared" si="770"/>
        <v/>
      </c>
      <c r="T12267" s="91" t="str">
        <f t="shared" si="773"/>
        <v/>
      </c>
    </row>
    <row r="12268" spans="17:20" x14ac:dyDescent="0.2">
      <c r="Q12268" s="131" t="str">
        <f t="shared" si="771"/>
        <v/>
      </c>
      <c r="R12268" s="91" t="str">
        <f t="shared" si="772"/>
        <v/>
      </c>
      <c r="S12268" s="91" t="str">
        <f t="shared" si="770"/>
        <v/>
      </c>
      <c r="T12268" s="91" t="str">
        <f t="shared" si="773"/>
        <v/>
      </c>
    </row>
    <row r="12269" spans="17:20" x14ac:dyDescent="0.2">
      <c r="Q12269" s="131" t="str">
        <f t="shared" si="771"/>
        <v/>
      </c>
      <c r="R12269" s="91" t="str">
        <f t="shared" si="772"/>
        <v/>
      </c>
      <c r="S12269" s="91" t="str">
        <f t="shared" si="770"/>
        <v/>
      </c>
      <c r="T12269" s="91" t="str">
        <f t="shared" si="773"/>
        <v/>
      </c>
    </row>
    <row r="12270" spans="17:20" x14ac:dyDescent="0.2">
      <c r="Q12270" s="131" t="str">
        <f t="shared" si="771"/>
        <v/>
      </c>
      <c r="R12270" s="91" t="str">
        <f t="shared" si="772"/>
        <v/>
      </c>
      <c r="S12270" s="91" t="str">
        <f t="shared" si="770"/>
        <v/>
      </c>
      <c r="T12270" s="91" t="str">
        <f t="shared" si="773"/>
        <v/>
      </c>
    </row>
    <row r="12271" spans="17:20" x14ac:dyDescent="0.2">
      <c r="Q12271" s="131" t="str">
        <f t="shared" si="771"/>
        <v/>
      </c>
      <c r="R12271" s="91" t="str">
        <f t="shared" si="772"/>
        <v/>
      </c>
      <c r="S12271" s="91" t="str">
        <f t="shared" si="770"/>
        <v/>
      </c>
      <c r="T12271" s="91" t="str">
        <f t="shared" si="773"/>
        <v/>
      </c>
    </row>
    <row r="12272" spans="17:20" x14ac:dyDescent="0.2">
      <c r="Q12272" s="131" t="str">
        <f t="shared" si="771"/>
        <v/>
      </c>
      <c r="R12272" s="91" t="str">
        <f t="shared" si="772"/>
        <v/>
      </c>
      <c r="S12272" s="91" t="str">
        <f t="shared" si="770"/>
        <v/>
      </c>
      <c r="T12272" s="91" t="str">
        <f t="shared" si="773"/>
        <v/>
      </c>
    </row>
    <row r="12273" spans="17:20" x14ac:dyDescent="0.2">
      <c r="Q12273" s="131" t="str">
        <f t="shared" si="771"/>
        <v/>
      </c>
      <c r="R12273" s="91" t="str">
        <f t="shared" si="772"/>
        <v/>
      </c>
      <c r="S12273" s="91" t="str">
        <f t="shared" si="770"/>
        <v/>
      </c>
      <c r="T12273" s="91" t="str">
        <f t="shared" si="773"/>
        <v/>
      </c>
    </row>
    <row r="12274" spans="17:20" x14ac:dyDescent="0.2">
      <c r="Q12274" s="131" t="str">
        <f t="shared" si="771"/>
        <v/>
      </c>
      <c r="R12274" s="91" t="str">
        <f t="shared" si="772"/>
        <v/>
      </c>
      <c r="S12274" s="91" t="str">
        <f t="shared" si="770"/>
        <v/>
      </c>
      <c r="T12274" s="91" t="str">
        <f t="shared" si="773"/>
        <v/>
      </c>
    </row>
    <row r="12275" spans="17:20" x14ac:dyDescent="0.2">
      <c r="Q12275" s="131" t="str">
        <f t="shared" si="771"/>
        <v/>
      </c>
      <c r="R12275" s="91" t="str">
        <f t="shared" si="772"/>
        <v/>
      </c>
      <c r="S12275" s="91" t="str">
        <f t="shared" si="770"/>
        <v/>
      </c>
      <c r="T12275" s="91" t="str">
        <f t="shared" si="773"/>
        <v/>
      </c>
    </row>
    <row r="12276" spans="17:20" x14ac:dyDescent="0.2">
      <c r="Q12276" s="131" t="str">
        <f t="shared" si="771"/>
        <v/>
      </c>
      <c r="R12276" s="91" t="str">
        <f t="shared" si="772"/>
        <v/>
      </c>
      <c r="S12276" s="91" t="str">
        <f t="shared" si="770"/>
        <v/>
      </c>
      <c r="T12276" s="91" t="str">
        <f t="shared" si="773"/>
        <v/>
      </c>
    </row>
    <row r="12277" spans="17:20" x14ac:dyDescent="0.2">
      <c r="Q12277" s="131" t="str">
        <f t="shared" si="771"/>
        <v/>
      </c>
      <c r="R12277" s="91" t="str">
        <f t="shared" si="772"/>
        <v/>
      </c>
      <c r="S12277" s="91" t="str">
        <f t="shared" si="770"/>
        <v/>
      </c>
      <c r="T12277" s="91" t="str">
        <f t="shared" si="773"/>
        <v/>
      </c>
    </row>
    <row r="12278" spans="17:20" x14ac:dyDescent="0.2">
      <c r="Q12278" s="131" t="str">
        <f t="shared" si="771"/>
        <v/>
      </c>
      <c r="R12278" s="91" t="str">
        <f t="shared" si="772"/>
        <v/>
      </c>
      <c r="S12278" s="91" t="str">
        <f t="shared" si="770"/>
        <v/>
      </c>
      <c r="T12278" s="91" t="str">
        <f t="shared" si="773"/>
        <v/>
      </c>
    </row>
    <row r="12279" spans="17:20" x14ac:dyDescent="0.2">
      <c r="Q12279" s="131" t="str">
        <f t="shared" si="771"/>
        <v/>
      </c>
      <c r="R12279" s="91" t="str">
        <f t="shared" si="772"/>
        <v/>
      </c>
      <c r="S12279" s="91" t="str">
        <f t="shared" si="770"/>
        <v/>
      </c>
      <c r="T12279" s="91" t="str">
        <f t="shared" si="773"/>
        <v/>
      </c>
    </row>
    <row r="12280" spans="17:20" x14ac:dyDescent="0.2">
      <c r="Q12280" s="131" t="str">
        <f t="shared" si="771"/>
        <v/>
      </c>
      <c r="R12280" s="91" t="str">
        <f t="shared" si="772"/>
        <v/>
      </c>
      <c r="S12280" s="91" t="str">
        <f t="shared" si="770"/>
        <v/>
      </c>
      <c r="T12280" s="91" t="str">
        <f t="shared" si="773"/>
        <v/>
      </c>
    </row>
    <row r="12281" spans="17:20" x14ac:dyDescent="0.2">
      <c r="Q12281" s="131" t="str">
        <f t="shared" si="771"/>
        <v/>
      </c>
      <c r="R12281" s="91" t="str">
        <f t="shared" si="772"/>
        <v/>
      </c>
      <c r="S12281" s="91" t="str">
        <f t="shared" si="770"/>
        <v/>
      </c>
      <c r="T12281" s="91" t="str">
        <f t="shared" si="773"/>
        <v/>
      </c>
    </row>
    <row r="12282" spans="17:20" x14ac:dyDescent="0.2">
      <c r="Q12282" s="131" t="str">
        <f t="shared" si="771"/>
        <v/>
      </c>
      <c r="R12282" s="91" t="str">
        <f t="shared" si="772"/>
        <v/>
      </c>
      <c r="S12282" s="91" t="str">
        <f t="shared" si="770"/>
        <v/>
      </c>
      <c r="T12282" s="91" t="str">
        <f t="shared" si="773"/>
        <v/>
      </c>
    </row>
    <row r="12283" spans="17:20" x14ac:dyDescent="0.2">
      <c r="Q12283" s="131" t="str">
        <f t="shared" si="771"/>
        <v/>
      </c>
      <c r="R12283" s="91" t="str">
        <f t="shared" si="772"/>
        <v/>
      </c>
      <c r="S12283" s="91" t="str">
        <f t="shared" si="770"/>
        <v/>
      </c>
      <c r="T12283" s="91" t="str">
        <f t="shared" si="773"/>
        <v/>
      </c>
    </row>
    <row r="12284" spans="17:20" x14ac:dyDescent="0.2">
      <c r="Q12284" s="131" t="str">
        <f t="shared" si="771"/>
        <v/>
      </c>
      <c r="R12284" s="91" t="str">
        <f t="shared" si="772"/>
        <v/>
      </c>
      <c r="S12284" s="91" t="str">
        <f t="shared" si="770"/>
        <v/>
      </c>
      <c r="T12284" s="91" t="str">
        <f t="shared" si="773"/>
        <v/>
      </c>
    </row>
    <row r="12285" spans="17:20" x14ac:dyDescent="0.2">
      <c r="Q12285" s="131" t="str">
        <f t="shared" si="771"/>
        <v/>
      </c>
      <c r="R12285" s="91" t="str">
        <f t="shared" si="772"/>
        <v/>
      </c>
      <c r="S12285" s="91" t="str">
        <f t="shared" si="770"/>
        <v/>
      </c>
      <c r="T12285" s="91" t="str">
        <f t="shared" si="773"/>
        <v/>
      </c>
    </row>
    <row r="12286" spans="17:20" x14ac:dyDescent="0.2">
      <c r="Q12286" s="131" t="str">
        <f t="shared" si="771"/>
        <v/>
      </c>
      <c r="R12286" s="91" t="str">
        <f t="shared" si="772"/>
        <v/>
      </c>
      <c r="S12286" s="91" t="str">
        <f t="shared" si="770"/>
        <v/>
      </c>
      <c r="T12286" s="91" t="str">
        <f t="shared" si="773"/>
        <v/>
      </c>
    </row>
    <row r="12287" spans="17:20" x14ac:dyDescent="0.2">
      <c r="Q12287" s="131" t="str">
        <f t="shared" si="771"/>
        <v/>
      </c>
      <c r="R12287" s="91" t="str">
        <f t="shared" si="772"/>
        <v/>
      </c>
      <c r="S12287" s="91" t="str">
        <f t="shared" si="770"/>
        <v/>
      </c>
      <c r="T12287" s="91" t="str">
        <f t="shared" si="773"/>
        <v/>
      </c>
    </row>
    <row r="12288" spans="17:20" x14ac:dyDescent="0.2">
      <c r="Q12288" s="131" t="str">
        <f t="shared" si="771"/>
        <v/>
      </c>
      <c r="R12288" s="91" t="str">
        <f t="shared" si="772"/>
        <v/>
      </c>
      <c r="S12288" s="91" t="str">
        <f t="shared" si="770"/>
        <v/>
      </c>
      <c r="T12288" s="91" t="str">
        <f t="shared" si="773"/>
        <v/>
      </c>
    </row>
    <row r="12289" spans="17:20" x14ac:dyDescent="0.2">
      <c r="Q12289" s="131" t="str">
        <f t="shared" si="771"/>
        <v/>
      </c>
      <c r="R12289" s="91" t="str">
        <f t="shared" si="772"/>
        <v/>
      </c>
      <c r="S12289" s="91" t="str">
        <f t="shared" si="770"/>
        <v/>
      </c>
      <c r="T12289" s="91" t="str">
        <f t="shared" si="773"/>
        <v/>
      </c>
    </row>
    <row r="12290" spans="17:20" x14ac:dyDescent="0.2">
      <c r="Q12290" s="131" t="str">
        <f t="shared" si="771"/>
        <v/>
      </c>
      <c r="R12290" s="91" t="str">
        <f t="shared" si="772"/>
        <v/>
      </c>
      <c r="S12290" s="91" t="str">
        <f t="shared" si="770"/>
        <v/>
      </c>
      <c r="T12290" s="91" t="str">
        <f t="shared" si="773"/>
        <v/>
      </c>
    </row>
    <row r="12291" spans="17:20" x14ac:dyDescent="0.2">
      <c r="Q12291" s="131" t="str">
        <f t="shared" si="771"/>
        <v/>
      </c>
      <c r="R12291" s="91" t="str">
        <f t="shared" si="772"/>
        <v/>
      </c>
      <c r="S12291" s="91" t="str">
        <f t="shared" si="770"/>
        <v/>
      </c>
      <c r="T12291" s="91" t="str">
        <f t="shared" si="773"/>
        <v/>
      </c>
    </row>
    <row r="12292" spans="17:20" x14ac:dyDescent="0.2">
      <c r="Q12292" s="131" t="str">
        <f t="shared" si="771"/>
        <v/>
      </c>
      <c r="R12292" s="91" t="str">
        <f t="shared" si="772"/>
        <v/>
      </c>
      <c r="S12292" s="91" t="str">
        <f t="shared" si="770"/>
        <v/>
      </c>
      <c r="T12292" s="91" t="str">
        <f t="shared" si="773"/>
        <v/>
      </c>
    </row>
    <row r="12293" spans="17:20" x14ac:dyDescent="0.2">
      <c r="Q12293" s="131" t="str">
        <f t="shared" si="771"/>
        <v/>
      </c>
      <c r="R12293" s="91" t="str">
        <f t="shared" si="772"/>
        <v/>
      </c>
      <c r="S12293" s="91" t="str">
        <f t="shared" si="770"/>
        <v/>
      </c>
      <c r="T12293" s="91" t="str">
        <f t="shared" si="773"/>
        <v/>
      </c>
    </row>
    <row r="12294" spans="17:20" x14ac:dyDescent="0.2">
      <c r="Q12294" s="131" t="str">
        <f t="shared" si="771"/>
        <v/>
      </c>
      <c r="R12294" s="91" t="str">
        <f t="shared" si="772"/>
        <v/>
      </c>
      <c r="S12294" s="91" t="str">
        <f t="shared" si="770"/>
        <v/>
      </c>
      <c r="T12294" s="91" t="str">
        <f t="shared" si="773"/>
        <v/>
      </c>
    </row>
    <row r="12295" spans="17:20" x14ac:dyDescent="0.2">
      <c r="Q12295" s="131" t="str">
        <f t="shared" si="771"/>
        <v/>
      </c>
      <c r="R12295" s="91" t="str">
        <f t="shared" si="772"/>
        <v/>
      </c>
      <c r="S12295" s="91" t="str">
        <f t="shared" ref="S12295:S12358" si="774">D12295&amp;E12295&amp;T12295</f>
        <v/>
      </c>
      <c r="T12295" s="91" t="str">
        <f t="shared" si="773"/>
        <v/>
      </c>
    </row>
    <row r="12296" spans="17:20" x14ac:dyDescent="0.2">
      <c r="Q12296" s="131" t="str">
        <f t="shared" si="771"/>
        <v/>
      </c>
      <c r="R12296" s="91" t="str">
        <f t="shared" si="772"/>
        <v/>
      </c>
      <c r="S12296" s="91" t="str">
        <f t="shared" si="774"/>
        <v/>
      </c>
      <c r="T12296" s="91" t="str">
        <f t="shared" si="773"/>
        <v/>
      </c>
    </row>
    <row r="12297" spans="17:20" x14ac:dyDescent="0.2">
      <c r="Q12297" s="131" t="str">
        <f t="shared" si="771"/>
        <v/>
      </c>
      <c r="R12297" s="91" t="str">
        <f t="shared" si="772"/>
        <v/>
      </c>
      <c r="S12297" s="91" t="str">
        <f t="shared" si="774"/>
        <v/>
      </c>
      <c r="T12297" s="91" t="str">
        <f t="shared" si="773"/>
        <v/>
      </c>
    </row>
    <row r="12298" spans="17:20" x14ac:dyDescent="0.2">
      <c r="Q12298" s="131" t="str">
        <f t="shared" si="771"/>
        <v/>
      </c>
      <c r="R12298" s="91" t="str">
        <f t="shared" si="772"/>
        <v/>
      </c>
      <c r="S12298" s="91" t="str">
        <f t="shared" si="774"/>
        <v/>
      </c>
      <c r="T12298" s="91" t="str">
        <f t="shared" si="773"/>
        <v/>
      </c>
    </row>
    <row r="12299" spans="17:20" x14ac:dyDescent="0.2">
      <c r="Q12299" s="131" t="str">
        <f t="shared" si="771"/>
        <v/>
      </c>
      <c r="R12299" s="91" t="str">
        <f t="shared" si="772"/>
        <v/>
      </c>
      <c r="S12299" s="91" t="str">
        <f t="shared" si="774"/>
        <v/>
      </c>
      <c r="T12299" s="91" t="str">
        <f t="shared" si="773"/>
        <v/>
      </c>
    </row>
    <row r="12300" spans="17:20" x14ac:dyDescent="0.2">
      <c r="Q12300" s="131" t="str">
        <f t="shared" si="771"/>
        <v/>
      </c>
      <c r="R12300" s="91" t="str">
        <f t="shared" si="772"/>
        <v/>
      </c>
      <c r="S12300" s="91" t="str">
        <f t="shared" si="774"/>
        <v/>
      </c>
      <c r="T12300" s="91" t="str">
        <f t="shared" si="773"/>
        <v/>
      </c>
    </row>
    <row r="12301" spans="17:20" x14ac:dyDescent="0.2">
      <c r="Q12301" s="131" t="str">
        <f t="shared" si="771"/>
        <v/>
      </c>
      <c r="R12301" s="91" t="str">
        <f t="shared" si="772"/>
        <v/>
      </c>
      <c r="S12301" s="91" t="str">
        <f t="shared" si="774"/>
        <v/>
      </c>
      <c r="T12301" s="91" t="str">
        <f t="shared" si="773"/>
        <v/>
      </c>
    </row>
    <row r="12302" spans="17:20" x14ac:dyDescent="0.2">
      <c r="Q12302" s="131" t="str">
        <f t="shared" si="771"/>
        <v/>
      </c>
      <c r="R12302" s="91" t="str">
        <f t="shared" si="772"/>
        <v/>
      </c>
      <c r="S12302" s="91" t="str">
        <f t="shared" si="774"/>
        <v/>
      </c>
      <c r="T12302" s="91" t="str">
        <f t="shared" si="773"/>
        <v/>
      </c>
    </row>
    <row r="12303" spans="17:20" x14ac:dyDescent="0.2">
      <c r="Q12303" s="131" t="str">
        <f t="shared" si="771"/>
        <v/>
      </c>
      <c r="R12303" s="91" t="str">
        <f t="shared" si="772"/>
        <v/>
      </c>
      <c r="S12303" s="91" t="str">
        <f t="shared" si="774"/>
        <v/>
      </c>
      <c r="T12303" s="91" t="str">
        <f t="shared" si="773"/>
        <v/>
      </c>
    </row>
    <row r="12304" spans="17:20" x14ac:dyDescent="0.2">
      <c r="Q12304" s="131" t="str">
        <f t="shared" si="771"/>
        <v/>
      </c>
      <c r="R12304" s="91" t="str">
        <f t="shared" si="772"/>
        <v/>
      </c>
      <c r="S12304" s="91" t="str">
        <f t="shared" si="774"/>
        <v/>
      </c>
      <c r="T12304" s="91" t="str">
        <f t="shared" si="773"/>
        <v/>
      </c>
    </row>
    <row r="12305" spans="17:20" x14ac:dyDescent="0.2">
      <c r="Q12305" s="131" t="str">
        <f t="shared" si="771"/>
        <v/>
      </c>
      <c r="R12305" s="91" t="str">
        <f t="shared" si="772"/>
        <v/>
      </c>
      <c r="S12305" s="91" t="str">
        <f t="shared" si="774"/>
        <v/>
      </c>
      <c r="T12305" s="91" t="str">
        <f t="shared" si="773"/>
        <v/>
      </c>
    </row>
    <row r="12306" spans="17:20" x14ac:dyDescent="0.2">
      <c r="Q12306" s="131" t="str">
        <f t="shared" si="771"/>
        <v/>
      </c>
      <c r="R12306" s="91" t="str">
        <f t="shared" si="772"/>
        <v/>
      </c>
      <c r="S12306" s="91" t="str">
        <f t="shared" si="774"/>
        <v/>
      </c>
      <c r="T12306" s="91" t="str">
        <f t="shared" si="773"/>
        <v/>
      </c>
    </row>
    <row r="12307" spans="17:20" x14ac:dyDescent="0.2">
      <c r="Q12307" s="131" t="str">
        <f t="shared" si="771"/>
        <v/>
      </c>
      <c r="R12307" s="91" t="str">
        <f t="shared" si="772"/>
        <v/>
      </c>
      <c r="S12307" s="91" t="str">
        <f t="shared" si="774"/>
        <v/>
      </c>
      <c r="T12307" s="91" t="str">
        <f t="shared" si="773"/>
        <v/>
      </c>
    </row>
    <row r="12308" spans="17:20" x14ac:dyDescent="0.2">
      <c r="Q12308" s="131" t="str">
        <f t="shared" si="771"/>
        <v/>
      </c>
      <c r="R12308" s="91" t="str">
        <f t="shared" si="772"/>
        <v/>
      </c>
      <c r="S12308" s="91" t="str">
        <f t="shared" si="774"/>
        <v/>
      </c>
      <c r="T12308" s="91" t="str">
        <f t="shared" si="773"/>
        <v/>
      </c>
    </row>
    <row r="12309" spans="17:20" x14ac:dyDescent="0.2">
      <c r="Q12309" s="131" t="str">
        <f t="shared" si="771"/>
        <v/>
      </c>
      <c r="R12309" s="91" t="str">
        <f t="shared" si="772"/>
        <v/>
      </c>
      <c r="S12309" s="91" t="str">
        <f t="shared" si="774"/>
        <v/>
      </c>
      <c r="T12309" s="91" t="str">
        <f t="shared" si="773"/>
        <v/>
      </c>
    </row>
    <row r="12310" spans="17:20" x14ac:dyDescent="0.2">
      <c r="Q12310" s="131" t="str">
        <f t="shared" si="771"/>
        <v/>
      </c>
      <c r="R12310" s="91" t="str">
        <f t="shared" si="772"/>
        <v/>
      </c>
      <c r="S12310" s="91" t="str">
        <f t="shared" si="774"/>
        <v/>
      </c>
      <c r="T12310" s="91" t="str">
        <f t="shared" si="773"/>
        <v/>
      </c>
    </row>
    <row r="12311" spans="17:20" x14ac:dyDescent="0.2">
      <c r="Q12311" s="131" t="str">
        <f t="shared" si="771"/>
        <v/>
      </c>
      <c r="R12311" s="91" t="str">
        <f t="shared" si="772"/>
        <v/>
      </c>
      <c r="S12311" s="91" t="str">
        <f t="shared" si="774"/>
        <v/>
      </c>
      <c r="T12311" s="91" t="str">
        <f t="shared" si="773"/>
        <v/>
      </c>
    </row>
    <row r="12312" spans="17:20" x14ac:dyDescent="0.2">
      <c r="Q12312" s="131" t="str">
        <f t="shared" si="771"/>
        <v/>
      </c>
      <c r="R12312" s="91" t="str">
        <f t="shared" si="772"/>
        <v/>
      </c>
      <c r="S12312" s="91" t="str">
        <f t="shared" si="774"/>
        <v/>
      </c>
      <c r="T12312" s="91" t="str">
        <f t="shared" si="773"/>
        <v/>
      </c>
    </row>
    <row r="12313" spans="17:20" x14ac:dyDescent="0.2">
      <c r="Q12313" s="131" t="str">
        <f t="shared" si="771"/>
        <v/>
      </c>
      <c r="R12313" s="91" t="str">
        <f t="shared" si="772"/>
        <v/>
      </c>
      <c r="S12313" s="91" t="str">
        <f t="shared" si="774"/>
        <v/>
      </c>
      <c r="T12313" s="91" t="str">
        <f t="shared" si="773"/>
        <v/>
      </c>
    </row>
    <row r="12314" spans="17:20" x14ac:dyDescent="0.2">
      <c r="Q12314" s="131" t="str">
        <f t="shared" si="771"/>
        <v/>
      </c>
      <c r="R12314" s="91" t="str">
        <f t="shared" si="772"/>
        <v/>
      </c>
      <c r="S12314" s="91" t="str">
        <f t="shared" si="774"/>
        <v/>
      </c>
      <c r="T12314" s="91" t="str">
        <f t="shared" si="773"/>
        <v/>
      </c>
    </row>
    <row r="12315" spans="17:20" x14ac:dyDescent="0.2">
      <c r="Q12315" s="131" t="str">
        <f t="shared" si="771"/>
        <v/>
      </c>
      <c r="R12315" s="91" t="str">
        <f t="shared" si="772"/>
        <v/>
      </c>
      <c r="S12315" s="91" t="str">
        <f t="shared" si="774"/>
        <v/>
      </c>
      <c r="T12315" s="91" t="str">
        <f t="shared" si="773"/>
        <v/>
      </c>
    </row>
    <row r="12316" spans="17:20" x14ac:dyDescent="0.2">
      <c r="Q12316" s="131" t="str">
        <f t="shared" si="771"/>
        <v/>
      </c>
      <c r="R12316" s="91" t="str">
        <f t="shared" si="772"/>
        <v/>
      </c>
      <c r="S12316" s="91" t="str">
        <f t="shared" si="774"/>
        <v/>
      </c>
      <c r="T12316" s="91" t="str">
        <f t="shared" si="773"/>
        <v/>
      </c>
    </row>
    <row r="12317" spans="17:20" x14ac:dyDescent="0.2">
      <c r="Q12317" s="131" t="str">
        <f t="shared" si="771"/>
        <v/>
      </c>
      <c r="R12317" s="91" t="str">
        <f t="shared" si="772"/>
        <v/>
      </c>
      <c r="S12317" s="91" t="str">
        <f t="shared" si="774"/>
        <v/>
      </c>
      <c r="T12317" s="91" t="str">
        <f t="shared" si="773"/>
        <v/>
      </c>
    </row>
    <row r="12318" spans="17:20" x14ac:dyDescent="0.2">
      <c r="Q12318" s="131" t="str">
        <f t="shared" si="771"/>
        <v/>
      </c>
      <c r="R12318" s="91" t="str">
        <f t="shared" si="772"/>
        <v/>
      </c>
      <c r="S12318" s="91" t="str">
        <f t="shared" si="774"/>
        <v/>
      </c>
      <c r="T12318" s="91" t="str">
        <f t="shared" si="773"/>
        <v/>
      </c>
    </row>
    <row r="12319" spans="17:20" x14ac:dyDescent="0.2">
      <c r="Q12319" s="131" t="str">
        <f t="shared" si="771"/>
        <v/>
      </c>
      <c r="R12319" s="91" t="str">
        <f t="shared" si="772"/>
        <v/>
      </c>
      <c r="S12319" s="91" t="str">
        <f t="shared" si="774"/>
        <v/>
      </c>
      <c r="T12319" s="91" t="str">
        <f t="shared" si="773"/>
        <v/>
      </c>
    </row>
    <row r="12320" spans="17:20" x14ac:dyDescent="0.2">
      <c r="Q12320" s="131" t="str">
        <f t="shared" si="771"/>
        <v/>
      </c>
      <c r="R12320" s="91" t="str">
        <f t="shared" si="772"/>
        <v/>
      </c>
      <c r="S12320" s="91" t="str">
        <f t="shared" si="774"/>
        <v/>
      </c>
      <c r="T12320" s="91" t="str">
        <f t="shared" si="773"/>
        <v/>
      </c>
    </row>
    <row r="12321" spans="17:20" x14ac:dyDescent="0.2">
      <c r="Q12321" s="131" t="str">
        <f t="shared" si="771"/>
        <v/>
      </c>
      <c r="R12321" s="91" t="str">
        <f t="shared" si="772"/>
        <v/>
      </c>
      <c r="S12321" s="91" t="str">
        <f t="shared" si="774"/>
        <v/>
      </c>
      <c r="T12321" s="91" t="str">
        <f t="shared" si="773"/>
        <v/>
      </c>
    </row>
    <row r="12322" spans="17:20" x14ac:dyDescent="0.2">
      <c r="Q12322" s="131" t="str">
        <f t="shared" si="771"/>
        <v/>
      </c>
      <c r="R12322" s="91" t="str">
        <f t="shared" si="772"/>
        <v/>
      </c>
      <c r="S12322" s="91" t="str">
        <f t="shared" si="774"/>
        <v/>
      </c>
      <c r="T12322" s="91" t="str">
        <f t="shared" si="773"/>
        <v/>
      </c>
    </row>
    <row r="12323" spans="17:20" x14ac:dyDescent="0.2">
      <c r="Q12323" s="131" t="str">
        <f t="shared" si="771"/>
        <v/>
      </c>
      <c r="R12323" s="91" t="str">
        <f t="shared" si="772"/>
        <v/>
      </c>
      <c r="S12323" s="91" t="str">
        <f t="shared" si="774"/>
        <v/>
      </c>
      <c r="T12323" s="91" t="str">
        <f t="shared" si="773"/>
        <v/>
      </c>
    </row>
    <row r="12324" spans="17:20" x14ac:dyDescent="0.2">
      <c r="Q12324" s="131" t="str">
        <f t="shared" si="771"/>
        <v/>
      </c>
      <c r="R12324" s="91" t="str">
        <f t="shared" si="772"/>
        <v/>
      </c>
      <c r="S12324" s="91" t="str">
        <f t="shared" si="774"/>
        <v/>
      </c>
      <c r="T12324" s="91" t="str">
        <f t="shared" si="773"/>
        <v/>
      </c>
    </row>
    <row r="12325" spans="17:20" x14ac:dyDescent="0.2">
      <c r="Q12325" s="131" t="str">
        <f t="shared" si="771"/>
        <v/>
      </c>
      <c r="R12325" s="91" t="str">
        <f t="shared" si="772"/>
        <v/>
      </c>
      <c r="S12325" s="91" t="str">
        <f t="shared" si="774"/>
        <v/>
      </c>
      <c r="T12325" s="91" t="str">
        <f t="shared" si="773"/>
        <v/>
      </c>
    </row>
    <row r="12326" spans="17:20" x14ac:dyDescent="0.2">
      <c r="Q12326" s="131" t="str">
        <f t="shared" si="771"/>
        <v/>
      </c>
      <c r="R12326" s="91" t="str">
        <f t="shared" si="772"/>
        <v/>
      </c>
      <c r="S12326" s="91" t="str">
        <f t="shared" si="774"/>
        <v/>
      </c>
      <c r="T12326" s="91" t="str">
        <f t="shared" si="773"/>
        <v/>
      </c>
    </row>
    <row r="12327" spans="17:20" x14ac:dyDescent="0.2">
      <c r="Q12327" s="131" t="str">
        <f t="shared" si="771"/>
        <v/>
      </c>
      <c r="R12327" s="91" t="str">
        <f t="shared" si="772"/>
        <v/>
      </c>
      <c r="S12327" s="91" t="str">
        <f t="shared" si="774"/>
        <v/>
      </c>
      <c r="T12327" s="91" t="str">
        <f t="shared" si="773"/>
        <v/>
      </c>
    </row>
    <row r="12328" spans="17:20" x14ac:dyDescent="0.2">
      <c r="Q12328" s="131" t="str">
        <f t="shared" ref="Q12328:Q12391" si="775">IF(A12328="","",1)</f>
        <v/>
      </c>
      <c r="R12328" s="91" t="str">
        <f t="shared" ref="R12328:R12391" si="776">IF(OR(N12328="TROP CHER ALL IN", N12328="TROP CHER FOB", N12328="TROP CHER FRET", N12328="REP HORS DELAIS", N12328="PDT NON ADAPTE", N12328="CDE ANNULEE", N12328="AUTRE"),1, "")</f>
        <v/>
      </c>
      <c r="S12328" s="91" t="str">
        <f t="shared" si="774"/>
        <v/>
      </c>
      <c r="T12328" s="91" t="str">
        <f t="shared" ref="T12328:T12391" si="777">IF(U12328="AGENT",2,"")&amp;IF(U12328="CLIENT",1,"")</f>
        <v/>
      </c>
    </row>
    <row r="12329" spans="17:20" x14ac:dyDescent="0.2">
      <c r="Q12329" s="131" t="str">
        <f t="shared" si="775"/>
        <v/>
      </c>
      <c r="R12329" s="91" t="str">
        <f t="shared" si="776"/>
        <v/>
      </c>
      <c r="S12329" s="91" t="str">
        <f t="shared" si="774"/>
        <v/>
      </c>
      <c r="T12329" s="91" t="str">
        <f t="shared" si="777"/>
        <v/>
      </c>
    </row>
    <row r="12330" spans="17:20" x14ac:dyDescent="0.2">
      <c r="Q12330" s="131" t="str">
        <f t="shared" si="775"/>
        <v/>
      </c>
      <c r="R12330" s="91" t="str">
        <f t="shared" si="776"/>
        <v/>
      </c>
      <c r="S12330" s="91" t="str">
        <f t="shared" si="774"/>
        <v/>
      </c>
      <c r="T12330" s="91" t="str">
        <f t="shared" si="777"/>
        <v/>
      </c>
    </row>
    <row r="12331" spans="17:20" x14ac:dyDescent="0.2">
      <c r="Q12331" s="131" t="str">
        <f t="shared" si="775"/>
        <v/>
      </c>
      <c r="R12331" s="91" t="str">
        <f t="shared" si="776"/>
        <v/>
      </c>
      <c r="S12331" s="91" t="str">
        <f t="shared" si="774"/>
        <v/>
      </c>
      <c r="T12331" s="91" t="str">
        <f t="shared" si="777"/>
        <v/>
      </c>
    </row>
    <row r="12332" spans="17:20" x14ac:dyDescent="0.2">
      <c r="Q12332" s="131" t="str">
        <f t="shared" si="775"/>
        <v/>
      </c>
      <c r="R12332" s="91" t="str">
        <f t="shared" si="776"/>
        <v/>
      </c>
      <c r="S12332" s="91" t="str">
        <f t="shared" si="774"/>
        <v/>
      </c>
      <c r="T12332" s="91" t="str">
        <f t="shared" si="777"/>
        <v/>
      </c>
    </row>
    <row r="12333" spans="17:20" x14ac:dyDescent="0.2">
      <c r="Q12333" s="131" t="str">
        <f t="shared" si="775"/>
        <v/>
      </c>
      <c r="R12333" s="91" t="str">
        <f t="shared" si="776"/>
        <v/>
      </c>
      <c r="S12333" s="91" t="str">
        <f t="shared" si="774"/>
        <v/>
      </c>
      <c r="T12333" s="91" t="str">
        <f t="shared" si="777"/>
        <v/>
      </c>
    </row>
    <row r="12334" spans="17:20" x14ac:dyDescent="0.2">
      <c r="Q12334" s="131" t="str">
        <f t="shared" si="775"/>
        <v/>
      </c>
      <c r="R12334" s="91" t="str">
        <f t="shared" si="776"/>
        <v/>
      </c>
      <c r="S12334" s="91" t="str">
        <f t="shared" si="774"/>
        <v/>
      </c>
      <c r="T12334" s="91" t="str">
        <f t="shared" si="777"/>
        <v/>
      </c>
    </row>
    <row r="12335" spans="17:20" x14ac:dyDescent="0.2">
      <c r="Q12335" s="131" t="str">
        <f t="shared" si="775"/>
        <v/>
      </c>
      <c r="R12335" s="91" t="str">
        <f t="shared" si="776"/>
        <v/>
      </c>
      <c r="S12335" s="91" t="str">
        <f t="shared" si="774"/>
        <v/>
      </c>
      <c r="T12335" s="91" t="str">
        <f t="shared" si="777"/>
        <v/>
      </c>
    </row>
    <row r="12336" spans="17:20" x14ac:dyDescent="0.2">
      <c r="Q12336" s="131" t="str">
        <f t="shared" si="775"/>
        <v/>
      </c>
      <c r="R12336" s="91" t="str">
        <f t="shared" si="776"/>
        <v/>
      </c>
      <c r="S12336" s="91" t="str">
        <f t="shared" si="774"/>
        <v/>
      </c>
      <c r="T12336" s="91" t="str">
        <f t="shared" si="777"/>
        <v/>
      </c>
    </row>
    <row r="12337" spans="17:20" x14ac:dyDescent="0.2">
      <c r="Q12337" s="131" t="str">
        <f t="shared" si="775"/>
        <v/>
      </c>
      <c r="R12337" s="91" t="str">
        <f t="shared" si="776"/>
        <v/>
      </c>
      <c r="S12337" s="91" t="str">
        <f t="shared" si="774"/>
        <v/>
      </c>
      <c r="T12337" s="91" t="str">
        <f t="shared" si="777"/>
        <v/>
      </c>
    </row>
    <row r="12338" spans="17:20" x14ac:dyDescent="0.2">
      <c r="Q12338" s="131" t="str">
        <f t="shared" si="775"/>
        <v/>
      </c>
      <c r="R12338" s="91" t="str">
        <f t="shared" si="776"/>
        <v/>
      </c>
      <c r="S12338" s="91" t="str">
        <f t="shared" si="774"/>
        <v/>
      </c>
      <c r="T12338" s="91" t="str">
        <f t="shared" si="777"/>
        <v/>
      </c>
    </row>
    <row r="12339" spans="17:20" x14ac:dyDescent="0.2">
      <c r="Q12339" s="131" t="str">
        <f t="shared" si="775"/>
        <v/>
      </c>
      <c r="R12339" s="91" t="str">
        <f t="shared" si="776"/>
        <v/>
      </c>
      <c r="S12339" s="91" t="str">
        <f t="shared" si="774"/>
        <v/>
      </c>
      <c r="T12339" s="91" t="str">
        <f t="shared" si="777"/>
        <v/>
      </c>
    </row>
    <row r="12340" spans="17:20" x14ac:dyDescent="0.2">
      <c r="Q12340" s="131" t="str">
        <f t="shared" si="775"/>
        <v/>
      </c>
      <c r="R12340" s="91" t="str">
        <f t="shared" si="776"/>
        <v/>
      </c>
      <c r="S12340" s="91" t="str">
        <f t="shared" si="774"/>
        <v/>
      </c>
      <c r="T12340" s="91" t="str">
        <f t="shared" si="777"/>
        <v/>
      </c>
    </row>
    <row r="12341" spans="17:20" x14ac:dyDescent="0.2">
      <c r="Q12341" s="131" t="str">
        <f t="shared" si="775"/>
        <v/>
      </c>
      <c r="R12341" s="91" t="str">
        <f t="shared" si="776"/>
        <v/>
      </c>
      <c r="S12341" s="91" t="str">
        <f t="shared" si="774"/>
        <v/>
      </c>
      <c r="T12341" s="91" t="str">
        <f t="shared" si="777"/>
        <v/>
      </c>
    </row>
    <row r="12342" spans="17:20" x14ac:dyDescent="0.2">
      <c r="Q12342" s="131" t="str">
        <f t="shared" si="775"/>
        <v/>
      </c>
      <c r="R12342" s="91" t="str">
        <f t="shared" si="776"/>
        <v/>
      </c>
      <c r="S12342" s="91" t="str">
        <f t="shared" si="774"/>
        <v/>
      </c>
      <c r="T12342" s="91" t="str">
        <f t="shared" si="777"/>
        <v/>
      </c>
    </row>
    <row r="12343" spans="17:20" x14ac:dyDescent="0.2">
      <c r="Q12343" s="131" t="str">
        <f t="shared" si="775"/>
        <v/>
      </c>
      <c r="R12343" s="91" t="str">
        <f t="shared" si="776"/>
        <v/>
      </c>
      <c r="S12343" s="91" t="str">
        <f t="shared" si="774"/>
        <v/>
      </c>
      <c r="T12343" s="91" t="str">
        <f t="shared" si="777"/>
        <v/>
      </c>
    </row>
    <row r="12344" spans="17:20" x14ac:dyDescent="0.2">
      <c r="Q12344" s="131" t="str">
        <f t="shared" si="775"/>
        <v/>
      </c>
      <c r="R12344" s="91" t="str">
        <f t="shared" si="776"/>
        <v/>
      </c>
      <c r="S12344" s="91" t="str">
        <f t="shared" si="774"/>
        <v/>
      </c>
      <c r="T12344" s="91" t="str">
        <f t="shared" si="777"/>
        <v/>
      </c>
    </row>
    <row r="12345" spans="17:20" x14ac:dyDescent="0.2">
      <c r="Q12345" s="131" t="str">
        <f t="shared" si="775"/>
        <v/>
      </c>
      <c r="R12345" s="91" t="str">
        <f t="shared" si="776"/>
        <v/>
      </c>
      <c r="S12345" s="91" t="str">
        <f t="shared" si="774"/>
        <v/>
      </c>
      <c r="T12345" s="91" t="str">
        <f t="shared" si="777"/>
        <v/>
      </c>
    </row>
    <row r="12346" spans="17:20" x14ac:dyDescent="0.2">
      <c r="Q12346" s="131" t="str">
        <f t="shared" si="775"/>
        <v/>
      </c>
      <c r="R12346" s="91" t="str">
        <f t="shared" si="776"/>
        <v/>
      </c>
      <c r="S12346" s="91" t="str">
        <f t="shared" si="774"/>
        <v/>
      </c>
      <c r="T12346" s="91" t="str">
        <f t="shared" si="777"/>
        <v/>
      </c>
    </row>
    <row r="12347" spans="17:20" x14ac:dyDescent="0.2">
      <c r="Q12347" s="131" t="str">
        <f t="shared" si="775"/>
        <v/>
      </c>
      <c r="R12347" s="91" t="str">
        <f t="shared" si="776"/>
        <v/>
      </c>
      <c r="S12347" s="91" t="str">
        <f t="shared" si="774"/>
        <v/>
      </c>
      <c r="T12347" s="91" t="str">
        <f t="shared" si="777"/>
        <v/>
      </c>
    </row>
    <row r="12348" spans="17:20" x14ac:dyDescent="0.2">
      <c r="Q12348" s="131" t="str">
        <f t="shared" si="775"/>
        <v/>
      </c>
      <c r="R12348" s="91" t="str">
        <f t="shared" si="776"/>
        <v/>
      </c>
      <c r="S12348" s="91" t="str">
        <f t="shared" si="774"/>
        <v/>
      </c>
      <c r="T12348" s="91" t="str">
        <f t="shared" si="777"/>
        <v/>
      </c>
    </row>
    <row r="12349" spans="17:20" x14ac:dyDescent="0.2">
      <c r="Q12349" s="131" t="str">
        <f t="shared" si="775"/>
        <v/>
      </c>
      <c r="R12349" s="91" t="str">
        <f t="shared" si="776"/>
        <v/>
      </c>
      <c r="S12349" s="91" t="str">
        <f t="shared" si="774"/>
        <v/>
      </c>
      <c r="T12349" s="91" t="str">
        <f t="shared" si="777"/>
        <v/>
      </c>
    </row>
    <row r="12350" spans="17:20" x14ac:dyDescent="0.2">
      <c r="Q12350" s="131" t="str">
        <f t="shared" si="775"/>
        <v/>
      </c>
      <c r="R12350" s="91" t="str">
        <f t="shared" si="776"/>
        <v/>
      </c>
      <c r="S12350" s="91" t="str">
        <f t="shared" si="774"/>
        <v/>
      </c>
      <c r="T12350" s="91" t="str">
        <f t="shared" si="777"/>
        <v/>
      </c>
    </row>
    <row r="12351" spans="17:20" x14ac:dyDescent="0.2">
      <c r="Q12351" s="131" t="str">
        <f t="shared" si="775"/>
        <v/>
      </c>
      <c r="R12351" s="91" t="str">
        <f t="shared" si="776"/>
        <v/>
      </c>
      <c r="S12351" s="91" t="str">
        <f t="shared" si="774"/>
        <v/>
      </c>
      <c r="T12351" s="91" t="str">
        <f t="shared" si="777"/>
        <v/>
      </c>
    </row>
    <row r="12352" spans="17:20" x14ac:dyDescent="0.2">
      <c r="Q12352" s="131" t="str">
        <f t="shared" si="775"/>
        <v/>
      </c>
      <c r="R12352" s="91" t="str">
        <f t="shared" si="776"/>
        <v/>
      </c>
      <c r="S12352" s="91" t="str">
        <f t="shared" si="774"/>
        <v/>
      </c>
      <c r="T12352" s="91" t="str">
        <f t="shared" si="777"/>
        <v/>
      </c>
    </row>
    <row r="12353" spans="17:20" x14ac:dyDescent="0.2">
      <c r="Q12353" s="131" t="str">
        <f t="shared" si="775"/>
        <v/>
      </c>
      <c r="R12353" s="91" t="str">
        <f t="shared" si="776"/>
        <v/>
      </c>
      <c r="S12353" s="91" t="str">
        <f t="shared" si="774"/>
        <v/>
      </c>
      <c r="T12353" s="91" t="str">
        <f t="shared" si="777"/>
        <v/>
      </c>
    </row>
    <row r="12354" spans="17:20" x14ac:dyDescent="0.2">
      <c r="Q12354" s="131" t="str">
        <f t="shared" si="775"/>
        <v/>
      </c>
      <c r="R12354" s="91" t="str">
        <f t="shared" si="776"/>
        <v/>
      </c>
      <c r="S12354" s="91" t="str">
        <f t="shared" si="774"/>
        <v/>
      </c>
      <c r="T12354" s="91" t="str">
        <f t="shared" si="777"/>
        <v/>
      </c>
    </row>
    <row r="12355" spans="17:20" x14ac:dyDescent="0.2">
      <c r="Q12355" s="131" t="str">
        <f t="shared" si="775"/>
        <v/>
      </c>
      <c r="R12355" s="91" t="str">
        <f t="shared" si="776"/>
        <v/>
      </c>
      <c r="S12355" s="91" t="str">
        <f t="shared" si="774"/>
        <v/>
      </c>
      <c r="T12355" s="91" t="str">
        <f t="shared" si="777"/>
        <v/>
      </c>
    </row>
    <row r="12356" spans="17:20" x14ac:dyDescent="0.2">
      <c r="Q12356" s="131" t="str">
        <f t="shared" si="775"/>
        <v/>
      </c>
      <c r="R12356" s="91" t="str">
        <f t="shared" si="776"/>
        <v/>
      </c>
      <c r="S12356" s="91" t="str">
        <f t="shared" si="774"/>
        <v/>
      </c>
      <c r="T12356" s="91" t="str">
        <f t="shared" si="777"/>
        <v/>
      </c>
    </row>
    <row r="12357" spans="17:20" x14ac:dyDescent="0.2">
      <c r="Q12357" s="131" t="str">
        <f t="shared" si="775"/>
        <v/>
      </c>
      <c r="R12357" s="91" t="str">
        <f t="shared" si="776"/>
        <v/>
      </c>
      <c r="S12357" s="91" t="str">
        <f t="shared" si="774"/>
        <v/>
      </c>
      <c r="T12357" s="91" t="str">
        <f t="shared" si="777"/>
        <v/>
      </c>
    </row>
    <row r="12358" spans="17:20" x14ac:dyDescent="0.2">
      <c r="Q12358" s="131" t="str">
        <f t="shared" si="775"/>
        <v/>
      </c>
      <c r="R12358" s="91" t="str">
        <f t="shared" si="776"/>
        <v/>
      </c>
      <c r="S12358" s="91" t="str">
        <f t="shared" si="774"/>
        <v/>
      </c>
      <c r="T12358" s="91" t="str">
        <f t="shared" si="777"/>
        <v/>
      </c>
    </row>
    <row r="12359" spans="17:20" x14ac:dyDescent="0.2">
      <c r="Q12359" s="131" t="str">
        <f t="shared" si="775"/>
        <v/>
      </c>
      <c r="R12359" s="91" t="str">
        <f t="shared" si="776"/>
        <v/>
      </c>
      <c r="S12359" s="91" t="str">
        <f t="shared" ref="S12359:S12422" si="778">D12359&amp;E12359&amp;T12359</f>
        <v/>
      </c>
      <c r="T12359" s="91" t="str">
        <f t="shared" si="777"/>
        <v/>
      </c>
    </row>
    <row r="12360" spans="17:20" x14ac:dyDescent="0.2">
      <c r="Q12360" s="131" t="str">
        <f t="shared" si="775"/>
        <v/>
      </c>
      <c r="R12360" s="91" t="str">
        <f t="shared" si="776"/>
        <v/>
      </c>
      <c r="S12360" s="91" t="str">
        <f t="shared" si="778"/>
        <v/>
      </c>
      <c r="T12360" s="91" t="str">
        <f t="shared" si="777"/>
        <v/>
      </c>
    </row>
    <row r="12361" spans="17:20" x14ac:dyDescent="0.2">
      <c r="Q12361" s="131" t="str">
        <f t="shared" si="775"/>
        <v/>
      </c>
      <c r="R12361" s="91" t="str">
        <f t="shared" si="776"/>
        <v/>
      </c>
      <c r="S12361" s="91" t="str">
        <f t="shared" si="778"/>
        <v/>
      </c>
      <c r="T12361" s="91" t="str">
        <f t="shared" si="777"/>
        <v/>
      </c>
    </row>
    <row r="12362" spans="17:20" x14ac:dyDescent="0.2">
      <c r="Q12362" s="131" t="str">
        <f t="shared" si="775"/>
        <v/>
      </c>
      <c r="R12362" s="91" t="str">
        <f t="shared" si="776"/>
        <v/>
      </c>
      <c r="S12362" s="91" t="str">
        <f t="shared" si="778"/>
        <v/>
      </c>
      <c r="T12362" s="91" t="str">
        <f t="shared" si="777"/>
        <v/>
      </c>
    </row>
    <row r="12363" spans="17:20" x14ac:dyDescent="0.2">
      <c r="Q12363" s="131" t="str">
        <f t="shared" si="775"/>
        <v/>
      </c>
      <c r="R12363" s="91" t="str">
        <f t="shared" si="776"/>
        <v/>
      </c>
      <c r="S12363" s="91" t="str">
        <f t="shared" si="778"/>
        <v/>
      </c>
      <c r="T12363" s="91" t="str">
        <f t="shared" si="777"/>
        <v/>
      </c>
    </row>
    <row r="12364" spans="17:20" x14ac:dyDescent="0.2">
      <c r="Q12364" s="131" t="str">
        <f t="shared" si="775"/>
        <v/>
      </c>
      <c r="R12364" s="91" t="str">
        <f t="shared" si="776"/>
        <v/>
      </c>
      <c r="S12364" s="91" t="str">
        <f t="shared" si="778"/>
        <v/>
      </c>
      <c r="T12364" s="91" t="str">
        <f t="shared" si="777"/>
        <v/>
      </c>
    </row>
    <row r="12365" spans="17:20" x14ac:dyDescent="0.2">
      <c r="Q12365" s="131" t="str">
        <f t="shared" si="775"/>
        <v/>
      </c>
      <c r="R12365" s="91" t="str">
        <f t="shared" si="776"/>
        <v/>
      </c>
      <c r="S12365" s="91" t="str">
        <f t="shared" si="778"/>
        <v/>
      </c>
      <c r="T12365" s="91" t="str">
        <f t="shared" si="777"/>
        <v/>
      </c>
    </row>
    <row r="12366" spans="17:20" x14ac:dyDescent="0.2">
      <c r="Q12366" s="131" t="str">
        <f t="shared" si="775"/>
        <v/>
      </c>
      <c r="R12366" s="91" t="str">
        <f t="shared" si="776"/>
        <v/>
      </c>
      <c r="S12366" s="91" t="str">
        <f t="shared" si="778"/>
        <v/>
      </c>
      <c r="T12366" s="91" t="str">
        <f t="shared" si="777"/>
        <v/>
      </c>
    </row>
    <row r="12367" spans="17:20" x14ac:dyDescent="0.2">
      <c r="Q12367" s="131" t="str">
        <f t="shared" si="775"/>
        <v/>
      </c>
      <c r="R12367" s="91" t="str">
        <f t="shared" si="776"/>
        <v/>
      </c>
      <c r="S12367" s="91" t="str">
        <f t="shared" si="778"/>
        <v/>
      </c>
      <c r="T12367" s="91" t="str">
        <f t="shared" si="777"/>
        <v/>
      </c>
    </row>
    <row r="12368" spans="17:20" x14ac:dyDescent="0.2">
      <c r="Q12368" s="131" t="str">
        <f t="shared" si="775"/>
        <v/>
      </c>
      <c r="R12368" s="91" t="str">
        <f t="shared" si="776"/>
        <v/>
      </c>
      <c r="S12368" s="91" t="str">
        <f t="shared" si="778"/>
        <v/>
      </c>
      <c r="T12368" s="91" t="str">
        <f t="shared" si="777"/>
        <v/>
      </c>
    </row>
    <row r="12369" spans="17:20" x14ac:dyDescent="0.2">
      <c r="Q12369" s="131" t="str">
        <f t="shared" si="775"/>
        <v/>
      </c>
      <c r="R12369" s="91" t="str">
        <f t="shared" si="776"/>
        <v/>
      </c>
      <c r="S12369" s="91" t="str">
        <f t="shared" si="778"/>
        <v/>
      </c>
      <c r="T12369" s="91" t="str">
        <f t="shared" si="777"/>
        <v/>
      </c>
    </row>
    <row r="12370" spans="17:20" x14ac:dyDescent="0.2">
      <c r="Q12370" s="131" t="str">
        <f t="shared" si="775"/>
        <v/>
      </c>
      <c r="R12370" s="91" t="str">
        <f t="shared" si="776"/>
        <v/>
      </c>
      <c r="S12370" s="91" t="str">
        <f t="shared" si="778"/>
        <v/>
      </c>
      <c r="T12370" s="91" t="str">
        <f t="shared" si="777"/>
        <v/>
      </c>
    </row>
    <row r="12371" spans="17:20" x14ac:dyDescent="0.2">
      <c r="Q12371" s="131" t="str">
        <f t="shared" si="775"/>
        <v/>
      </c>
      <c r="R12371" s="91" t="str">
        <f t="shared" si="776"/>
        <v/>
      </c>
      <c r="S12371" s="91" t="str">
        <f t="shared" si="778"/>
        <v/>
      </c>
      <c r="T12371" s="91" t="str">
        <f t="shared" si="777"/>
        <v/>
      </c>
    </row>
    <row r="12372" spans="17:20" x14ac:dyDescent="0.2">
      <c r="Q12372" s="131" t="str">
        <f t="shared" si="775"/>
        <v/>
      </c>
      <c r="R12372" s="91" t="str">
        <f t="shared" si="776"/>
        <v/>
      </c>
      <c r="S12372" s="91" t="str">
        <f t="shared" si="778"/>
        <v/>
      </c>
      <c r="T12372" s="91" t="str">
        <f t="shared" si="777"/>
        <v/>
      </c>
    </row>
    <row r="12373" spans="17:20" x14ac:dyDescent="0.2">
      <c r="Q12373" s="131" t="str">
        <f t="shared" si="775"/>
        <v/>
      </c>
      <c r="R12373" s="91" t="str">
        <f t="shared" si="776"/>
        <v/>
      </c>
      <c r="S12373" s="91" t="str">
        <f t="shared" si="778"/>
        <v/>
      </c>
      <c r="T12373" s="91" t="str">
        <f t="shared" si="777"/>
        <v/>
      </c>
    </row>
    <row r="12374" spans="17:20" x14ac:dyDescent="0.2">
      <c r="Q12374" s="131" t="str">
        <f t="shared" si="775"/>
        <v/>
      </c>
      <c r="R12374" s="91" t="str">
        <f t="shared" si="776"/>
        <v/>
      </c>
      <c r="S12374" s="91" t="str">
        <f t="shared" si="778"/>
        <v/>
      </c>
      <c r="T12374" s="91" t="str">
        <f t="shared" si="777"/>
        <v/>
      </c>
    </row>
    <row r="12375" spans="17:20" x14ac:dyDescent="0.2">
      <c r="Q12375" s="131" t="str">
        <f t="shared" si="775"/>
        <v/>
      </c>
      <c r="R12375" s="91" t="str">
        <f t="shared" si="776"/>
        <v/>
      </c>
      <c r="S12375" s="91" t="str">
        <f t="shared" si="778"/>
        <v/>
      </c>
      <c r="T12375" s="91" t="str">
        <f t="shared" si="777"/>
        <v/>
      </c>
    </row>
    <row r="12376" spans="17:20" x14ac:dyDescent="0.2">
      <c r="Q12376" s="131" t="str">
        <f t="shared" si="775"/>
        <v/>
      </c>
      <c r="R12376" s="91" t="str">
        <f t="shared" si="776"/>
        <v/>
      </c>
      <c r="S12376" s="91" t="str">
        <f t="shared" si="778"/>
        <v/>
      </c>
      <c r="T12376" s="91" t="str">
        <f t="shared" si="777"/>
        <v/>
      </c>
    </row>
    <row r="12377" spans="17:20" x14ac:dyDescent="0.2">
      <c r="Q12377" s="131" t="str">
        <f t="shared" si="775"/>
        <v/>
      </c>
      <c r="R12377" s="91" t="str">
        <f t="shared" si="776"/>
        <v/>
      </c>
      <c r="S12377" s="91" t="str">
        <f t="shared" si="778"/>
        <v/>
      </c>
      <c r="T12377" s="91" t="str">
        <f t="shared" si="777"/>
        <v/>
      </c>
    </row>
    <row r="12378" spans="17:20" x14ac:dyDescent="0.2">
      <c r="Q12378" s="131" t="str">
        <f t="shared" si="775"/>
        <v/>
      </c>
      <c r="R12378" s="91" t="str">
        <f t="shared" si="776"/>
        <v/>
      </c>
      <c r="S12378" s="91" t="str">
        <f t="shared" si="778"/>
        <v/>
      </c>
      <c r="T12378" s="91" t="str">
        <f t="shared" si="777"/>
        <v/>
      </c>
    </row>
    <row r="12379" spans="17:20" x14ac:dyDescent="0.2">
      <c r="Q12379" s="131" t="str">
        <f t="shared" si="775"/>
        <v/>
      </c>
      <c r="R12379" s="91" t="str">
        <f t="shared" si="776"/>
        <v/>
      </c>
      <c r="S12379" s="91" t="str">
        <f t="shared" si="778"/>
        <v/>
      </c>
      <c r="T12379" s="91" t="str">
        <f t="shared" si="777"/>
        <v/>
      </c>
    </row>
    <row r="12380" spans="17:20" x14ac:dyDescent="0.2">
      <c r="Q12380" s="131" t="str">
        <f t="shared" si="775"/>
        <v/>
      </c>
      <c r="R12380" s="91" t="str">
        <f t="shared" si="776"/>
        <v/>
      </c>
      <c r="S12380" s="91" t="str">
        <f t="shared" si="778"/>
        <v/>
      </c>
      <c r="T12380" s="91" t="str">
        <f t="shared" si="777"/>
        <v/>
      </c>
    </row>
    <row r="12381" spans="17:20" x14ac:dyDescent="0.2">
      <c r="Q12381" s="131" t="str">
        <f t="shared" si="775"/>
        <v/>
      </c>
      <c r="R12381" s="91" t="str">
        <f t="shared" si="776"/>
        <v/>
      </c>
      <c r="S12381" s="91" t="str">
        <f t="shared" si="778"/>
        <v/>
      </c>
      <c r="T12381" s="91" t="str">
        <f t="shared" si="777"/>
        <v/>
      </c>
    </row>
    <row r="12382" spans="17:20" x14ac:dyDescent="0.2">
      <c r="Q12382" s="131" t="str">
        <f t="shared" si="775"/>
        <v/>
      </c>
      <c r="R12382" s="91" t="str">
        <f t="shared" si="776"/>
        <v/>
      </c>
      <c r="S12382" s="91" t="str">
        <f t="shared" si="778"/>
        <v/>
      </c>
      <c r="T12382" s="91" t="str">
        <f t="shared" si="777"/>
        <v/>
      </c>
    </row>
    <row r="12383" spans="17:20" x14ac:dyDescent="0.2">
      <c r="Q12383" s="131" t="str">
        <f t="shared" si="775"/>
        <v/>
      </c>
      <c r="R12383" s="91" t="str">
        <f t="shared" si="776"/>
        <v/>
      </c>
      <c r="S12383" s="91" t="str">
        <f t="shared" si="778"/>
        <v/>
      </c>
      <c r="T12383" s="91" t="str">
        <f t="shared" si="777"/>
        <v/>
      </c>
    </row>
    <row r="12384" spans="17:20" x14ac:dyDescent="0.2">
      <c r="Q12384" s="131" t="str">
        <f t="shared" si="775"/>
        <v/>
      </c>
      <c r="R12384" s="91" t="str">
        <f t="shared" si="776"/>
        <v/>
      </c>
      <c r="S12384" s="91" t="str">
        <f t="shared" si="778"/>
        <v/>
      </c>
      <c r="T12384" s="91" t="str">
        <f t="shared" si="777"/>
        <v/>
      </c>
    </row>
    <row r="12385" spans="17:20" x14ac:dyDescent="0.2">
      <c r="Q12385" s="131" t="str">
        <f t="shared" si="775"/>
        <v/>
      </c>
      <c r="R12385" s="91" t="str">
        <f t="shared" si="776"/>
        <v/>
      </c>
      <c r="S12385" s="91" t="str">
        <f t="shared" si="778"/>
        <v/>
      </c>
      <c r="T12385" s="91" t="str">
        <f t="shared" si="777"/>
        <v/>
      </c>
    </row>
    <row r="12386" spans="17:20" x14ac:dyDescent="0.2">
      <c r="Q12386" s="131" t="str">
        <f t="shared" si="775"/>
        <v/>
      </c>
      <c r="R12386" s="91" t="str">
        <f t="shared" si="776"/>
        <v/>
      </c>
      <c r="S12386" s="91" t="str">
        <f t="shared" si="778"/>
        <v/>
      </c>
      <c r="T12386" s="91" t="str">
        <f t="shared" si="777"/>
        <v/>
      </c>
    </row>
    <row r="12387" spans="17:20" x14ac:dyDescent="0.2">
      <c r="Q12387" s="131" t="str">
        <f t="shared" si="775"/>
        <v/>
      </c>
      <c r="R12387" s="91" t="str">
        <f t="shared" si="776"/>
        <v/>
      </c>
      <c r="S12387" s="91" t="str">
        <f t="shared" si="778"/>
        <v/>
      </c>
      <c r="T12387" s="91" t="str">
        <f t="shared" si="777"/>
        <v/>
      </c>
    </row>
    <row r="12388" spans="17:20" x14ac:dyDescent="0.2">
      <c r="Q12388" s="131" t="str">
        <f t="shared" si="775"/>
        <v/>
      </c>
      <c r="R12388" s="91" t="str">
        <f t="shared" si="776"/>
        <v/>
      </c>
      <c r="S12388" s="91" t="str">
        <f t="shared" si="778"/>
        <v/>
      </c>
      <c r="T12388" s="91" t="str">
        <f t="shared" si="777"/>
        <v/>
      </c>
    </row>
    <row r="12389" spans="17:20" x14ac:dyDescent="0.2">
      <c r="Q12389" s="131" t="str">
        <f t="shared" si="775"/>
        <v/>
      </c>
      <c r="R12389" s="91" t="str">
        <f t="shared" si="776"/>
        <v/>
      </c>
      <c r="S12389" s="91" t="str">
        <f t="shared" si="778"/>
        <v/>
      </c>
      <c r="T12389" s="91" t="str">
        <f t="shared" si="777"/>
        <v/>
      </c>
    </row>
    <row r="12390" spans="17:20" x14ac:dyDescent="0.2">
      <c r="Q12390" s="131" t="str">
        <f t="shared" si="775"/>
        <v/>
      </c>
      <c r="R12390" s="91" t="str">
        <f t="shared" si="776"/>
        <v/>
      </c>
      <c r="S12390" s="91" t="str">
        <f t="shared" si="778"/>
        <v/>
      </c>
      <c r="T12390" s="91" t="str">
        <f t="shared" si="777"/>
        <v/>
      </c>
    </row>
    <row r="12391" spans="17:20" x14ac:dyDescent="0.2">
      <c r="Q12391" s="131" t="str">
        <f t="shared" si="775"/>
        <v/>
      </c>
      <c r="R12391" s="91" t="str">
        <f t="shared" si="776"/>
        <v/>
      </c>
      <c r="S12391" s="91" t="str">
        <f t="shared" si="778"/>
        <v/>
      </c>
      <c r="T12391" s="91" t="str">
        <f t="shared" si="777"/>
        <v/>
      </c>
    </row>
    <row r="12392" spans="17:20" x14ac:dyDescent="0.2">
      <c r="Q12392" s="131" t="str">
        <f t="shared" ref="Q12392:Q12455" si="779">IF(A12392="","",1)</f>
        <v/>
      </c>
      <c r="R12392" s="91" t="str">
        <f t="shared" ref="R12392:R12455" si="780">IF(OR(N12392="TROP CHER ALL IN", N12392="TROP CHER FOB", N12392="TROP CHER FRET", N12392="REP HORS DELAIS", N12392="PDT NON ADAPTE", N12392="CDE ANNULEE", N12392="AUTRE"),1, "")</f>
        <v/>
      </c>
      <c r="S12392" s="91" t="str">
        <f t="shared" si="778"/>
        <v/>
      </c>
      <c r="T12392" s="91" t="str">
        <f t="shared" ref="T12392:T12455" si="781">IF(U12392="AGENT",2,"")&amp;IF(U12392="CLIENT",1,"")</f>
        <v/>
      </c>
    </row>
    <row r="12393" spans="17:20" x14ac:dyDescent="0.2">
      <c r="Q12393" s="131" t="str">
        <f t="shared" si="779"/>
        <v/>
      </c>
      <c r="R12393" s="91" t="str">
        <f t="shared" si="780"/>
        <v/>
      </c>
      <c r="S12393" s="91" t="str">
        <f t="shared" si="778"/>
        <v/>
      </c>
      <c r="T12393" s="91" t="str">
        <f t="shared" si="781"/>
        <v/>
      </c>
    </row>
    <row r="12394" spans="17:20" x14ac:dyDescent="0.2">
      <c r="Q12394" s="131" t="str">
        <f t="shared" si="779"/>
        <v/>
      </c>
      <c r="R12394" s="91" t="str">
        <f t="shared" si="780"/>
        <v/>
      </c>
      <c r="S12394" s="91" t="str">
        <f t="shared" si="778"/>
        <v/>
      </c>
      <c r="T12394" s="91" t="str">
        <f t="shared" si="781"/>
        <v/>
      </c>
    </row>
    <row r="12395" spans="17:20" x14ac:dyDescent="0.2">
      <c r="Q12395" s="131" t="str">
        <f t="shared" si="779"/>
        <v/>
      </c>
      <c r="R12395" s="91" t="str">
        <f t="shared" si="780"/>
        <v/>
      </c>
      <c r="S12395" s="91" t="str">
        <f t="shared" si="778"/>
        <v/>
      </c>
      <c r="T12395" s="91" t="str">
        <f t="shared" si="781"/>
        <v/>
      </c>
    </row>
    <row r="12396" spans="17:20" x14ac:dyDescent="0.2">
      <c r="Q12396" s="131" t="str">
        <f t="shared" si="779"/>
        <v/>
      </c>
      <c r="R12396" s="91" t="str">
        <f t="shared" si="780"/>
        <v/>
      </c>
      <c r="S12396" s="91" t="str">
        <f t="shared" si="778"/>
        <v/>
      </c>
      <c r="T12396" s="91" t="str">
        <f t="shared" si="781"/>
        <v/>
      </c>
    </row>
    <row r="12397" spans="17:20" x14ac:dyDescent="0.2">
      <c r="Q12397" s="131" t="str">
        <f t="shared" si="779"/>
        <v/>
      </c>
      <c r="R12397" s="91" t="str">
        <f t="shared" si="780"/>
        <v/>
      </c>
      <c r="S12397" s="91" t="str">
        <f t="shared" si="778"/>
        <v/>
      </c>
      <c r="T12397" s="91" t="str">
        <f t="shared" si="781"/>
        <v/>
      </c>
    </row>
    <row r="12398" spans="17:20" x14ac:dyDescent="0.2">
      <c r="Q12398" s="131" t="str">
        <f t="shared" si="779"/>
        <v/>
      </c>
      <c r="R12398" s="91" t="str">
        <f t="shared" si="780"/>
        <v/>
      </c>
      <c r="S12398" s="91" t="str">
        <f t="shared" si="778"/>
        <v/>
      </c>
      <c r="T12398" s="91" t="str">
        <f t="shared" si="781"/>
        <v/>
      </c>
    </row>
    <row r="12399" spans="17:20" x14ac:dyDescent="0.2">
      <c r="Q12399" s="131" t="str">
        <f t="shared" si="779"/>
        <v/>
      </c>
      <c r="R12399" s="91" t="str">
        <f t="shared" si="780"/>
        <v/>
      </c>
      <c r="S12399" s="91" t="str">
        <f t="shared" si="778"/>
        <v/>
      </c>
      <c r="T12399" s="91" t="str">
        <f t="shared" si="781"/>
        <v/>
      </c>
    </row>
    <row r="12400" spans="17:20" x14ac:dyDescent="0.2">
      <c r="Q12400" s="131" t="str">
        <f t="shared" si="779"/>
        <v/>
      </c>
      <c r="R12400" s="91" t="str">
        <f t="shared" si="780"/>
        <v/>
      </c>
      <c r="S12400" s="91" t="str">
        <f t="shared" si="778"/>
        <v/>
      </c>
      <c r="T12400" s="91" t="str">
        <f t="shared" si="781"/>
        <v/>
      </c>
    </row>
    <row r="12401" spans="17:20" x14ac:dyDescent="0.2">
      <c r="Q12401" s="131" t="str">
        <f t="shared" si="779"/>
        <v/>
      </c>
      <c r="R12401" s="91" t="str">
        <f t="shared" si="780"/>
        <v/>
      </c>
      <c r="S12401" s="91" t="str">
        <f t="shared" si="778"/>
        <v/>
      </c>
      <c r="T12401" s="91" t="str">
        <f t="shared" si="781"/>
        <v/>
      </c>
    </row>
    <row r="12402" spans="17:20" x14ac:dyDescent="0.2">
      <c r="Q12402" s="131" t="str">
        <f t="shared" si="779"/>
        <v/>
      </c>
      <c r="R12402" s="91" t="str">
        <f t="shared" si="780"/>
        <v/>
      </c>
      <c r="S12402" s="91" t="str">
        <f t="shared" si="778"/>
        <v/>
      </c>
      <c r="T12402" s="91" t="str">
        <f t="shared" si="781"/>
        <v/>
      </c>
    </row>
    <row r="12403" spans="17:20" x14ac:dyDescent="0.2">
      <c r="Q12403" s="131" t="str">
        <f t="shared" si="779"/>
        <v/>
      </c>
      <c r="R12403" s="91" t="str">
        <f t="shared" si="780"/>
        <v/>
      </c>
      <c r="S12403" s="91" t="str">
        <f t="shared" si="778"/>
        <v/>
      </c>
      <c r="T12403" s="91" t="str">
        <f t="shared" si="781"/>
        <v/>
      </c>
    </row>
    <row r="12404" spans="17:20" x14ac:dyDescent="0.2">
      <c r="Q12404" s="131" t="str">
        <f t="shared" si="779"/>
        <v/>
      </c>
      <c r="R12404" s="91" t="str">
        <f t="shared" si="780"/>
        <v/>
      </c>
      <c r="S12404" s="91" t="str">
        <f t="shared" si="778"/>
        <v/>
      </c>
      <c r="T12404" s="91" t="str">
        <f t="shared" si="781"/>
        <v/>
      </c>
    </row>
    <row r="12405" spans="17:20" x14ac:dyDescent="0.2">
      <c r="Q12405" s="131" t="str">
        <f t="shared" si="779"/>
        <v/>
      </c>
      <c r="R12405" s="91" t="str">
        <f t="shared" si="780"/>
        <v/>
      </c>
      <c r="S12405" s="91" t="str">
        <f t="shared" si="778"/>
        <v/>
      </c>
      <c r="T12405" s="91" t="str">
        <f t="shared" si="781"/>
        <v/>
      </c>
    </row>
    <row r="12406" spans="17:20" x14ac:dyDescent="0.2">
      <c r="Q12406" s="131" t="str">
        <f t="shared" si="779"/>
        <v/>
      </c>
      <c r="R12406" s="91" t="str">
        <f t="shared" si="780"/>
        <v/>
      </c>
      <c r="S12406" s="91" t="str">
        <f t="shared" si="778"/>
        <v/>
      </c>
      <c r="T12406" s="91" t="str">
        <f t="shared" si="781"/>
        <v/>
      </c>
    </row>
    <row r="12407" spans="17:20" x14ac:dyDescent="0.2">
      <c r="Q12407" s="131" t="str">
        <f t="shared" si="779"/>
        <v/>
      </c>
      <c r="R12407" s="91" t="str">
        <f t="shared" si="780"/>
        <v/>
      </c>
      <c r="S12407" s="91" t="str">
        <f t="shared" si="778"/>
        <v/>
      </c>
      <c r="T12407" s="91" t="str">
        <f t="shared" si="781"/>
        <v/>
      </c>
    </row>
    <row r="12408" spans="17:20" x14ac:dyDescent="0.2">
      <c r="Q12408" s="131" t="str">
        <f t="shared" si="779"/>
        <v/>
      </c>
      <c r="R12408" s="91" t="str">
        <f t="shared" si="780"/>
        <v/>
      </c>
      <c r="S12408" s="91" t="str">
        <f t="shared" si="778"/>
        <v/>
      </c>
      <c r="T12408" s="91" t="str">
        <f t="shared" si="781"/>
        <v/>
      </c>
    </row>
    <row r="12409" spans="17:20" x14ac:dyDescent="0.2">
      <c r="Q12409" s="131" t="str">
        <f t="shared" si="779"/>
        <v/>
      </c>
      <c r="R12409" s="91" t="str">
        <f t="shared" si="780"/>
        <v/>
      </c>
      <c r="S12409" s="91" t="str">
        <f t="shared" si="778"/>
        <v/>
      </c>
      <c r="T12409" s="91" t="str">
        <f t="shared" si="781"/>
        <v/>
      </c>
    </row>
    <row r="12410" spans="17:20" x14ac:dyDescent="0.2">
      <c r="Q12410" s="131" t="str">
        <f t="shared" si="779"/>
        <v/>
      </c>
      <c r="R12410" s="91" t="str">
        <f t="shared" si="780"/>
        <v/>
      </c>
      <c r="S12410" s="91" t="str">
        <f t="shared" si="778"/>
        <v/>
      </c>
      <c r="T12410" s="91" t="str">
        <f t="shared" si="781"/>
        <v/>
      </c>
    </row>
    <row r="12411" spans="17:20" x14ac:dyDescent="0.2">
      <c r="Q12411" s="131" t="str">
        <f t="shared" si="779"/>
        <v/>
      </c>
      <c r="R12411" s="91" t="str">
        <f t="shared" si="780"/>
        <v/>
      </c>
      <c r="S12411" s="91" t="str">
        <f t="shared" si="778"/>
        <v/>
      </c>
      <c r="T12411" s="91" t="str">
        <f t="shared" si="781"/>
        <v/>
      </c>
    </row>
    <row r="12412" spans="17:20" x14ac:dyDescent="0.2">
      <c r="Q12412" s="131" t="str">
        <f t="shared" si="779"/>
        <v/>
      </c>
      <c r="R12412" s="91" t="str">
        <f t="shared" si="780"/>
        <v/>
      </c>
      <c r="S12412" s="91" t="str">
        <f t="shared" si="778"/>
        <v/>
      </c>
      <c r="T12412" s="91" t="str">
        <f t="shared" si="781"/>
        <v/>
      </c>
    </row>
    <row r="12413" spans="17:20" x14ac:dyDescent="0.2">
      <c r="Q12413" s="131" t="str">
        <f t="shared" si="779"/>
        <v/>
      </c>
      <c r="R12413" s="91" t="str">
        <f t="shared" si="780"/>
        <v/>
      </c>
      <c r="S12413" s="91" t="str">
        <f t="shared" si="778"/>
        <v/>
      </c>
      <c r="T12413" s="91" t="str">
        <f t="shared" si="781"/>
        <v/>
      </c>
    </row>
    <row r="12414" spans="17:20" x14ac:dyDescent="0.2">
      <c r="Q12414" s="131" t="str">
        <f t="shared" si="779"/>
        <v/>
      </c>
      <c r="R12414" s="91" t="str">
        <f t="shared" si="780"/>
        <v/>
      </c>
      <c r="S12414" s="91" t="str">
        <f t="shared" si="778"/>
        <v/>
      </c>
      <c r="T12414" s="91" t="str">
        <f t="shared" si="781"/>
        <v/>
      </c>
    </row>
    <row r="12415" spans="17:20" x14ac:dyDescent="0.2">
      <c r="Q12415" s="131" t="str">
        <f t="shared" si="779"/>
        <v/>
      </c>
      <c r="R12415" s="91" t="str">
        <f t="shared" si="780"/>
        <v/>
      </c>
      <c r="S12415" s="91" t="str">
        <f t="shared" si="778"/>
        <v/>
      </c>
      <c r="T12415" s="91" t="str">
        <f t="shared" si="781"/>
        <v/>
      </c>
    </row>
    <row r="12416" spans="17:20" x14ac:dyDescent="0.2">
      <c r="Q12416" s="131" t="str">
        <f t="shared" si="779"/>
        <v/>
      </c>
      <c r="R12416" s="91" t="str">
        <f t="shared" si="780"/>
        <v/>
      </c>
      <c r="S12416" s="91" t="str">
        <f t="shared" si="778"/>
        <v/>
      </c>
      <c r="T12416" s="91" t="str">
        <f t="shared" si="781"/>
        <v/>
      </c>
    </row>
    <row r="12417" spans="17:20" x14ac:dyDescent="0.2">
      <c r="Q12417" s="131" t="str">
        <f t="shared" si="779"/>
        <v/>
      </c>
      <c r="R12417" s="91" t="str">
        <f t="shared" si="780"/>
        <v/>
      </c>
      <c r="S12417" s="91" t="str">
        <f t="shared" si="778"/>
        <v/>
      </c>
      <c r="T12417" s="91" t="str">
        <f t="shared" si="781"/>
        <v/>
      </c>
    </row>
    <row r="12418" spans="17:20" x14ac:dyDescent="0.2">
      <c r="Q12418" s="131" t="str">
        <f t="shared" si="779"/>
        <v/>
      </c>
      <c r="R12418" s="91" t="str">
        <f t="shared" si="780"/>
        <v/>
      </c>
      <c r="S12418" s="91" t="str">
        <f t="shared" si="778"/>
        <v/>
      </c>
      <c r="T12418" s="91" t="str">
        <f t="shared" si="781"/>
        <v/>
      </c>
    </row>
    <row r="12419" spans="17:20" x14ac:dyDescent="0.2">
      <c r="Q12419" s="131" t="str">
        <f t="shared" si="779"/>
        <v/>
      </c>
      <c r="R12419" s="91" t="str">
        <f t="shared" si="780"/>
        <v/>
      </c>
      <c r="S12419" s="91" t="str">
        <f t="shared" si="778"/>
        <v/>
      </c>
      <c r="T12419" s="91" t="str">
        <f t="shared" si="781"/>
        <v/>
      </c>
    </row>
    <row r="12420" spans="17:20" x14ac:dyDescent="0.2">
      <c r="Q12420" s="131" t="str">
        <f t="shared" si="779"/>
        <v/>
      </c>
      <c r="R12420" s="91" t="str">
        <f t="shared" si="780"/>
        <v/>
      </c>
      <c r="S12420" s="91" t="str">
        <f t="shared" si="778"/>
        <v/>
      </c>
      <c r="T12420" s="91" t="str">
        <f t="shared" si="781"/>
        <v/>
      </c>
    </row>
    <row r="12421" spans="17:20" x14ac:dyDescent="0.2">
      <c r="Q12421" s="131" t="str">
        <f t="shared" si="779"/>
        <v/>
      </c>
      <c r="R12421" s="91" t="str">
        <f t="shared" si="780"/>
        <v/>
      </c>
      <c r="S12421" s="91" t="str">
        <f t="shared" si="778"/>
        <v/>
      </c>
      <c r="T12421" s="91" t="str">
        <f t="shared" si="781"/>
        <v/>
      </c>
    </row>
    <row r="12422" spans="17:20" x14ac:dyDescent="0.2">
      <c r="Q12422" s="131" t="str">
        <f t="shared" si="779"/>
        <v/>
      </c>
      <c r="R12422" s="91" t="str">
        <f t="shared" si="780"/>
        <v/>
      </c>
      <c r="S12422" s="91" t="str">
        <f t="shared" si="778"/>
        <v/>
      </c>
      <c r="T12422" s="91" t="str">
        <f t="shared" si="781"/>
        <v/>
      </c>
    </row>
    <row r="12423" spans="17:20" x14ac:dyDescent="0.2">
      <c r="Q12423" s="131" t="str">
        <f t="shared" si="779"/>
        <v/>
      </c>
      <c r="R12423" s="91" t="str">
        <f t="shared" si="780"/>
        <v/>
      </c>
      <c r="S12423" s="91" t="str">
        <f t="shared" ref="S12423:S12486" si="782">D12423&amp;E12423&amp;T12423</f>
        <v/>
      </c>
      <c r="T12423" s="91" t="str">
        <f t="shared" si="781"/>
        <v/>
      </c>
    </row>
    <row r="12424" spans="17:20" x14ac:dyDescent="0.2">
      <c r="Q12424" s="131" t="str">
        <f t="shared" si="779"/>
        <v/>
      </c>
      <c r="R12424" s="91" t="str">
        <f t="shared" si="780"/>
        <v/>
      </c>
      <c r="S12424" s="91" t="str">
        <f t="shared" si="782"/>
        <v/>
      </c>
      <c r="T12424" s="91" t="str">
        <f t="shared" si="781"/>
        <v/>
      </c>
    </row>
    <row r="12425" spans="17:20" x14ac:dyDescent="0.2">
      <c r="Q12425" s="131" t="str">
        <f t="shared" si="779"/>
        <v/>
      </c>
      <c r="R12425" s="91" t="str">
        <f t="shared" si="780"/>
        <v/>
      </c>
      <c r="S12425" s="91" t="str">
        <f t="shared" si="782"/>
        <v/>
      </c>
      <c r="T12425" s="91" t="str">
        <f t="shared" si="781"/>
        <v/>
      </c>
    </row>
    <row r="12426" spans="17:20" x14ac:dyDescent="0.2">
      <c r="Q12426" s="131" t="str">
        <f t="shared" si="779"/>
        <v/>
      </c>
      <c r="R12426" s="91" t="str">
        <f t="shared" si="780"/>
        <v/>
      </c>
      <c r="S12426" s="91" t="str">
        <f t="shared" si="782"/>
        <v/>
      </c>
      <c r="T12426" s="91" t="str">
        <f t="shared" si="781"/>
        <v/>
      </c>
    </row>
    <row r="12427" spans="17:20" x14ac:dyDescent="0.2">
      <c r="Q12427" s="131" t="str">
        <f t="shared" si="779"/>
        <v/>
      </c>
      <c r="R12427" s="91" t="str">
        <f t="shared" si="780"/>
        <v/>
      </c>
      <c r="S12427" s="91" t="str">
        <f t="shared" si="782"/>
        <v/>
      </c>
      <c r="T12427" s="91" t="str">
        <f t="shared" si="781"/>
        <v/>
      </c>
    </row>
    <row r="12428" spans="17:20" x14ac:dyDescent="0.2">
      <c r="Q12428" s="131" t="str">
        <f t="shared" si="779"/>
        <v/>
      </c>
      <c r="R12428" s="91" t="str">
        <f t="shared" si="780"/>
        <v/>
      </c>
      <c r="S12428" s="91" t="str">
        <f t="shared" si="782"/>
        <v/>
      </c>
      <c r="T12428" s="91" t="str">
        <f t="shared" si="781"/>
        <v/>
      </c>
    </row>
    <row r="12429" spans="17:20" x14ac:dyDescent="0.2">
      <c r="Q12429" s="131" t="str">
        <f t="shared" si="779"/>
        <v/>
      </c>
      <c r="R12429" s="91" t="str">
        <f t="shared" si="780"/>
        <v/>
      </c>
      <c r="S12429" s="91" t="str">
        <f t="shared" si="782"/>
        <v/>
      </c>
      <c r="T12429" s="91" t="str">
        <f t="shared" si="781"/>
        <v/>
      </c>
    </row>
    <row r="12430" spans="17:20" x14ac:dyDescent="0.2">
      <c r="Q12430" s="131" t="str">
        <f t="shared" si="779"/>
        <v/>
      </c>
      <c r="R12430" s="91" t="str">
        <f t="shared" si="780"/>
        <v/>
      </c>
      <c r="S12430" s="91" t="str">
        <f t="shared" si="782"/>
        <v/>
      </c>
      <c r="T12430" s="91" t="str">
        <f t="shared" si="781"/>
        <v/>
      </c>
    </row>
    <row r="12431" spans="17:20" x14ac:dyDescent="0.2">
      <c r="Q12431" s="131" t="str">
        <f t="shared" si="779"/>
        <v/>
      </c>
      <c r="R12431" s="91" t="str">
        <f t="shared" si="780"/>
        <v/>
      </c>
      <c r="S12431" s="91" t="str">
        <f t="shared" si="782"/>
        <v/>
      </c>
      <c r="T12431" s="91" t="str">
        <f t="shared" si="781"/>
        <v/>
      </c>
    </row>
    <row r="12432" spans="17:20" x14ac:dyDescent="0.2">
      <c r="Q12432" s="131" t="str">
        <f t="shared" si="779"/>
        <v/>
      </c>
      <c r="R12432" s="91" t="str">
        <f t="shared" si="780"/>
        <v/>
      </c>
      <c r="S12432" s="91" t="str">
        <f t="shared" si="782"/>
        <v/>
      </c>
      <c r="T12432" s="91" t="str">
        <f t="shared" si="781"/>
        <v/>
      </c>
    </row>
    <row r="12433" spans="17:20" x14ac:dyDescent="0.2">
      <c r="Q12433" s="131" t="str">
        <f t="shared" si="779"/>
        <v/>
      </c>
      <c r="R12433" s="91" t="str">
        <f t="shared" si="780"/>
        <v/>
      </c>
      <c r="S12433" s="91" t="str">
        <f t="shared" si="782"/>
        <v/>
      </c>
      <c r="T12433" s="91" t="str">
        <f t="shared" si="781"/>
        <v/>
      </c>
    </row>
    <row r="12434" spans="17:20" x14ac:dyDescent="0.2">
      <c r="Q12434" s="131" t="str">
        <f t="shared" si="779"/>
        <v/>
      </c>
      <c r="R12434" s="91" t="str">
        <f t="shared" si="780"/>
        <v/>
      </c>
      <c r="S12434" s="91" t="str">
        <f t="shared" si="782"/>
        <v/>
      </c>
      <c r="T12434" s="91" t="str">
        <f t="shared" si="781"/>
        <v/>
      </c>
    </row>
    <row r="12435" spans="17:20" x14ac:dyDescent="0.2">
      <c r="Q12435" s="131" t="str">
        <f t="shared" si="779"/>
        <v/>
      </c>
      <c r="R12435" s="91" t="str">
        <f t="shared" si="780"/>
        <v/>
      </c>
      <c r="S12435" s="91" t="str">
        <f t="shared" si="782"/>
        <v/>
      </c>
      <c r="T12435" s="91" t="str">
        <f t="shared" si="781"/>
        <v/>
      </c>
    </row>
    <row r="12436" spans="17:20" x14ac:dyDescent="0.2">
      <c r="Q12436" s="131" t="str">
        <f t="shared" si="779"/>
        <v/>
      </c>
      <c r="R12436" s="91" t="str">
        <f t="shared" si="780"/>
        <v/>
      </c>
      <c r="S12436" s="91" t="str">
        <f t="shared" si="782"/>
        <v/>
      </c>
      <c r="T12436" s="91" t="str">
        <f t="shared" si="781"/>
        <v/>
      </c>
    </row>
    <row r="12437" spans="17:20" x14ac:dyDescent="0.2">
      <c r="Q12437" s="131" t="str">
        <f t="shared" si="779"/>
        <v/>
      </c>
      <c r="R12437" s="91" t="str">
        <f t="shared" si="780"/>
        <v/>
      </c>
      <c r="S12437" s="91" t="str">
        <f t="shared" si="782"/>
        <v/>
      </c>
      <c r="T12437" s="91" t="str">
        <f t="shared" si="781"/>
        <v/>
      </c>
    </row>
    <row r="12438" spans="17:20" x14ac:dyDescent="0.2">
      <c r="Q12438" s="131" t="str">
        <f t="shared" si="779"/>
        <v/>
      </c>
      <c r="R12438" s="91" t="str">
        <f t="shared" si="780"/>
        <v/>
      </c>
      <c r="S12438" s="91" t="str">
        <f t="shared" si="782"/>
        <v/>
      </c>
      <c r="T12438" s="91" t="str">
        <f t="shared" si="781"/>
        <v/>
      </c>
    </row>
    <row r="12439" spans="17:20" x14ac:dyDescent="0.2">
      <c r="Q12439" s="131" t="str">
        <f t="shared" si="779"/>
        <v/>
      </c>
      <c r="R12439" s="91" t="str">
        <f t="shared" si="780"/>
        <v/>
      </c>
      <c r="S12439" s="91" t="str">
        <f t="shared" si="782"/>
        <v/>
      </c>
      <c r="T12439" s="91" t="str">
        <f t="shared" si="781"/>
        <v/>
      </c>
    </row>
    <row r="12440" spans="17:20" x14ac:dyDescent="0.2">
      <c r="Q12440" s="131" t="str">
        <f t="shared" si="779"/>
        <v/>
      </c>
      <c r="R12440" s="91" t="str">
        <f t="shared" si="780"/>
        <v/>
      </c>
      <c r="S12440" s="91" t="str">
        <f t="shared" si="782"/>
        <v/>
      </c>
      <c r="T12440" s="91" t="str">
        <f t="shared" si="781"/>
        <v/>
      </c>
    </row>
    <row r="12441" spans="17:20" x14ac:dyDescent="0.2">
      <c r="Q12441" s="131" t="str">
        <f t="shared" si="779"/>
        <v/>
      </c>
      <c r="R12441" s="91" t="str">
        <f t="shared" si="780"/>
        <v/>
      </c>
      <c r="S12441" s="91" t="str">
        <f t="shared" si="782"/>
        <v/>
      </c>
      <c r="T12441" s="91" t="str">
        <f t="shared" si="781"/>
        <v/>
      </c>
    </row>
    <row r="12442" spans="17:20" x14ac:dyDescent="0.2">
      <c r="Q12442" s="131" t="str">
        <f t="shared" si="779"/>
        <v/>
      </c>
      <c r="R12442" s="91" t="str">
        <f t="shared" si="780"/>
        <v/>
      </c>
      <c r="S12442" s="91" t="str">
        <f t="shared" si="782"/>
        <v/>
      </c>
      <c r="T12442" s="91" t="str">
        <f t="shared" si="781"/>
        <v/>
      </c>
    </row>
    <row r="12443" spans="17:20" x14ac:dyDescent="0.2">
      <c r="Q12443" s="131" t="str">
        <f t="shared" si="779"/>
        <v/>
      </c>
      <c r="R12443" s="91" t="str">
        <f t="shared" si="780"/>
        <v/>
      </c>
      <c r="S12443" s="91" t="str">
        <f t="shared" si="782"/>
        <v/>
      </c>
      <c r="T12443" s="91" t="str">
        <f t="shared" si="781"/>
        <v/>
      </c>
    </row>
    <row r="12444" spans="17:20" x14ac:dyDescent="0.2">
      <c r="Q12444" s="131" t="str">
        <f t="shared" si="779"/>
        <v/>
      </c>
      <c r="R12444" s="91" t="str">
        <f t="shared" si="780"/>
        <v/>
      </c>
      <c r="S12444" s="91" t="str">
        <f t="shared" si="782"/>
        <v/>
      </c>
      <c r="T12444" s="91" t="str">
        <f t="shared" si="781"/>
        <v/>
      </c>
    </row>
    <row r="12445" spans="17:20" x14ac:dyDescent="0.2">
      <c r="Q12445" s="131" t="str">
        <f t="shared" si="779"/>
        <v/>
      </c>
      <c r="R12445" s="91" t="str">
        <f t="shared" si="780"/>
        <v/>
      </c>
      <c r="S12445" s="91" t="str">
        <f t="shared" si="782"/>
        <v/>
      </c>
      <c r="T12445" s="91" t="str">
        <f t="shared" si="781"/>
        <v/>
      </c>
    </row>
    <row r="12446" spans="17:20" x14ac:dyDescent="0.2">
      <c r="Q12446" s="131" t="str">
        <f t="shared" si="779"/>
        <v/>
      </c>
      <c r="R12446" s="91" t="str">
        <f t="shared" si="780"/>
        <v/>
      </c>
      <c r="S12446" s="91" t="str">
        <f t="shared" si="782"/>
        <v/>
      </c>
      <c r="T12446" s="91" t="str">
        <f t="shared" si="781"/>
        <v/>
      </c>
    </row>
    <row r="12447" spans="17:20" x14ac:dyDescent="0.2">
      <c r="Q12447" s="131" t="str">
        <f t="shared" si="779"/>
        <v/>
      </c>
      <c r="R12447" s="91" t="str">
        <f t="shared" si="780"/>
        <v/>
      </c>
      <c r="S12447" s="91" t="str">
        <f t="shared" si="782"/>
        <v/>
      </c>
      <c r="T12447" s="91" t="str">
        <f t="shared" si="781"/>
        <v/>
      </c>
    </row>
    <row r="12448" spans="17:20" x14ac:dyDescent="0.2">
      <c r="Q12448" s="131" t="str">
        <f t="shared" si="779"/>
        <v/>
      </c>
      <c r="R12448" s="91" t="str">
        <f t="shared" si="780"/>
        <v/>
      </c>
      <c r="S12448" s="91" t="str">
        <f t="shared" si="782"/>
        <v/>
      </c>
      <c r="T12448" s="91" t="str">
        <f t="shared" si="781"/>
        <v/>
      </c>
    </row>
    <row r="12449" spans="17:20" x14ac:dyDescent="0.2">
      <c r="Q12449" s="131" t="str">
        <f t="shared" si="779"/>
        <v/>
      </c>
      <c r="R12449" s="91" t="str">
        <f t="shared" si="780"/>
        <v/>
      </c>
      <c r="S12449" s="91" t="str">
        <f t="shared" si="782"/>
        <v/>
      </c>
      <c r="T12449" s="91" t="str">
        <f t="shared" si="781"/>
        <v/>
      </c>
    </row>
    <row r="12450" spans="17:20" x14ac:dyDescent="0.2">
      <c r="Q12450" s="131" t="str">
        <f t="shared" si="779"/>
        <v/>
      </c>
      <c r="R12450" s="91" t="str">
        <f t="shared" si="780"/>
        <v/>
      </c>
      <c r="S12450" s="91" t="str">
        <f t="shared" si="782"/>
        <v/>
      </c>
      <c r="T12450" s="91" t="str">
        <f t="shared" si="781"/>
        <v/>
      </c>
    </row>
    <row r="12451" spans="17:20" x14ac:dyDescent="0.2">
      <c r="Q12451" s="131" t="str">
        <f t="shared" si="779"/>
        <v/>
      </c>
      <c r="R12451" s="91" t="str">
        <f t="shared" si="780"/>
        <v/>
      </c>
      <c r="S12451" s="91" t="str">
        <f t="shared" si="782"/>
        <v/>
      </c>
      <c r="T12451" s="91" t="str">
        <f t="shared" si="781"/>
        <v/>
      </c>
    </row>
    <row r="12452" spans="17:20" x14ac:dyDescent="0.2">
      <c r="Q12452" s="131" t="str">
        <f t="shared" si="779"/>
        <v/>
      </c>
      <c r="R12452" s="91" t="str">
        <f t="shared" si="780"/>
        <v/>
      </c>
      <c r="S12452" s="91" t="str">
        <f t="shared" si="782"/>
        <v/>
      </c>
      <c r="T12452" s="91" t="str">
        <f t="shared" si="781"/>
        <v/>
      </c>
    </row>
    <row r="12453" spans="17:20" x14ac:dyDescent="0.2">
      <c r="Q12453" s="131" t="str">
        <f t="shared" si="779"/>
        <v/>
      </c>
      <c r="R12453" s="91" t="str">
        <f t="shared" si="780"/>
        <v/>
      </c>
      <c r="S12453" s="91" t="str">
        <f t="shared" si="782"/>
        <v/>
      </c>
      <c r="T12453" s="91" t="str">
        <f t="shared" si="781"/>
        <v/>
      </c>
    </row>
    <row r="12454" spans="17:20" x14ac:dyDescent="0.2">
      <c r="Q12454" s="131" t="str">
        <f t="shared" si="779"/>
        <v/>
      </c>
      <c r="R12454" s="91" t="str">
        <f t="shared" si="780"/>
        <v/>
      </c>
      <c r="S12454" s="91" t="str">
        <f t="shared" si="782"/>
        <v/>
      </c>
      <c r="T12454" s="91" t="str">
        <f t="shared" si="781"/>
        <v/>
      </c>
    </row>
    <row r="12455" spans="17:20" x14ac:dyDescent="0.2">
      <c r="Q12455" s="131" t="str">
        <f t="shared" si="779"/>
        <v/>
      </c>
      <c r="R12455" s="91" t="str">
        <f t="shared" si="780"/>
        <v/>
      </c>
      <c r="S12455" s="91" t="str">
        <f t="shared" si="782"/>
        <v/>
      </c>
      <c r="T12455" s="91" t="str">
        <f t="shared" si="781"/>
        <v/>
      </c>
    </row>
    <row r="12456" spans="17:20" x14ac:dyDescent="0.2">
      <c r="Q12456" s="131" t="str">
        <f t="shared" ref="Q12456:Q12519" si="783">IF(A12456="","",1)</f>
        <v/>
      </c>
      <c r="R12456" s="91" t="str">
        <f t="shared" ref="R12456:R12519" si="784">IF(OR(N12456="TROP CHER ALL IN", N12456="TROP CHER FOB", N12456="TROP CHER FRET", N12456="REP HORS DELAIS", N12456="PDT NON ADAPTE", N12456="CDE ANNULEE", N12456="AUTRE"),1, "")</f>
        <v/>
      </c>
      <c r="S12456" s="91" t="str">
        <f t="shared" si="782"/>
        <v/>
      </c>
      <c r="T12456" s="91" t="str">
        <f t="shared" ref="T12456:T12519" si="785">IF(U12456="AGENT",2,"")&amp;IF(U12456="CLIENT",1,"")</f>
        <v/>
      </c>
    </row>
    <row r="12457" spans="17:20" x14ac:dyDescent="0.2">
      <c r="Q12457" s="131" t="str">
        <f t="shared" si="783"/>
        <v/>
      </c>
      <c r="R12457" s="91" t="str">
        <f t="shared" si="784"/>
        <v/>
      </c>
      <c r="S12457" s="91" t="str">
        <f t="shared" si="782"/>
        <v/>
      </c>
      <c r="T12457" s="91" t="str">
        <f t="shared" si="785"/>
        <v/>
      </c>
    </row>
    <row r="12458" spans="17:20" x14ac:dyDescent="0.2">
      <c r="Q12458" s="131" t="str">
        <f t="shared" si="783"/>
        <v/>
      </c>
      <c r="R12458" s="91" t="str">
        <f t="shared" si="784"/>
        <v/>
      </c>
      <c r="S12458" s="91" t="str">
        <f t="shared" si="782"/>
        <v/>
      </c>
      <c r="T12458" s="91" t="str">
        <f t="shared" si="785"/>
        <v/>
      </c>
    </row>
    <row r="12459" spans="17:20" x14ac:dyDescent="0.2">
      <c r="Q12459" s="131" t="str">
        <f t="shared" si="783"/>
        <v/>
      </c>
      <c r="R12459" s="91" t="str">
        <f t="shared" si="784"/>
        <v/>
      </c>
      <c r="S12459" s="91" t="str">
        <f t="shared" si="782"/>
        <v/>
      </c>
      <c r="T12459" s="91" t="str">
        <f t="shared" si="785"/>
        <v/>
      </c>
    </row>
    <row r="12460" spans="17:20" x14ac:dyDescent="0.2">
      <c r="Q12460" s="131" t="str">
        <f t="shared" si="783"/>
        <v/>
      </c>
      <c r="R12460" s="91" t="str">
        <f t="shared" si="784"/>
        <v/>
      </c>
      <c r="S12460" s="91" t="str">
        <f t="shared" si="782"/>
        <v/>
      </c>
      <c r="T12460" s="91" t="str">
        <f t="shared" si="785"/>
        <v/>
      </c>
    </row>
    <row r="12461" spans="17:20" x14ac:dyDescent="0.2">
      <c r="Q12461" s="131" t="str">
        <f t="shared" si="783"/>
        <v/>
      </c>
      <c r="R12461" s="91" t="str">
        <f t="shared" si="784"/>
        <v/>
      </c>
      <c r="S12461" s="91" t="str">
        <f t="shared" si="782"/>
        <v/>
      </c>
      <c r="T12461" s="91" t="str">
        <f t="shared" si="785"/>
        <v/>
      </c>
    </row>
    <row r="12462" spans="17:20" x14ac:dyDescent="0.2">
      <c r="Q12462" s="131" t="str">
        <f t="shared" si="783"/>
        <v/>
      </c>
      <c r="R12462" s="91" t="str">
        <f t="shared" si="784"/>
        <v/>
      </c>
      <c r="S12462" s="91" t="str">
        <f t="shared" si="782"/>
        <v/>
      </c>
      <c r="T12462" s="91" t="str">
        <f t="shared" si="785"/>
        <v/>
      </c>
    </row>
    <row r="12463" spans="17:20" x14ac:dyDescent="0.2">
      <c r="Q12463" s="131" t="str">
        <f t="shared" si="783"/>
        <v/>
      </c>
      <c r="R12463" s="91" t="str">
        <f t="shared" si="784"/>
        <v/>
      </c>
      <c r="S12463" s="91" t="str">
        <f t="shared" si="782"/>
        <v/>
      </c>
      <c r="T12463" s="91" t="str">
        <f t="shared" si="785"/>
        <v/>
      </c>
    </row>
    <row r="12464" spans="17:20" x14ac:dyDescent="0.2">
      <c r="Q12464" s="131" t="str">
        <f t="shared" si="783"/>
        <v/>
      </c>
      <c r="R12464" s="91" t="str">
        <f t="shared" si="784"/>
        <v/>
      </c>
      <c r="S12464" s="91" t="str">
        <f t="shared" si="782"/>
        <v/>
      </c>
      <c r="T12464" s="91" t="str">
        <f t="shared" si="785"/>
        <v/>
      </c>
    </row>
    <row r="12465" spans="17:20" x14ac:dyDescent="0.2">
      <c r="Q12465" s="131" t="str">
        <f t="shared" si="783"/>
        <v/>
      </c>
      <c r="R12465" s="91" t="str">
        <f t="shared" si="784"/>
        <v/>
      </c>
      <c r="S12465" s="91" t="str">
        <f t="shared" si="782"/>
        <v/>
      </c>
      <c r="T12465" s="91" t="str">
        <f t="shared" si="785"/>
        <v/>
      </c>
    </row>
    <row r="12466" spans="17:20" x14ac:dyDescent="0.2">
      <c r="Q12466" s="131" t="str">
        <f t="shared" si="783"/>
        <v/>
      </c>
      <c r="R12466" s="91" t="str">
        <f t="shared" si="784"/>
        <v/>
      </c>
      <c r="S12466" s="91" t="str">
        <f t="shared" si="782"/>
        <v/>
      </c>
      <c r="T12466" s="91" t="str">
        <f t="shared" si="785"/>
        <v/>
      </c>
    </row>
    <row r="12467" spans="17:20" x14ac:dyDescent="0.2">
      <c r="Q12467" s="131" t="str">
        <f t="shared" si="783"/>
        <v/>
      </c>
      <c r="R12467" s="91" t="str">
        <f t="shared" si="784"/>
        <v/>
      </c>
      <c r="S12467" s="91" t="str">
        <f t="shared" si="782"/>
        <v/>
      </c>
      <c r="T12467" s="91" t="str">
        <f t="shared" si="785"/>
        <v/>
      </c>
    </row>
    <row r="12468" spans="17:20" x14ac:dyDescent="0.2">
      <c r="Q12468" s="131" t="str">
        <f t="shared" si="783"/>
        <v/>
      </c>
      <c r="R12468" s="91" t="str">
        <f t="shared" si="784"/>
        <v/>
      </c>
      <c r="S12468" s="91" t="str">
        <f t="shared" si="782"/>
        <v/>
      </c>
      <c r="T12468" s="91" t="str">
        <f t="shared" si="785"/>
        <v/>
      </c>
    </row>
    <row r="12469" spans="17:20" x14ac:dyDescent="0.2">
      <c r="Q12469" s="131" t="str">
        <f t="shared" si="783"/>
        <v/>
      </c>
      <c r="R12469" s="91" t="str">
        <f t="shared" si="784"/>
        <v/>
      </c>
      <c r="S12469" s="91" t="str">
        <f t="shared" si="782"/>
        <v/>
      </c>
      <c r="T12469" s="91" t="str">
        <f t="shared" si="785"/>
        <v/>
      </c>
    </row>
    <row r="12470" spans="17:20" x14ac:dyDescent="0.2">
      <c r="Q12470" s="131" t="str">
        <f t="shared" si="783"/>
        <v/>
      </c>
      <c r="R12470" s="91" t="str">
        <f t="shared" si="784"/>
        <v/>
      </c>
      <c r="S12470" s="91" t="str">
        <f t="shared" si="782"/>
        <v/>
      </c>
      <c r="T12470" s="91" t="str">
        <f t="shared" si="785"/>
        <v/>
      </c>
    </row>
    <row r="12471" spans="17:20" x14ac:dyDescent="0.2">
      <c r="Q12471" s="131" t="str">
        <f t="shared" si="783"/>
        <v/>
      </c>
      <c r="R12471" s="91" t="str">
        <f t="shared" si="784"/>
        <v/>
      </c>
      <c r="S12471" s="91" t="str">
        <f t="shared" si="782"/>
        <v/>
      </c>
      <c r="T12471" s="91" t="str">
        <f t="shared" si="785"/>
        <v/>
      </c>
    </row>
    <row r="12472" spans="17:20" x14ac:dyDescent="0.2">
      <c r="Q12472" s="131" t="str">
        <f t="shared" si="783"/>
        <v/>
      </c>
      <c r="R12472" s="91" t="str">
        <f t="shared" si="784"/>
        <v/>
      </c>
      <c r="S12472" s="91" t="str">
        <f t="shared" si="782"/>
        <v/>
      </c>
      <c r="T12472" s="91" t="str">
        <f t="shared" si="785"/>
        <v/>
      </c>
    </row>
    <row r="12473" spans="17:20" x14ac:dyDescent="0.2">
      <c r="Q12473" s="131" t="str">
        <f t="shared" si="783"/>
        <v/>
      </c>
      <c r="R12473" s="91" t="str">
        <f t="shared" si="784"/>
        <v/>
      </c>
      <c r="S12473" s="91" t="str">
        <f t="shared" si="782"/>
        <v/>
      </c>
      <c r="T12473" s="91" t="str">
        <f t="shared" si="785"/>
        <v/>
      </c>
    </row>
    <row r="12474" spans="17:20" x14ac:dyDescent="0.2">
      <c r="Q12474" s="131" t="str">
        <f t="shared" si="783"/>
        <v/>
      </c>
      <c r="R12474" s="91" t="str">
        <f t="shared" si="784"/>
        <v/>
      </c>
      <c r="S12474" s="91" t="str">
        <f t="shared" si="782"/>
        <v/>
      </c>
      <c r="T12474" s="91" t="str">
        <f t="shared" si="785"/>
        <v/>
      </c>
    </row>
    <row r="12475" spans="17:20" x14ac:dyDescent="0.2">
      <c r="Q12475" s="131" t="str">
        <f t="shared" si="783"/>
        <v/>
      </c>
      <c r="R12475" s="91" t="str">
        <f t="shared" si="784"/>
        <v/>
      </c>
      <c r="S12475" s="91" t="str">
        <f t="shared" si="782"/>
        <v/>
      </c>
      <c r="T12475" s="91" t="str">
        <f t="shared" si="785"/>
        <v/>
      </c>
    </row>
    <row r="12476" spans="17:20" x14ac:dyDescent="0.2">
      <c r="Q12476" s="131" t="str">
        <f t="shared" si="783"/>
        <v/>
      </c>
      <c r="R12476" s="91" t="str">
        <f t="shared" si="784"/>
        <v/>
      </c>
      <c r="S12476" s="91" t="str">
        <f t="shared" si="782"/>
        <v/>
      </c>
      <c r="T12476" s="91" t="str">
        <f t="shared" si="785"/>
        <v/>
      </c>
    </row>
    <row r="12477" spans="17:20" x14ac:dyDescent="0.2">
      <c r="Q12477" s="131" t="str">
        <f t="shared" si="783"/>
        <v/>
      </c>
      <c r="R12477" s="91" t="str">
        <f t="shared" si="784"/>
        <v/>
      </c>
      <c r="S12477" s="91" t="str">
        <f t="shared" si="782"/>
        <v/>
      </c>
      <c r="T12477" s="91" t="str">
        <f t="shared" si="785"/>
        <v/>
      </c>
    </row>
    <row r="12478" spans="17:20" x14ac:dyDescent="0.2">
      <c r="Q12478" s="131" t="str">
        <f t="shared" si="783"/>
        <v/>
      </c>
      <c r="R12478" s="91" t="str">
        <f t="shared" si="784"/>
        <v/>
      </c>
      <c r="S12478" s="91" t="str">
        <f t="shared" si="782"/>
        <v/>
      </c>
      <c r="T12478" s="91" t="str">
        <f t="shared" si="785"/>
        <v/>
      </c>
    </row>
    <row r="12479" spans="17:20" x14ac:dyDescent="0.2">
      <c r="Q12479" s="131" t="str">
        <f t="shared" si="783"/>
        <v/>
      </c>
      <c r="R12479" s="91" t="str">
        <f t="shared" si="784"/>
        <v/>
      </c>
      <c r="S12479" s="91" t="str">
        <f t="shared" si="782"/>
        <v/>
      </c>
      <c r="T12479" s="91" t="str">
        <f t="shared" si="785"/>
        <v/>
      </c>
    </row>
    <row r="12480" spans="17:20" x14ac:dyDescent="0.2">
      <c r="Q12480" s="131" t="str">
        <f t="shared" si="783"/>
        <v/>
      </c>
      <c r="R12480" s="91" t="str">
        <f t="shared" si="784"/>
        <v/>
      </c>
      <c r="S12480" s="91" t="str">
        <f t="shared" si="782"/>
        <v/>
      </c>
      <c r="T12480" s="91" t="str">
        <f t="shared" si="785"/>
        <v/>
      </c>
    </row>
    <row r="12481" spans="17:20" x14ac:dyDescent="0.2">
      <c r="Q12481" s="131" t="str">
        <f t="shared" si="783"/>
        <v/>
      </c>
      <c r="R12481" s="91" t="str">
        <f t="shared" si="784"/>
        <v/>
      </c>
      <c r="S12481" s="91" t="str">
        <f t="shared" si="782"/>
        <v/>
      </c>
      <c r="T12481" s="91" t="str">
        <f t="shared" si="785"/>
        <v/>
      </c>
    </row>
    <row r="12482" spans="17:20" x14ac:dyDescent="0.2">
      <c r="Q12482" s="131" t="str">
        <f t="shared" si="783"/>
        <v/>
      </c>
      <c r="R12482" s="91" t="str">
        <f t="shared" si="784"/>
        <v/>
      </c>
      <c r="S12482" s="91" t="str">
        <f t="shared" si="782"/>
        <v/>
      </c>
      <c r="T12482" s="91" t="str">
        <f t="shared" si="785"/>
        <v/>
      </c>
    </row>
    <row r="12483" spans="17:20" x14ac:dyDescent="0.2">
      <c r="Q12483" s="131" t="str">
        <f t="shared" si="783"/>
        <v/>
      </c>
      <c r="R12483" s="91" t="str">
        <f t="shared" si="784"/>
        <v/>
      </c>
      <c r="S12483" s="91" t="str">
        <f t="shared" si="782"/>
        <v/>
      </c>
      <c r="T12483" s="91" t="str">
        <f t="shared" si="785"/>
        <v/>
      </c>
    </row>
    <row r="12484" spans="17:20" x14ac:dyDescent="0.2">
      <c r="Q12484" s="131" t="str">
        <f t="shared" si="783"/>
        <v/>
      </c>
      <c r="R12484" s="91" t="str">
        <f t="shared" si="784"/>
        <v/>
      </c>
      <c r="S12484" s="91" t="str">
        <f t="shared" si="782"/>
        <v/>
      </c>
      <c r="T12484" s="91" t="str">
        <f t="shared" si="785"/>
        <v/>
      </c>
    </row>
    <row r="12485" spans="17:20" x14ac:dyDescent="0.2">
      <c r="Q12485" s="131" t="str">
        <f t="shared" si="783"/>
        <v/>
      </c>
      <c r="R12485" s="91" t="str">
        <f t="shared" si="784"/>
        <v/>
      </c>
      <c r="S12485" s="91" t="str">
        <f t="shared" si="782"/>
        <v/>
      </c>
      <c r="T12485" s="91" t="str">
        <f t="shared" si="785"/>
        <v/>
      </c>
    </row>
    <row r="12486" spans="17:20" x14ac:dyDescent="0.2">
      <c r="Q12486" s="131" t="str">
        <f t="shared" si="783"/>
        <v/>
      </c>
      <c r="R12486" s="91" t="str">
        <f t="shared" si="784"/>
        <v/>
      </c>
      <c r="S12486" s="91" t="str">
        <f t="shared" si="782"/>
        <v/>
      </c>
      <c r="T12486" s="91" t="str">
        <f t="shared" si="785"/>
        <v/>
      </c>
    </row>
    <row r="12487" spans="17:20" x14ac:dyDescent="0.2">
      <c r="Q12487" s="131" t="str">
        <f t="shared" si="783"/>
        <v/>
      </c>
      <c r="R12487" s="91" t="str">
        <f t="shared" si="784"/>
        <v/>
      </c>
      <c r="S12487" s="91" t="str">
        <f t="shared" ref="S12487:S12550" si="786">D12487&amp;E12487&amp;T12487</f>
        <v/>
      </c>
      <c r="T12487" s="91" t="str">
        <f t="shared" si="785"/>
        <v/>
      </c>
    </row>
    <row r="12488" spans="17:20" x14ac:dyDescent="0.2">
      <c r="Q12488" s="131" t="str">
        <f t="shared" si="783"/>
        <v/>
      </c>
      <c r="R12488" s="91" t="str">
        <f t="shared" si="784"/>
        <v/>
      </c>
      <c r="S12488" s="91" t="str">
        <f t="shared" si="786"/>
        <v/>
      </c>
      <c r="T12488" s="91" t="str">
        <f t="shared" si="785"/>
        <v/>
      </c>
    </row>
    <row r="12489" spans="17:20" x14ac:dyDescent="0.2">
      <c r="Q12489" s="131" t="str">
        <f t="shared" si="783"/>
        <v/>
      </c>
      <c r="R12489" s="91" t="str">
        <f t="shared" si="784"/>
        <v/>
      </c>
      <c r="S12489" s="91" t="str">
        <f t="shared" si="786"/>
        <v/>
      </c>
      <c r="T12489" s="91" t="str">
        <f t="shared" si="785"/>
        <v/>
      </c>
    </row>
    <row r="12490" spans="17:20" x14ac:dyDescent="0.2">
      <c r="Q12490" s="131" t="str">
        <f t="shared" si="783"/>
        <v/>
      </c>
      <c r="R12490" s="91" t="str">
        <f t="shared" si="784"/>
        <v/>
      </c>
      <c r="S12490" s="91" t="str">
        <f t="shared" si="786"/>
        <v/>
      </c>
      <c r="T12490" s="91" t="str">
        <f t="shared" si="785"/>
        <v/>
      </c>
    </row>
    <row r="12491" spans="17:20" x14ac:dyDescent="0.2">
      <c r="Q12491" s="131" t="str">
        <f t="shared" si="783"/>
        <v/>
      </c>
      <c r="R12491" s="91" t="str">
        <f t="shared" si="784"/>
        <v/>
      </c>
      <c r="S12491" s="91" t="str">
        <f t="shared" si="786"/>
        <v/>
      </c>
      <c r="T12491" s="91" t="str">
        <f t="shared" si="785"/>
        <v/>
      </c>
    </row>
    <row r="12492" spans="17:20" x14ac:dyDescent="0.2">
      <c r="Q12492" s="131" t="str">
        <f t="shared" si="783"/>
        <v/>
      </c>
      <c r="R12492" s="91" t="str">
        <f t="shared" si="784"/>
        <v/>
      </c>
      <c r="S12492" s="91" t="str">
        <f t="shared" si="786"/>
        <v/>
      </c>
      <c r="T12492" s="91" t="str">
        <f t="shared" si="785"/>
        <v/>
      </c>
    </row>
    <row r="12493" spans="17:20" x14ac:dyDescent="0.2">
      <c r="Q12493" s="131" t="str">
        <f t="shared" si="783"/>
        <v/>
      </c>
      <c r="R12493" s="91" t="str">
        <f t="shared" si="784"/>
        <v/>
      </c>
      <c r="S12493" s="91" t="str">
        <f t="shared" si="786"/>
        <v/>
      </c>
      <c r="T12493" s="91" t="str">
        <f t="shared" si="785"/>
        <v/>
      </c>
    </row>
    <row r="12494" spans="17:20" x14ac:dyDescent="0.2">
      <c r="Q12494" s="131" t="str">
        <f t="shared" si="783"/>
        <v/>
      </c>
      <c r="R12494" s="91" t="str">
        <f t="shared" si="784"/>
        <v/>
      </c>
      <c r="S12494" s="91" t="str">
        <f t="shared" si="786"/>
        <v/>
      </c>
      <c r="T12494" s="91" t="str">
        <f t="shared" si="785"/>
        <v/>
      </c>
    </row>
    <row r="12495" spans="17:20" x14ac:dyDescent="0.2">
      <c r="Q12495" s="131" t="str">
        <f t="shared" si="783"/>
        <v/>
      </c>
      <c r="R12495" s="91" t="str">
        <f t="shared" si="784"/>
        <v/>
      </c>
      <c r="S12495" s="91" t="str">
        <f t="shared" si="786"/>
        <v/>
      </c>
      <c r="T12495" s="91" t="str">
        <f t="shared" si="785"/>
        <v/>
      </c>
    </row>
    <row r="12496" spans="17:20" x14ac:dyDescent="0.2">
      <c r="Q12496" s="131" t="str">
        <f t="shared" si="783"/>
        <v/>
      </c>
      <c r="R12496" s="91" t="str">
        <f t="shared" si="784"/>
        <v/>
      </c>
      <c r="S12496" s="91" t="str">
        <f t="shared" si="786"/>
        <v/>
      </c>
      <c r="T12496" s="91" t="str">
        <f t="shared" si="785"/>
        <v/>
      </c>
    </row>
    <row r="12497" spans="17:20" x14ac:dyDescent="0.2">
      <c r="Q12497" s="131" t="str">
        <f t="shared" si="783"/>
        <v/>
      </c>
      <c r="R12497" s="91" t="str">
        <f t="shared" si="784"/>
        <v/>
      </c>
      <c r="S12497" s="91" t="str">
        <f t="shared" si="786"/>
        <v/>
      </c>
      <c r="T12497" s="91" t="str">
        <f t="shared" si="785"/>
        <v/>
      </c>
    </row>
    <row r="12498" spans="17:20" x14ac:dyDescent="0.2">
      <c r="Q12498" s="131" t="str">
        <f t="shared" si="783"/>
        <v/>
      </c>
      <c r="R12498" s="91" t="str">
        <f t="shared" si="784"/>
        <v/>
      </c>
      <c r="S12498" s="91" t="str">
        <f t="shared" si="786"/>
        <v/>
      </c>
      <c r="T12498" s="91" t="str">
        <f t="shared" si="785"/>
        <v/>
      </c>
    </row>
    <row r="12499" spans="17:20" x14ac:dyDescent="0.2">
      <c r="Q12499" s="131" t="str">
        <f t="shared" si="783"/>
        <v/>
      </c>
      <c r="R12499" s="91" t="str">
        <f t="shared" si="784"/>
        <v/>
      </c>
      <c r="S12499" s="91" t="str">
        <f t="shared" si="786"/>
        <v/>
      </c>
      <c r="T12499" s="91" t="str">
        <f t="shared" si="785"/>
        <v/>
      </c>
    </row>
    <row r="12500" spans="17:20" x14ac:dyDescent="0.2">
      <c r="Q12500" s="131" t="str">
        <f t="shared" si="783"/>
        <v/>
      </c>
      <c r="R12500" s="91" t="str">
        <f t="shared" si="784"/>
        <v/>
      </c>
      <c r="S12500" s="91" t="str">
        <f t="shared" si="786"/>
        <v/>
      </c>
      <c r="T12500" s="91" t="str">
        <f t="shared" si="785"/>
        <v/>
      </c>
    </row>
    <row r="12501" spans="17:20" x14ac:dyDescent="0.2">
      <c r="Q12501" s="131" t="str">
        <f t="shared" si="783"/>
        <v/>
      </c>
      <c r="R12501" s="91" t="str">
        <f t="shared" si="784"/>
        <v/>
      </c>
      <c r="S12501" s="91" t="str">
        <f t="shared" si="786"/>
        <v/>
      </c>
      <c r="T12501" s="91" t="str">
        <f t="shared" si="785"/>
        <v/>
      </c>
    </row>
    <row r="12502" spans="17:20" x14ac:dyDescent="0.2">
      <c r="Q12502" s="131" t="str">
        <f t="shared" si="783"/>
        <v/>
      </c>
      <c r="R12502" s="91" t="str">
        <f t="shared" si="784"/>
        <v/>
      </c>
      <c r="S12502" s="91" t="str">
        <f t="shared" si="786"/>
        <v/>
      </c>
      <c r="T12502" s="91" t="str">
        <f t="shared" si="785"/>
        <v/>
      </c>
    </row>
    <row r="12503" spans="17:20" x14ac:dyDescent="0.2">
      <c r="Q12503" s="131" t="str">
        <f t="shared" si="783"/>
        <v/>
      </c>
      <c r="R12503" s="91" t="str">
        <f t="shared" si="784"/>
        <v/>
      </c>
      <c r="S12503" s="91" t="str">
        <f t="shared" si="786"/>
        <v/>
      </c>
      <c r="T12503" s="91" t="str">
        <f t="shared" si="785"/>
        <v/>
      </c>
    </row>
    <row r="12504" spans="17:20" x14ac:dyDescent="0.2">
      <c r="Q12504" s="131" t="str">
        <f t="shared" si="783"/>
        <v/>
      </c>
      <c r="R12504" s="91" t="str">
        <f t="shared" si="784"/>
        <v/>
      </c>
      <c r="S12504" s="91" t="str">
        <f t="shared" si="786"/>
        <v/>
      </c>
      <c r="T12504" s="91" t="str">
        <f t="shared" si="785"/>
        <v/>
      </c>
    </row>
    <row r="12505" spans="17:20" x14ac:dyDescent="0.2">
      <c r="Q12505" s="131" t="str">
        <f t="shared" si="783"/>
        <v/>
      </c>
      <c r="R12505" s="91" t="str">
        <f t="shared" si="784"/>
        <v/>
      </c>
      <c r="S12505" s="91" t="str">
        <f t="shared" si="786"/>
        <v/>
      </c>
      <c r="T12505" s="91" t="str">
        <f t="shared" si="785"/>
        <v/>
      </c>
    </row>
    <row r="12506" spans="17:20" x14ac:dyDescent="0.2">
      <c r="Q12506" s="131" t="str">
        <f t="shared" si="783"/>
        <v/>
      </c>
      <c r="R12506" s="91" t="str">
        <f t="shared" si="784"/>
        <v/>
      </c>
      <c r="S12506" s="91" t="str">
        <f t="shared" si="786"/>
        <v/>
      </c>
      <c r="T12506" s="91" t="str">
        <f t="shared" si="785"/>
        <v/>
      </c>
    </row>
    <row r="12507" spans="17:20" x14ac:dyDescent="0.2">
      <c r="Q12507" s="131" t="str">
        <f t="shared" si="783"/>
        <v/>
      </c>
      <c r="R12507" s="91" t="str">
        <f t="shared" si="784"/>
        <v/>
      </c>
      <c r="S12507" s="91" t="str">
        <f t="shared" si="786"/>
        <v/>
      </c>
      <c r="T12507" s="91" t="str">
        <f t="shared" si="785"/>
        <v/>
      </c>
    </row>
    <row r="12508" spans="17:20" x14ac:dyDescent="0.2">
      <c r="Q12508" s="131" t="str">
        <f t="shared" si="783"/>
        <v/>
      </c>
      <c r="R12508" s="91" t="str">
        <f t="shared" si="784"/>
        <v/>
      </c>
      <c r="S12508" s="91" t="str">
        <f t="shared" si="786"/>
        <v/>
      </c>
      <c r="T12508" s="91" t="str">
        <f t="shared" si="785"/>
        <v/>
      </c>
    </row>
    <row r="12509" spans="17:20" x14ac:dyDescent="0.2">
      <c r="Q12509" s="131" t="str">
        <f t="shared" si="783"/>
        <v/>
      </c>
      <c r="R12509" s="91" t="str">
        <f t="shared" si="784"/>
        <v/>
      </c>
      <c r="S12509" s="91" t="str">
        <f t="shared" si="786"/>
        <v/>
      </c>
      <c r="T12509" s="91" t="str">
        <f t="shared" si="785"/>
        <v/>
      </c>
    </row>
    <row r="12510" spans="17:20" x14ac:dyDescent="0.2">
      <c r="Q12510" s="131" t="str">
        <f t="shared" si="783"/>
        <v/>
      </c>
      <c r="R12510" s="91" t="str">
        <f t="shared" si="784"/>
        <v/>
      </c>
      <c r="S12510" s="91" t="str">
        <f t="shared" si="786"/>
        <v/>
      </c>
      <c r="T12510" s="91" t="str">
        <f t="shared" si="785"/>
        <v/>
      </c>
    </row>
    <row r="12511" spans="17:20" x14ac:dyDescent="0.2">
      <c r="Q12511" s="131" t="str">
        <f t="shared" si="783"/>
        <v/>
      </c>
      <c r="R12511" s="91" t="str">
        <f t="shared" si="784"/>
        <v/>
      </c>
      <c r="S12511" s="91" t="str">
        <f t="shared" si="786"/>
        <v/>
      </c>
      <c r="T12511" s="91" t="str">
        <f t="shared" si="785"/>
        <v/>
      </c>
    </row>
    <row r="12512" spans="17:20" x14ac:dyDescent="0.2">
      <c r="Q12512" s="131" t="str">
        <f t="shared" si="783"/>
        <v/>
      </c>
      <c r="R12512" s="91" t="str">
        <f t="shared" si="784"/>
        <v/>
      </c>
      <c r="S12512" s="91" t="str">
        <f t="shared" si="786"/>
        <v/>
      </c>
      <c r="T12512" s="91" t="str">
        <f t="shared" si="785"/>
        <v/>
      </c>
    </row>
    <row r="12513" spans="17:20" x14ac:dyDescent="0.2">
      <c r="Q12513" s="131" t="str">
        <f t="shared" si="783"/>
        <v/>
      </c>
      <c r="R12513" s="91" t="str">
        <f t="shared" si="784"/>
        <v/>
      </c>
      <c r="S12513" s="91" t="str">
        <f t="shared" si="786"/>
        <v/>
      </c>
      <c r="T12513" s="91" t="str">
        <f t="shared" si="785"/>
        <v/>
      </c>
    </row>
    <row r="12514" spans="17:20" x14ac:dyDescent="0.2">
      <c r="Q12514" s="131" t="str">
        <f t="shared" si="783"/>
        <v/>
      </c>
      <c r="R12514" s="91" t="str">
        <f t="shared" si="784"/>
        <v/>
      </c>
      <c r="S12514" s="91" t="str">
        <f t="shared" si="786"/>
        <v/>
      </c>
      <c r="T12514" s="91" t="str">
        <f t="shared" si="785"/>
        <v/>
      </c>
    </row>
    <row r="12515" spans="17:20" x14ac:dyDescent="0.2">
      <c r="Q12515" s="131" t="str">
        <f t="shared" si="783"/>
        <v/>
      </c>
      <c r="R12515" s="91" t="str">
        <f t="shared" si="784"/>
        <v/>
      </c>
      <c r="S12515" s="91" t="str">
        <f t="shared" si="786"/>
        <v/>
      </c>
      <c r="T12515" s="91" t="str">
        <f t="shared" si="785"/>
        <v/>
      </c>
    </row>
    <row r="12516" spans="17:20" x14ac:dyDescent="0.2">
      <c r="Q12516" s="131" t="str">
        <f t="shared" si="783"/>
        <v/>
      </c>
      <c r="R12516" s="91" t="str">
        <f t="shared" si="784"/>
        <v/>
      </c>
      <c r="S12516" s="91" t="str">
        <f t="shared" si="786"/>
        <v/>
      </c>
      <c r="T12516" s="91" t="str">
        <f t="shared" si="785"/>
        <v/>
      </c>
    </row>
    <row r="12517" spans="17:20" x14ac:dyDescent="0.2">
      <c r="Q12517" s="131" t="str">
        <f t="shared" si="783"/>
        <v/>
      </c>
      <c r="R12517" s="91" t="str">
        <f t="shared" si="784"/>
        <v/>
      </c>
      <c r="S12517" s="91" t="str">
        <f t="shared" si="786"/>
        <v/>
      </c>
      <c r="T12517" s="91" t="str">
        <f t="shared" si="785"/>
        <v/>
      </c>
    </row>
    <row r="12518" spans="17:20" x14ac:dyDescent="0.2">
      <c r="Q12518" s="131" t="str">
        <f t="shared" si="783"/>
        <v/>
      </c>
      <c r="R12518" s="91" t="str">
        <f t="shared" si="784"/>
        <v/>
      </c>
      <c r="S12518" s="91" t="str">
        <f t="shared" si="786"/>
        <v/>
      </c>
      <c r="T12518" s="91" t="str">
        <f t="shared" si="785"/>
        <v/>
      </c>
    </row>
    <row r="12519" spans="17:20" x14ac:dyDescent="0.2">
      <c r="Q12519" s="131" t="str">
        <f t="shared" si="783"/>
        <v/>
      </c>
      <c r="R12519" s="91" t="str">
        <f t="shared" si="784"/>
        <v/>
      </c>
      <c r="S12519" s="91" t="str">
        <f t="shared" si="786"/>
        <v/>
      </c>
      <c r="T12519" s="91" t="str">
        <f t="shared" si="785"/>
        <v/>
      </c>
    </row>
    <row r="12520" spans="17:20" x14ac:dyDescent="0.2">
      <c r="Q12520" s="131" t="str">
        <f t="shared" ref="Q12520:Q12583" si="787">IF(A12520="","",1)</f>
        <v/>
      </c>
      <c r="R12520" s="91" t="str">
        <f t="shared" ref="R12520:R12583" si="788">IF(OR(N12520="TROP CHER ALL IN", N12520="TROP CHER FOB", N12520="TROP CHER FRET", N12520="REP HORS DELAIS", N12520="PDT NON ADAPTE", N12520="CDE ANNULEE", N12520="AUTRE"),1, "")</f>
        <v/>
      </c>
      <c r="S12520" s="91" t="str">
        <f t="shared" si="786"/>
        <v/>
      </c>
      <c r="T12520" s="91" t="str">
        <f t="shared" ref="T12520:T12583" si="789">IF(U12520="AGENT",2,"")&amp;IF(U12520="CLIENT",1,"")</f>
        <v/>
      </c>
    </row>
    <row r="12521" spans="17:20" x14ac:dyDescent="0.2">
      <c r="Q12521" s="131" t="str">
        <f t="shared" si="787"/>
        <v/>
      </c>
      <c r="R12521" s="91" t="str">
        <f t="shared" si="788"/>
        <v/>
      </c>
      <c r="S12521" s="91" t="str">
        <f t="shared" si="786"/>
        <v/>
      </c>
      <c r="T12521" s="91" t="str">
        <f t="shared" si="789"/>
        <v/>
      </c>
    </row>
    <row r="12522" spans="17:20" x14ac:dyDescent="0.2">
      <c r="Q12522" s="131" t="str">
        <f t="shared" si="787"/>
        <v/>
      </c>
      <c r="R12522" s="91" t="str">
        <f t="shared" si="788"/>
        <v/>
      </c>
      <c r="S12522" s="91" t="str">
        <f t="shared" si="786"/>
        <v/>
      </c>
      <c r="T12522" s="91" t="str">
        <f t="shared" si="789"/>
        <v/>
      </c>
    </row>
    <row r="12523" spans="17:20" x14ac:dyDescent="0.2">
      <c r="Q12523" s="131" t="str">
        <f t="shared" si="787"/>
        <v/>
      </c>
      <c r="R12523" s="91" t="str">
        <f t="shared" si="788"/>
        <v/>
      </c>
      <c r="S12523" s="91" t="str">
        <f t="shared" si="786"/>
        <v/>
      </c>
      <c r="T12523" s="91" t="str">
        <f t="shared" si="789"/>
        <v/>
      </c>
    </row>
    <row r="12524" spans="17:20" x14ac:dyDescent="0.2">
      <c r="Q12524" s="131" t="str">
        <f t="shared" si="787"/>
        <v/>
      </c>
      <c r="R12524" s="91" t="str">
        <f t="shared" si="788"/>
        <v/>
      </c>
      <c r="S12524" s="91" t="str">
        <f t="shared" si="786"/>
        <v/>
      </c>
      <c r="T12524" s="91" t="str">
        <f t="shared" si="789"/>
        <v/>
      </c>
    </row>
    <row r="12525" spans="17:20" x14ac:dyDescent="0.2">
      <c r="Q12525" s="131" t="str">
        <f t="shared" si="787"/>
        <v/>
      </c>
      <c r="R12525" s="91" t="str">
        <f t="shared" si="788"/>
        <v/>
      </c>
      <c r="S12525" s="91" t="str">
        <f t="shared" si="786"/>
        <v/>
      </c>
      <c r="T12525" s="91" t="str">
        <f t="shared" si="789"/>
        <v/>
      </c>
    </row>
    <row r="12526" spans="17:20" x14ac:dyDescent="0.2">
      <c r="Q12526" s="131" t="str">
        <f t="shared" si="787"/>
        <v/>
      </c>
      <c r="R12526" s="91" t="str">
        <f t="shared" si="788"/>
        <v/>
      </c>
      <c r="S12526" s="91" t="str">
        <f t="shared" si="786"/>
        <v/>
      </c>
      <c r="T12526" s="91" t="str">
        <f t="shared" si="789"/>
        <v/>
      </c>
    </row>
    <row r="12527" spans="17:20" x14ac:dyDescent="0.2">
      <c r="Q12527" s="131" t="str">
        <f t="shared" si="787"/>
        <v/>
      </c>
      <c r="R12527" s="91" t="str">
        <f t="shared" si="788"/>
        <v/>
      </c>
      <c r="S12527" s="91" t="str">
        <f t="shared" si="786"/>
        <v/>
      </c>
      <c r="T12527" s="91" t="str">
        <f t="shared" si="789"/>
        <v/>
      </c>
    </row>
    <row r="12528" spans="17:20" x14ac:dyDescent="0.2">
      <c r="Q12528" s="131" t="str">
        <f t="shared" si="787"/>
        <v/>
      </c>
      <c r="R12528" s="91" t="str">
        <f t="shared" si="788"/>
        <v/>
      </c>
      <c r="S12528" s="91" t="str">
        <f t="shared" si="786"/>
        <v/>
      </c>
      <c r="T12528" s="91" t="str">
        <f t="shared" si="789"/>
        <v/>
      </c>
    </row>
    <row r="12529" spans="17:20" x14ac:dyDescent="0.2">
      <c r="Q12529" s="131" t="str">
        <f t="shared" si="787"/>
        <v/>
      </c>
      <c r="R12529" s="91" t="str">
        <f t="shared" si="788"/>
        <v/>
      </c>
      <c r="S12529" s="91" t="str">
        <f t="shared" si="786"/>
        <v/>
      </c>
      <c r="T12529" s="91" t="str">
        <f t="shared" si="789"/>
        <v/>
      </c>
    </row>
    <row r="12530" spans="17:20" x14ac:dyDescent="0.2">
      <c r="Q12530" s="131" t="str">
        <f t="shared" si="787"/>
        <v/>
      </c>
      <c r="R12530" s="91" t="str">
        <f t="shared" si="788"/>
        <v/>
      </c>
      <c r="S12530" s="91" t="str">
        <f t="shared" si="786"/>
        <v/>
      </c>
      <c r="T12530" s="91" t="str">
        <f t="shared" si="789"/>
        <v/>
      </c>
    </row>
    <row r="12531" spans="17:20" x14ac:dyDescent="0.2">
      <c r="Q12531" s="131" t="str">
        <f t="shared" si="787"/>
        <v/>
      </c>
      <c r="R12531" s="91" t="str">
        <f t="shared" si="788"/>
        <v/>
      </c>
      <c r="S12531" s="91" t="str">
        <f t="shared" si="786"/>
        <v/>
      </c>
      <c r="T12531" s="91" t="str">
        <f t="shared" si="789"/>
        <v/>
      </c>
    </row>
    <row r="12532" spans="17:20" x14ac:dyDescent="0.2">
      <c r="Q12532" s="131" t="str">
        <f t="shared" si="787"/>
        <v/>
      </c>
      <c r="R12532" s="91" t="str">
        <f t="shared" si="788"/>
        <v/>
      </c>
      <c r="S12532" s="91" t="str">
        <f t="shared" si="786"/>
        <v/>
      </c>
      <c r="T12532" s="91" t="str">
        <f t="shared" si="789"/>
        <v/>
      </c>
    </row>
    <row r="12533" spans="17:20" x14ac:dyDescent="0.2">
      <c r="Q12533" s="131" t="str">
        <f t="shared" si="787"/>
        <v/>
      </c>
      <c r="R12533" s="91" t="str">
        <f t="shared" si="788"/>
        <v/>
      </c>
      <c r="S12533" s="91" t="str">
        <f t="shared" si="786"/>
        <v/>
      </c>
      <c r="T12533" s="91" t="str">
        <f t="shared" si="789"/>
        <v/>
      </c>
    </row>
    <row r="12534" spans="17:20" x14ac:dyDescent="0.2">
      <c r="Q12534" s="131" t="str">
        <f t="shared" si="787"/>
        <v/>
      </c>
      <c r="R12534" s="91" t="str">
        <f t="shared" si="788"/>
        <v/>
      </c>
      <c r="S12534" s="91" t="str">
        <f t="shared" si="786"/>
        <v/>
      </c>
      <c r="T12534" s="91" t="str">
        <f t="shared" si="789"/>
        <v/>
      </c>
    </row>
    <row r="12535" spans="17:20" x14ac:dyDescent="0.2">
      <c r="Q12535" s="131" t="str">
        <f t="shared" si="787"/>
        <v/>
      </c>
      <c r="R12535" s="91" t="str">
        <f t="shared" si="788"/>
        <v/>
      </c>
      <c r="S12535" s="91" t="str">
        <f t="shared" si="786"/>
        <v/>
      </c>
      <c r="T12535" s="91" t="str">
        <f t="shared" si="789"/>
        <v/>
      </c>
    </row>
    <row r="12536" spans="17:20" x14ac:dyDescent="0.2">
      <c r="Q12536" s="131" t="str">
        <f t="shared" si="787"/>
        <v/>
      </c>
      <c r="R12536" s="91" t="str">
        <f t="shared" si="788"/>
        <v/>
      </c>
      <c r="S12536" s="91" t="str">
        <f t="shared" si="786"/>
        <v/>
      </c>
      <c r="T12536" s="91" t="str">
        <f t="shared" si="789"/>
        <v/>
      </c>
    </row>
    <row r="12537" spans="17:20" x14ac:dyDescent="0.2">
      <c r="Q12537" s="131" t="str">
        <f t="shared" si="787"/>
        <v/>
      </c>
      <c r="R12537" s="91" t="str">
        <f t="shared" si="788"/>
        <v/>
      </c>
      <c r="S12537" s="91" t="str">
        <f t="shared" si="786"/>
        <v/>
      </c>
      <c r="T12537" s="91" t="str">
        <f t="shared" si="789"/>
        <v/>
      </c>
    </row>
    <row r="12538" spans="17:20" x14ac:dyDescent="0.2">
      <c r="Q12538" s="131" t="str">
        <f t="shared" si="787"/>
        <v/>
      </c>
      <c r="R12538" s="91" t="str">
        <f t="shared" si="788"/>
        <v/>
      </c>
      <c r="S12538" s="91" t="str">
        <f t="shared" si="786"/>
        <v/>
      </c>
      <c r="T12538" s="91" t="str">
        <f t="shared" si="789"/>
        <v/>
      </c>
    </row>
    <row r="12539" spans="17:20" x14ac:dyDescent="0.2">
      <c r="Q12539" s="131" t="str">
        <f t="shared" si="787"/>
        <v/>
      </c>
      <c r="R12539" s="91" t="str">
        <f t="shared" si="788"/>
        <v/>
      </c>
      <c r="S12539" s="91" t="str">
        <f t="shared" si="786"/>
        <v/>
      </c>
      <c r="T12539" s="91" t="str">
        <f t="shared" si="789"/>
        <v/>
      </c>
    </row>
    <row r="12540" spans="17:20" x14ac:dyDescent="0.2">
      <c r="Q12540" s="131" t="str">
        <f t="shared" si="787"/>
        <v/>
      </c>
      <c r="R12540" s="91" t="str">
        <f t="shared" si="788"/>
        <v/>
      </c>
      <c r="S12540" s="91" t="str">
        <f t="shared" si="786"/>
        <v/>
      </c>
      <c r="T12540" s="91" t="str">
        <f t="shared" si="789"/>
        <v/>
      </c>
    </row>
    <row r="12541" spans="17:20" x14ac:dyDescent="0.2">
      <c r="Q12541" s="131" t="str">
        <f t="shared" si="787"/>
        <v/>
      </c>
      <c r="R12541" s="91" t="str">
        <f t="shared" si="788"/>
        <v/>
      </c>
      <c r="S12541" s="91" t="str">
        <f t="shared" si="786"/>
        <v/>
      </c>
      <c r="T12541" s="91" t="str">
        <f t="shared" si="789"/>
        <v/>
      </c>
    </row>
    <row r="12542" spans="17:20" x14ac:dyDescent="0.2">
      <c r="Q12542" s="131" t="str">
        <f t="shared" si="787"/>
        <v/>
      </c>
      <c r="R12542" s="91" t="str">
        <f t="shared" si="788"/>
        <v/>
      </c>
      <c r="S12542" s="91" t="str">
        <f t="shared" si="786"/>
        <v/>
      </c>
      <c r="T12542" s="91" t="str">
        <f t="shared" si="789"/>
        <v/>
      </c>
    </row>
    <row r="12543" spans="17:20" x14ac:dyDescent="0.2">
      <c r="Q12543" s="131" t="str">
        <f t="shared" si="787"/>
        <v/>
      </c>
      <c r="R12543" s="91" t="str">
        <f t="shared" si="788"/>
        <v/>
      </c>
      <c r="S12543" s="91" t="str">
        <f t="shared" si="786"/>
        <v/>
      </c>
      <c r="T12543" s="91" t="str">
        <f t="shared" si="789"/>
        <v/>
      </c>
    </row>
    <row r="12544" spans="17:20" x14ac:dyDescent="0.2">
      <c r="Q12544" s="131" t="str">
        <f t="shared" si="787"/>
        <v/>
      </c>
      <c r="R12544" s="91" t="str">
        <f t="shared" si="788"/>
        <v/>
      </c>
      <c r="S12544" s="91" t="str">
        <f t="shared" si="786"/>
        <v/>
      </c>
      <c r="T12544" s="91" t="str">
        <f t="shared" si="789"/>
        <v/>
      </c>
    </row>
    <row r="12545" spans="17:20" x14ac:dyDescent="0.2">
      <c r="Q12545" s="131" t="str">
        <f t="shared" si="787"/>
        <v/>
      </c>
      <c r="R12545" s="91" t="str">
        <f t="shared" si="788"/>
        <v/>
      </c>
      <c r="S12545" s="91" t="str">
        <f t="shared" si="786"/>
        <v/>
      </c>
      <c r="T12545" s="91" t="str">
        <f t="shared" si="789"/>
        <v/>
      </c>
    </row>
    <row r="12546" spans="17:20" x14ac:dyDescent="0.2">
      <c r="Q12546" s="131" t="str">
        <f t="shared" si="787"/>
        <v/>
      </c>
      <c r="R12546" s="91" t="str">
        <f t="shared" si="788"/>
        <v/>
      </c>
      <c r="S12546" s="91" t="str">
        <f t="shared" si="786"/>
        <v/>
      </c>
      <c r="T12546" s="91" t="str">
        <f t="shared" si="789"/>
        <v/>
      </c>
    </row>
    <row r="12547" spans="17:20" x14ac:dyDescent="0.2">
      <c r="Q12547" s="131" t="str">
        <f t="shared" si="787"/>
        <v/>
      </c>
      <c r="R12547" s="91" t="str">
        <f t="shared" si="788"/>
        <v/>
      </c>
      <c r="S12547" s="91" t="str">
        <f t="shared" si="786"/>
        <v/>
      </c>
      <c r="T12547" s="91" t="str">
        <f t="shared" si="789"/>
        <v/>
      </c>
    </row>
    <row r="12548" spans="17:20" x14ac:dyDescent="0.2">
      <c r="Q12548" s="131" t="str">
        <f t="shared" si="787"/>
        <v/>
      </c>
      <c r="R12548" s="91" t="str">
        <f t="shared" si="788"/>
        <v/>
      </c>
      <c r="S12548" s="91" t="str">
        <f t="shared" si="786"/>
        <v/>
      </c>
      <c r="T12548" s="91" t="str">
        <f t="shared" si="789"/>
        <v/>
      </c>
    </row>
    <row r="12549" spans="17:20" x14ac:dyDescent="0.2">
      <c r="Q12549" s="131" t="str">
        <f t="shared" si="787"/>
        <v/>
      </c>
      <c r="R12549" s="91" t="str">
        <f t="shared" si="788"/>
        <v/>
      </c>
      <c r="S12549" s="91" t="str">
        <f t="shared" si="786"/>
        <v/>
      </c>
      <c r="T12549" s="91" t="str">
        <f t="shared" si="789"/>
        <v/>
      </c>
    </row>
    <row r="12550" spans="17:20" x14ac:dyDescent="0.2">
      <c r="Q12550" s="131" t="str">
        <f t="shared" si="787"/>
        <v/>
      </c>
      <c r="R12550" s="91" t="str">
        <f t="shared" si="788"/>
        <v/>
      </c>
      <c r="S12550" s="91" t="str">
        <f t="shared" si="786"/>
        <v/>
      </c>
      <c r="T12550" s="91" t="str">
        <f t="shared" si="789"/>
        <v/>
      </c>
    </row>
    <row r="12551" spans="17:20" x14ac:dyDescent="0.2">
      <c r="Q12551" s="131" t="str">
        <f t="shared" si="787"/>
        <v/>
      </c>
      <c r="R12551" s="91" t="str">
        <f t="shared" si="788"/>
        <v/>
      </c>
      <c r="S12551" s="91" t="str">
        <f t="shared" ref="S12551:S12614" si="790">D12551&amp;E12551&amp;T12551</f>
        <v/>
      </c>
      <c r="T12551" s="91" t="str">
        <f t="shared" si="789"/>
        <v/>
      </c>
    </row>
    <row r="12552" spans="17:20" x14ac:dyDescent="0.2">
      <c r="Q12552" s="131" t="str">
        <f t="shared" si="787"/>
        <v/>
      </c>
      <c r="R12552" s="91" t="str">
        <f t="shared" si="788"/>
        <v/>
      </c>
      <c r="S12552" s="91" t="str">
        <f t="shared" si="790"/>
        <v/>
      </c>
      <c r="T12552" s="91" t="str">
        <f t="shared" si="789"/>
        <v/>
      </c>
    </row>
    <row r="12553" spans="17:20" x14ac:dyDescent="0.2">
      <c r="Q12553" s="131" t="str">
        <f t="shared" si="787"/>
        <v/>
      </c>
      <c r="R12553" s="91" t="str">
        <f t="shared" si="788"/>
        <v/>
      </c>
      <c r="S12553" s="91" t="str">
        <f t="shared" si="790"/>
        <v/>
      </c>
      <c r="T12553" s="91" t="str">
        <f t="shared" si="789"/>
        <v/>
      </c>
    </row>
    <row r="12554" spans="17:20" x14ac:dyDescent="0.2">
      <c r="Q12554" s="131" t="str">
        <f t="shared" si="787"/>
        <v/>
      </c>
      <c r="R12554" s="91" t="str">
        <f t="shared" si="788"/>
        <v/>
      </c>
      <c r="S12554" s="91" t="str">
        <f t="shared" si="790"/>
        <v/>
      </c>
      <c r="T12554" s="91" t="str">
        <f t="shared" si="789"/>
        <v/>
      </c>
    </row>
    <row r="12555" spans="17:20" x14ac:dyDescent="0.2">
      <c r="Q12555" s="131" t="str">
        <f t="shared" si="787"/>
        <v/>
      </c>
      <c r="R12555" s="91" t="str">
        <f t="shared" si="788"/>
        <v/>
      </c>
      <c r="S12555" s="91" t="str">
        <f t="shared" si="790"/>
        <v/>
      </c>
      <c r="T12555" s="91" t="str">
        <f t="shared" si="789"/>
        <v/>
      </c>
    </row>
    <row r="12556" spans="17:20" x14ac:dyDescent="0.2">
      <c r="Q12556" s="131" t="str">
        <f t="shared" si="787"/>
        <v/>
      </c>
      <c r="R12556" s="91" t="str">
        <f t="shared" si="788"/>
        <v/>
      </c>
      <c r="S12556" s="91" t="str">
        <f t="shared" si="790"/>
        <v/>
      </c>
      <c r="T12556" s="91" t="str">
        <f t="shared" si="789"/>
        <v/>
      </c>
    </row>
    <row r="12557" spans="17:20" x14ac:dyDescent="0.2">
      <c r="Q12557" s="131" t="str">
        <f t="shared" si="787"/>
        <v/>
      </c>
      <c r="R12557" s="91" t="str">
        <f t="shared" si="788"/>
        <v/>
      </c>
      <c r="S12557" s="91" t="str">
        <f t="shared" si="790"/>
        <v/>
      </c>
      <c r="T12557" s="91" t="str">
        <f t="shared" si="789"/>
        <v/>
      </c>
    </row>
    <row r="12558" spans="17:20" x14ac:dyDescent="0.2">
      <c r="Q12558" s="131" t="str">
        <f t="shared" si="787"/>
        <v/>
      </c>
      <c r="R12558" s="91" t="str">
        <f t="shared" si="788"/>
        <v/>
      </c>
      <c r="S12558" s="91" t="str">
        <f t="shared" si="790"/>
        <v/>
      </c>
      <c r="T12558" s="91" t="str">
        <f t="shared" si="789"/>
        <v/>
      </c>
    </row>
    <row r="12559" spans="17:20" x14ac:dyDescent="0.2">
      <c r="Q12559" s="131" t="str">
        <f t="shared" si="787"/>
        <v/>
      </c>
      <c r="R12559" s="91" t="str">
        <f t="shared" si="788"/>
        <v/>
      </c>
      <c r="S12559" s="91" t="str">
        <f t="shared" si="790"/>
        <v/>
      </c>
      <c r="T12559" s="91" t="str">
        <f t="shared" si="789"/>
        <v/>
      </c>
    </row>
    <row r="12560" spans="17:20" x14ac:dyDescent="0.2">
      <c r="Q12560" s="131" t="str">
        <f t="shared" si="787"/>
        <v/>
      </c>
      <c r="R12560" s="91" t="str">
        <f t="shared" si="788"/>
        <v/>
      </c>
      <c r="S12560" s="91" t="str">
        <f t="shared" si="790"/>
        <v/>
      </c>
      <c r="T12560" s="91" t="str">
        <f t="shared" si="789"/>
        <v/>
      </c>
    </row>
    <row r="12561" spans="17:20" x14ac:dyDescent="0.2">
      <c r="Q12561" s="131" t="str">
        <f t="shared" si="787"/>
        <v/>
      </c>
      <c r="R12561" s="91" t="str">
        <f t="shared" si="788"/>
        <v/>
      </c>
      <c r="S12561" s="91" t="str">
        <f t="shared" si="790"/>
        <v/>
      </c>
      <c r="T12561" s="91" t="str">
        <f t="shared" si="789"/>
        <v/>
      </c>
    </row>
    <row r="12562" spans="17:20" x14ac:dyDescent="0.2">
      <c r="Q12562" s="131" t="str">
        <f t="shared" si="787"/>
        <v/>
      </c>
      <c r="R12562" s="91" t="str">
        <f t="shared" si="788"/>
        <v/>
      </c>
      <c r="S12562" s="91" t="str">
        <f t="shared" si="790"/>
        <v/>
      </c>
      <c r="T12562" s="91" t="str">
        <f t="shared" si="789"/>
        <v/>
      </c>
    </row>
    <row r="12563" spans="17:20" x14ac:dyDescent="0.2">
      <c r="Q12563" s="131" t="str">
        <f t="shared" si="787"/>
        <v/>
      </c>
      <c r="R12563" s="91" t="str">
        <f t="shared" si="788"/>
        <v/>
      </c>
      <c r="S12563" s="91" t="str">
        <f t="shared" si="790"/>
        <v/>
      </c>
      <c r="T12563" s="91" t="str">
        <f t="shared" si="789"/>
        <v/>
      </c>
    </row>
    <row r="12564" spans="17:20" x14ac:dyDescent="0.2">
      <c r="Q12564" s="131" t="str">
        <f t="shared" si="787"/>
        <v/>
      </c>
      <c r="R12564" s="91" t="str">
        <f t="shared" si="788"/>
        <v/>
      </c>
      <c r="S12564" s="91" t="str">
        <f t="shared" si="790"/>
        <v/>
      </c>
      <c r="T12564" s="91" t="str">
        <f t="shared" si="789"/>
        <v/>
      </c>
    </row>
    <row r="12565" spans="17:20" x14ac:dyDescent="0.2">
      <c r="Q12565" s="131" t="str">
        <f t="shared" si="787"/>
        <v/>
      </c>
      <c r="R12565" s="91" t="str">
        <f t="shared" si="788"/>
        <v/>
      </c>
      <c r="S12565" s="91" t="str">
        <f t="shared" si="790"/>
        <v/>
      </c>
      <c r="T12565" s="91" t="str">
        <f t="shared" si="789"/>
        <v/>
      </c>
    </row>
    <row r="12566" spans="17:20" x14ac:dyDescent="0.2">
      <c r="Q12566" s="131" t="str">
        <f t="shared" si="787"/>
        <v/>
      </c>
      <c r="R12566" s="91" t="str">
        <f t="shared" si="788"/>
        <v/>
      </c>
      <c r="S12566" s="91" t="str">
        <f t="shared" si="790"/>
        <v/>
      </c>
      <c r="T12566" s="91" t="str">
        <f t="shared" si="789"/>
        <v/>
      </c>
    </row>
    <row r="12567" spans="17:20" x14ac:dyDescent="0.2">
      <c r="Q12567" s="131" t="str">
        <f t="shared" si="787"/>
        <v/>
      </c>
      <c r="R12567" s="91" t="str">
        <f t="shared" si="788"/>
        <v/>
      </c>
      <c r="S12567" s="91" t="str">
        <f t="shared" si="790"/>
        <v/>
      </c>
      <c r="T12567" s="91" t="str">
        <f t="shared" si="789"/>
        <v/>
      </c>
    </row>
    <row r="12568" spans="17:20" x14ac:dyDescent="0.2">
      <c r="Q12568" s="131" t="str">
        <f t="shared" si="787"/>
        <v/>
      </c>
      <c r="R12568" s="91" t="str">
        <f t="shared" si="788"/>
        <v/>
      </c>
      <c r="S12568" s="91" t="str">
        <f t="shared" si="790"/>
        <v/>
      </c>
      <c r="T12568" s="91" t="str">
        <f t="shared" si="789"/>
        <v/>
      </c>
    </row>
    <row r="12569" spans="17:20" x14ac:dyDescent="0.2">
      <c r="Q12569" s="131" t="str">
        <f t="shared" si="787"/>
        <v/>
      </c>
      <c r="R12569" s="91" t="str">
        <f t="shared" si="788"/>
        <v/>
      </c>
      <c r="S12569" s="91" t="str">
        <f t="shared" si="790"/>
        <v/>
      </c>
      <c r="T12569" s="91" t="str">
        <f t="shared" si="789"/>
        <v/>
      </c>
    </row>
    <row r="12570" spans="17:20" x14ac:dyDescent="0.2">
      <c r="Q12570" s="131" t="str">
        <f t="shared" si="787"/>
        <v/>
      </c>
      <c r="R12570" s="91" t="str">
        <f t="shared" si="788"/>
        <v/>
      </c>
      <c r="S12570" s="91" t="str">
        <f t="shared" si="790"/>
        <v/>
      </c>
      <c r="T12570" s="91" t="str">
        <f t="shared" si="789"/>
        <v/>
      </c>
    </row>
    <row r="12571" spans="17:20" x14ac:dyDescent="0.2">
      <c r="Q12571" s="131" t="str">
        <f t="shared" si="787"/>
        <v/>
      </c>
      <c r="R12571" s="91" t="str">
        <f t="shared" si="788"/>
        <v/>
      </c>
      <c r="S12571" s="91" t="str">
        <f t="shared" si="790"/>
        <v/>
      </c>
      <c r="T12571" s="91" t="str">
        <f t="shared" si="789"/>
        <v/>
      </c>
    </row>
    <row r="12572" spans="17:20" x14ac:dyDescent="0.2">
      <c r="Q12572" s="131" t="str">
        <f t="shared" si="787"/>
        <v/>
      </c>
      <c r="R12572" s="91" t="str">
        <f t="shared" si="788"/>
        <v/>
      </c>
      <c r="S12572" s="91" t="str">
        <f t="shared" si="790"/>
        <v/>
      </c>
      <c r="T12572" s="91" t="str">
        <f t="shared" si="789"/>
        <v/>
      </c>
    </row>
    <row r="12573" spans="17:20" x14ac:dyDescent="0.2">
      <c r="Q12573" s="131" t="str">
        <f t="shared" si="787"/>
        <v/>
      </c>
      <c r="R12573" s="91" t="str">
        <f t="shared" si="788"/>
        <v/>
      </c>
      <c r="S12573" s="91" t="str">
        <f t="shared" si="790"/>
        <v/>
      </c>
      <c r="T12573" s="91" t="str">
        <f t="shared" si="789"/>
        <v/>
      </c>
    </row>
    <row r="12574" spans="17:20" x14ac:dyDescent="0.2">
      <c r="Q12574" s="131" t="str">
        <f t="shared" si="787"/>
        <v/>
      </c>
      <c r="R12574" s="91" t="str">
        <f t="shared" si="788"/>
        <v/>
      </c>
      <c r="S12574" s="91" t="str">
        <f t="shared" si="790"/>
        <v/>
      </c>
      <c r="T12574" s="91" t="str">
        <f t="shared" si="789"/>
        <v/>
      </c>
    </row>
    <row r="12575" spans="17:20" x14ac:dyDescent="0.2">
      <c r="Q12575" s="131" t="str">
        <f t="shared" si="787"/>
        <v/>
      </c>
      <c r="R12575" s="91" t="str">
        <f t="shared" si="788"/>
        <v/>
      </c>
      <c r="S12575" s="91" t="str">
        <f t="shared" si="790"/>
        <v/>
      </c>
      <c r="T12575" s="91" t="str">
        <f t="shared" si="789"/>
        <v/>
      </c>
    </row>
    <row r="12576" spans="17:20" x14ac:dyDescent="0.2">
      <c r="Q12576" s="131" t="str">
        <f t="shared" si="787"/>
        <v/>
      </c>
      <c r="R12576" s="91" t="str">
        <f t="shared" si="788"/>
        <v/>
      </c>
      <c r="S12576" s="91" t="str">
        <f t="shared" si="790"/>
        <v/>
      </c>
      <c r="T12576" s="91" t="str">
        <f t="shared" si="789"/>
        <v/>
      </c>
    </row>
    <row r="12577" spans="17:20" x14ac:dyDescent="0.2">
      <c r="Q12577" s="131" t="str">
        <f t="shared" si="787"/>
        <v/>
      </c>
      <c r="R12577" s="91" t="str">
        <f t="shared" si="788"/>
        <v/>
      </c>
      <c r="S12577" s="91" t="str">
        <f t="shared" si="790"/>
        <v/>
      </c>
      <c r="T12577" s="91" t="str">
        <f t="shared" si="789"/>
        <v/>
      </c>
    </row>
    <row r="12578" spans="17:20" x14ac:dyDescent="0.2">
      <c r="Q12578" s="131" t="str">
        <f t="shared" si="787"/>
        <v/>
      </c>
      <c r="R12578" s="91" t="str">
        <f t="shared" si="788"/>
        <v/>
      </c>
      <c r="S12578" s="91" t="str">
        <f t="shared" si="790"/>
        <v/>
      </c>
      <c r="T12578" s="91" t="str">
        <f t="shared" si="789"/>
        <v/>
      </c>
    </row>
    <row r="12579" spans="17:20" x14ac:dyDescent="0.2">
      <c r="Q12579" s="131" t="str">
        <f t="shared" si="787"/>
        <v/>
      </c>
      <c r="R12579" s="91" t="str">
        <f t="shared" si="788"/>
        <v/>
      </c>
      <c r="S12579" s="91" t="str">
        <f t="shared" si="790"/>
        <v/>
      </c>
      <c r="T12579" s="91" t="str">
        <f t="shared" si="789"/>
        <v/>
      </c>
    </row>
    <row r="12580" spans="17:20" x14ac:dyDescent="0.2">
      <c r="Q12580" s="131" t="str">
        <f t="shared" si="787"/>
        <v/>
      </c>
      <c r="R12580" s="91" t="str">
        <f t="shared" si="788"/>
        <v/>
      </c>
      <c r="S12580" s="91" t="str">
        <f t="shared" si="790"/>
        <v/>
      </c>
      <c r="T12580" s="91" t="str">
        <f t="shared" si="789"/>
        <v/>
      </c>
    </row>
    <row r="12581" spans="17:20" x14ac:dyDescent="0.2">
      <c r="Q12581" s="131" t="str">
        <f t="shared" si="787"/>
        <v/>
      </c>
      <c r="R12581" s="91" t="str">
        <f t="shared" si="788"/>
        <v/>
      </c>
      <c r="S12581" s="91" t="str">
        <f t="shared" si="790"/>
        <v/>
      </c>
      <c r="T12581" s="91" t="str">
        <f t="shared" si="789"/>
        <v/>
      </c>
    </row>
    <row r="12582" spans="17:20" x14ac:dyDescent="0.2">
      <c r="Q12582" s="131" t="str">
        <f t="shared" si="787"/>
        <v/>
      </c>
      <c r="R12582" s="91" t="str">
        <f t="shared" si="788"/>
        <v/>
      </c>
      <c r="S12582" s="91" t="str">
        <f t="shared" si="790"/>
        <v/>
      </c>
      <c r="T12582" s="91" t="str">
        <f t="shared" si="789"/>
        <v/>
      </c>
    </row>
    <row r="12583" spans="17:20" x14ac:dyDescent="0.2">
      <c r="Q12583" s="131" t="str">
        <f t="shared" si="787"/>
        <v/>
      </c>
      <c r="R12583" s="91" t="str">
        <f t="shared" si="788"/>
        <v/>
      </c>
      <c r="S12583" s="91" t="str">
        <f t="shared" si="790"/>
        <v/>
      </c>
      <c r="T12583" s="91" t="str">
        <f t="shared" si="789"/>
        <v/>
      </c>
    </row>
    <row r="12584" spans="17:20" x14ac:dyDescent="0.2">
      <c r="Q12584" s="131" t="str">
        <f t="shared" ref="Q12584:Q12647" si="791">IF(A12584="","",1)</f>
        <v/>
      </c>
      <c r="R12584" s="91" t="str">
        <f t="shared" ref="R12584:R12647" si="792">IF(OR(N12584="TROP CHER ALL IN", N12584="TROP CHER FOB", N12584="TROP CHER FRET", N12584="REP HORS DELAIS", N12584="PDT NON ADAPTE", N12584="CDE ANNULEE", N12584="AUTRE"),1, "")</f>
        <v/>
      </c>
      <c r="S12584" s="91" t="str">
        <f t="shared" si="790"/>
        <v/>
      </c>
      <c r="T12584" s="91" t="str">
        <f t="shared" ref="T12584:T12647" si="793">IF(U12584="AGENT",2,"")&amp;IF(U12584="CLIENT",1,"")</f>
        <v/>
      </c>
    </row>
    <row r="12585" spans="17:20" x14ac:dyDescent="0.2">
      <c r="Q12585" s="131" t="str">
        <f t="shared" si="791"/>
        <v/>
      </c>
      <c r="R12585" s="91" t="str">
        <f t="shared" si="792"/>
        <v/>
      </c>
      <c r="S12585" s="91" t="str">
        <f t="shared" si="790"/>
        <v/>
      </c>
      <c r="T12585" s="91" t="str">
        <f t="shared" si="793"/>
        <v/>
      </c>
    </row>
    <row r="12586" spans="17:20" x14ac:dyDescent="0.2">
      <c r="Q12586" s="131" t="str">
        <f t="shared" si="791"/>
        <v/>
      </c>
      <c r="R12586" s="91" t="str">
        <f t="shared" si="792"/>
        <v/>
      </c>
      <c r="S12586" s="91" t="str">
        <f t="shared" si="790"/>
        <v/>
      </c>
      <c r="T12586" s="91" t="str">
        <f t="shared" si="793"/>
        <v/>
      </c>
    </row>
    <row r="12587" spans="17:20" x14ac:dyDescent="0.2">
      <c r="Q12587" s="131" t="str">
        <f t="shared" si="791"/>
        <v/>
      </c>
      <c r="R12587" s="91" t="str">
        <f t="shared" si="792"/>
        <v/>
      </c>
      <c r="S12587" s="91" t="str">
        <f t="shared" si="790"/>
        <v/>
      </c>
      <c r="T12587" s="91" t="str">
        <f t="shared" si="793"/>
        <v/>
      </c>
    </row>
    <row r="12588" spans="17:20" x14ac:dyDescent="0.2">
      <c r="Q12588" s="131" t="str">
        <f t="shared" si="791"/>
        <v/>
      </c>
      <c r="R12588" s="91" t="str">
        <f t="shared" si="792"/>
        <v/>
      </c>
      <c r="S12588" s="91" t="str">
        <f t="shared" si="790"/>
        <v/>
      </c>
      <c r="T12588" s="91" t="str">
        <f t="shared" si="793"/>
        <v/>
      </c>
    </row>
    <row r="12589" spans="17:20" x14ac:dyDescent="0.2">
      <c r="Q12589" s="131" t="str">
        <f t="shared" si="791"/>
        <v/>
      </c>
      <c r="R12589" s="91" t="str">
        <f t="shared" si="792"/>
        <v/>
      </c>
      <c r="S12589" s="91" t="str">
        <f t="shared" si="790"/>
        <v/>
      </c>
      <c r="T12589" s="91" t="str">
        <f t="shared" si="793"/>
        <v/>
      </c>
    </row>
    <row r="12590" spans="17:20" x14ac:dyDescent="0.2">
      <c r="Q12590" s="131" t="str">
        <f t="shared" si="791"/>
        <v/>
      </c>
      <c r="R12590" s="91" t="str">
        <f t="shared" si="792"/>
        <v/>
      </c>
      <c r="S12590" s="91" t="str">
        <f t="shared" si="790"/>
        <v/>
      </c>
      <c r="T12590" s="91" t="str">
        <f t="shared" si="793"/>
        <v/>
      </c>
    </row>
    <row r="12591" spans="17:20" x14ac:dyDescent="0.2">
      <c r="Q12591" s="131" t="str">
        <f t="shared" si="791"/>
        <v/>
      </c>
      <c r="R12591" s="91" t="str">
        <f t="shared" si="792"/>
        <v/>
      </c>
      <c r="S12591" s="91" t="str">
        <f t="shared" si="790"/>
        <v/>
      </c>
      <c r="T12591" s="91" t="str">
        <f t="shared" si="793"/>
        <v/>
      </c>
    </row>
    <row r="12592" spans="17:20" x14ac:dyDescent="0.2">
      <c r="Q12592" s="131" t="str">
        <f t="shared" si="791"/>
        <v/>
      </c>
      <c r="R12592" s="91" t="str">
        <f t="shared" si="792"/>
        <v/>
      </c>
      <c r="S12592" s="91" t="str">
        <f t="shared" si="790"/>
        <v/>
      </c>
      <c r="T12592" s="91" t="str">
        <f t="shared" si="793"/>
        <v/>
      </c>
    </row>
    <row r="12593" spans="17:20" x14ac:dyDescent="0.2">
      <c r="Q12593" s="131" t="str">
        <f t="shared" si="791"/>
        <v/>
      </c>
      <c r="R12593" s="91" t="str">
        <f t="shared" si="792"/>
        <v/>
      </c>
      <c r="S12593" s="91" t="str">
        <f t="shared" si="790"/>
        <v/>
      </c>
      <c r="T12593" s="91" t="str">
        <f t="shared" si="793"/>
        <v/>
      </c>
    </row>
    <row r="12594" spans="17:20" x14ac:dyDescent="0.2">
      <c r="Q12594" s="131" t="str">
        <f t="shared" si="791"/>
        <v/>
      </c>
      <c r="R12594" s="91" t="str">
        <f t="shared" si="792"/>
        <v/>
      </c>
      <c r="S12594" s="91" t="str">
        <f t="shared" si="790"/>
        <v/>
      </c>
      <c r="T12594" s="91" t="str">
        <f t="shared" si="793"/>
        <v/>
      </c>
    </row>
    <row r="12595" spans="17:20" x14ac:dyDescent="0.2">
      <c r="Q12595" s="131" t="str">
        <f t="shared" si="791"/>
        <v/>
      </c>
      <c r="R12595" s="91" t="str">
        <f t="shared" si="792"/>
        <v/>
      </c>
      <c r="S12595" s="91" t="str">
        <f t="shared" si="790"/>
        <v/>
      </c>
      <c r="T12595" s="91" t="str">
        <f t="shared" si="793"/>
        <v/>
      </c>
    </row>
    <row r="12596" spans="17:20" x14ac:dyDescent="0.2">
      <c r="Q12596" s="131" t="str">
        <f t="shared" si="791"/>
        <v/>
      </c>
      <c r="R12596" s="91" t="str">
        <f t="shared" si="792"/>
        <v/>
      </c>
      <c r="S12596" s="91" t="str">
        <f t="shared" si="790"/>
        <v/>
      </c>
      <c r="T12596" s="91" t="str">
        <f t="shared" si="793"/>
        <v/>
      </c>
    </row>
    <row r="12597" spans="17:20" x14ac:dyDescent="0.2">
      <c r="Q12597" s="131" t="str">
        <f t="shared" si="791"/>
        <v/>
      </c>
      <c r="R12597" s="91" t="str">
        <f t="shared" si="792"/>
        <v/>
      </c>
      <c r="S12597" s="91" t="str">
        <f t="shared" si="790"/>
        <v/>
      </c>
      <c r="T12597" s="91" t="str">
        <f t="shared" si="793"/>
        <v/>
      </c>
    </row>
    <row r="12598" spans="17:20" x14ac:dyDescent="0.2">
      <c r="Q12598" s="131" t="str">
        <f t="shared" si="791"/>
        <v/>
      </c>
      <c r="R12598" s="91" t="str">
        <f t="shared" si="792"/>
        <v/>
      </c>
      <c r="S12598" s="91" t="str">
        <f t="shared" si="790"/>
        <v/>
      </c>
      <c r="T12598" s="91" t="str">
        <f t="shared" si="793"/>
        <v/>
      </c>
    </row>
    <row r="12599" spans="17:20" x14ac:dyDescent="0.2">
      <c r="Q12599" s="131" t="str">
        <f t="shared" si="791"/>
        <v/>
      </c>
      <c r="R12599" s="91" t="str">
        <f t="shared" si="792"/>
        <v/>
      </c>
      <c r="S12599" s="91" t="str">
        <f t="shared" si="790"/>
        <v/>
      </c>
      <c r="T12599" s="91" t="str">
        <f t="shared" si="793"/>
        <v/>
      </c>
    </row>
    <row r="12600" spans="17:20" x14ac:dyDescent="0.2">
      <c r="Q12600" s="131" t="str">
        <f t="shared" si="791"/>
        <v/>
      </c>
      <c r="R12600" s="91" t="str">
        <f t="shared" si="792"/>
        <v/>
      </c>
      <c r="S12600" s="91" t="str">
        <f t="shared" si="790"/>
        <v/>
      </c>
      <c r="T12600" s="91" t="str">
        <f t="shared" si="793"/>
        <v/>
      </c>
    </row>
    <row r="12601" spans="17:20" x14ac:dyDescent="0.2">
      <c r="Q12601" s="131" t="str">
        <f t="shared" si="791"/>
        <v/>
      </c>
      <c r="R12601" s="91" t="str">
        <f t="shared" si="792"/>
        <v/>
      </c>
      <c r="S12601" s="91" t="str">
        <f t="shared" si="790"/>
        <v/>
      </c>
      <c r="T12601" s="91" t="str">
        <f t="shared" si="793"/>
        <v/>
      </c>
    </row>
    <row r="12602" spans="17:20" x14ac:dyDescent="0.2">
      <c r="Q12602" s="131" t="str">
        <f t="shared" si="791"/>
        <v/>
      </c>
      <c r="R12602" s="91" t="str">
        <f t="shared" si="792"/>
        <v/>
      </c>
      <c r="S12602" s="91" t="str">
        <f t="shared" si="790"/>
        <v/>
      </c>
      <c r="T12602" s="91" t="str">
        <f t="shared" si="793"/>
        <v/>
      </c>
    </row>
    <row r="12603" spans="17:20" x14ac:dyDescent="0.2">
      <c r="Q12603" s="131" t="str">
        <f t="shared" si="791"/>
        <v/>
      </c>
      <c r="R12603" s="91" t="str">
        <f t="shared" si="792"/>
        <v/>
      </c>
      <c r="S12603" s="91" t="str">
        <f t="shared" si="790"/>
        <v/>
      </c>
      <c r="T12603" s="91" t="str">
        <f t="shared" si="793"/>
        <v/>
      </c>
    </row>
    <row r="12604" spans="17:20" x14ac:dyDescent="0.2">
      <c r="Q12604" s="131" t="str">
        <f t="shared" si="791"/>
        <v/>
      </c>
      <c r="R12604" s="91" t="str">
        <f t="shared" si="792"/>
        <v/>
      </c>
      <c r="S12604" s="91" t="str">
        <f t="shared" si="790"/>
        <v/>
      </c>
      <c r="T12604" s="91" t="str">
        <f t="shared" si="793"/>
        <v/>
      </c>
    </row>
    <row r="12605" spans="17:20" x14ac:dyDescent="0.2">
      <c r="Q12605" s="131" t="str">
        <f t="shared" si="791"/>
        <v/>
      </c>
      <c r="R12605" s="91" t="str">
        <f t="shared" si="792"/>
        <v/>
      </c>
      <c r="S12605" s="91" t="str">
        <f t="shared" si="790"/>
        <v/>
      </c>
      <c r="T12605" s="91" t="str">
        <f t="shared" si="793"/>
        <v/>
      </c>
    </row>
    <row r="12606" spans="17:20" x14ac:dyDescent="0.2">
      <c r="Q12606" s="131" t="str">
        <f t="shared" si="791"/>
        <v/>
      </c>
      <c r="R12606" s="91" t="str">
        <f t="shared" si="792"/>
        <v/>
      </c>
      <c r="S12606" s="91" t="str">
        <f t="shared" si="790"/>
        <v/>
      </c>
      <c r="T12606" s="91" t="str">
        <f t="shared" si="793"/>
        <v/>
      </c>
    </row>
    <row r="12607" spans="17:20" x14ac:dyDescent="0.2">
      <c r="Q12607" s="131" t="str">
        <f t="shared" si="791"/>
        <v/>
      </c>
      <c r="R12607" s="91" t="str">
        <f t="shared" si="792"/>
        <v/>
      </c>
      <c r="S12607" s="91" t="str">
        <f t="shared" si="790"/>
        <v/>
      </c>
      <c r="T12607" s="91" t="str">
        <f t="shared" si="793"/>
        <v/>
      </c>
    </row>
    <row r="12608" spans="17:20" x14ac:dyDescent="0.2">
      <c r="Q12608" s="131" t="str">
        <f t="shared" si="791"/>
        <v/>
      </c>
      <c r="R12608" s="91" t="str">
        <f t="shared" si="792"/>
        <v/>
      </c>
      <c r="S12608" s="91" t="str">
        <f t="shared" si="790"/>
        <v/>
      </c>
      <c r="T12608" s="91" t="str">
        <f t="shared" si="793"/>
        <v/>
      </c>
    </row>
    <row r="12609" spans="17:20" x14ac:dyDescent="0.2">
      <c r="Q12609" s="131" t="str">
        <f t="shared" si="791"/>
        <v/>
      </c>
      <c r="R12609" s="91" t="str">
        <f t="shared" si="792"/>
        <v/>
      </c>
      <c r="S12609" s="91" t="str">
        <f t="shared" si="790"/>
        <v/>
      </c>
      <c r="T12609" s="91" t="str">
        <f t="shared" si="793"/>
        <v/>
      </c>
    </row>
    <row r="12610" spans="17:20" x14ac:dyDescent="0.2">
      <c r="Q12610" s="131" t="str">
        <f t="shared" si="791"/>
        <v/>
      </c>
      <c r="R12610" s="91" t="str">
        <f t="shared" si="792"/>
        <v/>
      </c>
      <c r="S12610" s="91" t="str">
        <f t="shared" si="790"/>
        <v/>
      </c>
      <c r="T12610" s="91" t="str">
        <f t="shared" si="793"/>
        <v/>
      </c>
    </row>
    <row r="12611" spans="17:20" x14ac:dyDescent="0.2">
      <c r="Q12611" s="131" t="str">
        <f t="shared" si="791"/>
        <v/>
      </c>
      <c r="R12611" s="91" t="str">
        <f t="shared" si="792"/>
        <v/>
      </c>
      <c r="S12611" s="91" t="str">
        <f t="shared" si="790"/>
        <v/>
      </c>
      <c r="T12611" s="91" t="str">
        <f t="shared" si="793"/>
        <v/>
      </c>
    </row>
    <row r="12612" spans="17:20" x14ac:dyDescent="0.2">
      <c r="Q12612" s="131" t="str">
        <f t="shared" si="791"/>
        <v/>
      </c>
      <c r="R12612" s="91" t="str">
        <f t="shared" si="792"/>
        <v/>
      </c>
      <c r="S12612" s="91" t="str">
        <f t="shared" si="790"/>
        <v/>
      </c>
      <c r="T12612" s="91" t="str">
        <f t="shared" si="793"/>
        <v/>
      </c>
    </row>
    <row r="12613" spans="17:20" x14ac:dyDescent="0.2">
      <c r="Q12613" s="131" t="str">
        <f t="shared" si="791"/>
        <v/>
      </c>
      <c r="R12613" s="91" t="str">
        <f t="shared" si="792"/>
        <v/>
      </c>
      <c r="S12613" s="91" t="str">
        <f t="shared" si="790"/>
        <v/>
      </c>
      <c r="T12613" s="91" t="str">
        <f t="shared" si="793"/>
        <v/>
      </c>
    </row>
    <row r="12614" spans="17:20" x14ac:dyDescent="0.2">
      <c r="Q12614" s="131" t="str">
        <f t="shared" si="791"/>
        <v/>
      </c>
      <c r="R12614" s="91" t="str">
        <f t="shared" si="792"/>
        <v/>
      </c>
      <c r="S12614" s="91" t="str">
        <f t="shared" si="790"/>
        <v/>
      </c>
      <c r="T12614" s="91" t="str">
        <f t="shared" si="793"/>
        <v/>
      </c>
    </row>
    <row r="12615" spans="17:20" x14ac:dyDescent="0.2">
      <c r="Q12615" s="131" t="str">
        <f t="shared" si="791"/>
        <v/>
      </c>
      <c r="R12615" s="91" t="str">
        <f t="shared" si="792"/>
        <v/>
      </c>
      <c r="S12615" s="91" t="str">
        <f t="shared" ref="S12615:S12678" si="794">D12615&amp;E12615&amp;T12615</f>
        <v/>
      </c>
      <c r="T12615" s="91" t="str">
        <f t="shared" si="793"/>
        <v/>
      </c>
    </row>
    <row r="12616" spans="17:20" x14ac:dyDescent="0.2">
      <c r="Q12616" s="131" t="str">
        <f t="shared" si="791"/>
        <v/>
      </c>
      <c r="R12616" s="91" t="str">
        <f t="shared" si="792"/>
        <v/>
      </c>
      <c r="S12616" s="91" t="str">
        <f t="shared" si="794"/>
        <v/>
      </c>
      <c r="T12616" s="91" t="str">
        <f t="shared" si="793"/>
        <v/>
      </c>
    </row>
    <row r="12617" spans="17:20" x14ac:dyDescent="0.2">
      <c r="Q12617" s="131" t="str">
        <f t="shared" si="791"/>
        <v/>
      </c>
      <c r="R12617" s="91" t="str">
        <f t="shared" si="792"/>
        <v/>
      </c>
      <c r="S12617" s="91" t="str">
        <f t="shared" si="794"/>
        <v/>
      </c>
      <c r="T12617" s="91" t="str">
        <f t="shared" si="793"/>
        <v/>
      </c>
    </row>
    <row r="12618" spans="17:20" x14ac:dyDescent="0.2">
      <c r="Q12618" s="131" t="str">
        <f t="shared" si="791"/>
        <v/>
      </c>
      <c r="R12618" s="91" t="str">
        <f t="shared" si="792"/>
        <v/>
      </c>
      <c r="S12618" s="91" t="str">
        <f t="shared" si="794"/>
        <v/>
      </c>
      <c r="T12618" s="91" t="str">
        <f t="shared" si="793"/>
        <v/>
      </c>
    </row>
    <row r="12619" spans="17:20" x14ac:dyDescent="0.2">
      <c r="Q12619" s="131" t="str">
        <f t="shared" si="791"/>
        <v/>
      </c>
      <c r="R12619" s="91" t="str">
        <f t="shared" si="792"/>
        <v/>
      </c>
      <c r="S12619" s="91" t="str">
        <f t="shared" si="794"/>
        <v/>
      </c>
      <c r="T12619" s="91" t="str">
        <f t="shared" si="793"/>
        <v/>
      </c>
    </row>
    <row r="12620" spans="17:20" x14ac:dyDescent="0.2">
      <c r="Q12620" s="131" t="str">
        <f t="shared" si="791"/>
        <v/>
      </c>
      <c r="R12620" s="91" t="str">
        <f t="shared" si="792"/>
        <v/>
      </c>
      <c r="S12620" s="91" t="str">
        <f t="shared" si="794"/>
        <v/>
      </c>
      <c r="T12620" s="91" t="str">
        <f t="shared" si="793"/>
        <v/>
      </c>
    </row>
    <row r="12621" spans="17:20" x14ac:dyDescent="0.2">
      <c r="Q12621" s="131" t="str">
        <f t="shared" si="791"/>
        <v/>
      </c>
      <c r="R12621" s="91" t="str">
        <f t="shared" si="792"/>
        <v/>
      </c>
      <c r="S12621" s="91" t="str">
        <f t="shared" si="794"/>
        <v/>
      </c>
      <c r="T12621" s="91" t="str">
        <f t="shared" si="793"/>
        <v/>
      </c>
    </row>
    <row r="12622" spans="17:20" x14ac:dyDescent="0.2">
      <c r="Q12622" s="131" t="str">
        <f t="shared" si="791"/>
        <v/>
      </c>
      <c r="R12622" s="91" t="str">
        <f t="shared" si="792"/>
        <v/>
      </c>
      <c r="S12622" s="91" t="str">
        <f t="shared" si="794"/>
        <v/>
      </c>
      <c r="T12622" s="91" t="str">
        <f t="shared" si="793"/>
        <v/>
      </c>
    </row>
    <row r="12623" spans="17:20" x14ac:dyDescent="0.2">
      <c r="Q12623" s="131" t="str">
        <f t="shared" si="791"/>
        <v/>
      </c>
      <c r="R12623" s="91" t="str">
        <f t="shared" si="792"/>
        <v/>
      </c>
      <c r="S12623" s="91" t="str">
        <f t="shared" si="794"/>
        <v/>
      </c>
      <c r="T12623" s="91" t="str">
        <f t="shared" si="793"/>
        <v/>
      </c>
    </row>
    <row r="12624" spans="17:20" x14ac:dyDescent="0.2">
      <c r="Q12624" s="131" t="str">
        <f t="shared" si="791"/>
        <v/>
      </c>
      <c r="R12624" s="91" t="str">
        <f t="shared" si="792"/>
        <v/>
      </c>
      <c r="S12624" s="91" t="str">
        <f t="shared" si="794"/>
        <v/>
      </c>
      <c r="T12624" s="91" t="str">
        <f t="shared" si="793"/>
        <v/>
      </c>
    </row>
    <row r="12625" spans="17:20" x14ac:dyDescent="0.2">
      <c r="Q12625" s="131" t="str">
        <f t="shared" si="791"/>
        <v/>
      </c>
      <c r="R12625" s="91" t="str">
        <f t="shared" si="792"/>
        <v/>
      </c>
      <c r="S12625" s="91" t="str">
        <f t="shared" si="794"/>
        <v/>
      </c>
      <c r="T12625" s="91" t="str">
        <f t="shared" si="793"/>
        <v/>
      </c>
    </row>
    <row r="12626" spans="17:20" x14ac:dyDescent="0.2">
      <c r="Q12626" s="131" t="str">
        <f t="shared" si="791"/>
        <v/>
      </c>
      <c r="R12626" s="91" t="str">
        <f t="shared" si="792"/>
        <v/>
      </c>
      <c r="S12626" s="91" t="str">
        <f t="shared" si="794"/>
        <v/>
      </c>
      <c r="T12626" s="91" t="str">
        <f t="shared" si="793"/>
        <v/>
      </c>
    </row>
    <row r="12627" spans="17:20" x14ac:dyDescent="0.2">
      <c r="Q12627" s="131" t="str">
        <f t="shared" si="791"/>
        <v/>
      </c>
      <c r="R12627" s="91" t="str">
        <f t="shared" si="792"/>
        <v/>
      </c>
      <c r="S12627" s="91" t="str">
        <f t="shared" si="794"/>
        <v/>
      </c>
      <c r="T12627" s="91" t="str">
        <f t="shared" si="793"/>
        <v/>
      </c>
    </row>
    <row r="12628" spans="17:20" x14ac:dyDescent="0.2">
      <c r="Q12628" s="131" t="str">
        <f t="shared" si="791"/>
        <v/>
      </c>
      <c r="R12628" s="91" t="str">
        <f t="shared" si="792"/>
        <v/>
      </c>
      <c r="S12628" s="91" t="str">
        <f t="shared" si="794"/>
        <v/>
      </c>
      <c r="T12628" s="91" t="str">
        <f t="shared" si="793"/>
        <v/>
      </c>
    </row>
    <row r="12629" spans="17:20" x14ac:dyDescent="0.2">
      <c r="Q12629" s="131" t="str">
        <f t="shared" si="791"/>
        <v/>
      </c>
      <c r="R12629" s="91" t="str">
        <f t="shared" si="792"/>
        <v/>
      </c>
      <c r="S12629" s="91" t="str">
        <f t="shared" si="794"/>
        <v/>
      </c>
      <c r="T12629" s="91" t="str">
        <f t="shared" si="793"/>
        <v/>
      </c>
    </row>
    <row r="12630" spans="17:20" x14ac:dyDescent="0.2">
      <c r="Q12630" s="131" t="str">
        <f t="shared" si="791"/>
        <v/>
      </c>
      <c r="R12630" s="91" t="str">
        <f t="shared" si="792"/>
        <v/>
      </c>
      <c r="S12630" s="91" t="str">
        <f t="shared" si="794"/>
        <v/>
      </c>
      <c r="T12630" s="91" t="str">
        <f t="shared" si="793"/>
        <v/>
      </c>
    </row>
    <row r="12631" spans="17:20" x14ac:dyDescent="0.2">
      <c r="Q12631" s="131" t="str">
        <f t="shared" si="791"/>
        <v/>
      </c>
      <c r="R12631" s="91" t="str">
        <f t="shared" si="792"/>
        <v/>
      </c>
      <c r="S12631" s="91" t="str">
        <f t="shared" si="794"/>
        <v/>
      </c>
      <c r="T12631" s="91" t="str">
        <f t="shared" si="793"/>
        <v/>
      </c>
    </row>
    <row r="12632" spans="17:20" x14ac:dyDescent="0.2">
      <c r="Q12632" s="131" t="str">
        <f t="shared" si="791"/>
        <v/>
      </c>
      <c r="R12632" s="91" t="str">
        <f t="shared" si="792"/>
        <v/>
      </c>
      <c r="S12632" s="91" t="str">
        <f t="shared" si="794"/>
        <v/>
      </c>
      <c r="T12632" s="91" t="str">
        <f t="shared" si="793"/>
        <v/>
      </c>
    </row>
    <row r="12633" spans="17:20" x14ac:dyDescent="0.2">
      <c r="Q12633" s="131" t="str">
        <f t="shared" si="791"/>
        <v/>
      </c>
      <c r="R12633" s="91" t="str">
        <f t="shared" si="792"/>
        <v/>
      </c>
      <c r="S12633" s="91" t="str">
        <f t="shared" si="794"/>
        <v/>
      </c>
      <c r="T12633" s="91" t="str">
        <f t="shared" si="793"/>
        <v/>
      </c>
    </row>
    <row r="12634" spans="17:20" x14ac:dyDescent="0.2">
      <c r="Q12634" s="131" t="str">
        <f t="shared" si="791"/>
        <v/>
      </c>
      <c r="R12634" s="91" t="str">
        <f t="shared" si="792"/>
        <v/>
      </c>
      <c r="S12634" s="91" t="str">
        <f t="shared" si="794"/>
        <v/>
      </c>
      <c r="T12634" s="91" t="str">
        <f t="shared" si="793"/>
        <v/>
      </c>
    </row>
    <row r="12635" spans="17:20" x14ac:dyDescent="0.2">
      <c r="Q12635" s="131" t="str">
        <f t="shared" si="791"/>
        <v/>
      </c>
      <c r="R12635" s="91" t="str">
        <f t="shared" si="792"/>
        <v/>
      </c>
      <c r="S12635" s="91" t="str">
        <f t="shared" si="794"/>
        <v/>
      </c>
      <c r="T12635" s="91" t="str">
        <f t="shared" si="793"/>
        <v/>
      </c>
    </row>
    <row r="12636" spans="17:20" x14ac:dyDescent="0.2">
      <c r="Q12636" s="131" t="str">
        <f t="shared" si="791"/>
        <v/>
      </c>
      <c r="R12636" s="91" t="str">
        <f t="shared" si="792"/>
        <v/>
      </c>
      <c r="S12636" s="91" t="str">
        <f t="shared" si="794"/>
        <v/>
      </c>
      <c r="T12636" s="91" t="str">
        <f t="shared" si="793"/>
        <v/>
      </c>
    </row>
    <row r="12637" spans="17:20" x14ac:dyDescent="0.2">
      <c r="Q12637" s="131" t="str">
        <f t="shared" si="791"/>
        <v/>
      </c>
      <c r="R12637" s="91" t="str">
        <f t="shared" si="792"/>
        <v/>
      </c>
      <c r="S12637" s="91" t="str">
        <f t="shared" si="794"/>
        <v/>
      </c>
      <c r="T12637" s="91" t="str">
        <f t="shared" si="793"/>
        <v/>
      </c>
    </row>
    <row r="12638" spans="17:20" x14ac:dyDescent="0.2">
      <c r="Q12638" s="131" t="str">
        <f t="shared" si="791"/>
        <v/>
      </c>
      <c r="R12638" s="91" t="str">
        <f t="shared" si="792"/>
        <v/>
      </c>
      <c r="S12638" s="91" t="str">
        <f t="shared" si="794"/>
        <v/>
      </c>
      <c r="T12638" s="91" t="str">
        <f t="shared" si="793"/>
        <v/>
      </c>
    </row>
    <row r="12639" spans="17:20" x14ac:dyDescent="0.2">
      <c r="Q12639" s="131" t="str">
        <f t="shared" si="791"/>
        <v/>
      </c>
      <c r="R12639" s="91" t="str">
        <f t="shared" si="792"/>
        <v/>
      </c>
      <c r="S12639" s="91" t="str">
        <f t="shared" si="794"/>
        <v/>
      </c>
      <c r="T12639" s="91" t="str">
        <f t="shared" si="793"/>
        <v/>
      </c>
    </row>
    <row r="12640" spans="17:20" x14ac:dyDescent="0.2">
      <c r="Q12640" s="131" t="str">
        <f t="shared" si="791"/>
        <v/>
      </c>
      <c r="R12640" s="91" t="str">
        <f t="shared" si="792"/>
        <v/>
      </c>
      <c r="S12640" s="91" t="str">
        <f t="shared" si="794"/>
        <v/>
      </c>
      <c r="T12640" s="91" t="str">
        <f t="shared" si="793"/>
        <v/>
      </c>
    </row>
    <row r="12641" spans="17:20" x14ac:dyDescent="0.2">
      <c r="Q12641" s="131" t="str">
        <f t="shared" si="791"/>
        <v/>
      </c>
      <c r="R12641" s="91" t="str">
        <f t="shared" si="792"/>
        <v/>
      </c>
      <c r="S12641" s="91" t="str">
        <f t="shared" si="794"/>
        <v/>
      </c>
      <c r="T12641" s="91" t="str">
        <f t="shared" si="793"/>
        <v/>
      </c>
    </row>
    <row r="12642" spans="17:20" x14ac:dyDescent="0.2">
      <c r="Q12642" s="131" t="str">
        <f t="shared" si="791"/>
        <v/>
      </c>
      <c r="R12642" s="91" t="str">
        <f t="shared" si="792"/>
        <v/>
      </c>
      <c r="S12642" s="91" t="str">
        <f t="shared" si="794"/>
        <v/>
      </c>
      <c r="T12642" s="91" t="str">
        <f t="shared" si="793"/>
        <v/>
      </c>
    </row>
    <row r="12643" spans="17:20" x14ac:dyDescent="0.2">
      <c r="Q12643" s="131" t="str">
        <f t="shared" si="791"/>
        <v/>
      </c>
      <c r="R12643" s="91" t="str">
        <f t="shared" si="792"/>
        <v/>
      </c>
      <c r="S12643" s="91" t="str">
        <f t="shared" si="794"/>
        <v/>
      </c>
      <c r="T12643" s="91" t="str">
        <f t="shared" si="793"/>
        <v/>
      </c>
    </row>
    <row r="12644" spans="17:20" x14ac:dyDescent="0.2">
      <c r="Q12644" s="131" t="str">
        <f t="shared" si="791"/>
        <v/>
      </c>
      <c r="R12644" s="91" t="str">
        <f t="shared" si="792"/>
        <v/>
      </c>
      <c r="S12644" s="91" t="str">
        <f t="shared" si="794"/>
        <v/>
      </c>
      <c r="T12644" s="91" t="str">
        <f t="shared" si="793"/>
        <v/>
      </c>
    </row>
    <row r="12645" spans="17:20" x14ac:dyDescent="0.2">
      <c r="Q12645" s="131" t="str">
        <f t="shared" si="791"/>
        <v/>
      </c>
      <c r="R12645" s="91" t="str">
        <f t="shared" si="792"/>
        <v/>
      </c>
      <c r="S12645" s="91" t="str">
        <f t="shared" si="794"/>
        <v/>
      </c>
      <c r="T12645" s="91" t="str">
        <f t="shared" si="793"/>
        <v/>
      </c>
    </row>
    <row r="12646" spans="17:20" x14ac:dyDescent="0.2">
      <c r="Q12646" s="131" t="str">
        <f t="shared" si="791"/>
        <v/>
      </c>
      <c r="R12646" s="91" t="str">
        <f t="shared" si="792"/>
        <v/>
      </c>
      <c r="S12646" s="91" t="str">
        <f t="shared" si="794"/>
        <v/>
      </c>
      <c r="T12646" s="91" t="str">
        <f t="shared" si="793"/>
        <v/>
      </c>
    </row>
    <row r="12647" spans="17:20" x14ac:dyDescent="0.2">
      <c r="Q12647" s="131" t="str">
        <f t="shared" si="791"/>
        <v/>
      </c>
      <c r="R12647" s="91" t="str">
        <f t="shared" si="792"/>
        <v/>
      </c>
      <c r="S12647" s="91" t="str">
        <f t="shared" si="794"/>
        <v/>
      </c>
      <c r="T12647" s="91" t="str">
        <f t="shared" si="793"/>
        <v/>
      </c>
    </row>
    <row r="12648" spans="17:20" x14ac:dyDescent="0.2">
      <c r="Q12648" s="131" t="str">
        <f t="shared" ref="Q12648:Q12711" si="795">IF(A12648="","",1)</f>
        <v/>
      </c>
      <c r="R12648" s="91" t="str">
        <f t="shared" ref="R12648:R12711" si="796">IF(OR(N12648="TROP CHER ALL IN", N12648="TROP CHER FOB", N12648="TROP CHER FRET", N12648="REP HORS DELAIS", N12648="PDT NON ADAPTE", N12648="CDE ANNULEE", N12648="AUTRE"),1, "")</f>
        <v/>
      </c>
      <c r="S12648" s="91" t="str">
        <f t="shared" si="794"/>
        <v/>
      </c>
      <c r="T12648" s="91" t="str">
        <f t="shared" ref="T12648:T12711" si="797">IF(U12648="AGENT",2,"")&amp;IF(U12648="CLIENT",1,"")</f>
        <v/>
      </c>
    </row>
    <row r="12649" spans="17:20" x14ac:dyDescent="0.2">
      <c r="Q12649" s="131" t="str">
        <f t="shared" si="795"/>
        <v/>
      </c>
      <c r="R12649" s="91" t="str">
        <f t="shared" si="796"/>
        <v/>
      </c>
      <c r="S12649" s="91" t="str">
        <f t="shared" si="794"/>
        <v/>
      </c>
      <c r="T12649" s="91" t="str">
        <f t="shared" si="797"/>
        <v/>
      </c>
    </row>
    <row r="12650" spans="17:20" x14ac:dyDescent="0.2">
      <c r="Q12650" s="131" t="str">
        <f t="shared" si="795"/>
        <v/>
      </c>
      <c r="R12650" s="91" t="str">
        <f t="shared" si="796"/>
        <v/>
      </c>
      <c r="S12650" s="91" t="str">
        <f t="shared" si="794"/>
        <v/>
      </c>
      <c r="T12650" s="91" t="str">
        <f t="shared" si="797"/>
        <v/>
      </c>
    </row>
    <row r="12651" spans="17:20" x14ac:dyDescent="0.2">
      <c r="Q12651" s="131" t="str">
        <f t="shared" si="795"/>
        <v/>
      </c>
      <c r="R12651" s="91" t="str">
        <f t="shared" si="796"/>
        <v/>
      </c>
      <c r="S12651" s="91" t="str">
        <f t="shared" si="794"/>
        <v/>
      </c>
      <c r="T12651" s="91" t="str">
        <f t="shared" si="797"/>
        <v/>
      </c>
    </row>
    <row r="12652" spans="17:20" x14ac:dyDescent="0.2">
      <c r="Q12652" s="131" t="str">
        <f t="shared" si="795"/>
        <v/>
      </c>
      <c r="R12652" s="91" t="str">
        <f t="shared" si="796"/>
        <v/>
      </c>
      <c r="S12652" s="91" t="str">
        <f t="shared" si="794"/>
        <v/>
      </c>
      <c r="T12652" s="91" t="str">
        <f t="shared" si="797"/>
        <v/>
      </c>
    </row>
    <row r="12653" spans="17:20" x14ac:dyDescent="0.2">
      <c r="Q12653" s="131" t="str">
        <f t="shared" si="795"/>
        <v/>
      </c>
      <c r="R12653" s="91" t="str">
        <f t="shared" si="796"/>
        <v/>
      </c>
      <c r="S12653" s="91" t="str">
        <f t="shared" si="794"/>
        <v/>
      </c>
      <c r="T12653" s="91" t="str">
        <f t="shared" si="797"/>
        <v/>
      </c>
    </row>
    <row r="12654" spans="17:20" x14ac:dyDescent="0.2">
      <c r="Q12654" s="131" t="str">
        <f t="shared" si="795"/>
        <v/>
      </c>
      <c r="R12654" s="91" t="str">
        <f t="shared" si="796"/>
        <v/>
      </c>
      <c r="S12654" s="91" t="str">
        <f t="shared" si="794"/>
        <v/>
      </c>
      <c r="T12654" s="91" t="str">
        <f t="shared" si="797"/>
        <v/>
      </c>
    </row>
    <row r="12655" spans="17:20" x14ac:dyDescent="0.2">
      <c r="Q12655" s="131" t="str">
        <f t="shared" si="795"/>
        <v/>
      </c>
      <c r="R12655" s="91" t="str">
        <f t="shared" si="796"/>
        <v/>
      </c>
      <c r="S12655" s="91" t="str">
        <f t="shared" si="794"/>
        <v/>
      </c>
      <c r="T12655" s="91" t="str">
        <f t="shared" si="797"/>
        <v/>
      </c>
    </row>
    <row r="12656" spans="17:20" x14ac:dyDescent="0.2">
      <c r="Q12656" s="131" t="str">
        <f t="shared" si="795"/>
        <v/>
      </c>
      <c r="R12656" s="91" t="str">
        <f t="shared" si="796"/>
        <v/>
      </c>
      <c r="S12656" s="91" t="str">
        <f t="shared" si="794"/>
        <v/>
      </c>
      <c r="T12656" s="91" t="str">
        <f t="shared" si="797"/>
        <v/>
      </c>
    </row>
    <row r="12657" spans="17:20" x14ac:dyDescent="0.2">
      <c r="Q12657" s="131" t="str">
        <f t="shared" si="795"/>
        <v/>
      </c>
      <c r="R12657" s="91" t="str">
        <f t="shared" si="796"/>
        <v/>
      </c>
      <c r="S12657" s="91" t="str">
        <f t="shared" si="794"/>
        <v/>
      </c>
      <c r="T12657" s="91" t="str">
        <f t="shared" si="797"/>
        <v/>
      </c>
    </row>
    <row r="12658" spans="17:20" x14ac:dyDescent="0.2">
      <c r="Q12658" s="131" t="str">
        <f t="shared" si="795"/>
        <v/>
      </c>
      <c r="R12658" s="91" t="str">
        <f t="shared" si="796"/>
        <v/>
      </c>
      <c r="S12658" s="91" t="str">
        <f t="shared" si="794"/>
        <v/>
      </c>
      <c r="T12658" s="91" t="str">
        <f t="shared" si="797"/>
        <v/>
      </c>
    </row>
    <row r="12659" spans="17:20" x14ac:dyDescent="0.2">
      <c r="Q12659" s="131" t="str">
        <f t="shared" si="795"/>
        <v/>
      </c>
      <c r="R12659" s="91" t="str">
        <f t="shared" si="796"/>
        <v/>
      </c>
      <c r="S12659" s="91" t="str">
        <f t="shared" si="794"/>
        <v/>
      </c>
      <c r="T12659" s="91" t="str">
        <f t="shared" si="797"/>
        <v/>
      </c>
    </row>
    <row r="12660" spans="17:20" x14ac:dyDescent="0.2">
      <c r="Q12660" s="131" t="str">
        <f t="shared" si="795"/>
        <v/>
      </c>
      <c r="R12660" s="91" t="str">
        <f t="shared" si="796"/>
        <v/>
      </c>
      <c r="S12660" s="91" t="str">
        <f t="shared" si="794"/>
        <v/>
      </c>
      <c r="T12660" s="91" t="str">
        <f t="shared" si="797"/>
        <v/>
      </c>
    </row>
    <row r="12661" spans="17:20" x14ac:dyDescent="0.2">
      <c r="Q12661" s="131" t="str">
        <f t="shared" si="795"/>
        <v/>
      </c>
      <c r="R12661" s="91" t="str">
        <f t="shared" si="796"/>
        <v/>
      </c>
      <c r="S12661" s="91" t="str">
        <f t="shared" si="794"/>
        <v/>
      </c>
      <c r="T12661" s="91" t="str">
        <f t="shared" si="797"/>
        <v/>
      </c>
    </row>
    <row r="12662" spans="17:20" x14ac:dyDescent="0.2">
      <c r="Q12662" s="131" t="str">
        <f t="shared" si="795"/>
        <v/>
      </c>
      <c r="R12662" s="91" t="str">
        <f t="shared" si="796"/>
        <v/>
      </c>
      <c r="S12662" s="91" t="str">
        <f t="shared" si="794"/>
        <v/>
      </c>
      <c r="T12662" s="91" t="str">
        <f t="shared" si="797"/>
        <v/>
      </c>
    </row>
    <row r="12663" spans="17:20" x14ac:dyDescent="0.2">
      <c r="Q12663" s="131" t="str">
        <f t="shared" si="795"/>
        <v/>
      </c>
      <c r="R12663" s="91" t="str">
        <f t="shared" si="796"/>
        <v/>
      </c>
      <c r="S12663" s="91" t="str">
        <f t="shared" si="794"/>
        <v/>
      </c>
      <c r="T12663" s="91" t="str">
        <f t="shared" si="797"/>
        <v/>
      </c>
    </row>
    <row r="12664" spans="17:20" x14ac:dyDescent="0.2">
      <c r="Q12664" s="131" t="str">
        <f t="shared" si="795"/>
        <v/>
      </c>
      <c r="R12664" s="91" t="str">
        <f t="shared" si="796"/>
        <v/>
      </c>
      <c r="S12664" s="91" t="str">
        <f t="shared" si="794"/>
        <v/>
      </c>
      <c r="T12664" s="91" t="str">
        <f t="shared" si="797"/>
        <v/>
      </c>
    </row>
    <row r="12665" spans="17:20" x14ac:dyDescent="0.2">
      <c r="Q12665" s="131" t="str">
        <f t="shared" si="795"/>
        <v/>
      </c>
      <c r="R12665" s="91" t="str">
        <f t="shared" si="796"/>
        <v/>
      </c>
      <c r="S12665" s="91" t="str">
        <f t="shared" si="794"/>
        <v/>
      </c>
      <c r="T12665" s="91" t="str">
        <f t="shared" si="797"/>
        <v/>
      </c>
    </row>
    <row r="12666" spans="17:20" x14ac:dyDescent="0.2">
      <c r="Q12666" s="131" t="str">
        <f t="shared" si="795"/>
        <v/>
      </c>
      <c r="R12666" s="91" t="str">
        <f t="shared" si="796"/>
        <v/>
      </c>
      <c r="S12666" s="91" t="str">
        <f t="shared" si="794"/>
        <v/>
      </c>
      <c r="T12666" s="91" t="str">
        <f t="shared" si="797"/>
        <v/>
      </c>
    </row>
    <row r="12667" spans="17:20" x14ac:dyDescent="0.2">
      <c r="Q12667" s="131" t="str">
        <f t="shared" si="795"/>
        <v/>
      </c>
      <c r="R12667" s="91" t="str">
        <f t="shared" si="796"/>
        <v/>
      </c>
      <c r="S12667" s="91" t="str">
        <f t="shared" si="794"/>
        <v/>
      </c>
      <c r="T12667" s="91" t="str">
        <f t="shared" si="797"/>
        <v/>
      </c>
    </row>
    <row r="12668" spans="17:20" x14ac:dyDescent="0.2">
      <c r="Q12668" s="131" t="str">
        <f t="shared" si="795"/>
        <v/>
      </c>
      <c r="R12668" s="91" t="str">
        <f t="shared" si="796"/>
        <v/>
      </c>
      <c r="S12668" s="91" t="str">
        <f t="shared" si="794"/>
        <v/>
      </c>
      <c r="T12668" s="91" t="str">
        <f t="shared" si="797"/>
        <v/>
      </c>
    </row>
    <row r="12669" spans="17:20" x14ac:dyDescent="0.2">
      <c r="Q12669" s="131" t="str">
        <f t="shared" si="795"/>
        <v/>
      </c>
      <c r="R12669" s="91" t="str">
        <f t="shared" si="796"/>
        <v/>
      </c>
      <c r="S12669" s="91" t="str">
        <f t="shared" si="794"/>
        <v/>
      </c>
      <c r="T12669" s="91" t="str">
        <f t="shared" si="797"/>
        <v/>
      </c>
    </row>
    <row r="12670" spans="17:20" x14ac:dyDescent="0.2">
      <c r="Q12670" s="131" t="str">
        <f t="shared" si="795"/>
        <v/>
      </c>
      <c r="R12670" s="91" t="str">
        <f t="shared" si="796"/>
        <v/>
      </c>
      <c r="S12670" s="91" t="str">
        <f t="shared" si="794"/>
        <v/>
      </c>
      <c r="T12670" s="91" t="str">
        <f t="shared" si="797"/>
        <v/>
      </c>
    </row>
    <row r="12671" spans="17:20" x14ac:dyDescent="0.2">
      <c r="Q12671" s="131" t="str">
        <f t="shared" si="795"/>
        <v/>
      </c>
      <c r="R12671" s="91" t="str">
        <f t="shared" si="796"/>
        <v/>
      </c>
      <c r="S12671" s="91" t="str">
        <f t="shared" si="794"/>
        <v/>
      </c>
      <c r="T12671" s="91" t="str">
        <f t="shared" si="797"/>
        <v/>
      </c>
    </row>
    <row r="12672" spans="17:20" x14ac:dyDescent="0.2">
      <c r="Q12672" s="131" t="str">
        <f t="shared" si="795"/>
        <v/>
      </c>
      <c r="R12672" s="91" t="str">
        <f t="shared" si="796"/>
        <v/>
      </c>
      <c r="S12672" s="91" t="str">
        <f t="shared" si="794"/>
        <v/>
      </c>
      <c r="T12672" s="91" t="str">
        <f t="shared" si="797"/>
        <v/>
      </c>
    </row>
    <row r="12673" spans="17:20" x14ac:dyDescent="0.2">
      <c r="Q12673" s="131" t="str">
        <f t="shared" si="795"/>
        <v/>
      </c>
      <c r="R12673" s="91" t="str">
        <f t="shared" si="796"/>
        <v/>
      </c>
      <c r="S12673" s="91" t="str">
        <f t="shared" si="794"/>
        <v/>
      </c>
      <c r="T12673" s="91" t="str">
        <f t="shared" si="797"/>
        <v/>
      </c>
    </row>
    <row r="12674" spans="17:20" x14ac:dyDescent="0.2">
      <c r="Q12674" s="131" t="str">
        <f t="shared" si="795"/>
        <v/>
      </c>
      <c r="R12674" s="91" t="str">
        <f t="shared" si="796"/>
        <v/>
      </c>
      <c r="S12674" s="91" t="str">
        <f t="shared" si="794"/>
        <v/>
      </c>
      <c r="T12674" s="91" t="str">
        <f t="shared" si="797"/>
        <v/>
      </c>
    </row>
    <row r="12675" spans="17:20" x14ac:dyDescent="0.2">
      <c r="Q12675" s="131" t="str">
        <f t="shared" si="795"/>
        <v/>
      </c>
      <c r="R12675" s="91" t="str">
        <f t="shared" si="796"/>
        <v/>
      </c>
      <c r="S12675" s="91" t="str">
        <f t="shared" si="794"/>
        <v/>
      </c>
      <c r="T12675" s="91" t="str">
        <f t="shared" si="797"/>
        <v/>
      </c>
    </row>
    <row r="12676" spans="17:20" x14ac:dyDescent="0.2">
      <c r="Q12676" s="131" t="str">
        <f t="shared" si="795"/>
        <v/>
      </c>
      <c r="R12676" s="91" t="str">
        <f t="shared" si="796"/>
        <v/>
      </c>
      <c r="S12676" s="91" t="str">
        <f t="shared" si="794"/>
        <v/>
      </c>
      <c r="T12676" s="91" t="str">
        <f t="shared" si="797"/>
        <v/>
      </c>
    </row>
    <row r="12677" spans="17:20" x14ac:dyDescent="0.2">
      <c r="Q12677" s="131" t="str">
        <f t="shared" si="795"/>
        <v/>
      </c>
      <c r="R12677" s="91" t="str">
        <f t="shared" si="796"/>
        <v/>
      </c>
      <c r="S12677" s="91" t="str">
        <f t="shared" si="794"/>
        <v/>
      </c>
      <c r="T12677" s="91" t="str">
        <f t="shared" si="797"/>
        <v/>
      </c>
    </row>
    <row r="12678" spans="17:20" x14ac:dyDescent="0.2">
      <c r="Q12678" s="131" t="str">
        <f t="shared" si="795"/>
        <v/>
      </c>
      <c r="R12678" s="91" t="str">
        <f t="shared" si="796"/>
        <v/>
      </c>
      <c r="S12678" s="91" t="str">
        <f t="shared" si="794"/>
        <v/>
      </c>
      <c r="T12678" s="91" t="str">
        <f t="shared" si="797"/>
        <v/>
      </c>
    </row>
    <row r="12679" spans="17:20" x14ac:dyDescent="0.2">
      <c r="Q12679" s="131" t="str">
        <f t="shared" si="795"/>
        <v/>
      </c>
      <c r="R12679" s="91" t="str">
        <f t="shared" si="796"/>
        <v/>
      </c>
      <c r="S12679" s="91" t="str">
        <f t="shared" ref="S12679:S12742" si="798">D12679&amp;E12679&amp;T12679</f>
        <v/>
      </c>
      <c r="T12679" s="91" t="str">
        <f t="shared" si="797"/>
        <v/>
      </c>
    </row>
    <row r="12680" spans="17:20" x14ac:dyDescent="0.2">
      <c r="Q12680" s="131" t="str">
        <f t="shared" si="795"/>
        <v/>
      </c>
      <c r="R12680" s="91" t="str">
        <f t="shared" si="796"/>
        <v/>
      </c>
      <c r="S12680" s="91" t="str">
        <f t="shared" si="798"/>
        <v/>
      </c>
      <c r="T12680" s="91" t="str">
        <f t="shared" si="797"/>
        <v/>
      </c>
    </row>
    <row r="12681" spans="17:20" x14ac:dyDescent="0.2">
      <c r="Q12681" s="131" t="str">
        <f t="shared" si="795"/>
        <v/>
      </c>
      <c r="R12681" s="91" t="str">
        <f t="shared" si="796"/>
        <v/>
      </c>
      <c r="S12681" s="91" t="str">
        <f t="shared" si="798"/>
        <v/>
      </c>
      <c r="T12681" s="91" t="str">
        <f t="shared" si="797"/>
        <v/>
      </c>
    </row>
    <row r="12682" spans="17:20" x14ac:dyDescent="0.2">
      <c r="Q12682" s="131" t="str">
        <f t="shared" si="795"/>
        <v/>
      </c>
      <c r="R12682" s="91" t="str">
        <f t="shared" si="796"/>
        <v/>
      </c>
      <c r="S12682" s="91" t="str">
        <f t="shared" si="798"/>
        <v/>
      </c>
      <c r="T12682" s="91" t="str">
        <f t="shared" si="797"/>
        <v/>
      </c>
    </row>
    <row r="12683" spans="17:20" x14ac:dyDescent="0.2">
      <c r="Q12683" s="131" t="str">
        <f t="shared" si="795"/>
        <v/>
      </c>
      <c r="R12683" s="91" t="str">
        <f t="shared" si="796"/>
        <v/>
      </c>
      <c r="S12683" s="91" t="str">
        <f t="shared" si="798"/>
        <v/>
      </c>
      <c r="T12683" s="91" t="str">
        <f t="shared" si="797"/>
        <v/>
      </c>
    </row>
    <row r="12684" spans="17:20" x14ac:dyDescent="0.2">
      <c r="Q12684" s="131" t="str">
        <f t="shared" si="795"/>
        <v/>
      </c>
      <c r="R12684" s="91" t="str">
        <f t="shared" si="796"/>
        <v/>
      </c>
      <c r="S12684" s="91" t="str">
        <f t="shared" si="798"/>
        <v/>
      </c>
      <c r="T12684" s="91" t="str">
        <f t="shared" si="797"/>
        <v/>
      </c>
    </row>
    <row r="12685" spans="17:20" x14ac:dyDescent="0.2">
      <c r="Q12685" s="131" t="str">
        <f t="shared" si="795"/>
        <v/>
      </c>
      <c r="R12685" s="91" t="str">
        <f t="shared" si="796"/>
        <v/>
      </c>
      <c r="S12685" s="91" t="str">
        <f t="shared" si="798"/>
        <v/>
      </c>
      <c r="T12685" s="91" t="str">
        <f t="shared" si="797"/>
        <v/>
      </c>
    </row>
    <row r="12686" spans="17:20" x14ac:dyDescent="0.2">
      <c r="Q12686" s="131" t="str">
        <f t="shared" si="795"/>
        <v/>
      </c>
      <c r="R12686" s="91" t="str">
        <f t="shared" si="796"/>
        <v/>
      </c>
      <c r="S12686" s="91" t="str">
        <f t="shared" si="798"/>
        <v/>
      </c>
      <c r="T12686" s="91" t="str">
        <f t="shared" si="797"/>
        <v/>
      </c>
    </row>
    <row r="12687" spans="17:20" x14ac:dyDescent="0.2">
      <c r="Q12687" s="131" t="str">
        <f t="shared" si="795"/>
        <v/>
      </c>
      <c r="R12687" s="91" t="str">
        <f t="shared" si="796"/>
        <v/>
      </c>
      <c r="S12687" s="91" t="str">
        <f t="shared" si="798"/>
        <v/>
      </c>
      <c r="T12687" s="91" t="str">
        <f t="shared" si="797"/>
        <v/>
      </c>
    </row>
    <row r="12688" spans="17:20" x14ac:dyDescent="0.2">
      <c r="Q12688" s="131" t="str">
        <f t="shared" si="795"/>
        <v/>
      </c>
      <c r="R12688" s="91" t="str">
        <f t="shared" si="796"/>
        <v/>
      </c>
      <c r="S12688" s="91" t="str">
        <f t="shared" si="798"/>
        <v/>
      </c>
      <c r="T12688" s="91" t="str">
        <f t="shared" si="797"/>
        <v/>
      </c>
    </row>
    <row r="12689" spans="17:20" x14ac:dyDescent="0.2">
      <c r="Q12689" s="131" t="str">
        <f t="shared" si="795"/>
        <v/>
      </c>
      <c r="R12689" s="91" t="str">
        <f t="shared" si="796"/>
        <v/>
      </c>
      <c r="S12689" s="91" t="str">
        <f t="shared" si="798"/>
        <v/>
      </c>
      <c r="T12689" s="91" t="str">
        <f t="shared" si="797"/>
        <v/>
      </c>
    </row>
    <row r="12690" spans="17:20" x14ac:dyDescent="0.2">
      <c r="Q12690" s="131" t="str">
        <f t="shared" si="795"/>
        <v/>
      </c>
      <c r="R12690" s="91" t="str">
        <f t="shared" si="796"/>
        <v/>
      </c>
      <c r="S12690" s="91" t="str">
        <f t="shared" si="798"/>
        <v/>
      </c>
      <c r="T12690" s="91" t="str">
        <f t="shared" si="797"/>
        <v/>
      </c>
    </row>
    <row r="12691" spans="17:20" x14ac:dyDescent="0.2">
      <c r="Q12691" s="131" t="str">
        <f t="shared" si="795"/>
        <v/>
      </c>
      <c r="R12691" s="91" t="str">
        <f t="shared" si="796"/>
        <v/>
      </c>
      <c r="S12691" s="91" t="str">
        <f t="shared" si="798"/>
        <v/>
      </c>
      <c r="T12691" s="91" t="str">
        <f t="shared" si="797"/>
        <v/>
      </c>
    </row>
    <row r="12692" spans="17:20" x14ac:dyDescent="0.2">
      <c r="Q12692" s="131" t="str">
        <f t="shared" si="795"/>
        <v/>
      </c>
      <c r="R12692" s="91" t="str">
        <f t="shared" si="796"/>
        <v/>
      </c>
      <c r="S12692" s="91" t="str">
        <f t="shared" si="798"/>
        <v/>
      </c>
      <c r="T12692" s="91" t="str">
        <f t="shared" si="797"/>
        <v/>
      </c>
    </row>
    <row r="12693" spans="17:20" x14ac:dyDescent="0.2">
      <c r="Q12693" s="131" t="str">
        <f t="shared" si="795"/>
        <v/>
      </c>
      <c r="R12693" s="91" t="str">
        <f t="shared" si="796"/>
        <v/>
      </c>
      <c r="S12693" s="91" t="str">
        <f t="shared" si="798"/>
        <v/>
      </c>
      <c r="T12693" s="91" t="str">
        <f t="shared" si="797"/>
        <v/>
      </c>
    </row>
    <row r="12694" spans="17:20" x14ac:dyDescent="0.2">
      <c r="Q12694" s="131" t="str">
        <f t="shared" si="795"/>
        <v/>
      </c>
      <c r="R12694" s="91" t="str">
        <f t="shared" si="796"/>
        <v/>
      </c>
      <c r="S12694" s="91" t="str">
        <f t="shared" si="798"/>
        <v/>
      </c>
      <c r="T12694" s="91" t="str">
        <f t="shared" si="797"/>
        <v/>
      </c>
    </row>
    <row r="12695" spans="17:20" x14ac:dyDescent="0.2">
      <c r="Q12695" s="131" t="str">
        <f t="shared" si="795"/>
        <v/>
      </c>
      <c r="R12695" s="91" t="str">
        <f t="shared" si="796"/>
        <v/>
      </c>
      <c r="S12695" s="91" t="str">
        <f t="shared" si="798"/>
        <v/>
      </c>
      <c r="T12695" s="91" t="str">
        <f t="shared" si="797"/>
        <v/>
      </c>
    </row>
    <row r="12696" spans="17:20" x14ac:dyDescent="0.2">
      <c r="Q12696" s="131" t="str">
        <f t="shared" si="795"/>
        <v/>
      </c>
      <c r="R12696" s="91" t="str">
        <f t="shared" si="796"/>
        <v/>
      </c>
      <c r="S12696" s="91" t="str">
        <f t="shared" si="798"/>
        <v/>
      </c>
      <c r="T12696" s="91" t="str">
        <f t="shared" si="797"/>
        <v/>
      </c>
    </row>
    <row r="12697" spans="17:20" x14ac:dyDescent="0.2">
      <c r="Q12697" s="131" t="str">
        <f t="shared" si="795"/>
        <v/>
      </c>
      <c r="R12697" s="91" t="str">
        <f t="shared" si="796"/>
        <v/>
      </c>
      <c r="S12697" s="91" t="str">
        <f t="shared" si="798"/>
        <v/>
      </c>
      <c r="T12697" s="91" t="str">
        <f t="shared" si="797"/>
        <v/>
      </c>
    </row>
    <row r="12698" spans="17:20" x14ac:dyDescent="0.2">
      <c r="Q12698" s="131" t="str">
        <f t="shared" si="795"/>
        <v/>
      </c>
      <c r="R12698" s="91" t="str">
        <f t="shared" si="796"/>
        <v/>
      </c>
      <c r="S12698" s="91" t="str">
        <f t="shared" si="798"/>
        <v/>
      </c>
      <c r="T12698" s="91" t="str">
        <f t="shared" si="797"/>
        <v/>
      </c>
    </row>
    <row r="12699" spans="17:20" x14ac:dyDescent="0.2">
      <c r="Q12699" s="131" t="str">
        <f t="shared" si="795"/>
        <v/>
      </c>
      <c r="R12699" s="91" t="str">
        <f t="shared" si="796"/>
        <v/>
      </c>
      <c r="S12699" s="91" t="str">
        <f t="shared" si="798"/>
        <v/>
      </c>
      <c r="T12699" s="91" t="str">
        <f t="shared" si="797"/>
        <v/>
      </c>
    </row>
    <row r="12700" spans="17:20" x14ac:dyDescent="0.2">
      <c r="Q12700" s="131" t="str">
        <f t="shared" si="795"/>
        <v/>
      </c>
      <c r="R12700" s="91" t="str">
        <f t="shared" si="796"/>
        <v/>
      </c>
      <c r="S12700" s="91" t="str">
        <f t="shared" si="798"/>
        <v/>
      </c>
      <c r="T12700" s="91" t="str">
        <f t="shared" si="797"/>
        <v/>
      </c>
    </row>
    <row r="12701" spans="17:20" x14ac:dyDescent="0.2">
      <c r="Q12701" s="131" t="str">
        <f t="shared" si="795"/>
        <v/>
      </c>
      <c r="R12701" s="91" t="str">
        <f t="shared" si="796"/>
        <v/>
      </c>
      <c r="S12701" s="91" t="str">
        <f t="shared" si="798"/>
        <v/>
      </c>
      <c r="T12701" s="91" t="str">
        <f t="shared" si="797"/>
        <v/>
      </c>
    </row>
    <row r="12702" spans="17:20" x14ac:dyDescent="0.2">
      <c r="Q12702" s="131" t="str">
        <f t="shared" si="795"/>
        <v/>
      </c>
      <c r="R12702" s="91" t="str">
        <f t="shared" si="796"/>
        <v/>
      </c>
      <c r="S12702" s="91" t="str">
        <f t="shared" si="798"/>
        <v/>
      </c>
      <c r="T12702" s="91" t="str">
        <f t="shared" si="797"/>
        <v/>
      </c>
    </row>
    <row r="12703" spans="17:20" x14ac:dyDescent="0.2">
      <c r="Q12703" s="131" t="str">
        <f t="shared" si="795"/>
        <v/>
      </c>
      <c r="R12703" s="91" t="str">
        <f t="shared" si="796"/>
        <v/>
      </c>
      <c r="S12703" s="91" t="str">
        <f t="shared" si="798"/>
        <v/>
      </c>
      <c r="T12703" s="91" t="str">
        <f t="shared" si="797"/>
        <v/>
      </c>
    </row>
    <row r="12704" spans="17:20" x14ac:dyDescent="0.2">
      <c r="Q12704" s="131" t="str">
        <f t="shared" si="795"/>
        <v/>
      </c>
      <c r="R12704" s="91" t="str">
        <f t="shared" si="796"/>
        <v/>
      </c>
      <c r="S12704" s="91" t="str">
        <f t="shared" si="798"/>
        <v/>
      </c>
      <c r="T12704" s="91" t="str">
        <f t="shared" si="797"/>
        <v/>
      </c>
    </row>
    <row r="12705" spans="17:20" x14ac:dyDescent="0.2">
      <c r="Q12705" s="131" t="str">
        <f t="shared" si="795"/>
        <v/>
      </c>
      <c r="R12705" s="91" t="str">
        <f t="shared" si="796"/>
        <v/>
      </c>
      <c r="S12705" s="91" t="str">
        <f t="shared" si="798"/>
        <v/>
      </c>
      <c r="T12705" s="91" t="str">
        <f t="shared" si="797"/>
        <v/>
      </c>
    </row>
    <row r="12706" spans="17:20" x14ac:dyDescent="0.2">
      <c r="Q12706" s="131" t="str">
        <f t="shared" si="795"/>
        <v/>
      </c>
      <c r="R12706" s="91" t="str">
        <f t="shared" si="796"/>
        <v/>
      </c>
      <c r="S12706" s="91" t="str">
        <f t="shared" si="798"/>
        <v/>
      </c>
      <c r="T12706" s="91" t="str">
        <f t="shared" si="797"/>
        <v/>
      </c>
    </row>
    <row r="12707" spans="17:20" x14ac:dyDescent="0.2">
      <c r="Q12707" s="131" t="str">
        <f t="shared" si="795"/>
        <v/>
      </c>
      <c r="R12707" s="91" t="str">
        <f t="shared" si="796"/>
        <v/>
      </c>
      <c r="S12707" s="91" t="str">
        <f t="shared" si="798"/>
        <v/>
      </c>
      <c r="T12707" s="91" t="str">
        <f t="shared" si="797"/>
        <v/>
      </c>
    </row>
    <row r="12708" spans="17:20" x14ac:dyDescent="0.2">
      <c r="Q12708" s="131" t="str">
        <f t="shared" si="795"/>
        <v/>
      </c>
      <c r="R12708" s="91" t="str">
        <f t="shared" si="796"/>
        <v/>
      </c>
      <c r="S12708" s="91" t="str">
        <f t="shared" si="798"/>
        <v/>
      </c>
      <c r="T12708" s="91" t="str">
        <f t="shared" si="797"/>
        <v/>
      </c>
    </row>
    <row r="12709" spans="17:20" x14ac:dyDescent="0.2">
      <c r="Q12709" s="131" t="str">
        <f t="shared" si="795"/>
        <v/>
      </c>
      <c r="R12709" s="91" t="str">
        <f t="shared" si="796"/>
        <v/>
      </c>
      <c r="S12709" s="91" t="str">
        <f t="shared" si="798"/>
        <v/>
      </c>
      <c r="T12709" s="91" t="str">
        <f t="shared" si="797"/>
        <v/>
      </c>
    </row>
    <row r="12710" spans="17:20" x14ac:dyDescent="0.2">
      <c r="Q12710" s="131" t="str">
        <f t="shared" si="795"/>
        <v/>
      </c>
      <c r="R12710" s="91" t="str">
        <f t="shared" si="796"/>
        <v/>
      </c>
      <c r="S12710" s="91" t="str">
        <f t="shared" si="798"/>
        <v/>
      </c>
      <c r="T12710" s="91" t="str">
        <f t="shared" si="797"/>
        <v/>
      </c>
    </row>
    <row r="12711" spans="17:20" x14ac:dyDescent="0.2">
      <c r="Q12711" s="131" t="str">
        <f t="shared" si="795"/>
        <v/>
      </c>
      <c r="R12711" s="91" t="str">
        <f t="shared" si="796"/>
        <v/>
      </c>
      <c r="S12711" s="91" t="str">
        <f t="shared" si="798"/>
        <v/>
      </c>
      <c r="T12711" s="91" t="str">
        <f t="shared" si="797"/>
        <v/>
      </c>
    </row>
    <row r="12712" spans="17:20" x14ac:dyDescent="0.2">
      <c r="Q12712" s="131" t="str">
        <f t="shared" ref="Q12712:Q12775" si="799">IF(A12712="","",1)</f>
        <v/>
      </c>
      <c r="R12712" s="91" t="str">
        <f t="shared" ref="R12712:R12775" si="800">IF(OR(N12712="TROP CHER ALL IN", N12712="TROP CHER FOB", N12712="TROP CHER FRET", N12712="REP HORS DELAIS", N12712="PDT NON ADAPTE", N12712="CDE ANNULEE", N12712="AUTRE"),1, "")</f>
        <v/>
      </c>
      <c r="S12712" s="91" t="str">
        <f t="shared" si="798"/>
        <v/>
      </c>
      <c r="T12712" s="91" t="str">
        <f t="shared" ref="T12712:T12775" si="801">IF(U12712="AGENT",2,"")&amp;IF(U12712="CLIENT",1,"")</f>
        <v/>
      </c>
    </row>
    <row r="12713" spans="17:20" x14ac:dyDescent="0.2">
      <c r="Q12713" s="131" t="str">
        <f t="shared" si="799"/>
        <v/>
      </c>
      <c r="R12713" s="91" t="str">
        <f t="shared" si="800"/>
        <v/>
      </c>
      <c r="S12713" s="91" t="str">
        <f t="shared" si="798"/>
        <v/>
      </c>
      <c r="T12713" s="91" t="str">
        <f t="shared" si="801"/>
        <v/>
      </c>
    </row>
    <row r="12714" spans="17:20" x14ac:dyDescent="0.2">
      <c r="Q12714" s="131" t="str">
        <f t="shared" si="799"/>
        <v/>
      </c>
      <c r="R12714" s="91" t="str">
        <f t="shared" si="800"/>
        <v/>
      </c>
      <c r="S12714" s="91" t="str">
        <f t="shared" si="798"/>
        <v/>
      </c>
      <c r="T12714" s="91" t="str">
        <f t="shared" si="801"/>
        <v/>
      </c>
    </row>
    <row r="12715" spans="17:20" x14ac:dyDescent="0.2">
      <c r="Q12715" s="131" t="str">
        <f t="shared" si="799"/>
        <v/>
      </c>
      <c r="R12715" s="91" t="str">
        <f t="shared" si="800"/>
        <v/>
      </c>
      <c r="S12715" s="91" t="str">
        <f t="shared" si="798"/>
        <v/>
      </c>
      <c r="T12715" s="91" t="str">
        <f t="shared" si="801"/>
        <v/>
      </c>
    </row>
    <row r="12716" spans="17:20" x14ac:dyDescent="0.2">
      <c r="Q12716" s="131" t="str">
        <f t="shared" si="799"/>
        <v/>
      </c>
      <c r="R12716" s="91" t="str">
        <f t="shared" si="800"/>
        <v/>
      </c>
      <c r="S12716" s="91" t="str">
        <f t="shared" si="798"/>
        <v/>
      </c>
      <c r="T12716" s="91" t="str">
        <f t="shared" si="801"/>
        <v/>
      </c>
    </row>
    <row r="12717" spans="17:20" x14ac:dyDescent="0.2">
      <c r="Q12717" s="131" t="str">
        <f t="shared" si="799"/>
        <v/>
      </c>
      <c r="R12717" s="91" t="str">
        <f t="shared" si="800"/>
        <v/>
      </c>
      <c r="S12717" s="91" t="str">
        <f t="shared" si="798"/>
        <v/>
      </c>
      <c r="T12717" s="91" t="str">
        <f t="shared" si="801"/>
        <v/>
      </c>
    </row>
    <row r="12718" spans="17:20" x14ac:dyDescent="0.2">
      <c r="Q12718" s="131" t="str">
        <f t="shared" si="799"/>
        <v/>
      </c>
      <c r="R12718" s="91" t="str">
        <f t="shared" si="800"/>
        <v/>
      </c>
      <c r="S12718" s="91" t="str">
        <f t="shared" si="798"/>
        <v/>
      </c>
      <c r="T12718" s="91" t="str">
        <f t="shared" si="801"/>
        <v/>
      </c>
    </row>
    <row r="12719" spans="17:20" x14ac:dyDescent="0.2">
      <c r="Q12719" s="131" t="str">
        <f t="shared" si="799"/>
        <v/>
      </c>
      <c r="R12719" s="91" t="str">
        <f t="shared" si="800"/>
        <v/>
      </c>
      <c r="S12719" s="91" t="str">
        <f t="shared" si="798"/>
        <v/>
      </c>
      <c r="T12719" s="91" t="str">
        <f t="shared" si="801"/>
        <v/>
      </c>
    </row>
    <row r="12720" spans="17:20" x14ac:dyDescent="0.2">
      <c r="Q12720" s="131" t="str">
        <f t="shared" si="799"/>
        <v/>
      </c>
      <c r="R12720" s="91" t="str">
        <f t="shared" si="800"/>
        <v/>
      </c>
      <c r="S12720" s="91" t="str">
        <f t="shared" si="798"/>
        <v/>
      </c>
      <c r="T12720" s="91" t="str">
        <f t="shared" si="801"/>
        <v/>
      </c>
    </row>
    <row r="12721" spans="17:20" x14ac:dyDescent="0.2">
      <c r="Q12721" s="131" t="str">
        <f t="shared" si="799"/>
        <v/>
      </c>
      <c r="R12721" s="91" t="str">
        <f t="shared" si="800"/>
        <v/>
      </c>
      <c r="S12721" s="91" t="str">
        <f t="shared" si="798"/>
        <v/>
      </c>
      <c r="T12721" s="91" t="str">
        <f t="shared" si="801"/>
        <v/>
      </c>
    </row>
    <row r="12722" spans="17:20" x14ac:dyDescent="0.2">
      <c r="Q12722" s="131" t="str">
        <f t="shared" si="799"/>
        <v/>
      </c>
      <c r="R12722" s="91" t="str">
        <f t="shared" si="800"/>
        <v/>
      </c>
      <c r="S12722" s="91" t="str">
        <f t="shared" si="798"/>
        <v/>
      </c>
      <c r="T12722" s="91" t="str">
        <f t="shared" si="801"/>
        <v/>
      </c>
    </row>
    <row r="12723" spans="17:20" x14ac:dyDescent="0.2">
      <c r="Q12723" s="131" t="str">
        <f t="shared" si="799"/>
        <v/>
      </c>
      <c r="R12723" s="91" t="str">
        <f t="shared" si="800"/>
        <v/>
      </c>
      <c r="S12723" s="91" t="str">
        <f t="shared" si="798"/>
        <v/>
      </c>
      <c r="T12723" s="91" t="str">
        <f t="shared" si="801"/>
        <v/>
      </c>
    </row>
    <row r="12724" spans="17:20" x14ac:dyDescent="0.2">
      <c r="Q12724" s="131" t="str">
        <f t="shared" si="799"/>
        <v/>
      </c>
      <c r="R12724" s="91" t="str">
        <f t="shared" si="800"/>
        <v/>
      </c>
      <c r="S12724" s="91" t="str">
        <f t="shared" si="798"/>
        <v/>
      </c>
      <c r="T12724" s="91" t="str">
        <f t="shared" si="801"/>
        <v/>
      </c>
    </row>
    <row r="12725" spans="17:20" x14ac:dyDescent="0.2">
      <c r="Q12725" s="131" t="str">
        <f t="shared" si="799"/>
        <v/>
      </c>
      <c r="R12725" s="91" t="str">
        <f t="shared" si="800"/>
        <v/>
      </c>
      <c r="S12725" s="91" t="str">
        <f t="shared" si="798"/>
        <v/>
      </c>
      <c r="T12725" s="91" t="str">
        <f t="shared" si="801"/>
        <v/>
      </c>
    </row>
    <row r="12726" spans="17:20" x14ac:dyDescent="0.2">
      <c r="Q12726" s="131" t="str">
        <f t="shared" si="799"/>
        <v/>
      </c>
      <c r="R12726" s="91" t="str">
        <f t="shared" si="800"/>
        <v/>
      </c>
      <c r="S12726" s="91" t="str">
        <f t="shared" si="798"/>
        <v/>
      </c>
      <c r="T12726" s="91" t="str">
        <f t="shared" si="801"/>
        <v/>
      </c>
    </row>
    <row r="12727" spans="17:20" x14ac:dyDescent="0.2">
      <c r="Q12727" s="131" t="str">
        <f t="shared" si="799"/>
        <v/>
      </c>
      <c r="R12727" s="91" t="str">
        <f t="shared" si="800"/>
        <v/>
      </c>
      <c r="S12727" s="91" t="str">
        <f t="shared" si="798"/>
        <v/>
      </c>
      <c r="T12727" s="91" t="str">
        <f t="shared" si="801"/>
        <v/>
      </c>
    </row>
    <row r="12728" spans="17:20" x14ac:dyDescent="0.2">
      <c r="Q12728" s="131" t="str">
        <f t="shared" si="799"/>
        <v/>
      </c>
      <c r="R12728" s="91" t="str">
        <f t="shared" si="800"/>
        <v/>
      </c>
      <c r="S12728" s="91" t="str">
        <f t="shared" si="798"/>
        <v/>
      </c>
      <c r="T12728" s="91" t="str">
        <f t="shared" si="801"/>
        <v/>
      </c>
    </row>
    <row r="12729" spans="17:20" x14ac:dyDescent="0.2">
      <c r="Q12729" s="131" t="str">
        <f t="shared" si="799"/>
        <v/>
      </c>
      <c r="R12729" s="91" t="str">
        <f t="shared" si="800"/>
        <v/>
      </c>
      <c r="S12729" s="91" t="str">
        <f t="shared" si="798"/>
        <v/>
      </c>
      <c r="T12729" s="91" t="str">
        <f t="shared" si="801"/>
        <v/>
      </c>
    </row>
    <row r="12730" spans="17:20" x14ac:dyDescent="0.2">
      <c r="Q12730" s="131" t="str">
        <f t="shared" si="799"/>
        <v/>
      </c>
      <c r="R12730" s="91" t="str">
        <f t="shared" si="800"/>
        <v/>
      </c>
      <c r="S12730" s="91" t="str">
        <f t="shared" si="798"/>
        <v/>
      </c>
      <c r="T12730" s="91" t="str">
        <f t="shared" si="801"/>
        <v/>
      </c>
    </row>
    <row r="12731" spans="17:20" x14ac:dyDescent="0.2">
      <c r="Q12731" s="131" t="str">
        <f t="shared" si="799"/>
        <v/>
      </c>
      <c r="R12731" s="91" t="str">
        <f t="shared" si="800"/>
        <v/>
      </c>
      <c r="S12731" s="91" t="str">
        <f t="shared" si="798"/>
        <v/>
      </c>
      <c r="T12731" s="91" t="str">
        <f t="shared" si="801"/>
        <v/>
      </c>
    </row>
    <row r="12732" spans="17:20" x14ac:dyDescent="0.2">
      <c r="Q12732" s="131" t="str">
        <f t="shared" si="799"/>
        <v/>
      </c>
      <c r="R12732" s="91" t="str">
        <f t="shared" si="800"/>
        <v/>
      </c>
      <c r="S12732" s="91" t="str">
        <f t="shared" si="798"/>
        <v/>
      </c>
      <c r="T12732" s="91" t="str">
        <f t="shared" si="801"/>
        <v/>
      </c>
    </row>
    <row r="12733" spans="17:20" x14ac:dyDescent="0.2">
      <c r="Q12733" s="131" t="str">
        <f t="shared" si="799"/>
        <v/>
      </c>
      <c r="R12733" s="91" t="str">
        <f t="shared" si="800"/>
        <v/>
      </c>
      <c r="S12733" s="91" t="str">
        <f t="shared" si="798"/>
        <v/>
      </c>
      <c r="T12733" s="91" t="str">
        <f t="shared" si="801"/>
        <v/>
      </c>
    </row>
    <row r="12734" spans="17:20" x14ac:dyDescent="0.2">
      <c r="Q12734" s="131" t="str">
        <f t="shared" si="799"/>
        <v/>
      </c>
      <c r="R12734" s="91" t="str">
        <f t="shared" si="800"/>
        <v/>
      </c>
      <c r="S12734" s="91" t="str">
        <f t="shared" si="798"/>
        <v/>
      </c>
      <c r="T12734" s="91" t="str">
        <f t="shared" si="801"/>
        <v/>
      </c>
    </row>
    <row r="12735" spans="17:20" x14ac:dyDescent="0.2">
      <c r="Q12735" s="131" t="str">
        <f t="shared" si="799"/>
        <v/>
      </c>
      <c r="R12735" s="91" t="str">
        <f t="shared" si="800"/>
        <v/>
      </c>
      <c r="S12735" s="91" t="str">
        <f t="shared" si="798"/>
        <v/>
      </c>
      <c r="T12735" s="91" t="str">
        <f t="shared" si="801"/>
        <v/>
      </c>
    </row>
    <row r="12736" spans="17:20" x14ac:dyDescent="0.2">
      <c r="Q12736" s="131" t="str">
        <f t="shared" si="799"/>
        <v/>
      </c>
      <c r="R12736" s="91" t="str">
        <f t="shared" si="800"/>
        <v/>
      </c>
      <c r="S12736" s="91" t="str">
        <f t="shared" si="798"/>
        <v/>
      </c>
      <c r="T12736" s="91" t="str">
        <f t="shared" si="801"/>
        <v/>
      </c>
    </row>
    <row r="12737" spans="17:20" x14ac:dyDescent="0.2">
      <c r="Q12737" s="131" t="str">
        <f t="shared" si="799"/>
        <v/>
      </c>
      <c r="R12737" s="91" t="str">
        <f t="shared" si="800"/>
        <v/>
      </c>
      <c r="S12737" s="91" t="str">
        <f t="shared" si="798"/>
        <v/>
      </c>
      <c r="T12737" s="91" t="str">
        <f t="shared" si="801"/>
        <v/>
      </c>
    </row>
    <row r="12738" spans="17:20" x14ac:dyDescent="0.2">
      <c r="Q12738" s="131" t="str">
        <f t="shared" si="799"/>
        <v/>
      </c>
      <c r="R12738" s="91" t="str">
        <f t="shared" si="800"/>
        <v/>
      </c>
      <c r="S12738" s="91" t="str">
        <f t="shared" si="798"/>
        <v/>
      </c>
      <c r="T12738" s="91" t="str">
        <f t="shared" si="801"/>
        <v/>
      </c>
    </row>
    <row r="12739" spans="17:20" x14ac:dyDescent="0.2">
      <c r="Q12739" s="131" t="str">
        <f t="shared" si="799"/>
        <v/>
      </c>
      <c r="R12739" s="91" t="str">
        <f t="shared" si="800"/>
        <v/>
      </c>
      <c r="S12739" s="91" t="str">
        <f t="shared" si="798"/>
        <v/>
      </c>
      <c r="T12739" s="91" t="str">
        <f t="shared" si="801"/>
        <v/>
      </c>
    </row>
    <row r="12740" spans="17:20" x14ac:dyDescent="0.2">
      <c r="Q12740" s="131" t="str">
        <f t="shared" si="799"/>
        <v/>
      </c>
      <c r="R12740" s="91" t="str">
        <f t="shared" si="800"/>
        <v/>
      </c>
      <c r="S12740" s="91" t="str">
        <f t="shared" si="798"/>
        <v/>
      </c>
      <c r="T12740" s="91" t="str">
        <f t="shared" si="801"/>
        <v/>
      </c>
    </row>
    <row r="12741" spans="17:20" x14ac:dyDescent="0.2">
      <c r="Q12741" s="131" t="str">
        <f t="shared" si="799"/>
        <v/>
      </c>
      <c r="R12741" s="91" t="str">
        <f t="shared" si="800"/>
        <v/>
      </c>
      <c r="S12741" s="91" t="str">
        <f t="shared" si="798"/>
        <v/>
      </c>
      <c r="T12741" s="91" t="str">
        <f t="shared" si="801"/>
        <v/>
      </c>
    </row>
    <row r="12742" spans="17:20" x14ac:dyDescent="0.2">
      <c r="Q12742" s="131" t="str">
        <f t="shared" si="799"/>
        <v/>
      </c>
      <c r="R12742" s="91" t="str">
        <f t="shared" si="800"/>
        <v/>
      </c>
      <c r="S12742" s="91" t="str">
        <f t="shared" si="798"/>
        <v/>
      </c>
      <c r="T12742" s="91" t="str">
        <f t="shared" si="801"/>
        <v/>
      </c>
    </row>
    <row r="12743" spans="17:20" x14ac:dyDescent="0.2">
      <c r="Q12743" s="131" t="str">
        <f t="shared" si="799"/>
        <v/>
      </c>
      <c r="R12743" s="91" t="str">
        <f t="shared" si="800"/>
        <v/>
      </c>
      <c r="S12743" s="91" t="str">
        <f t="shared" ref="S12743:S12806" si="802">D12743&amp;E12743&amp;T12743</f>
        <v/>
      </c>
      <c r="T12743" s="91" t="str">
        <f t="shared" si="801"/>
        <v/>
      </c>
    </row>
    <row r="12744" spans="17:20" x14ac:dyDescent="0.2">
      <c r="Q12744" s="131" t="str">
        <f t="shared" si="799"/>
        <v/>
      </c>
      <c r="R12744" s="91" t="str">
        <f t="shared" si="800"/>
        <v/>
      </c>
      <c r="S12744" s="91" t="str">
        <f t="shared" si="802"/>
        <v/>
      </c>
      <c r="T12744" s="91" t="str">
        <f t="shared" si="801"/>
        <v/>
      </c>
    </row>
    <row r="12745" spans="17:20" x14ac:dyDescent="0.2">
      <c r="Q12745" s="131" t="str">
        <f t="shared" si="799"/>
        <v/>
      </c>
      <c r="R12745" s="91" t="str">
        <f t="shared" si="800"/>
        <v/>
      </c>
      <c r="S12745" s="91" t="str">
        <f t="shared" si="802"/>
        <v/>
      </c>
      <c r="T12745" s="91" t="str">
        <f t="shared" si="801"/>
        <v/>
      </c>
    </row>
    <row r="12746" spans="17:20" x14ac:dyDescent="0.2">
      <c r="Q12746" s="131" t="str">
        <f t="shared" si="799"/>
        <v/>
      </c>
      <c r="R12746" s="91" t="str">
        <f t="shared" si="800"/>
        <v/>
      </c>
      <c r="S12746" s="91" t="str">
        <f t="shared" si="802"/>
        <v/>
      </c>
      <c r="T12746" s="91" t="str">
        <f t="shared" si="801"/>
        <v/>
      </c>
    </row>
    <row r="12747" spans="17:20" x14ac:dyDescent="0.2">
      <c r="Q12747" s="131" t="str">
        <f t="shared" si="799"/>
        <v/>
      </c>
      <c r="R12747" s="91" t="str">
        <f t="shared" si="800"/>
        <v/>
      </c>
      <c r="S12747" s="91" t="str">
        <f t="shared" si="802"/>
        <v/>
      </c>
      <c r="T12747" s="91" t="str">
        <f t="shared" si="801"/>
        <v/>
      </c>
    </row>
    <row r="12748" spans="17:20" x14ac:dyDescent="0.2">
      <c r="Q12748" s="131" t="str">
        <f t="shared" si="799"/>
        <v/>
      </c>
      <c r="R12748" s="91" t="str">
        <f t="shared" si="800"/>
        <v/>
      </c>
      <c r="S12748" s="91" t="str">
        <f t="shared" si="802"/>
        <v/>
      </c>
      <c r="T12748" s="91" t="str">
        <f t="shared" si="801"/>
        <v/>
      </c>
    </row>
    <row r="12749" spans="17:20" x14ac:dyDescent="0.2">
      <c r="Q12749" s="131" t="str">
        <f t="shared" si="799"/>
        <v/>
      </c>
      <c r="R12749" s="91" t="str">
        <f t="shared" si="800"/>
        <v/>
      </c>
      <c r="S12749" s="91" t="str">
        <f t="shared" si="802"/>
        <v/>
      </c>
      <c r="T12749" s="91" t="str">
        <f t="shared" si="801"/>
        <v/>
      </c>
    </row>
    <row r="12750" spans="17:20" x14ac:dyDescent="0.2">
      <c r="Q12750" s="131" t="str">
        <f t="shared" si="799"/>
        <v/>
      </c>
      <c r="R12750" s="91" t="str">
        <f t="shared" si="800"/>
        <v/>
      </c>
      <c r="S12750" s="91" t="str">
        <f t="shared" si="802"/>
        <v/>
      </c>
      <c r="T12750" s="91" t="str">
        <f t="shared" si="801"/>
        <v/>
      </c>
    </row>
    <row r="12751" spans="17:20" x14ac:dyDescent="0.2">
      <c r="Q12751" s="131" t="str">
        <f t="shared" si="799"/>
        <v/>
      </c>
      <c r="R12751" s="91" t="str">
        <f t="shared" si="800"/>
        <v/>
      </c>
      <c r="S12751" s="91" t="str">
        <f t="shared" si="802"/>
        <v/>
      </c>
      <c r="T12751" s="91" t="str">
        <f t="shared" si="801"/>
        <v/>
      </c>
    </row>
    <row r="12752" spans="17:20" x14ac:dyDescent="0.2">
      <c r="Q12752" s="131" t="str">
        <f t="shared" si="799"/>
        <v/>
      </c>
      <c r="R12752" s="91" t="str">
        <f t="shared" si="800"/>
        <v/>
      </c>
      <c r="S12752" s="91" t="str">
        <f t="shared" si="802"/>
        <v/>
      </c>
      <c r="T12752" s="91" t="str">
        <f t="shared" si="801"/>
        <v/>
      </c>
    </row>
    <row r="12753" spans="17:20" x14ac:dyDescent="0.2">
      <c r="Q12753" s="131" t="str">
        <f t="shared" si="799"/>
        <v/>
      </c>
      <c r="R12753" s="91" t="str">
        <f t="shared" si="800"/>
        <v/>
      </c>
      <c r="S12753" s="91" t="str">
        <f t="shared" si="802"/>
        <v/>
      </c>
      <c r="T12753" s="91" t="str">
        <f t="shared" si="801"/>
        <v/>
      </c>
    </row>
    <row r="12754" spans="17:20" x14ac:dyDescent="0.2">
      <c r="Q12754" s="131" t="str">
        <f t="shared" si="799"/>
        <v/>
      </c>
      <c r="R12754" s="91" t="str">
        <f t="shared" si="800"/>
        <v/>
      </c>
      <c r="S12754" s="91" t="str">
        <f t="shared" si="802"/>
        <v/>
      </c>
      <c r="T12754" s="91" t="str">
        <f t="shared" si="801"/>
        <v/>
      </c>
    </row>
    <row r="12755" spans="17:20" x14ac:dyDescent="0.2">
      <c r="Q12755" s="131" t="str">
        <f t="shared" si="799"/>
        <v/>
      </c>
      <c r="R12755" s="91" t="str">
        <f t="shared" si="800"/>
        <v/>
      </c>
      <c r="S12755" s="91" t="str">
        <f t="shared" si="802"/>
        <v/>
      </c>
      <c r="T12755" s="91" t="str">
        <f t="shared" si="801"/>
        <v/>
      </c>
    </row>
    <row r="12756" spans="17:20" x14ac:dyDescent="0.2">
      <c r="Q12756" s="131" t="str">
        <f t="shared" si="799"/>
        <v/>
      </c>
      <c r="R12756" s="91" t="str">
        <f t="shared" si="800"/>
        <v/>
      </c>
      <c r="S12756" s="91" t="str">
        <f t="shared" si="802"/>
        <v/>
      </c>
      <c r="T12756" s="91" t="str">
        <f t="shared" si="801"/>
        <v/>
      </c>
    </row>
    <row r="12757" spans="17:20" x14ac:dyDescent="0.2">
      <c r="Q12757" s="131" t="str">
        <f t="shared" si="799"/>
        <v/>
      </c>
      <c r="R12757" s="91" t="str">
        <f t="shared" si="800"/>
        <v/>
      </c>
      <c r="S12757" s="91" t="str">
        <f t="shared" si="802"/>
        <v/>
      </c>
      <c r="T12757" s="91" t="str">
        <f t="shared" si="801"/>
        <v/>
      </c>
    </row>
    <row r="12758" spans="17:20" x14ac:dyDescent="0.2">
      <c r="Q12758" s="131" t="str">
        <f t="shared" si="799"/>
        <v/>
      </c>
      <c r="R12758" s="91" t="str">
        <f t="shared" si="800"/>
        <v/>
      </c>
      <c r="S12758" s="91" t="str">
        <f t="shared" si="802"/>
        <v/>
      </c>
      <c r="T12758" s="91" t="str">
        <f t="shared" si="801"/>
        <v/>
      </c>
    </row>
    <row r="12759" spans="17:20" x14ac:dyDescent="0.2">
      <c r="Q12759" s="131" t="str">
        <f t="shared" si="799"/>
        <v/>
      </c>
      <c r="R12759" s="91" t="str">
        <f t="shared" si="800"/>
        <v/>
      </c>
      <c r="S12759" s="91" t="str">
        <f t="shared" si="802"/>
        <v/>
      </c>
      <c r="T12759" s="91" t="str">
        <f t="shared" si="801"/>
        <v/>
      </c>
    </row>
    <row r="12760" spans="17:20" x14ac:dyDescent="0.2">
      <c r="Q12760" s="131" t="str">
        <f t="shared" si="799"/>
        <v/>
      </c>
      <c r="R12760" s="91" t="str">
        <f t="shared" si="800"/>
        <v/>
      </c>
      <c r="S12760" s="91" t="str">
        <f t="shared" si="802"/>
        <v/>
      </c>
      <c r="T12760" s="91" t="str">
        <f t="shared" si="801"/>
        <v/>
      </c>
    </row>
    <row r="12761" spans="17:20" x14ac:dyDescent="0.2">
      <c r="Q12761" s="131" t="str">
        <f t="shared" si="799"/>
        <v/>
      </c>
      <c r="R12761" s="91" t="str">
        <f t="shared" si="800"/>
        <v/>
      </c>
      <c r="S12761" s="91" t="str">
        <f t="shared" si="802"/>
        <v/>
      </c>
      <c r="T12761" s="91" t="str">
        <f t="shared" si="801"/>
        <v/>
      </c>
    </row>
    <row r="12762" spans="17:20" x14ac:dyDescent="0.2">
      <c r="Q12762" s="131" t="str">
        <f t="shared" si="799"/>
        <v/>
      </c>
      <c r="R12762" s="91" t="str">
        <f t="shared" si="800"/>
        <v/>
      </c>
      <c r="S12762" s="91" t="str">
        <f t="shared" si="802"/>
        <v/>
      </c>
      <c r="T12762" s="91" t="str">
        <f t="shared" si="801"/>
        <v/>
      </c>
    </row>
    <row r="12763" spans="17:20" x14ac:dyDescent="0.2">
      <c r="Q12763" s="131" t="str">
        <f t="shared" si="799"/>
        <v/>
      </c>
      <c r="R12763" s="91" t="str">
        <f t="shared" si="800"/>
        <v/>
      </c>
      <c r="S12763" s="91" t="str">
        <f t="shared" si="802"/>
        <v/>
      </c>
      <c r="T12763" s="91" t="str">
        <f t="shared" si="801"/>
        <v/>
      </c>
    </row>
    <row r="12764" spans="17:20" x14ac:dyDescent="0.2">
      <c r="Q12764" s="131" t="str">
        <f t="shared" si="799"/>
        <v/>
      </c>
      <c r="R12764" s="91" t="str">
        <f t="shared" si="800"/>
        <v/>
      </c>
      <c r="S12764" s="91" t="str">
        <f t="shared" si="802"/>
        <v/>
      </c>
      <c r="T12764" s="91" t="str">
        <f t="shared" si="801"/>
        <v/>
      </c>
    </row>
    <row r="12765" spans="17:20" x14ac:dyDescent="0.2">
      <c r="Q12765" s="131" t="str">
        <f t="shared" si="799"/>
        <v/>
      </c>
      <c r="R12765" s="91" t="str">
        <f t="shared" si="800"/>
        <v/>
      </c>
      <c r="S12765" s="91" t="str">
        <f t="shared" si="802"/>
        <v/>
      </c>
      <c r="T12765" s="91" t="str">
        <f t="shared" si="801"/>
        <v/>
      </c>
    </row>
    <row r="12766" spans="17:20" x14ac:dyDescent="0.2">
      <c r="Q12766" s="131" t="str">
        <f t="shared" si="799"/>
        <v/>
      </c>
      <c r="R12766" s="91" t="str">
        <f t="shared" si="800"/>
        <v/>
      </c>
      <c r="S12766" s="91" t="str">
        <f t="shared" si="802"/>
        <v/>
      </c>
      <c r="T12766" s="91" t="str">
        <f t="shared" si="801"/>
        <v/>
      </c>
    </row>
    <row r="12767" spans="17:20" x14ac:dyDescent="0.2">
      <c r="Q12767" s="131" t="str">
        <f t="shared" si="799"/>
        <v/>
      </c>
      <c r="R12767" s="91" t="str">
        <f t="shared" si="800"/>
        <v/>
      </c>
      <c r="S12767" s="91" t="str">
        <f t="shared" si="802"/>
        <v/>
      </c>
      <c r="T12767" s="91" t="str">
        <f t="shared" si="801"/>
        <v/>
      </c>
    </row>
    <row r="12768" spans="17:20" x14ac:dyDescent="0.2">
      <c r="Q12768" s="131" t="str">
        <f t="shared" si="799"/>
        <v/>
      </c>
      <c r="R12768" s="91" t="str">
        <f t="shared" si="800"/>
        <v/>
      </c>
      <c r="S12768" s="91" t="str">
        <f t="shared" si="802"/>
        <v/>
      </c>
      <c r="T12768" s="91" t="str">
        <f t="shared" si="801"/>
        <v/>
      </c>
    </row>
    <row r="12769" spans="17:20" x14ac:dyDescent="0.2">
      <c r="Q12769" s="131" t="str">
        <f t="shared" si="799"/>
        <v/>
      </c>
      <c r="R12769" s="91" t="str">
        <f t="shared" si="800"/>
        <v/>
      </c>
      <c r="S12769" s="91" t="str">
        <f t="shared" si="802"/>
        <v/>
      </c>
      <c r="T12769" s="91" t="str">
        <f t="shared" si="801"/>
        <v/>
      </c>
    </row>
    <row r="12770" spans="17:20" x14ac:dyDescent="0.2">
      <c r="Q12770" s="131" t="str">
        <f t="shared" si="799"/>
        <v/>
      </c>
      <c r="R12770" s="91" t="str">
        <f t="shared" si="800"/>
        <v/>
      </c>
      <c r="S12770" s="91" t="str">
        <f t="shared" si="802"/>
        <v/>
      </c>
      <c r="T12770" s="91" t="str">
        <f t="shared" si="801"/>
        <v/>
      </c>
    </row>
    <row r="12771" spans="17:20" x14ac:dyDescent="0.2">
      <c r="Q12771" s="131" t="str">
        <f t="shared" si="799"/>
        <v/>
      </c>
      <c r="R12771" s="91" t="str">
        <f t="shared" si="800"/>
        <v/>
      </c>
      <c r="S12771" s="91" t="str">
        <f t="shared" si="802"/>
        <v/>
      </c>
      <c r="T12771" s="91" t="str">
        <f t="shared" si="801"/>
        <v/>
      </c>
    </row>
    <row r="12772" spans="17:20" x14ac:dyDescent="0.2">
      <c r="Q12772" s="131" t="str">
        <f t="shared" si="799"/>
        <v/>
      </c>
      <c r="R12772" s="91" t="str">
        <f t="shared" si="800"/>
        <v/>
      </c>
      <c r="S12772" s="91" t="str">
        <f t="shared" si="802"/>
        <v/>
      </c>
      <c r="T12772" s="91" t="str">
        <f t="shared" si="801"/>
        <v/>
      </c>
    </row>
    <row r="12773" spans="17:20" x14ac:dyDescent="0.2">
      <c r="Q12773" s="131" t="str">
        <f t="shared" si="799"/>
        <v/>
      </c>
      <c r="R12773" s="91" t="str">
        <f t="shared" si="800"/>
        <v/>
      </c>
      <c r="S12773" s="91" t="str">
        <f t="shared" si="802"/>
        <v/>
      </c>
      <c r="T12773" s="91" t="str">
        <f t="shared" si="801"/>
        <v/>
      </c>
    </row>
    <row r="12774" spans="17:20" x14ac:dyDescent="0.2">
      <c r="Q12774" s="131" t="str">
        <f t="shared" si="799"/>
        <v/>
      </c>
      <c r="R12774" s="91" t="str">
        <f t="shared" si="800"/>
        <v/>
      </c>
      <c r="S12774" s="91" t="str">
        <f t="shared" si="802"/>
        <v/>
      </c>
      <c r="T12774" s="91" t="str">
        <f t="shared" si="801"/>
        <v/>
      </c>
    </row>
    <row r="12775" spans="17:20" x14ac:dyDescent="0.2">
      <c r="Q12775" s="131" t="str">
        <f t="shared" si="799"/>
        <v/>
      </c>
      <c r="R12775" s="91" t="str">
        <f t="shared" si="800"/>
        <v/>
      </c>
      <c r="S12775" s="91" t="str">
        <f t="shared" si="802"/>
        <v/>
      </c>
      <c r="T12775" s="91" t="str">
        <f t="shared" si="801"/>
        <v/>
      </c>
    </row>
    <row r="12776" spans="17:20" x14ac:dyDescent="0.2">
      <c r="Q12776" s="131" t="str">
        <f t="shared" ref="Q12776:Q12839" si="803">IF(A12776="","",1)</f>
        <v/>
      </c>
      <c r="R12776" s="91" t="str">
        <f t="shared" ref="R12776:R12839" si="804">IF(OR(N12776="TROP CHER ALL IN", N12776="TROP CHER FOB", N12776="TROP CHER FRET", N12776="REP HORS DELAIS", N12776="PDT NON ADAPTE", N12776="CDE ANNULEE", N12776="AUTRE"),1, "")</f>
        <v/>
      </c>
      <c r="S12776" s="91" t="str">
        <f t="shared" si="802"/>
        <v/>
      </c>
      <c r="T12776" s="91" t="str">
        <f t="shared" ref="T12776:T12839" si="805">IF(U12776="AGENT",2,"")&amp;IF(U12776="CLIENT",1,"")</f>
        <v/>
      </c>
    </row>
    <row r="12777" spans="17:20" x14ac:dyDescent="0.2">
      <c r="Q12777" s="131" t="str">
        <f t="shared" si="803"/>
        <v/>
      </c>
      <c r="R12777" s="91" t="str">
        <f t="shared" si="804"/>
        <v/>
      </c>
      <c r="S12777" s="91" t="str">
        <f t="shared" si="802"/>
        <v/>
      </c>
      <c r="T12777" s="91" t="str">
        <f t="shared" si="805"/>
        <v/>
      </c>
    </row>
    <row r="12778" spans="17:20" x14ac:dyDescent="0.2">
      <c r="Q12778" s="131" t="str">
        <f t="shared" si="803"/>
        <v/>
      </c>
      <c r="R12778" s="91" t="str">
        <f t="shared" si="804"/>
        <v/>
      </c>
      <c r="S12778" s="91" t="str">
        <f t="shared" si="802"/>
        <v/>
      </c>
      <c r="T12778" s="91" t="str">
        <f t="shared" si="805"/>
        <v/>
      </c>
    </row>
    <row r="12779" spans="17:20" x14ac:dyDescent="0.2">
      <c r="Q12779" s="131" t="str">
        <f t="shared" si="803"/>
        <v/>
      </c>
      <c r="R12779" s="91" t="str">
        <f t="shared" si="804"/>
        <v/>
      </c>
      <c r="S12779" s="91" t="str">
        <f t="shared" si="802"/>
        <v/>
      </c>
      <c r="T12779" s="91" t="str">
        <f t="shared" si="805"/>
        <v/>
      </c>
    </row>
    <row r="12780" spans="17:20" x14ac:dyDescent="0.2">
      <c r="Q12780" s="131" t="str">
        <f t="shared" si="803"/>
        <v/>
      </c>
      <c r="R12780" s="91" t="str">
        <f t="shared" si="804"/>
        <v/>
      </c>
      <c r="S12780" s="91" t="str">
        <f t="shared" si="802"/>
        <v/>
      </c>
      <c r="T12780" s="91" t="str">
        <f t="shared" si="805"/>
        <v/>
      </c>
    </row>
    <row r="12781" spans="17:20" x14ac:dyDescent="0.2">
      <c r="Q12781" s="131" t="str">
        <f t="shared" si="803"/>
        <v/>
      </c>
      <c r="R12781" s="91" t="str">
        <f t="shared" si="804"/>
        <v/>
      </c>
      <c r="S12781" s="91" t="str">
        <f t="shared" si="802"/>
        <v/>
      </c>
      <c r="T12781" s="91" t="str">
        <f t="shared" si="805"/>
        <v/>
      </c>
    </row>
    <row r="12782" spans="17:20" x14ac:dyDescent="0.2">
      <c r="Q12782" s="131" t="str">
        <f t="shared" si="803"/>
        <v/>
      </c>
      <c r="R12782" s="91" t="str">
        <f t="shared" si="804"/>
        <v/>
      </c>
      <c r="S12782" s="91" t="str">
        <f t="shared" si="802"/>
        <v/>
      </c>
      <c r="T12782" s="91" t="str">
        <f t="shared" si="805"/>
        <v/>
      </c>
    </row>
    <row r="12783" spans="17:20" x14ac:dyDescent="0.2">
      <c r="Q12783" s="131" t="str">
        <f t="shared" si="803"/>
        <v/>
      </c>
      <c r="R12783" s="91" t="str">
        <f t="shared" si="804"/>
        <v/>
      </c>
      <c r="S12783" s="91" t="str">
        <f t="shared" si="802"/>
        <v/>
      </c>
      <c r="T12783" s="91" t="str">
        <f t="shared" si="805"/>
        <v/>
      </c>
    </row>
    <row r="12784" spans="17:20" x14ac:dyDescent="0.2">
      <c r="Q12784" s="131" t="str">
        <f t="shared" si="803"/>
        <v/>
      </c>
      <c r="R12784" s="91" t="str">
        <f t="shared" si="804"/>
        <v/>
      </c>
      <c r="S12784" s="91" t="str">
        <f t="shared" si="802"/>
        <v/>
      </c>
      <c r="T12784" s="91" t="str">
        <f t="shared" si="805"/>
        <v/>
      </c>
    </row>
    <row r="12785" spans="17:20" x14ac:dyDescent="0.2">
      <c r="Q12785" s="131" t="str">
        <f t="shared" si="803"/>
        <v/>
      </c>
      <c r="R12785" s="91" t="str">
        <f t="shared" si="804"/>
        <v/>
      </c>
      <c r="S12785" s="91" t="str">
        <f t="shared" si="802"/>
        <v/>
      </c>
      <c r="T12785" s="91" t="str">
        <f t="shared" si="805"/>
        <v/>
      </c>
    </row>
    <row r="12786" spans="17:20" x14ac:dyDescent="0.2">
      <c r="Q12786" s="131" t="str">
        <f t="shared" si="803"/>
        <v/>
      </c>
      <c r="R12786" s="91" t="str">
        <f t="shared" si="804"/>
        <v/>
      </c>
      <c r="S12786" s="91" t="str">
        <f t="shared" si="802"/>
        <v/>
      </c>
      <c r="T12786" s="91" t="str">
        <f t="shared" si="805"/>
        <v/>
      </c>
    </row>
    <row r="12787" spans="17:20" x14ac:dyDescent="0.2">
      <c r="Q12787" s="131" t="str">
        <f t="shared" si="803"/>
        <v/>
      </c>
      <c r="R12787" s="91" t="str">
        <f t="shared" si="804"/>
        <v/>
      </c>
      <c r="S12787" s="91" t="str">
        <f t="shared" si="802"/>
        <v/>
      </c>
      <c r="T12787" s="91" t="str">
        <f t="shared" si="805"/>
        <v/>
      </c>
    </row>
    <row r="12788" spans="17:20" x14ac:dyDescent="0.2">
      <c r="Q12788" s="131" t="str">
        <f t="shared" si="803"/>
        <v/>
      </c>
      <c r="R12788" s="91" t="str">
        <f t="shared" si="804"/>
        <v/>
      </c>
      <c r="S12788" s="91" t="str">
        <f t="shared" si="802"/>
        <v/>
      </c>
      <c r="T12788" s="91" t="str">
        <f t="shared" si="805"/>
        <v/>
      </c>
    </row>
    <row r="12789" spans="17:20" x14ac:dyDescent="0.2">
      <c r="Q12789" s="131" t="str">
        <f t="shared" si="803"/>
        <v/>
      </c>
      <c r="R12789" s="91" t="str">
        <f t="shared" si="804"/>
        <v/>
      </c>
      <c r="S12789" s="91" t="str">
        <f t="shared" si="802"/>
        <v/>
      </c>
      <c r="T12789" s="91" t="str">
        <f t="shared" si="805"/>
        <v/>
      </c>
    </row>
    <row r="12790" spans="17:20" x14ac:dyDescent="0.2">
      <c r="Q12790" s="131" t="str">
        <f t="shared" si="803"/>
        <v/>
      </c>
      <c r="R12790" s="91" t="str">
        <f t="shared" si="804"/>
        <v/>
      </c>
      <c r="S12790" s="91" t="str">
        <f t="shared" si="802"/>
        <v/>
      </c>
      <c r="T12790" s="91" t="str">
        <f t="shared" si="805"/>
        <v/>
      </c>
    </row>
    <row r="12791" spans="17:20" x14ac:dyDescent="0.2">
      <c r="Q12791" s="131" t="str">
        <f t="shared" si="803"/>
        <v/>
      </c>
      <c r="R12791" s="91" t="str">
        <f t="shared" si="804"/>
        <v/>
      </c>
      <c r="S12791" s="91" t="str">
        <f t="shared" si="802"/>
        <v/>
      </c>
      <c r="T12791" s="91" t="str">
        <f t="shared" si="805"/>
        <v/>
      </c>
    </row>
    <row r="12792" spans="17:20" x14ac:dyDescent="0.2">
      <c r="Q12792" s="131" t="str">
        <f t="shared" si="803"/>
        <v/>
      </c>
      <c r="R12792" s="91" t="str">
        <f t="shared" si="804"/>
        <v/>
      </c>
      <c r="S12792" s="91" t="str">
        <f t="shared" si="802"/>
        <v/>
      </c>
      <c r="T12792" s="91" t="str">
        <f t="shared" si="805"/>
        <v/>
      </c>
    </row>
    <row r="12793" spans="17:20" x14ac:dyDescent="0.2">
      <c r="Q12793" s="131" t="str">
        <f t="shared" si="803"/>
        <v/>
      </c>
      <c r="R12793" s="91" t="str">
        <f t="shared" si="804"/>
        <v/>
      </c>
      <c r="S12793" s="91" t="str">
        <f t="shared" si="802"/>
        <v/>
      </c>
      <c r="T12793" s="91" t="str">
        <f t="shared" si="805"/>
        <v/>
      </c>
    </row>
    <row r="12794" spans="17:20" x14ac:dyDescent="0.2">
      <c r="Q12794" s="131" t="str">
        <f t="shared" si="803"/>
        <v/>
      </c>
      <c r="R12794" s="91" t="str">
        <f t="shared" si="804"/>
        <v/>
      </c>
      <c r="S12794" s="91" t="str">
        <f t="shared" si="802"/>
        <v/>
      </c>
      <c r="T12794" s="91" t="str">
        <f t="shared" si="805"/>
        <v/>
      </c>
    </row>
    <row r="12795" spans="17:20" x14ac:dyDescent="0.2">
      <c r="Q12795" s="131" t="str">
        <f t="shared" si="803"/>
        <v/>
      </c>
      <c r="R12795" s="91" t="str">
        <f t="shared" si="804"/>
        <v/>
      </c>
      <c r="S12795" s="91" t="str">
        <f t="shared" si="802"/>
        <v/>
      </c>
      <c r="T12795" s="91" t="str">
        <f t="shared" si="805"/>
        <v/>
      </c>
    </row>
    <row r="12796" spans="17:20" x14ac:dyDescent="0.2">
      <c r="Q12796" s="131" t="str">
        <f t="shared" si="803"/>
        <v/>
      </c>
      <c r="R12796" s="91" t="str">
        <f t="shared" si="804"/>
        <v/>
      </c>
      <c r="S12796" s="91" t="str">
        <f t="shared" si="802"/>
        <v/>
      </c>
      <c r="T12796" s="91" t="str">
        <f t="shared" si="805"/>
        <v/>
      </c>
    </row>
    <row r="12797" spans="17:20" x14ac:dyDescent="0.2">
      <c r="Q12797" s="131" t="str">
        <f t="shared" si="803"/>
        <v/>
      </c>
      <c r="R12797" s="91" t="str">
        <f t="shared" si="804"/>
        <v/>
      </c>
      <c r="S12797" s="91" t="str">
        <f t="shared" si="802"/>
        <v/>
      </c>
      <c r="T12797" s="91" t="str">
        <f t="shared" si="805"/>
        <v/>
      </c>
    </row>
    <row r="12798" spans="17:20" x14ac:dyDescent="0.2">
      <c r="Q12798" s="131" t="str">
        <f t="shared" si="803"/>
        <v/>
      </c>
      <c r="R12798" s="91" t="str">
        <f t="shared" si="804"/>
        <v/>
      </c>
      <c r="S12798" s="91" t="str">
        <f t="shared" si="802"/>
        <v/>
      </c>
      <c r="T12798" s="91" t="str">
        <f t="shared" si="805"/>
        <v/>
      </c>
    </row>
    <row r="12799" spans="17:20" x14ac:dyDescent="0.2">
      <c r="Q12799" s="131" t="str">
        <f t="shared" si="803"/>
        <v/>
      </c>
      <c r="R12799" s="91" t="str">
        <f t="shared" si="804"/>
        <v/>
      </c>
      <c r="S12799" s="91" t="str">
        <f t="shared" si="802"/>
        <v/>
      </c>
      <c r="T12799" s="91" t="str">
        <f t="shared" si="805"/>
        <v/>
      </c>
    </row>
    <row r="12800" spans="17:20" x14ac:dyDescent="0.2">
      <c r="Q12800" s="131" t="str">
        <f t="shared" si="803"/>
        <v/>
      </c>
      <c r="R12800" s="91" t="str">
        <f t="shared" si="804"/>
        <v/>
      </c>
      <c r="S12800" s="91" t="str">
        <f t="shared" si="802"/>
        <v/>
      </c>
      <c r="T12800" s="91" t="str">
        <f t="shared" si="805"/>
        <v/>
      </c>
    </row>
    <row r="12801" spans="17:20" x14ac:dyDescent="0.2">
      <c r="Q12801" s="131" t="str">
        <f t="shared" si="803"/>
        <v/>
      </c>
      <c r="R12801" s="91" t="str">
        <f t="shared" si="804"/>
        <v/>
      </c>
      <c r="S12801" s="91" t="str">
        <f t="shared" si="802"/>
        <v/>
      </c>
      <c r="T12801" s="91" t="str">
        <f t="shared" si="805"/>
        <v/>
      </c>
    </row>
    <row r="12802" spans="17:20" x14ac:dyDescent="0.2">
      <c r="Q12802" s="131" t="str">
        <f t="shared" si="803"/>
        <v/>
      </c>
      <c r="R12802" s="91" t="str">
        <f t="shared" si="804"/>
        <v/>
      </c>
      <c r="S12802" s="91" t="str">
        <f t="shared" si="802"/>
        <v/>
      </c>
      <c r="T12802" s="91" t="str">
        <f t="shared" si="805"/>
        <v/>
      </c>
    </row>
    <row r="12803" spans="17:20" x14ac:dyDescent="0.2">
      <c r="Q12803" s="131" t="str">
        <f t="shared" si="803"/>
        <v/>
      </c>
      <c r="R12803" s="91" t="str">
        <f t="shared" si="804"/>
        <v/>
      </c>
      <c r="S12803" s="91" t="str">
        <f t="shared" si="802"/>
        <v/>
      </c>
      <c r="T12803" s="91" t="str">
        <f t="shared" si="805"/>
        <v/>
      </c>
    </row>
    <row r="12804" spans="17:20" x14ac:dyDescent="0.2">
      <c r="Q12804" s="131" t="str">
        <f t="shared" si="803"/>
        <v/>
      </c>
      <c r="R12804" s="91" t="str">
        <f t="shared" si="804"/>
        <v/>
      </c>
      <c r="S12804" s="91" t="str">
        <f t="shared" si="802"/>
        <v/>
      </c>
      <c r="T12804" s="91" t="str">
        <f t="shared" si="805"/>
        <v/>
      </c>
    </row>
    <row r="12805" spans="17:20" x14ac:dyDescent="0.2">
      <c r="Q12805" s="131" t="str">
        <f t="shared" si="803"/>
        <v/>
      </c>
      <c r="R12805" s="91" t="str">
        <f t="shared" si="804"/>
        <v/>
      </c>
      <c r="S12805" s="91" t="str">
        <f t="shared" si="802"/>
        <v/>
      </c>
      <c r="T12805" s="91" t="str">
        <f t="shared" si="805"/>
        <v/>
      </c>
    </row>
    <row r="12806" spans="17:20" x14ac:dyDescent="0.2">
      <c r="Q12806" s="131" t="str">
        <f t="shared" si="803"/>
        <v/>
      </c>
      <c r="R12806" s="91" t="str">
        <f t="shared" si="804"/>
        <v/>
      </c>
      <c r="S12806" s="91" t="str">
        <f t="shared" si="802"/>
        <v/>
      </c>
      <c r="T12806" s="91" t="str">
        <f t="shared" si="805"/>
        <v/>
      </c>
    </row>
    <row r="12807" spans="17:20" x14ac:dyDescent="0.2">
      <c r="Q12807" s="131" t="str">
        <f t="shared" si="803"/>
        <v/>
      </c>
      <c r="R12807" s="91" t="str">
        <f t="shared" si="804"/>
        <v/>
      </c>
      <c r="S12807" s="91" t="str">
        <f t="shared" ref="S12807:S12870" si="806">D12807&amp;E12807&amp;T12807</f>
        <v/>
      </c>
      <c r="T12807" s="91" t="str">
        <f t="shared" si="805"/>
        <v/>
      </c>
    </row>
    <row r="12808" spans="17:20" x14ac:dyDescent="0.2">
      <c r="Q12808" s="131" t="str">
        <f t="shared" si="803"/>
        <v/>
      </c>
      <c r="R12808" s="91" t="str">
        <f t="shared" si="804"/>
        <v/>
      </c>
      <c r="S12808" s="91" t="str">
        <f t="shared" si="806"/>
        <v/>
      </c>
      <c r="T12808" s="91" t="str">
        <f t="shared" si="805"/>
        <v/>
      </c>
    </row>
    <row r="12809" spans="17:20" x14ac:dyDescent="0.2">
      <c r="Q12809" s="131" t="str">
        <f t="shared" si="803"/>
        <v/>
      </c>
      <c r="R12809" s="91" t="str">
        <f t="shared" si="804"/>
        <v/>
      </c>
      <c r="S12809" s="91" t="str">
        <f t="shared" si="806"/>
        <v/>
      </c>
      <c r="T12809" s="91" t="str">
        <f t="shared" si="805"/>
        <v/>
      </c>
    </row>
    <row r="12810" spans="17:20" x14ac:dyDescent="0.2">
      <c r="Q12810" s="131" t="str">
        <f t="shared" si="803"/>
        <v/>
      </c>
      <c r="R12810" s="91" t="str">
        <f t="shared" si="804"/>
        <v/>
      </c>
      <c r="S12810" s="91" t="str">
        <f t="shared" si="806"/>
        <v/>
      </c>
      <c r="T12810" s="91" t="str">
        <f t="shared" si="805"/>
        <v/>
      </c>
    </row>
    <row r="12811" spans="17:20" x14ac:dyDescent="0.2">
      <c r="Q12811" s="131" t="str">
        <f t="shared" si="803"/>
        <v/>
      </c>
      <c r="R12811" s="91" t="str">
        <f t="shared" si="804"/>
        <v/>
      </c>
      <c r="S12811" s="91" t="str">
        <f t="shared" si="806"/>
        <v/>
      </c>
      <c r="T12811" s="91" t="str">
        <f t="shared" si="805"/>
        <v/>
      </c>
    </row>
    <row r="12812" spans="17:20" x14ac:dyDescent="0.2">
      <c r="Q12812" s="131" t="str">
        <f t="shared" si="803"/>
        <v/>
      </c>
      <c r="R12812" s="91" t="str">
        <f t="shared" si="804"/>
        <v/>
      </c>
      <c r="S12812" s="91" t="str">
        <f t="shared" si="806"/>
        <v/>
      </c>
      <c r="T12812" s="91" t="str">
        <f t="shared" si="805"/>
        <v/>
      </c>
    </row>
    <row r="12813" spans="17:20" x14ac:dyDescent="0.2">
      <c r="Q12813" s="131" t="str">
        <f t="shared" si="803"/>
        <v/>
      </c>
      <c r="R12813" s="91" t="str">
        <f t="shared" si="804"/>
        <v/>
      </c>
      <c r="S12813" s="91" t="str">
        <f t="shared" si="806"/>
        <v/>
      </c>
      <c r="T12813" s="91" t="str">
        <f t="shared" si="805"/>
        <v/>
      </c>
    </row>
    <row r="12814" spans="17:20" x14ac:dyDescent="0.2">
      <c r="Q12814" s="131" t="str">
        <f t="shared" si="803"/>
        <v/>
      </c>
      <c r="R12814" s="91" t="str">
        <f t="shared" si="804"/>
        <v/>
      </c>
      <c r="S12814" s="91" t="str">
        <f t="shared" si="806"/>
        <v/>
      </c>
      <c r="T12814" s="91" t="str">
        <f t="shared" si="805"/>
        <v/>
      </c>
    </row>
    <row r="12815" spans="17:20" x14ac:dyDescent="0.2">
      <c r="Q12815" s="131" t="str">
        <f t="shared" si="803"/>
        <v/>
      </c>
      <c r="R12815" s="91" t="str">
        <f t="shared" si="804"/>
        <v/>
      </c>
      <c r="S12815" s="91" t="str">
        <f t="shared" si="806"/>
        <v/>
      </c>
      <c r="T12815" s="91" t="str">
        <f t="shared" si="805"/>
        <v/>
      </c>
    </row>
    <row r="12816" spans="17:20" x14ac:dyDescent="0.2">
      <c r="Q12816" s="131" t="str">
        <f t="shared" si="803"/>
        <v/>
      </c>
      <c r="R12816" s="91" t="str">
        <f t="shared" si="804"/>
        <v/>
      </c>
      <c r="S12816" s="91" t="str">
        <f t="shared" si="806"/>
        <v/>
      </c>
      <c r="T12816" s="91" t="str">
        <f t="shared" si="805"/>
        <v/>
      </c>
    </row>
    <row r="12817" spans="17:20" x14ac:dyDescent="0.2">
      <c r="Q12817" s="131" t="str">
        <f t="shared" si="803"/>
        <v/>
      </c>
      <c r="R12817" s="91" t="str">
        <f t="shared" si="804"/>
        <v/>
      </c>
      <c r="S12817" s="91" t="str">
        <f t="shared" si="806"/>
        <v/>
      </c>
      <c r="T12817" s="91" t="str">
        <f t="shared" si="805"/>
        <v/>
      </c>
    </row>
    <row r="12818" spans="17:20" x14ac:dyDescent="0.2">
      <c r="Q12818" s="131" t="str">
        <f t="shared" si="803"/>
        <v/>
      </c>
      <c r="R12818" s="91" t="str">
        <f t="shared" si="804"/>
        <v/>
      </c>
      <c r="S12818" s="91" t="str">
        <f t="shared" si="806"/>
        <v/>
      </c>
      <c r="T12818" s="91" t="str">
        <f t="shared" si="805"/>
        <v/>
      </c>
    </row>
    <row r="12819" spans="17:20" x14ac:dyDescent="0.2">
      <c r="Q12819" s="131" t="str">
        <f t="shared" si="803"/>
        <v/>
      </c>
      <c r="R12819" s="91" t="str">
        <f t="shared" si="804"/>
        <v/>
      </c>
      <c r="S12819" s="91" t="str">
        <f t="shared" si="806"/>
        <v/>
      </c>
      <c r="T12819" s="91" t="str">
        <f t="shared" si="805"/>
        <v/>
      </c>
    </row>
    <row r="12820" spans="17:20" x14ac:dyDescent="0.2">
      <c r="Q12820" s="131" t="str">
        <f t="shared" si="803"/>
        <v/>
      </c>
      <c r="R12820" s="91" t="str">
        <f t="shared" si="804"/>
        <v/>
      </c>
      <c r="S12820" s="91" t="str">
        <f t="shared" si="806"/>
        <v/>
      </c>
      <c r="T12820" s="91" t="str">
        <f t="shared" si="805"/>
        <v/>
      </c>
    </row>
    <row r="12821" spans="17:20" x14ac:dyDescent="0.2">
      <c r="Q12821" s="131" t="str">
        <f t="shared" si="803"/>
        <v/>
      </c>
      <c r="R12821" s="91" t="str">
        <f t="shared" si="804"/>
        <v/>
      </c>
      <c r="S12821" s="91" t="str">
        <f t="shared" si="806"/>
        <v/>
      </c>
      <c r="T12821" s="91" t="str">
        <f t="shared" si="805"/>
        <v/>
      </c>
    </row>
    <row r="12822" spans="17:20" x14ac:dyDescent="0.2">
      <c r="Q12822" s="131" t="str">
        <f t="shared" si="803"/>
        <v/>
      </c>
      <c r="R12822" s="91" t="str">
        <f t="shared" si="804"/>
        <v/>
      </c>
      <c r="S12822" s="91" t="str">
        <f t="shared" si="806"/>
        <v/>
      </c>
      <c r="T12822" s="91" t="str">
        <f t="shared" si="805"/>
        <v/>
      </c>
    </row>
    <row r="12823" spans="17:20" x14ac:dyDescent="0.2">
      <c r="Q12823" s="131" t="str">
        <f t="shared" si="803"/>
        <v/>
      </c>
      <c r="R12823" s="91" t="str">
        <f t="shared" si="804"/>
        <v/>
      </c>
      <c r="S12823" s="91" t="str">
        <f t="shared" si="806"/>
        <v/>
      </c>
      <c r="T12823" s="91" t="str">
        <f t="shared" si="805"/>
        <v/>
      </c>
    </row>
    <row r="12824" spans="17:20" x14ac:dyDescent="0.2">
      <c r="Q12824" s="131" t="str">
        <f t="shared" si="803"/>
        <v/>
      </c>
      <c r="R12824" s="91" t="str">
        <f t="shared" si="804"/>
        <v/>
      </c>
      <c r="S12824" s="91" t="str">
        <f t="shared" si="806"/>
        <v/>
      </c>
      <c r="T12824" s="91" t="str">
        <f t="shared" si="805"/>
        <v/>
      </c>
    </row>
    <row r="12825" spans="17:20" x14ac:dyDescent="0.2">
      <c r="Q12825" s="131" t="str">
        <f t="shared" si="803"/>
        <v/>
      </c>
      <c r="R12825" s="91" t="str">
        <f t="shared" si="804"/>
        <v/>
      </c>
      <c r="S12825" s="91" t="str">
        <f t="shared" si="806"/>
        <v/>
      </c>
      <c r="T12825" s="91" t="str">
        <f t="shared" si="805"/>
        <v/>
      </c>
    </row>
    <row r="12826" spans="17:20" x14ac:dyDescent="0.2">
      <c r="Q12826" s="131" t="str">
        <f t="shared" si="803"/>
        <v/>
      </c>
      <c r="R12826" s="91" t="str">
        <f t="shared" si="804"/>
        <v/>
      </c>
      <c r="S12826" s="91" t="str">
        <f t="shared" si="806"/>
        <v/>
      </c>
      <c r="T12826" s="91" t="str">
        <f t="shared" si="805"/>
        <v/>
      </c>
    </row>
    <row r="12827" spans="17:20" x14ac:dyDescent="0.2">
      <c r="Q12827" s="131" t="str">
        <f t="shared" si="803"/>
        <v/>
      </c>
      <c r="R12827" s="91" t="str">
        <f t="shared" si="804"/>
        <v/>
      </c>
      <c r="S12827" s="91" t="str">
        <f t="shared" si="806"/>
        <v/>
      </c>
      <c r="T12827" s="91" t="str">
        <f t="shared" si="805"/>
        <v/>
      </c>
    </row>
    <row r="12828" spans="17:20" x14ac:dyDescent="0.2">
      <c r="Q12828" s="131" t="str">
        <f t="shared" si="803"/>
        <v/>
      </c>
      <c r="R12828" s="91" t="str">
        <f t="shared" si="804"/>
        <v/>
      </c>
      <c r="S12828" s="91" t="str">
        <f t="shared" si="806"/>
        <v/>
      </c>
      <c r="T12828" s="91" t="str">
        <f t="shared" si="805"/>
        <v/>
      </c>
    </row>
    <row r="12829" spans="17:20" x14ac:dyDescent="0.2">
      <c r="Q12829" s="131" t="str">
        <f t="shared" si="803"/>
        <v/>
      </c>
      <c r="R12829" s="91" t="str">
        <f t="shared" si="804"/>
        <v/>
      </c>
      <c r="S12829" s="91" t="str">
        <f t="shared" si="806"/>
        <v/>
      </c>
      <c r="T12829" s="91" t="str">
        <f t="shared" si="805"/>
        <v/>
      </c>
    </row>
    <row r="12830" spans="17:20" x14ac:dyDescent="0.2">
      <c r="Q12830" s="131" t="str">
        <f t="shared" si="803"/>
        <v/>
      </c>
      <c r="R12830" s="91" t="str">
        <f t="shared" si="804"/>
        <v/>
      </c>
      <c r="S12830" s="91" t="str">
        <f t="shared" si="806"/>
        <v/>
      </c>
      <c r="T12830" s="91" t="str">
        <f t="shared" si="805"/>
        <v/>
      </c>
    </row>
    <row r="12831" spans="17:20" x14ac:dyDescent="0.2">
      <c r="Q12831" s="131" t="str">
        <f t="shared" si="803"/>
        <v/>
      </c>
      <c r="R12831" s="91" t="str">
        <f t="shared" si="804"/>
        <v/>
      </c>
      <c r="S12831" s="91" t="str">
        <f t="shared" si="806"/>
        <v/>
      </c>
      <c r="T12831" s="91" t="str">
        <f t="shared" si="805"/>
        <v/>
      </c>
    </row>
    <row r="12832" spans="17:20" x14ac:dyDescent="0.2">
      <c r="Q12832" s="131" t="str">
        <f t="shared" si="803"/>
        <v/>
      </c>
      <c r="R12832" s="91" t="str">
        <f t="shared" si="804"/>
        <v/>
      </c>
      <c r="S12832" s="91" t="str">
        <f t="shared" si="806"/>
        <v/>
      </c>
      <c r="T12832" s="91" t="str">
        <f t="shared" si="805"/>
        <v/>
      </c>
    </row>
    <row r="12833" spans="17:20" x14ac:dyDescent="0.2">
      <c r="Q12833" s="131" t="str">
        <f t="shared" si="803"/>
        <v/>
      </c>
      <c r="R12833" s="91" t="str">
        <f t="shared" si="804"/>
        <v/>
      </c>
      <c r="S12833" s="91" t="str">
        <f t="shared" si="806"/>
        <v/>
      </c>
      <c r="T12833" s="91" t="str">
        <f t="shared" si="805"/>
        <v/>
      </c>
    </row>
    <row r="12834" spans="17:20" x14ac:dyDescent="0.2">
      <c r="Q12834" s="131" t="str">
        <f t="shared" si="803"/>
        <v/>
      </c>
      <c r="R12834" s="91" t="str">
        <f t="shared" si="804"/>
        <v/>
      </c>
      <c r="S12834" s="91" t="str">
        <f t="shared" si="806"/>
        <v/>
      </c>
      <c r="T12834" s="91" t="str">
        <f t="shared" si="805"/>
        <v/>
      </c>
    </row>
    <row r="12835" spans="17:20" x14ac:dyDescent="0.2">
      <c r="Q12835" s="131" t="str">
        <f t="shared" si="803"/>
        <v/>
      </c>
      <c r="R12835" s="91" t="str">
        <f t="shared" si="804"/>
        <v/>
      </c>
      <c r="S12835" s="91" t="str">
        <f t="shared" si="806"/>
        <v/>
      </c>
      <c r="T12835" s="91" t="str">
        <f t="shared" si="805"/>
        <v/>
      </c>
    </row>
    <row r="12836" spans="17:20" x14ac:dyDescent="0.2">
      <c r="Q12836" s="131" t="str">
        <f t="shared" si="803"/>
        <v/>
      </c>
      <c r="R12836" s="91" t="str">
        <f t="shared" si="804"/>
        <v/>
      </c>
      <c r="S12836" s="91" t="str">
        <f t="shared" si="806"/>
        <v/>
      </c>
      <c r="T12836" s="91" t="str">
        <f t="shared" si="805"/>
        <v/>
      </c>
    </row>
    <row r="12837" spans="17:20" x14ac:dyDescent="0.2">
      <c r="Q12837" s="131" t="str">
        <f t="shared" si="803"/>
        <v/>
      </c>
      <c r="R12837" s="91" t="str">
        <f t="shared" si="804"/>
        <v/>
      </c>
      <c r="S12837" s="91" t="str">
        <f t="shared" si="806"/>
        <v/>
      </c>
      <c r="T12837" s="91" t="str">
        <f t="shared" si="805"/>
        <v/>
      </c>
    </row>
    <row r="12838" spans="17:20" x14ac:dyDescent="0.2">
      <c r="Q12838" s="131" t="str">
        <f t="shared" si="803"/>
        <v/>
      </c>
      <c r="R12838" s="91" t="str">
        <f t="shared" si="804"/>
        <v/>
      </c>
      <c r="S12838" s="91" t="str">
        <f t="shared" si="806"/>
        <v/>
      </c>
      <c r="T12838" s="91" t="str">
        <f t="shared" si="805"/>
        <v/>
      </c>
    </row>
    <row r="12839" spans="17:20" x14ac:dyDescent="0.2">
      <c r="Q12839" s="131" t="str">
        <f t="shared" si="803"/>
        <v/>
      </c>
      <c r="R12839" s="91" t="str">
        <f t="shared" si="804"/>
        <v/>
      </c>
      <c r="S12839" s="91" t="str">
        <f t="shared" si="806"/>
        <v/>
      </c>
      <c r="T12839" s="91" t="str">
        <f t="shared" si="805"/>
        <v/>
      </c>
    </row>
    <row r="12840" spans="17:20" x14ac:dyDescent="0.2">
      <c r="Q12840" s="131" t="str">
        <f t="shared" ref="Q12840:Q12903" si="807">IF(A12840="","",1)</f>
        <v/>
      </c>
      <c r="R12840" s="91" t="str">
        <f t="shared" ref="R12840:R12903" si="808">IF(OR(N12840="TROP CHER ALL IN", N12840="TROP CHER FOB", N12840="TROP CHER FRET", N12840="REP HORS DELAIS", N12840="PDT NON ADAPTE", N12840="CDE ANNULEE", N12840="AUTRE"),1, "")</f>
        <v/>
      </c>
      <c r="S12840" s="91" t="str">
        <f t="shared" si="806"/>
        <v/>
      </c>
      <c r="T12840" s="91" t="str">
        <f t="shared" ref="T12840:T12903" si="809">IF(U12840="AGENT",2,"")&amp;IF(U12840="CLIENT",1,"")</f>
        <v/>
      </c>
    </row>
    <row r="12841" spans="17:20" x14ac:dyDescent="0.2">
      <c r="Q12841" s="131" t="str">
        <f t="shared" si="807"/>
        <v/>
      </c>
      <c r="R12841" s="91" t="str">
        <f t="shared" si="808"/>
        <v/>
      </c>
      <c r="S12841" s="91" t="str">
        <f t="shared" si="806"/>
        <v/>
      </c>
      <c r="T12841" s="91" t="str">
        <f t="shared" si="809"/>
        <v/>
      </c>
    </row>
    <row r="12842" spans="17:20" x14ac:dyDescent="0.2">
      <c r="Q12842" s="131" t="str">
        <f t="shared" si="807"/>
        <v/>
      </c>
      <c r="R12842" s="91" t="str">
        <f t="shared" si="808"/>
        <v/>
      </c>
      <c r="S12842" s="91" t="str">
        <f t="shared" si="806"/>
        <v/>
      </c>
      <c r="T12842" s="91" t="str">
        <f t="shared" si="809"/>
        <v/>
      </c>
    </row>
    <row r="12843" spans="17:20" x14ac:dyDescent="0.2">
      <c r="Q12843" s="131" t="str">
        <f t="shared" si="807"/>
        <v/>
      </c>
      <c r="R12843" s="91" t="str">
        <f t="shared" si="808"/>
        <v/>
      </c>
      <c r="S12843" s="91" t="str">
        <f t="shared" si="806"/>
        <v/>
      </c>
      <c r="T12843" s="91" t="str">
        <f t="shared" si="809"/>
        <v/>
      </c>
    </row>
    <row r="12844" spans="17:20" x14ac:dyDescent="0.2">
      <c r="Q12844" s="131" t="str">
        <f t="shared" si="807"/>
        <v/>
      </c>
      <c r="R12844" s="91" t="str">
        <f t="shared" si="808"/>
        <v/>
      </c>
      <c r="S12844" s="91" t="str">
        <f t="shared" si="806"/>
        <v/>
      </c>
      <c r="T12844" s="91" t="str">
        <f t="shared" si="809"/>
        <v/>
      </c>
    </row>
    <row r="12845" spans="17:20" x14ac:dyDescent="0.2">
      <c r="Q12845" s="131" t="str">
        <f t="shared" si="807"/>
        <v/>
      </c>
      <c r="R12845" s="91" t="str">
        <f t="shared" si="808"/>
        <v/>
      </c>
      <c r="S12845" s="91" t="str">
        <f t="shared" si="806"/>
        <v/>
      </c>
      <c r="T12845" s="91" t="str">
        <f t="shared" si="809"/>
        <v/>
      </c>
    </row>
    <row r="12846" spans="17:20" x14ac:dyDescent="0.2">
      <c r="Q12846" s="131" t="str">
        <f t="shared" si="807"/>
        <v/>
      </c>
      <c r="R12846" s="91" t="str">
        <f t="shared" si="808"/>
        <v/>
      </c>
      <c r="S12846" s="91" t="str">
        <f t="shared" si="806"/>
        <v/>
      </c>
      <c r="T12846" s="91" t="str">
        <f t="shared" si="809"/>
        <v/>
      </c>
    </row>
    <row r="12847" spans="17:20" x14ac:dyDescent="0.2">
      <c r="Q12847" s="131" t="str">
        <f t="shared" si="807"/>
        <v/>
      </c>
      <c r="R12847" s="91" t="str">
        <f t="shared" si="808"/>
        <v/>
      </c>
      <c r="S12847" s="91" t="str">
        <f t="shared" si="806"/>
        <v/>
      </c>
      <c r="T12847" s="91" t="str">
        <f t="shared" si="809"/>
        <v/>
      </c>
    </row>
    <row r="12848" spans="17:20" x14ac:dyDescent="0.2">
      <c r="Q12848" s="131" t="str">
        <f t="shared" si="807"/>
        <v/>
      </c>
      <c r="R12848" s="91" t="str">
        <f t="shared" si="808"/>
        <v/>
      </c>
      <c r="S12848" s="91" t="str">
        <f t="shared" si="806"/>
        <v/>
      </c>
      <c r="T12848" s="91" t="str">
        <f t="shared" si="809"/>
        <v/>
      </c>
    </row>
    <row r="12849" spans="17:20" x14ac:dyDescent="0.2">
      <c r="Q12849" s="131" t="str">
        <f t="shared" si="807"/>
        <v/>
      </c>
      <c r="R12849" s="91" t="str">
        <f t="shared" si="808"/>
        <v/>
      </c>
      <c r="S12849" s="91" t="str">
        <f t="shared" si="806"/>
        <v/>
      </c>
      <c r="T12849" s="91" t="str">
        <f t="shared" si="809"/>
        <v/>
      </c>
    </row>
    <row r="12850" spans="17:20" x14ac:dyDescent="0.2">
      <c r="Q12850" s="131" t="str">
        <f t="shared" si="807"/>
        <v/>
      </c>
      <c r="R12850" s="91" t="str">
        <f t="shared" si="808"/>
        <v/>
      </c>
      <c r="S12850" s="91" t="str">
        <f t="shared" si="806"/>
        <v/>
      </c>
      <c r="T12850" s="91" t="str">
        <f t="shared" si="809"/>
        <v/>
      </c>
    </row>
    <row r="12851" spans="17:20" x14ac:dyDescent="0.2">
      <c r="Q12851" s="131" t="str">
        <f t="shared" si="807"/>
        <v/>
      </c>
      <c r="R12851" s="91" t="str">
        <f t="shared" si="808"/>
        <v/>
      </c>
      <c r="S12851" s="91" t="str">
        <f t="shared" si="806"/>
        <v/>
      </c>
      <c r="T12851" s="91" t="str">
        <f t="shared" si="809"/>
        <v/>
      </c>
    </row>
    <row r="12852" spans="17:20" x14ac:dyDescent="0.2">
      <c r="Q12852" s="131" t="str">
        <f t="shared" si="807"/>
        <v/>
      </c>
      <c r="R12852" s="91" t="str">
        <f t="shared" si="808"/>
        <v/>
      </c>
      <c r="S12852" s="91" t="str">
        <f t="shared" si="806"/>
        <v/>
      </c>
      <c r="T12852" s="91" t="str">
        <f t="shared" si="809"/>
        <v/>
      </c>
    </row>
    <row r="12853" spans="17:20" x14ac:dyDescent="0.2">
      <c r="Q12853" s="131" t="str">
        <f t="shared" si="807"/>
        <v/>
      </c>
      <c r="R12853" s="91" t="str">
        <f t="shared" si="808"/>
        <v/>
      </c>
      <c r="S12853" s="91" t="str">
        <f t="shared" si="806"/>
        <v/>
      </c>
      <c r="T12853" s="91" t="str">
        <f t="shared" si="809"/>
        <v/>
      </c>
    </row>
    <row r="12854" spans="17:20" x14ac:dyDescent="0.2">
      <c r="Q12854" s="131" t="str">
        <f t="shared" si="807"/>
        <v/>
      </c>
      <c r="R12854" s="91" t="str">
        <f t="shared" si="808"/>
        <v/>
      </c>
      <c r="S12854" s="91" t="str">
        <f t="shared" si="806"/>
        <v/>
      </c>
      <c r="T12854" s="91" t="str">
        <f t="shared" si="809"/>
        <v/>
      </c>
    </row>
    <row r="12855" spans="17:20" x14ac:dyDescent="0.2">
      <c r="Q12855" s="131" t="str">
        <f t="shared" si="807"/>
        <v/>
      </c>
      <c r="R12855" s="91" t="str">
        <f t="shared" si="808"/>
        <v/>
      </c>
      <c r="S12855" s="91" t="str">
        <f t="shared" si="806"/>
        <v/>
      </c>
      <c r="T12855" s="91" t="str">
        <f t="shared" si="809"/>
        <v/>
      </c>
    </row>
    <row r="12856" spans="17:20" x14ac:dyDescent="0.2">
      <c r="Q12856" s="131" t="str">
        <f t="shared" si="807"/>
        <v/>
      </c>
      <c r="R12856" s="91" t="str">
        <f t="shared" si="808"/>
        <v/>
      </c>
      <c r="S12856" s="91" t="str">
        <f t="shared" si="806"/>
        <v/>
      </c>
      <c r="T12856" s="91" t="str">
        <f t="shared" si="809"/>
        <v/>
      </c>
    </row>
    <row r="12857" spans="17:20" x14ac:dyDescent="0.2">
      <c r="Q12857" s="131" t="str">
        <f t="shared" si="807"/>
        <v/>
      </c>
      <c r="R12857" s="91" t="str">
        <f t="shared" si="808"/>
        <v/>
      </c>
      <c r="S12857" s="91" t="str">
        <f t="shared" si="806"/>
        <v/>
      </c>
      <c r="T12857" s="91" t="str">
        <f t="shared" si="809"/>
        <v/>
      </c>
    </row>
    <row r="12858" spans="17:20" x14ac:dyDescent="0.2">
      <c r="Q12858" s="131" t="str">
        <f t="shared" si="807"/>
        <v/>
      </c>
      <c r="R12858" s="91" t="str">
        <f t="shared" si="808"/>
        <v/>
      </c>
      <c r="S12858" s="91" t="str">
        <f t="shared" si="806"/>
        <v/>
      </c>
      <c r="T12858" s="91" t="str">
        <f t="shared" si="809"/>
        <v/>
      </c>
    </row>
    <row r="12859" spans="17:20" x14ac:dyDescent="0.2">
      <c r="Q12859" s="131" t="str">
        <f t="shared" si="807"/>
        <v/>
      </c>
      <c r="R12859" s="91" t="str">
        <f t="shared" si="808"/>
        <v/>
      </c>
      <c r="S12859" s="91" t="str">
        <f t="shared" si="806"/>
        <v/>
      </c>
      <c r="T12859" s="91" t="str">
        <f t="shared" si="809"/>
        <v/>
      </c>
    </row>
    <row r="12860" spans="17:20" x14ac:dyDescent="0.2">
      <c r="Q12860" s="131" t="str">
        <f t="shared" si="807"/>
        <v/>
      </c>
      <c r="R12860" s="91" t="str">
        <f t="shared" si="808"/>
        <v/>
      </c>
      <c r="S12860" s="91" t="str">
        <f t="shared" si="806"/>
        <v/>
      </c>
      <c r="T12860" s="91" t="str">
        <f t="shared" si="809"/>
        <v/>
      </c>
    </row>
    <row r="12861" spans="17:20" x14ac:dyDescent="0.2">
      <c r="Q12861" s="131" t="str">
        <f t="shared" si="807"/>
        <v/>
      </c>
      <c r="R12861" s="91" t="str">
        <f t="shared" si="808"/>
        <v/>
      </c>
      <c r="S12861" s="91" t="str">
        <f t="shared" si="806"/>
        <v/>
      </c>
      <c r="T12861" s="91" t="str">
        <f t="shared" si="809"/>
        <v/>
      </c>
    </row>
    <row r="12862" spans="17:20" x14ac:dyDescent="0.2">
      <c r="Q12862" s="131" t="str">
        <f t="shared" si="807"/>
        <v/>
      </c>
      <c r="R12862" s="91" t="str">
        <f t="shared" si="808"/>
        <v/>
      </c>
      <c r="S12862" s="91" t="str">
        <f t="shared" si="806"/>
        <v/>
      </c>
      <c r="T12862" s="91" t="str">
        <f t="shared" si="809"/>
        <v/>
      </c>
    </row>
    <row r="12863" spans="17:20" x14ac:dyDescent="0.2">
      <c r="Q12863" s="131" t="str">
        <f t="shared" si="807"/>
        <v/>
      </c>
      <c r="R12863" s="91" t="str">
        <f t="shared" si="808"/>
        <v/>
      </c>
      <c r="S12863" s="91" t="str">
        <f t="shared" si="806"/>
        <v/>
      </c>
      <c r="T12863" s="91" t="str">
        <f t="shared" si="809"/>
        <v/>
      </c>
    </row>
    <row r="12864" spans="17:20" x14ac:dyDescent="0.2">
      <c r="Q12864" s="131" t="str">
        <f t="shared" si="807"/>
        <v/>
      </c>
      <c r="R12864" s="91" t="str">
        <f t="shared" si="808"/>
        <v/>
      </c>
      <c r="S12864" s="91" t="str">
        <f t="shared" si="806"/>
        <v/>
      </c>
      <c r="T12864" s="91" t="str">
        <f t="shared" si="809"/>
        <v/>
      </c>
    </row>
    <row r="12865" spans="17:20" x14ac:dyDescent="0.2">
      <c r="Q12865" s="131" t="str">
        <f t="shared" si="807"/>
        <v/>
      </c>
      <c r="R12865" s="91" t="str">
        <f t="shared" si="808"/>
        <v/>
      </c>
      <c r="S12865" s="91" t="str">
        <f t="shared" si="806"/>
        <v/>
      </c>
      <c r="T12865" s="91" t="str">
        <f t="shared" si="809"/>
        <v/>
      </c>
    </row>
    <row r="12866" spans="17:20" x14ac:dyDescent="0.2">
      <c r="Q12866" s="131" t="str">
        <f t="shared" si="807"/>
        <v/>
      </c>
      <c r="R12866" s="91" t="str">
        <f t="shared" si="808"/>
        <v/>
      </c>
      <c r="S12866" s="91" t="str">
        <f t="shared" si="806"/>
        <v/>
      </c>
      <c r="T12866" s="91" t="str">
        <f t="shared" si="809"/>
        <v/>
      </c>
    </row>
    <row r="12867" spans="17:20" x14ac:dyDescent="0.2">
      <c r="Q12867" s="131" t="str">
        <f t="shared" si="807"/>
        <v/>
      </c>
      <c r="R12867" s="91" t="str">
        <f t="shared" si="808"/>
        <v/>
      </c>
      <c r="S12867" s="91" t="str">
        <f t="shared" si="806"/>
        <v/>
      </c>
      <c r="T12867" s="91" t="str">
        <f t="shared" si="809"/>
        <v/>
      </c>
    </row>
    <row r="12868" spans="17:20" x14ac:dyDescent="0.2">
      <c r="Q12868" s="131" t="str">
        <f t="shared" si="807"/>
        <v/>
      </c>
      <c r="R12868" s="91" t="str">
        <f t="shared" si="808"/>
        <v/>
      </c>
      <c r="S12868" s="91" t="str">
        <f t="shared" si="806"/>
        <v/>
      </c>
      <c r="T12868" s="91" t="str">
        <f t="shared" si="809"/>
        <v/>
      </c>
    </row>
    <row r="12869" spans="17:20" x14ac:dyDescent="0.2">
      <c r="Q12869" s="131" t="str">
        <f t="shared" si="807"/>
        <v/>
      </c>
      <c r="R12869" s="91" t="str">
        <f t="shared" si="808"/>
        <v/>
      </c>
      <c r="S12869" s="91" t="str">
        <f t="shared" si="806"/>
        <v/>
      </c>
      <c r="T12869" s="91" t="str">
        <f t="shared" si="809"/>
        <v/>
      </c>
    </row>
    <row r="12870" spans="17:20" x14ac:dyDescent="0.2">
      <c r="Q12870" s="131" t="str">
        <f t="shared" si="807"/>
        <v/>
      </c>
      <c r="R12870" s="91" t="str">
        <f t="shared" si="808"/>
        <v/>
      </c>
      <c r="S12870" s="91" t="str">
        <f t="shared" si="806"/>
        <v/>
      </c>
      <c r="T12870" s="91" t="str">
        <f t="shared" si="809"/>
        <v/>
      </c>
    </row>
    <row r="12871" spans="17:20" x14ac:dyDescent="0.2">
      <c r="Q12871" s="131" t="str">
        <f t="shared" si="807"/>
        <v/>
      </c>
      <c r="R12871" s="91" t="str">
        <f t="shared" si="808"/>
        <v/>
      </c>
      <c r="S12871" s="91" t="str">
        <f t="shared" ref="S12871:S12934" si="810">D12871&amp;E12871&amp;T12871</f>
        <v/>
      </c>
      <c r="T12871" s="91" t="str">
        <f t="shared" si="809"/>
        <v/>
      </c>
    </row>
    <row r="12872" spans="17:20" x14ac:dyDescent="0.2">
      <c r="Q12872" s="131" t="str">
        <f t="shared" si="807"/>
        <v/>
      </c>
      <c r="R12872" s="91" t="str">
        <f t="shared" si="808"/>
        <v/>
      </c>
      <c r="S12872" s="91" t="str">
        <f t="shared" si="810"/>
        <v/>
      </c>
      <c r="T12872" s="91" t="str">
        <f t="shared" si="809"/>
        <v/>
      </c>
    </row>
    <row r="12873" spans="17:20" x14ac:dyDescent="0.2">
      <c r="Q12873" s="131" t="str">
        <f t="shared" si="807"/>
        <v/>
      </c>
      <c r="R12873" s="91" t="str">
        <f t="shared" si="808"/>
        <v/>
      </c>
      <c r="S12873" s="91" t="str">
        <f t="shared" si="810"/>
        <v/>
      </c>
      <c r="T12873" s="91" t="str">
        <f t="shared" si="809"/>
        <v/>
      </c>
    </row>
    <row r="12874" spans="17:20" x14ac:dyDescent="0.2">
      <c r="Q12874" s="131" t="str">
        <f t="shared" si="807"/>
        <v/>
      </c>
      <c r="R12874" s="91" t="str">
        <f t="shared" si="808"/>
        <v/>
      </c>
      <c r="S12874" s="91" t="str">
        <f t="shared" si="810"/>
        <v/>
      </c>
      <c r="T12874" s="91" t="str">
        <f t="shared" si="809"/>
        <v/>
      </c>
    </row>
    <row r="12875" spans="17:20" x14ac:dyDescent="0.2">
      <c r="Q12875" s="131" t="str">
        <f t="shared" si="807"/>
        <v/>
      </c>
      <c r="R12875" s="91" t="str">
        <f t="shared" si="808"/>
        <v/>
      </c>
      <c r="S12875" s="91" t="str">
        <f t="shared" si="810"/>
        <v/>
      </c>
      <c r="T12875" s="91" t="str">
        <f t="shared" si="809"/>
        <v/>
      </c>
    </row>
    <row r="12876" spans="17:20" x14ac:dyDescent="0.2">
      <c r="Q12876" s="131" t="str">
        <f t="shared" si="807"/>
        <v/>
      </c>
      <c r="R12876" s="91" t="str">
        <f t="shared" si="808"/>
        <v/>
      </c>
      <c r="S12876" s="91" t="str">
        <f t="shared" si="810"/>
        <v/>
      </c>
      <c r="T12876" s="91" t="str">
        <f t="shared" si="809"/>
        <v/>
      </c>
    </row>
    <row r="12877" spans="17:20" x14ac:dyDescent="0.2">
      <c r="Q12877" s="131" t="str">
        <f t="shared" si="807"/>
        <v/>
      </c>
      <c r="R12877" s="91" t="str">
        <f t="shared" si="808"/>
        <v/>
      </c>
      <c r="S12877" s="91" t="str">
        <f t="shared" si="810"/>
        <v/>
      </c>
      <c r="T12877" s="91" t="str">
        <f t="shared" si="809"/>
        <v/>
      </c>
    </row>
    <row r="12878" spans="17:20" x14ac:dyDescent="0.2">
      <c r="Q12878" s="131" t="str">
        <f t="shared" si="807"/>
        <v/>
      </c>
      <c r="R12878" s="91" t="str">
        <f t="shared" si="808"/>
        <v/>
      </c>
      <c r="S12878" s="91" t="str">
        <f t="shared" si="810"/>
        <v/>
      </c>
      <c r="T12878" s="91" t="str">
        <f t="shared" si="809"/>
        <v/>
      </c>
    </row>
    <row r="12879" spans="17:20" x14ac:dyDescent="0.2">
      <c r="Q12879" s="131" t="str">
        <f t="shared" si="807"/>
        <v/>
      </c>
      <c r="R12879" s="91" t="str">
        <f t="shared" si="808"/>
        <v/>
      </c>
      <c r="S12879" s="91" t="str">
        <f t="shared" si="810"/>
        <v/>
      </c>
      <c r="T12879" s="91" t="str">
        <f t="shared" si="809"/>
        <v/>
      </c>
    </row>
    <row r="12880" spans="17:20" x14ac:dyDescent="0.2">
      <c r="Q12880" s="131" t="str">
        <f t="shared" si="807"/>
        <v/>
      </c>
      <c r="R12880" s="91" t="str">
        <f t="shared" si="808"/>
        <v/>
      </c>
      <c r="S12880" s="91" t="str">
        <f t="shared" si="810"/>
        <v/>
      </c>
      <c r="T12880" s="91" t="str">
        <f t="shared" si="809"/>
        <v/>
      </c>
    </row>
    <row r="12881" spans="17:20" x14ac:dyDescent="0.2">
      <c r="Q12881" s="131" t="str">
        <f t="shared" si="807"/>
        <v/>
      </c>
      <c r="R12881" s="91" t="str">
        <f t="shared" si="808"/>
        <v/>
      </c>
      <c r="S12881" s="91" t="str">
        <f t="shared" si="810"/>
        <v/>
      </c>
      <c r="T12881" s="91" t="str">
        <f t="shared" si="809"/>
        <v/>
      </c>
    </row>
    <row r="12882" spans="17:20" x14ac:dyDescent="0.2">
      <c r="Q12882" s="131" t="str">
        <f t="shared" si="807"/>
        <v/>
      </c>
      <c r="R12882" s="91" t="str">
        <f t="shared" si="808"/>
        <v/>
      </c>
      <c r="S12882" s="91" t="str">
        <f t="shared" si="810"/>
        <v/>
      </c>
      <c r="T12882" s="91" t="str">
        <f t="shared" si="809"/>
        <v/>
      </c>
    </row>
    <row r="12883" spans="17:20" x14ac:dyDescent="0.2">
      <c r="Q12883" s="131" t="str">
        <f t="shared" si="807"/>
        <v/>
      </c>
      <c r="R12883" s="91" t="str">
        <f t="shared" si="808"/>
        <v/>
      </c>
      <c r="S12883" s="91" t="str">
        <f t="shared" si="810"/>
        <v/>
      </c>
      <c r="T12883" s="91" t="str">
        <f t="shared" si="809"/>
        <v/>
      </c>
    </row>
    <row r="12884" spans="17:20" x14ac:dyDescent="0.2">
      <c r="Q12884" s="131" t="str">
        <f t="shared" si="807"/>
        <v/>
      </c>
      <c r="R12884" s="91" t="str">
        <f t="shared" si="808"/>
        <v/>
      </c>
      <c r="S12884" s="91" t="str">
        <f t="shared" si="810"/>
        <v/>
      </c>
      <c r="T12884" s="91" t="str">
        <f t="shared" si="809"/>
        <v/>
      </c>
    </row>
    <row r="12885" spans="17:20" x14ac:dyDescent="0.2">
      <c r="Q12885" s="131" t="str">
        <f t="shared" si="807"/>
        <v/>
      </c>
      <c r="R12885" s="91" t="str">
        <f t="shared" si="808"/>
        <v/>
      </c>
      <c r="S12885" s="91" t="str">
        <f t="shared" si="810"/>
        <v/>
      </c>
      <c r="T12885" s="91" t="str">
        <f t="shared" si="809"/>
        <v/>
      </c>
    </row>
    <row r="12886" spans="17:20" x14ac:dyDescent="0.2">
      <c r="Q12886" s="131" t="str">
        <f t="shared" si="807"/>
        <v/>
      </c>
      <c r="R12886" s="91" t="str">
        <f t="shared" si="808"/>
        <v/>
      </c>
      <c r="S12886" s="91" t="str">
        <f t="shared" si="810"/>
        <v/>
      </c>
      <c r="T12886" s="91" t="str">
        <f t="shared" si="809"/>
        <v/>
      </c>
    </row>
    <row r="12887" spans="17:20" x14ac:dyDescent="0.2">
      <c r="Q12887" s="131" t="str">
        <f t="shared" si="807"/>
        <v/>
      </c>
      <c r="R12887" s="91" t="str">
        <f t="shared" si="808"/>
        <v/>
      </c>
      <c r="S12887" s="91" t="str">
        <f t="shared" si="810"/>
        <v/>
      </c>
      <c r="T12887" s="91" t="str">
        <f t="shared" si="809"/>
        <v/>
      </c>
    </row>
    <row r="12888" spans="17:20" x14ac:dyDescent="0.2">
      <c r="Q12888" s="131" t="str">
        <f t="shared" si="807"/>
        <v/>
      </c>
      <c r="R12888" s="91" t="str">
        <f t="shared" si="808"/>
        <v/>
      </c>
      <c r="S12888" s="91" t="str">
        <f t="shared" si="810"/>
        <v/>
      </c>
      <c r="T12888" s="91" t="str">
        <f t="shared" si="809"/>
        <v/>
      </c>
    </row>
    <row r="12889" spans="17:20" x14ac:dyDescent="0.2">
      <c r="Q12889" s="131" t="str">
        <f t="shared" si="807"/>
        <v/>
      </c>
      <c r="R12889" s="91" t="str">
        <f t="shared" si="808"/>
        <v/>
      </c>
      <c r="S12889" s="91" t="str">
        <f t="shared" si="810"/>
        <v/>
      </c>
      <c r="T12889" s="91" t="str">
        <f t="shared" si="809"/>
        <v/>
      </c>
    </row>
    <row r="12890" spans="17:20" x14ac:dyDescent="0.2">
      <c r="Q12890" s="131" t="str">
        <f t="shared" si="807"/>
        <v/>
      </c>
      <c r="R12890" s="91" t="str">
        <f t="shared" si="808"/>
        <v/>
      </c>
      <c r="S12890" s="91" t="str">
        <f t="shared" si="810"/>
        <v/>
      </c>
      <c r="T12890" s="91" t="str">
        <f t="shared" si="809"/>
        <v/>
      </c>
    </row>
    <row r="12891" spans="17:20" x14ac:dyDescent="0.2">
      <c r="Q12891" s="131" t="str">
        <f t="shared" si="807"/>
        <v/>
      </c>
      <c r="R12891" s="91" t="str">
        <f t="shared" si="808"/>
        <v/>
      </c>
      <c r="S12891" s="91" t="str">
        <f t="shared" si="810"/>
        <v/>
      </c>
      <c r="T12891" s="91" t="str">
        <f t="shared" si="809"/>
        <v/>
      </c>
    </row>
    <row r="12892" spans="17:20" x14ac:dyDescent="0.2">
      <c r="Q12892" s="131" t="str">
        <f t="shared" si="807"/>
        <v/>
      </c>
      <c r="R12892" s="91" t="str">
        <f t="shared" si="808"/>
        <v/>
      </c>
      <c r="S12892" s="91" t="str">
        <f t="shared" si="810"/>
        <v/>
      </c>
      <c r="T12892" s="91" t="str">
        <f t="shared" si="809"/>
        <v/>
      </c>
    </row>
    <row r="12893" spans="17:20" x14ac:dyDescent="0.2">
      <c r="Q12893" s="131" t="str">
        <f t="shared" si="807"/>
        <v/>
      </c>
      <c r="R12893" s="91" t="str">
        <f t="shared" si="808"/>
        <v/>
      </c>
      <c r="S12893" s="91" t="str">
        <f t="shared" si="810"/>
        <v/>
      </c>
      <c r="T12893" s="91" t="str">
        <f t="shared" si="809"/>
        <v/>
      </c>
    </row>
    <row r="12894" spans="17:20" x14ac:dyDescent="0.2">
      <c r="Q12894" s="131" t="str">
        <f t="shared" si="807"/>
        <v/>
      </c>
      <c r="R12894" s="91" t="str">
        <f t="shared" si="808"/>
        <v/>
      </c>
      <c r="S12894" s="91" t="str">
        <f t="shared" si="810"/>
        <v/>
      </c>
      <c r="T12894" s="91" t="str">
        <f t="shared" si="809"/>
        <v/>
      </c>
    </row>
    <row r="12895" spans="17:20" x14ac:dyDescent="0.2">
      <c r="Q12895" s="131" t="str">
        <f t="shared" si="807"/>
        <v/>
      </c>
      <c r="R12895" s="91" t="str">
        <f t="shared" si="808"/>
        <v/>
      </c>
      <c r="S12895" s="91" t="str">
        <f t="shared" si="810"/>
        <v/>
      </c>
      <c r="T12895" s="91" t="str">
        <f t="shared" si="809"/>
        <v/>
      </c>
    </row>
    <row r="12896" spans="17:20" x14ac:dyDescent="0.2">
      <c r="Q12896" s="131" t="str">
        <f t="shared" si="807"/>
        <v/>
      </c>
      <c r="R12896" s="91" t="str">
        <f t="shared" si="808"/>
        <v/>
      </c>
      <c r="S12896" s="91" t="str">
        <f t="shared" si="810"/>
        <v/>
      </c>
      <c r="T12896" s="91" t="str">
        <f t="shared" si="809"/>
        <v/>
      </c>
    </row>
    <row r="12897" spans="17:20" x14ac:dyDescent="0.2">
      <c r="Q12897" s="131" t="str">
        <f t="shared" si="807"/>
        <v/>
      </c>
      <c r="R12897" s="91" t="str">
        <f t="shared" si="808"/>
        <v/>
      </c>
      <c r="S12897" s="91" t="str">
        <f t="shared" si="810"/>
        <v/>
      </c>
      <c r="T12897" s="91" t="str">
        <f t="shared" si="809"/>
        <v/>
      </c>
    </row>
    <row r="12898" spans="17:20" x14ac:dyDescent="0.2">
      <c r="Q12898" s="131" t="str">
        <f t="shared" si="807"/>
        <v/>
      </c>
      <c r="R12898" s="91" t="str">
        <f t="shared" si="808"/>
        <v/>
      </c>
      <c r="S12898" s="91" t="str">
        <f t="shared" si="810"/>
        <v/>
      </c>
      <c r="T12898" s="91" t="str">
        <f t="shared" si="809"/>
        <v/>
      </c>
    </row>
    <row r="12899" spans="17:20" x14ac:dyDescent="0.2">
      <c r="Q12899" s="131" t="str">
        <f t="shared" si="807"/>
        <v/>
      </c>
      <c r="R12899" s="91" t="str">
        <f t="shared" si="808"/>
        <v/>
      </c>
      <c r="S12899" s="91" t="str">
        <f t="shared" si="810"/>
        <v/>
      </c>
      <c r="T12899" s="91" t="str">
        <f t="shared" si="809"/>
        <v/>
      </c>
    </row>
    <row r="12900" spans="17:20" x14ac:dyDescent="0.2">
      <c r="Q12900" s="131" t="str">
        <f t="shared" si="807"/>
        <v/>
      </c>
      <c r="R12900" s="91" t="str">
        <f t="shared" si="808"/>
        <v/>
      </c>
      <c r="S12900" s="91" t="str">
        <f t="shared" si="810"/>
        <v/>
      </c>
      <c r="T12900" s="91" t="str">
        <f t="shared" si="809"/>
        <v/>
      </c>
    </row>
    <row r="12901" spans="17:20" x14ac:dyDescent="0.2">
      <c r="Q12901" s="131" t="str">
        <f t="shared" si="807"/>
        <v/>
      </c>
      <c r="R12901" s="91" t="str">
        <f t="shared" si="808"/>
        <v/>
      </c>
      <c r="S12901" s="91" t="str">
        <f t="shared" si="810"/>
        <v/>
      </c>
      <c r="T12901" s="91" t="str">
        <f t="shared" si="809"/>
        <v/>
      </c>
    </row>
    <row r="12902" spans="17:20" x14ac:dyDescent="0.2">
      <c r="Q12902" s="131" t="str">
        <f t="shared" si="807"/>
        <v/>
      </c>
      <c r="R12902" s="91" t="str">
        <f t="shared" si="808"/>
        <v/>
      </c>
      <c r="S12902" s="91" t="str">
        <f t="shared" si="810"/>
        <v/>
      </c>
      <c r="T12902" s="91" t="str">
        <f t="shared" si="809"/>
        <v/>
      </c>
    </row>
    <row r="12903" spans="17:20" x14ac:dyDescent="0.2">
      <c r="Q12903" s="131" t="str">
        <f t="shared" si="807"/>
        <v/>
      </c>
      <c r="R12903" s="91" t="str">
        <f t="shared" si="808"/>
        <v/>
      </c>
      <c r="S12903" s="91" t="str">
        <f t="shared" si="810"/>
        <v/>
      </c>
      <c r="T12903" s="91" t="str">
        <f t="shared" si="809"/>
        <v/>
      </c>
    </row>
    <row r="12904" spans="17:20" x14ac:dyDescent="0.2">
      <c r="Q12904" s="131" t="str">
        <f t="shared" ref="Q12904:Q12967" si="811">IF(A12904="","",1)</f>
        <v/>
      </c>
      <c r="R12904" s="91" t="str">
        <f t="shared" ref="R12904:R12967" si="812">IF(OR(N12904="TROP CHER ALL IN", N12904="TROP CHER FOB", N12904="TROP CHER FRET", N12904="REP HORS DELAIS", N12904="PDT NON ADAPTE", N12904="CDE ANNULEE", N12904="AUTRE"),1, "")</f>
        <v/>
      </c>
      <c r="S12904" s="91" t="str">
        <f t="shared" si="810"/>
        <v/>
      </c>
      <c r="T12904" s="91" t="str">
        <f t="shared" ref="T12904:T12967" si="813">IF(U12904="AGENT",2,"")&amp;IF(U12904="CLIENT",1,"")</f>
        <v/>
      </c>
    </row>
    <row r="12905" spans="17:20" x14ac:dyDescent="0.2">
      <c r="Q12905" s="131" t="str">
        <f t="shared" si="811"/>
        <v/>
      </c>
      <c r="R12905" s="91" t="str">
        <f t="shared" si="812"/>
        <v/>
      </c>
      <c r="S12905" s="91" t="str">
        <f t="shared" si="810"/>
        <v/>
      </c>
      <c r="T12905" s="91" t="str">
        <f t="shared" si="813"/>
        <v/>
      </c>
    </row>
    <row r="12906" spans="17:20" x14ac:dyDescent="0.2">
      <c r="Q12906" s="131" t="str">
        <f t="shared" si="811"/>
        <v/>
      </c>
      <c r="R12906" s="91" t="str">
        <f t="shared" si="812"/>
        <v/>
      </c>
      <c r="S12906" s="91" t="str">
        <f t="shared" si="810"/>
        <v/>
      </c>
      <c r="T12906" s="91" t="str">
        <f t="shared" si="813"/>
        <v/>
      </c>
    </row>
    <row r="12907" spans="17:20" x14ac:dyDescent="0.2">
      <c r="Q12907" s="131" t="str">
        <f t="shared" si="811"/>
        <v/>
      </c>
      <c r="R12907" s="91" t="str">
        <f t="shared" si="812"/>
        <v/>
      </c>
      <c r="S12907" s="91" t="str">
        <f t="shared" si="810"/>
        <v/>
      </c>
      <c r="T12907" s="91" t="str">
        <f t="shared" si="813"/>
        <v/>
      </c>
    </row>
    <row r="12908" spans="17:20" x14ac:dyDescent="0.2">
      <c r="Q12908" s="131" t="str">
        <f t="shared" si="811"/>
        <v/>
      </c>
      <c r="R12908" s="91" t="str">
        <f t="shared" si="812"/>
        <v/>
      </c>
      <c r="S12908" s="91" t="str">
        <f t="shared" si="810"/>
        <v/>
      </c>
      <c r="T12908" s="91" t="str">
        <f t="shared" si="813"/>
        <v/>
      </c>
    </row>
    <row r="12909" spans="17:20" x14ac:dyDescent="0.2">
      <c r="Q12909" s="131" t="str">
        <f t="shared" si="811"/>
        <v/>
      </c>
      <c r="R12909" s="91" t="str">
        <f t="shared" si="812"/>
        <v/>
      </c>
      <c r="S12909" s="91" t="str">
        <f t="shared" si="810"/>
        <v/>
      </c>
      <c r="T12909" s="91" t="str">
        <f t="shared" si="813"/>
        <v/>
      </c>
    </row>
    <row r="12910" spans="17:20" x14ac:dyDescent="0.2">
      <c r="Q12910" s="131" t="str">
        <f t="shared" si="811"/>
        <v/>
      </c>
      <c r="R12910" s="91" t="str">
        <f t="shared" si="812"/>
        <v/>
      </c>
      <c r="S12910" s="91" t="str">
        <f t="shared" si="810"/>
        <v/>
      </c>
      <c r="T12910" s="91" t="str">
        <f t="shared" si="813"/>
        <v/>
      </c>
    </row>
    <row r="12911" spans="17:20" x14ac:dyDescent="0.2">
      <c r="Q12911" s="131" t="str">
        <f t="shared" si="811"/>
        <v/>
      </c>
      <c r="R12911" s="91" t="str">
        <f t="shared" si="812"/>
        <v/>
      </c>
      <c r="S12911" s="91" t="str">
        <f t="shared" si="810"/>
        <v/>
      </c>
      <c r="T12911" s="91" t="str">
        <f t="shared" si="813"/>
        <v/>
      </c>
    </row>
    <row r="12912" spans="17:20" x14ac:dyDescent="0.2">
      <c r="Q12912" s="131" t="str">
        <f t="shared" si="811"/>
        <v/>
      </c>
      <c r="R12912" s="91" t="str">
        <f t="shared" si="812"/>
        <v/>
      </c>
      <c r="S12912" s="91" t="str">
        <f t="shared" si="810"/>
        <v/>
      </c>
      <c r="T12912" s="91" t="str">
        <f t="shared" si="813"/>
        <v/>
      </c>
    </row>
    <row r="12913" spans="17:20" x14ac:dyDescent="0.2">
      <c r="Q12913" s="131" t="str">
        <f t="shared" si="811"/>
        <v/>
      </c>
      <c r="R12913" s="91" t="str">
        <f t="shared" si="812"/>
        <v/>
      </c>
      <c r="S12913" s="91" t="str">
        <f t="shared" si="810"/>
        <v/>
      </c>
      <c r="T12913" s="91" t="str">
        <f t="shared" si="813"/>
        <v/>
      </c>
    </row>
    <row r="12914" spans="17:20" x14ac:dyDescent="0.2">
      <c r="Q12914" s="131" t="str">
        <f t="shared" si="811"/>
        <v/>
      </c>
      <c r="R12914" s="91" t="str">
        <f t="shared" si="812"/>
        <v/>
      </c>
      <c r="S12914" s="91" t="str">
        <f t="shared" si="810"/>
        <v/>
      </c>
      <c r="T12914" s="91" t="str">
        <f t="shared" si="813"/>
        <v/>
      </c>
    </row>
    <row r="12915" spans="17:20" x14ac:dyDescent="0.2">
      <c r="Q12915" s="131" t="str">
        <f t="shared" si="811"/>
        <v/>
      </c>
      <c r="R12915" s="91" t="str">
        <f t="shared" si="812"/>
        <v/>
      </c>
      <c r="S12915" s="91" t="str">
        <f t="shared" si="810"/>
        <v/>
      </c>
      <c r="T12915" s="91" t="str">
        <f t="shared" si="813"/>
        <v/>
      </c>
    </row>
    <row r="12916" spans="17:20" x14ac:dyDescent="0.2">
      <c r="Q12916" s="131" t="str">
        <f t="shared" si="811"/>
        <v/>
      </c>
      <c r="R12916" s="91" t="str">
        <f t="shared" si="812"/>
        <v/>
      </c>
      <c r="S12916" s="91" t="str">
        <f t="shared" si="810"/>
        <v/>
      </c>
      <c r="T12916" s="91" t="str">
        <f t="shared" si="813"/>
        <v/>
      </c>
    </row>
    <row r="12917" spans="17:20" x14ac:dyDescent="0.2">
      <c r="Q12917" s="131" t="str">
        <f t="shared" si="811"/>
        <v/>
      </c>
      <c r="R12917" s="91" t="str">
        <f t="shared" si="812"/>
        <v/>
      </c>
      <c r="S12917" s="91" t="str">
        <f t="shared" si="810"/>
        <v/>
      </c>
      <c r="T12917" s="91" t="str">
        <f t="shared" si="813"/>
        <v/>
      </c>
    </row>
    <row r="12918" spans="17:20" x14ac:dyDescent="0.2">
      <c r="Q12918" s="131" t="str">
        <f t="shared" si="811"/>
        <v/>
      </c>
      <c r="R12918" s="91" t="str">
        <f t="shared" si="812"/>
        <v/>
      </c>
      <c r="S12918" s="91" t="str">
        <f t="shared" si="810"/>
        <v/>
      </c>
      <c r="T12918" s="91" t="str">
        <f t="shared" si="813"/>
        <v/>
      </c>
    </row>
    <row r="12919" spans="17:20" x14ac:dyDescent="0.2">
      <c r="Q12919" s="131" t="str">
        <f t="shared" si="811"/>
        <v/>
      </c>
      <c r="R12919" s="91" t="str">
        <f t="shared" si="812"/>
        <v/>
      </c>
      <c r="S12919" s="91" t="str">
        <f t="shared" si="810"/>
        <v/>
      </c>
      <c r="T12919" s="91" t="str">
        <f t="shared" si="813"/>
        <v/>
      </c>
    </row>
    <row r="12920" spans="17:20" x14ac:dyDescent="0.2">
      <c r="Q12920" s="131" t="str">
        <f t="shared" si="811"/>
        <v/>
      </c>
      <c r="R12920" s="91" t="str">
        <f t="shared" si="812"/>
        <v/>
      </c>
      <c r="S12920" s="91" t="str">
        <f t="shared" si="810"/>
        <v/>
      </c>
      <c r="T12920" s="91" t="str">
        <f t="shared" si="813"/>
        <v/>
      </c>
    </row>
    <row r="12921" spans="17:20" x14ac:dyDescent="0.2">
      <c r="Q12921" s="131" t="str">
        <f t="shared" si="811"/>
        <v/>
      </c>
      <c r="R12921" s="91" t="str">
        <f t="shared" si="812"/>
        <v/>
      </c>
      <c r="S12921" s="91" t="str">
        <f t="shared" si="810"/>
        <v/>
      </c>
      <c r="T12921" s="91" t="str">
        <f t="shared" si="813"/>
        <v/>
      </c>
    </row>
    <row r="12922" spans="17:20" x14ac:dyDescent="0.2">
      <c r="Q12922" s="131" t="str">
        <f t="shared" si="811"/>
        <v/>
      </c>
      <c r="R12922" s="91" t="str">
        <f t="shared" si="812"/>
        <v/>
      </c>
      <c r="S12922" s="91" t="str">
        <f t="shared" si="810"/>
        <v/>
      </c>
      <c r="T12922" s="91" t="str">
        <f t="shared" si="813"/>
        <v/>
      </c>
    </row>
    <row r="12923" spans="17:20" x14ac:dyDescent="0.2">
      <c r="Q12923" s="131" t="str">
        <f t="shared" si="811"/>
        <v/>
      </c>
      <c r="R12923" s="91" t="str">
        <f t="shared" si="812"/>
        <v/>
      </c>
      <c r="S12923" s="91" t="str">
        <f t="shared" si="810"/>
        <v/>
      </c>
      <c r="T12923" s="91" t="str">
        <f t="shared" si="813"/>
        <v/>
      </c>
    </row>
    <row r="12924" spans="17:20" x14ac:dyDescent="0.2">
      <c r="Q12924" s="131" t="str">
        <f t="shared" si="811"/>
        <v/>
      </c>
      <c r="R12924" s="91" t="str">
        <f t="shared" si="812"/>
        <v/>
      </c>
      <c r="S12924" s="91" t="str">
        <f t="shared" si="810"/>
        <v/>
      </c>
      <c r="T12924" s="91" t="str">
        <f t="shared" si="813"/>
        <v/>
      </c>
    </row>
    <row r="12925" spans="17:20" x14ac:dyDescent="0.2">
      <c r="Q12925" s="131" t="str">
        <f t="shared" si="811"/>
        <v/>
      </c>
      <c r="R12925" s="91" t="str">
        <f t="shared" si="812"/>
        <v/>
      </c>
      <c r="S12925" s="91" t="str">
        <f t="shared" si="810"/>
        <v/>
      </c>
      <c r="T12925" s="91" t="str">
        <f t="shared" si="813"/>
        <v/>
      </c>
    </row>
    <row r="12926" spans="17:20" x14ac:dyDescent="0.2">
      <c r="Q12926" s="131" t="str">
        <f t="shared" si="811"/>
        <v/>
      </c>
      <c r="R12926" s="91" t="str">
        <f t="shared" si="812"/>
        <v/>
      </c>
      <c r="S12926" s="91" t="str">
        <f t="shared" si="810"/>
        <v/>
      </c>
      <c r="T12926" s="91" t="str">
        <f t="shared" si="813"/>
        <v/>
      </c>
    </row>
    <row r="12927" spans="17:20" x14ac:dyDescent="0.2">
      <c r="Q12927" s="131" t="str">
        <f t="shared" si="811"/>
        <v/>
      </c>
      <c r="R12927" s="91" t="str">
        <f t="shared" si="812"/>
        <v/>
      </c>
      <c r="S12927" s="91" t="str">
        <f t="shared" si="810"/>
        <v/>
      </c>
      <c r="T12927" s="91" t="str">
        <f t="shared" si="813"/>
        <v/>
      </c>
    </row>
    <row r="12928" spans="17:20" x14ac:dyDescent="0.2">
      <c r="Q12928" s="131" t="str">
        <f t="shared" si="811"/>
        <v/>
      </c>
      <c r="R12928" s="91" t="str">
        <f t="shared" si="812"/>
        <v/>
      </c>
      <c r="S12928" s="91" t="str">
        <f t="shared" si="810"/>
        <v/>
      </c>
      <c r="T12928" s="91" t="str">
        <f t="shared" si="813"/>
        <v/>
      </c>
    </row>
    <row r="12929" spans="17:20" x14ac:dyDescent="0.2">
      <c r="Q12929" s="131" t="str">
        <f t="shared" si="811"/>
        <v/>
      </c>
      <c r="R12929" s="91" t="str">
        <f t="shared" si="812"/>
        <v/>
      </c>
      <c r="S12929" s="91" t="str">
        <f t="shared" si="810"/>
        <v/>
      </c>
      <c r="T12929" s="91" t="str">
        <f t="shared" si="813"/>
        <v/>
      </c>
    </row>
    <row r="12930" spans="17:20" x14ac:dyDescent="0.2">
      <c r="Q12930" s="131" t="str">
        <f t="shared" si="811"/>
        <v/>
      </c>
      <c r="R12930" s="91" t="str">
        <f t="shared" si="812"/>
        <v/>
      </c>
      <c r="S12930" s="91" t="str">
        <f t="shared" si="810"/>
        <v/>
      </c>
      <c r="T12930" s="91" t="str">
        <f t="shared" si="813"/>
        <v/>
      </c>
    </row>
    <row r="12931" spans="17:20" x14ac:dyDescent="0.2">
      <c r="Q12931" s="131" t="str">
        <f t="shared" si="811"/>
        <v/>
      </c>
      <c r="R12931" s="91" t="str">
        <f t="shared" si="812"/>
        <v/>
      </c>
      <c r="S12931" s="91" t="str">
        <f t="shared" si="810"/>
        <v/>
      </c>
      <c r="T12931" s="91" t="str">
        <f t="shared" si="813"/>
        <v/>
      </c>
    </row>
    <row r="12932" spans="17:20" x14ac:dyDescent="0.2">
      <c r="Q12932" s="131" t="str">
        <f t="shared" si="811"/>
        <v/>
      </c>
      <c r="R12932" s="91" t="str">
        <f t="shared" si="812"/>
        <v/>
      </c>
      <c r="S12932" s="91" t="str">
        <f t="shared" si="810"/>
        <v/>
      </c>
      <c r="T12932" s="91" t="str">
        <f t="shared" si="813"/>
        <v/>
      </c>
    </row>
    <row r="12933" spans="17:20" x14ac:dyDescent="0.2">
      <c r="Q12933" s="131" t="str">
        <f t="shared" si="811"/>
        <v/>
      </c>
      <c r="R12933" s="91" t="str">
        <f t="shared" si="812"/>
        <v/>
      </c>
      <c r="S12933" s="91" t="str">
        <f t="shared" si="810"/>
        <v/>
      </c>
      <c r="T12933" s="91" t="str">
        <f t="shared" si="813"/>
        <v/>
      </c>
    </row>
    <row r="12934" spans="17:20" x14ac:dyDescent="0.2">
      <c r="Q12934" s="131" t="str">
        <f t="shared" si="811"/>
        <v/>
      </c>
      <c r="R12934" s="91" t="str">
        <f t="shared" si="812"/>
        <v/>
      </c>
      <c r="S12934" s="91" t="str">
        <f t="shared" si="810"/>
        <v/>
      </c>
      <c r="T12934" s="91" t="str">
        <f t="shared" si="813"/>
        <v/>
      </c>
    </row>
    <row r="12935" spans="17:20" x14ac:dyDescent="0.2">
      <c r="Q12935" s="131" t="str">
        <f t="shared" si="811"/>
        <v/>
      </c>
      <c r="R12935" s="91" t="str">
        <f t="shared" si="812"/>
        <v/>
      </c>
      <c r="S12935" s="91" t="str">
        <f t="shared" ref="S12935:S12998" si="814">D12935&amp;E12935&amp;T12935</f>
        <v/>
      </c>
      <c r="T12935" s="91" t="str">
        <f t="shared" si="813"/>
        <v/>
      </c>
    </row>
    <row r="12936" spans="17:20" x14ac:dyDescent="0.2">
      <c r="Q12936" s="131" t="str">
        <f t="shared" si="811"/>
        <v/>
      </c>
      <c r="R12936" s="91" t="str">
        <f t="shared" si="812"/>
        <v/>
      </c>
      <c r="S12936" s="91" t="str">
        <f t="shared" si="814"/>
        <v/>
      </c>
      <c r="T12936" s="91" t="str">
        <f t="shared" si="813"/>
        <v/>
      </c>
    </row>
    <row r="12937" spans="17:20" x14ac:dyDescent="0.2">
      <c r="Q12937" s="131" t="str">
        <f t="shared" si="811"/>
        <v/>
      </c>
      <c r="R12937" s="91" t="str">
        <f t="shared" si="812"/>
        <v/>
      </c>
      <c r="S12937" s="91" t="str">
        <f t="shared" si="814"/>
        <v/>
      </c>
      <c r="T12937" s="91" t="str">
        <f t="shared" si="813"/>
        <v/>
      </c>
    </row>
    <row r="12938" spans="17:20" x14ac:dyDescent="0.2">
      <c r="Q12938" s="131" t="str">
        <f t="shared" si="811"/>
        <v/>
      </c>
      <c r="R12938" s="91" t="str">
        <f t="shared" si="812"/>
        <v/>
      </c>
      <c r="S12938" s="91" t="str">
        <f t="shared" si="814"/>
        <v/>
      </c>
      <c r="T12938" s="91" t="str">
        <f t="shared" si="813"/>
        <v/>
      </c>
    </row>
    <row r="12939" spans="17:20" x14ac:dyDescent="0.2">
      <c r="Q12939" s="131" t="str">
        <f t="shared" si="811"/>
        <v/>
      </c>
      <c r="R12939" s="91" t="str">
        <f t="shared" si="812"/>
        <v/>
      </c>
      <c r="S12939" s="91" t="str">
        <f t="shared" si="814"/>
        <v/>
      </c>
      <c r="T12939" s="91" t="str">
        <f t="shared" si="813"/>
        <v/>
      </c>
    </row>
    <row r="12940" spans="17:20" x14ac:dyDescent="0.2">
      <c r="Q12940" s="131" t="str">
        <f t="shared" si="811"/>
        <v/>
      </c>
      <c r="R12940" s="91" t="str">
        <f t="shared" si="812"/>
        <v/>
      </c>
      <c r="S12940" s="91" t="str">
        <f t="shared" si="814"/>
        <v/>
      </c>
      <c r="T12940" s="91" t="str">
        <f t="shared" si="813"/>
        <v/>
      </c>
    </row>
    <row r="12941" spans="17:20" x14ac:dyDescent="0.2">
      <c r="Q12941" s="131" t="str">
        <f t="shared" si="811"/>
        <v/>
      </c>
      <c r="R12941" s="91" t="str">
        <f t="shared" si="812"/>
        <v/>
      </c>
      <c r="S12941" s="91" t="str">
        <f t="shared" si="814"/>
        <v/>
      </c>
      <c r="T12941" s="91" t="str">
        <f t="shared" si="813"/>
        <v/>
      </c>
    </row>
    <row r="12942" spans="17:20" x14ac:dyDescent="0.2">
      <c r="Q12942" s="131" t="str">
        <f t="shared" si="811"/>
        <v/>
      </c>
      <c r="R12942" s="91" t="str">
        <f t="shared" si="812"/>
        <v/>
      </c>
      <c r="S12942" s="91" t="str">
        <f t="shared" si="814"/>
        <v/>
      </c>
      <c r="T12942" s="91" t="str">
        <f t="shared" si="813"/>
        <v/>
      </c>
    </row>
    <row r="12943" spans="17:20" x14ac:dyDescent="0.2">
      <c r="Q12943" s="131" t="str">
        <f t="shared" si="811"/>
        <v/>
      </c>
      <c r="R12943" s="91" t="str">
        <f t="shared" si="812"/>
        <v/>
      </c>
      <c r="S12943" s="91" t="str">
        <f t="shared" si="814"/>
        <v/>
      </c>
      <c r="T12943" s="91" t="str">
        <f t="shared" si="813"/>
        <v/>
      </c>
    </row>
    <row r="12944" spans="17:20" x14ac:dyDescent="0.2">
      <c r="Q12944" s="131" t="str">
        <f t="shared" si="811"/>
        <v/>
      </c>
      <c r="R12944" s="91" t="str">
        <f t="shared" si="812"/>
        <v/>
      </c>
      <c r="S12944" s="91" t="str">
        <f t="shared" si="814"/>
        <v/>
      </c>
      <c r="T12944" s="91" t="str">
        <f t="shared" si="813"/>
        <v/>
      </c>
    </row>
    <row r="12945" spans="17:20" x14ac:dyDescent="0.2">
      <c r="Q12945" s="131" t="str">
        <f t="shared" si="811"/>
        <v/>
      </c>
      <c r="R12945" s="91" t="str">
        <f t="shared" si="812"/>
        <v/>
      </c>
      <c r="S12945" s="91" t="str">
        <f t="shared" si="814"/>
        <v/>
      </c>
      <c r="T12945" s="91" t="str">
        <f t="shared" si="813"/>
        <v/>
      </c>
    </row>
    <row r="12946" spans="17:20" x14ac:dyDescent="0.2">
      <c r="Q12946" s="131" t="str">
        <f t="shared" si="811"/>
        <v/>
      </c>
      <c r="R12946" s="91" t="str">
        <f t="shared" si="812"/>
        <v/>
      </c>
      <c r="S12946" s="91" t="str">
        <f t="shared" si="814"/>
        <v/>
      </c>
      <c r="T12946" s="91" t="str">
        <f t="shared" si="813"/>
        <v/>
      </c>
    </row>
    <row r="12947" spans="17:20" x14ac:dyDescent="0.2">
      <c r="Q12947" s="131" t="str">
        <f t="shared" si="811"/>
        <v/>
      </c>
      <c r="R12947" s="91" t="str">
        <f t="shared" si="812"/>
        <v/>
      </c>
      <c r="S12947" s="91" t="str">
        <f t="shared" si="814"/>
        <v/>
      </c>
      <c r="T12947" s="91" t="str">
        <f t="shared" si="813"/>
        <v/>
      </c>
    </row>
    <row r="12948" spans="17:20" x14ac:dyDescent="0.2">
      <c r="Q12948" s="131" t="str">
        <f t="shared" si="811"/>
        <v/>
      </c>
      <c r="R12948" s="91" t="str">
        <f t="shared" si="812"/>
        <v/>
      </c>
      <c r="S12948" s="91" t="str">
        <f t="shared" si="814"/>
        <v/>
      </c>
      <c r="T12948" s="91" t="str">
        <f t="shared" si="813"/>
        <v/>
      </c>
    </row>
    <row r="12949" spans="17:20" x14ac:dyDescent="0.2">
      <c r="Q12949" s="131" t="str">
        <f t="shared" si="811"/>
        <v/>
      </c>
      <c r="R12949" s="91" t="str">
        <f t="shared" si="812"/>
        <v/>
      </c>
      <c r="S12949" s="91" t="str">
        <f t="shared" si="814"/>
        <v/>
      </c>
      <c r="T12949" s="91" t="str">
        <f t="shared" si="813"/>
        <v/>
      </c>
    </row>
    <row r="12950" spans="17:20" x14ac:dyDescent="0.2">
      <c r="Q12950" s="131" t="str">
        <f t="shared" si="811"/>
        <v/>
      </c>
      <c r="R12950" s="91" t="str">
        <f t="shared" si="812"/>
        <v/>
      </c>
      <c r="S12950" s="91" t="str">
        <f t="shared" si="814"/>
        <v/>
      </c>
      <c r="T12950" s="91" t="str">
        <f t="shared" si="813"/>
        <v/>
      </c>
    </row>
    <row r="12951" spans="17:20" x14ac:dyDescent="0.2">
      <c r="Q12951" s="131" t="str">
        <f t="shared" si="811"/>
        <v/>
      </c>
      <c r="R12951" s="91" t="str">
        <f t="shared" si="812"/>
        <v/>
      </c>
      <c r="S12951" s="91" t="str">
        <f t="shared" si="814"/>
        <v/>
      </c>
      <c r="T12951" s="91" t="str">
        <f t="shared" si="813"/>
        <v/>
      </c>
    </row>
    <row r="12952" spans="17:20" x14ac:dyDescent="0.2">
      <c r="Q12952" s="131" t="str">
        <f t="shared" si="811"/>
        <v/>
      </c>
      <c r="R12952" s="91" t="str">
        <f t="shared" si="812"/>
        <v/>
      </c>
      <c r="S12952" s="91" t="str">
        <f t="shared" si="814"/>
        <v/>
      </c>
      <c r="T12952" s="91" t="str">
        <f t="shared" si="813"/>
        <v/>
      </c>
    </row>
    <row r="12953" spans="17:20" x14ac:dyDescent="0.2">
      <c r="Q12953" s="131" t="str">
        <f t="shared" si="811"/>
        <v/>
      </c>
      <c r="R12953" s="91" t="str">
        <f t="shared" si="812"/>
        <v/>
      </c>
      <c r="S12953" s="91" t="str">
        <f t="shared" si="814"/>
        <v/>
      </c>
      <c r="T12953" s="91" t="str">
        <f t="shared" si="813"/>
        <v/>
      </c>
    </row>
    <row r="12954" spans="17:20" x14ac:dyDescent="0.2">
      <c r="Q12954" s="131" t="str">
        <f t="shared" si="811"/>
        <v/>
      </c>
      <c r="R12954" s="91" t="str">
        <f t="shared" si="812"/>
        <v/>
      </c>
      <c r="S12954" s="91" t="str">
        <f t="shared" si="814"/>
        <v/>
      </c>
      <c r="T12954" s="91" t="str">
        <f t="shared" si="813"/>
        <v/>
      </c>
    </row>
    <row r="12955" spans="17:20" x14ac:dyDescent="0.2">
      <c r="Q12955" s="131" t="str">
        <f t="shared" si="811"/>
        <v/>
      </c>
      <c r="R12955" s="91" t="str">
        <f t="shared" si="812"/>
        <v/>
      </c>
      <c r="S12955" s="91" t="str">
        <f t="shared" si="814"/>
        <v/>
      </c>
      <c r="T12955" s="91" t="str">
        <f t="shared" si="813"/>
        <v/>
      </c>
    </row>
    <row r="12956" spans="17:20" x14ac:dyDescent="0.2">
      <c r="Q12956" s="131" t="str">
        <f t="shared" si="811"/>
        <v/>
      </c>
      <c r="R12956" s="91" t="str">
        <f t="shared" si="812"/>
        <v/>
      </c>
      <c r="S12956" s="91" t="str">
        <f t="shared" si="814"/>
        <v/>
      </c>
      <c r="T12956" s="91" t="str">
        <f t="shared" si="813"/>
        <v/>
      </c>
    </row>
    <row r="12957" spans="17:20" x14ac:dyDescent="0.2">
      <c r="Q12957" s="131" t="str">
        <f t="shared" si="811"/>
        <v/>
      </c>
      <c r="R12957" s="91" t="str">
        <f t="shared" si="812"/>
        <v/>
      </c>
      <c r="S12957" s="91" t="str">
        <f t="shared" si="814"/>
        <v/>
      </c>
      <c r="T12957" s="91" t="str">
        <f t="shared" si="813"/>
        <v/>
      </c>
    </row>
    <row r="12958" spans="17:20" x14ac:dyDescent="0.2">
      <c r="Q12958" s="131" t="str">
        <f t="shared" si="811"/>
        <v/>
      </c>
      <c r="R12958" s="91" t="str">
        <f t="shared" si="812"/>
        <v/>
      </c>
      <c r="S12958" s="91" t="str">
        <f t="shared" si="814"/>
        <v/>
      </c>
      <c r="T12958" s="91" t="str">
        <f t="shared" si="813"/>
        <v/>
      </c>
    </row>
    <row r="12959" spans="17:20" x14ac:dyDescent="0.2">
      <c r="Q12959" s="131" t="str">
        <f t="shared" si="811"/>
        <v/>
      </c>
      <c r="R12959" s="91" t="str">
        <f t="shared" si="812"/>
        <v/>
      </c>
      <c r="S12959" s="91" t="str">
        <f t="shared" si="814"/>
        <v/>
      </c>
      <c r="T12959" s="91" t="str">
        <f t="shared" si="813"/>
        <v/>
      </c>
    </row>
    <row r="12960" spans="17:20" x14ac:dyDescent="0.2">
      <c r="Q12960" s="131" t="str">
        <f t="shared" si="811"/>
        <v/>
      </c>
      <c r="R12960" s="91" t="str">
        <f t="shared" si="812"/>
        <v/>
      </c>
      <c r="S12960" s="91" t="str">
        <f t="shared" si="814"/>
        <v/>
      </c>
      <c r="T12960" s="91" t="str">
        <f t="shared" si="813"/>
        <v/>
      </c>
    </row>
    <row r="12961" spans="17:20" x14ac:dyDescent="0.2">
      <c r="Q12961" s="131" t="str">
        <f t="shared" si="811"/>
        <v/>
      </c>
      <c r="R12961" s="91" t="str">
        <f t="shared" si="812"/>
        <v/>
      </c>
      <c r="S12961" s="91" t="str">
        <f t="shared" si="814"/>
        <v/>
      </c>
      <c r="T12961" s="91" t="str">
        <f t="shared" si="813"/>
        <v/>
      </c>
    </row>
    <row r="12962" spans="17:20" x14ac:dyDescent="0.2">
      <c r="Q12962" s="131" t="str">
        <f t="shared" si="811"/>
        <v/>
      </c>
      <c r="R12962" s="91" t="str">
        <f t="shared" si="812"/>
        <v/>
      </c>
      <c r="S12962" s="91" t="str">
        <f t="shared" si="814"/>
        <v/>
      </c>
      <c r="T12962" s="91" t="str">
        <f t="shared" si="813"/>
        <v/>
      </c>
    </row>
    <row r="12963" spans="17:20" x14ac:dyDescent="0.2">
      <c r="Q12963" s="131" t="str">
        <f t="shared" si="811"/>
        <v/>
      </c>
      <c r="R12963" s="91" t="str">
        <f t="shared" si="812"/>
        <v/>
      </c>
      <c r="S12963" s="91" t="str">
        <f t="shared" si="814"/>
        <v/>
      </c>
      <c r="T12963" s="91" t="str">
        <f t="shared" si="813"/>
        <v/>
      </c>
    </row>
    <row r="12964" spans="17:20" x14ac:dyDescent="0.2">
      <c r="Q12964" s="131" t="str">
        <f t="shared" si="811"/>
        <v/>
      </c>
      <c r="R12964" s="91" t="str">
        <f t="shared" si="812"/>
        <v/>
      </c>
      <c r="S12964" s="91" t="str">
        <f t="shared" si="814"/>
        <v/>
      </c>
      <c r="T12964" s="91" t="str">
        <f t="shared" si="813"/>
        <v/>
      </c>
    </row>
    <row r="12965" spans="17:20" x14ac:dyDescent="0.2">
      <c r="Q12965" s="131" t="str">
        <f t="shared" si="811"/>
        <v/>
      </c>
      <c r="R12965" s="91" t="str">
        <f t="shared" si="812"/>
        <v/>
      </c>
      <c r="S12965" s="91" t="str">
        <f t="shared" si="814"/>
        <v/>
      </c>
      <c r="T12965" s="91" t="str">
        <f t="shared" si="813"/>
        <v/>
      </c>
    </row>
    <row r="12966" spans="17:20" x14ac:dyDescent="0.2">
      <c r="Q12966" s="131" t="str">
        <f t="shared" si="811"/>
        <v/>
      </c>
      <c r="R12966" s="91" t="str">
        <f t="shared" si="812"/>
        <v/>
      </c>
      <c r="S12966" s="91" t="str">
        <f t="shared" si="814"/>
        <v/>
      </c>
      <c r="T12966" s="91" t="str">
        <f t="shared" si="813"/>
        <v/>
      </c>
    </row>
    <row r="12967" spans="17:20" x14ac:dyDescent="0.2">
      <c r="Q12967" s="131" t="str">
        <f t="shared" si="811"/>
        <v/>
      </c>
      <c r="R12967" s="91" t="str">
        <f t="shared" si="812"/>
        <v/>
      </c>
      <c r="S12967" s="91" t="str">
        <f t="shared" si="814"/>
        <v/>
      </c>
      <c r="T12967" s="91" t="str">
        <f t="shared" si="813"/>
        <v/>
      </c>
    </row>
    <row r="12968" spans="17:20" x14ac:dyDescent="0.2">
      <c r="Q12968" s="131" t="str">
        <f t="shared" ref="Q12968:Q13031" si="815">IF(A12968="","",1)</f>
        <v/>
      </c>
      <c r="R12968" s="91" t="str">
        <f t="shared" ref="R12968:R13031" si="816">IF(OR(N12968="TROP CHER ALL IN", N12968="TROP CHER FOB", N12968="TROP CHER FRET", N12968="REP HORS DELAIS", N12968="PDT NON ADAPTE", N12968="CDE ANNULEE", N12968="AUTRE"),1, "")</f>
        <v/>
      </c>
      <c r="S12968" s="91" t="str">
        <f t="shared" si="814"/>
        <v/>
      </c>
      <c r="T12968" s="91" t="str">
        <f t="shared" ref="T12968:T13031" si="817">IF(U12968="AGENT",2,"")&amp;IF(U12968="CLIENT",1,"")</f>
        <v/>
      </c>
    </row>
    <row r="12969" spans="17:20" x14ac:dyDescent="0.2">
      <c r="Q12969" s="131" t="str">
        <f t="shared" si="815"/>
        <v/>
      </c>
      <c r="R12969" s="91" t="str">
        <f t="shared" si="816"/>
        <v/>
      </c>
      <c r="S12969" s="91" t="str">
        <f t="shared" si="814"/>
        <v/>
      </c>
      <c r="T12969" s="91" t="str">
        <f t="shared" si="817"/>
        <v/>
      </c>
    </row>
    <row r="12970" spans="17:20" x14ac:dyDescent="0.2">
      <c r="Q12970" s="131" t="str">
        <f t="shared" si="815"/>
        <v/>
      </c>
      <c r="R12970" s="91" t="str">
        <f t="shared" si="816"/>
        <v/>
      </c>
      <c r="S12970" s="91" t="str">
        <f t="shared" si="814"/>
        <v/>
      </c>
      <c r="T12970" s="91" t="str">
        <f t="shared" si="817"/>
        <v/>
      </c>
    </row>
    <row r="12971" spans="17:20" x14ac:dyDescent="0.2">
      <c r="Q12971" s="131" t="str">
        <f t="shared" si="815"/>
        <v/>
      </c>
      <c r="R12971" s="91" t="str">
        <f t="shared" si="816"/>
        <v/>
      </c>
      <c r="S12971" s="91" t="str">
        <f t="shared" si="814"/>
        <v/>
      </c>
      <c r="T12971" s="91" t="str">
        <f t="shared" si="817"/>
        <v/>
      </c>
    </row>
    <row r="12972" spans="17:20" x14ac:dyDescent="0.2">
      <c r="Q12972" s="131" t="str">
        <f t="shared" si="815"/>
        <v/>
      </c>
      <c r="R12972" s="91" t="str">
        <f t="shared" si="816"/>
        <v/>
      </c>
      <c r="S12972" s="91" t="str">
        <f t="shared" si="814"/>
        <v/>
      </c>
      <c r="T12972" s="91" t="str">
        <f t="shared" si="817"/>
        <v/>
      </c>
    </row>
    <row r="12973" spans="17:20" x14ac:dyDescent="0.2">
      <c r="Q12973" s="131" t="str">
        <f t="shared" si="815"/>
        <v/>
      </c>
      <c r="R12973" s="91" t="str">
        <f t="shared" si="816"/>
        <v/>
      </c>
      <c r="S12973" s="91" t="str">
        <f t="shared" si="814"/>
        <v/>
      </c>
      <c r="T12973" s="91" t="str">
        <f t="shared" si="817"/>
        <v/>
      </c>
    </row>
    <row r="12974" spans="17:20" x14ac:dyDescent="0.2">
      <c r="Q12974" s="131" t="str">
        <f t="shared" si="815"/>
        <v/>
      </c>
      <c r="R12974" s="91" t="str">
        <f t="shared" si="816"/>
        <v/>
      </c>
      <c r="S12974" s="91" t="str">
        <f t="shared" si="814"/>
        <v/>
      </c>
      <c r="T12974" s="91" t="str">
        <f t="shared" si="817"/>
        <v/>
      </c>
    </row>
    <row r="12975" spans="17:20" x14ac:dyDescent="0.2">
      <c r="Q12975" s="131" t="str">
        <f t="shared" si="815"/>
        <v/>
      </c>
      <c r="R12975" s="91" t="str">
        <f t="shared" si="816"/>
        <v/>
      </c>
      <c r="S12975" s="91" t="str">
        <f t="shared" si="814"/>
        <v/>
      </c>
      <c r="T12975" s="91" t="str">
        <f t="shared" si="817"/>
        <v/>
      </c>
    </row>
    <row r="12976" spans="17:20" x14ac:dyDescent="0.2">
      <c r="Q12976" s="131" t="str">
        <f t="shared" si="815"/>
        <v/>
      </c>
      <c r="R12976" s="91" t="str">
        <f t="shared" si="816"/>
        <v/>
      </c>
      <c r="S12976" s="91" t="str">
        <f t="shared" si="814"/>
        <v/>
      </c>
      <c r="T12976" s="91" t="str">
        <f t="shared" si="817"/>
        <v/>
      </c>
    </row>
    <row r="12977" spans="17:20" x14ac:dyDescent="0.2">
      <c r="Q12977" s="131" t="str">
        <f t="shared" si="815"/>
        <v/>
      </c>
      <c r="R12977" s="91" t="str">
        <f t="shared" si="816"/>
        <v/>
      </c>
      <c r="S12977" s="91" t="str">
        <f t="shared" si="814"/>
        <v/>
      </c>
      <c r="T12977" s="91" t="str">
        <f t="shared" si="817"/>
        <v/>
      </c>
    </row>
    <row r="12978" spans="17:20" x14ac:dyDescent="0.2">
      <c r="Q12978" s="131" t="str">
        <f t="shared" si="815"/>
        <v/>
      </c>
      <c r="R12978" s="91" t="str">
        <f t="shared" si="816"/>
        <v/>
      </c>
      <c r="S12978" s="91" t="str">
        <f t="shared" si="814"/>
        <v/>
      </c>
      <c r="T12978" s="91" t="str">
        <f t="shared" si="817"/>
        <v/>
      </c>
    </row>
    <row r="12979" spans="17:20" x14ac:dyDescent="0.2">
      <c r="Q12979" s="131" t="str">
        <f t="shared" si="815"/>
        <v/>
      </c>
      <c r="R12979" s="91" t="str">
        <f t="shared" si="816"/>
        <v/>
      </c>
      <c r="S12979" s="91" t="str">
        <f t="shared" si="814"/>
        <v/>
      </c>
      <c r="T12979" s="91" t="str">
        <f t="shared" si="817"/>
        <v/>
      </c>
    </row>
    <row r="12980" spans="17:20" x14ac:dyDescent="0.2">
      <c r="Q12980" s="131" t="str">
        <f t="shared" si="815"/>
        <v/>
      </c>
      <c r="R12980" s="91" t="str">
        <f t="shared" si="816"/>
        <v/>
      </c>
      <c r="S12980" s="91" t="str">
        <f t="shared" si="814"/>
        <v/>
      </c>
      <c r="T12980" s="91" t="str">
        <f t="shared" si="817"/>
        <v/>
      </c>
    </row>
    <row r="12981" spans="17:20" x14ac:dyDescent="0.2">
      <c r="Q12981" s="131" t="str">
        <f t="shared" si="815"/>
        <v/>
      </c>
      <c r="R12981" s="91" t="str">
        <f t="shared" si="816"/>
        <v/>
      </c>
      <c r="S12981" s="91" t="str">
        <f t="shared" si="814"/>
        <v/>
      </c>
      <c r="T12981" s="91" t="str">
        <f t="shared" si="817"/>
        <v/>
      </c>
    </row>
    <row r="12982" spans="17:20" x14ac:dyDescent="0.2">
      <c r="Q12982" s="131" t="str">
        <f t="shared" si="815"/>
        <v/>
      </c>
      <c r="R12982" s="91" t="str">
        <f t="shared" si="816"/>
        <v/>
      </c>
      <c r="S12982" s="91" t="str">
        <f t="shared" si="814"/>
        <v/>
      </c>
      <c r="T12982" s="91" t="str">
        <f t="shared" si="817"/>
        <v/>
      </c>
    </row>
    <row r="12983" spans="17:20" x14ac:dyDescent="0.2">
      <c r="Q12983" s="131" t="str">
        <f t="shared" si="815"/>
        <v/>
      </c>
      <c r="R12983" s="91" t="str">
        <f t="shared" si="816"/>
        <v/>
      </c>
      <c r="S12983" s="91" t="str">
        <f t="shared" si="814"/>
        <v/>
      </c>
      <c r="T12983" s="91" t="str">
        <f t="shared" si="817"/>
        <v/>
      </c>
    </row>
    <row r="12984" spans="17:20" x14ac:dyDescent="0.2">
      <c r="Q12984" s="131" t="str">
        <f t="shared" si="815"/>
        <v/>
      </c>
      <c r="R12984" s="91" t="str">
        <f t="shared" si="816"/>
        <v/>
      </c>
      <c r="S12984" s="91" t="str">
        <f t="shared" si="814"/>
        <v/>
      </c>
      <c r="T12984" s="91" t="str">
        <f t="shared" si="817"/>
        <v/>
      </c>
    </row>
    <row r="12985" spans="17:20" x14ac:dyDescent="0.2">
      <c r="Q12985" s="131" t="str">
        <f t="shared" si="815"/>
        <v/>
      </c>
      <c r="R12985" s="91" t="str">
        <f t="shared" si="816"/>
        <v/>
      </c>
      <c r="S12985" s="91" t="str">
        <f t="shared" si="814"/>
        <v/>
      </c>
      <c r="T12985" s="91" t="str">
        <f t="shared" si="817"/>
        <v/>
      </c>
    </row>
    <row r="12986" spans="17:20" x14ac:dyDescent="0.2">
      <c r="Q12986" s="131" t="str">
        <f t="shared" si="815"/>
        <v/>
      </c>
      <c r="R12986" s="91" t="str">
        <f t="shared" si="816"/>
        <v/>
      </c>
      <c r="S12986" s="91" t="str">
        <f t="shared" si="814"/>
        <v/>
      </c>
      <c r="T12986" s="91" t="str">
        <f t="shared" si="817"/>
        <v/>
      </c>
    </row>
    <row r="12987" spans="17:20" x14ac:dyDescent="0.2">
      <c r="Q12987" s="131" t="str">
        <f t="shared" si="815"/>
        <v/>
      </c>
      <c r="R12987" s="91" t="str">
        <f t="shared" si="816"/>
        <v/>
      </c>
      <c r="S12987" s="91" t="str">
        <f t="shared" si="814"/>
        <v/>
      </c>
      <c r="T12987" s="91" t="str">
        <f t="shared" si="817"/>
        <v/>
      </c>
    </row>
    <row r="12988" spans="17:20" x14ac:dyDescent="0.2">
      <c r="Q12988" s="131" t="str">
        <f t="shared" si="815"/>
        <v/>
      </c>
      <c r="R12988" s="91" t="str">
        <f t="shared" si="816"/>
        <v/>
      </c>
      <c r="S12988" s="91" t="str">
        <f t="shared" si="814"/>
        <v/>
      </c>
      <c r="T12988" s="91" t="str">
        <f t="shared" si="817"/>
        <v/>
      </c>
    </row>
    <row r="12989" spans="17:20" x14ac:dyDescent="0.2">
      <c r="Q12989" s="131" t="str">
        <f t="shared" si="815"/>
        <v/>
      </c>
      <c r="R12989" s="91" t="str">
        <f t="shared" si="816"/>
        <v/>
      </c>
      <c r="S12989" s="91" t="str">
        <f t="shared" si="814"/>
        <v/>
      </c>
      <c r="T12989" s="91" t="str">
        <f t="shared" si="817"/>
        <v/>
      </c>
    </row>
    <row r="12990" spans="17:20" x14ac:dyDescent="0.2">
      <c r="Q12990" s="131" t="str">
        <f t="shared" si="815"/>
        <v/>
      </c>
      <c r="R12990" s="91" t="str">
        <f t="shared" si="816"/>
        <v/>
      </c>
      <c r="S12990" s="91" t="str">
        <f t="shared" si="814"/>
        <v/>
      </c>
      <c r="T12990" s="91" t="str">
        <f t="shared" si="817"/>
        <v/>
      </c>
    </row>
    <row r="12991" spans="17:20" x14ac:dyDescent="0.2">
      <c r="Q12991" s="131" t="str">
        <f t="shared" si="815"/>
        <v/>
      </c>
      <c r="R12991" s="91" t="str">
        <f t="shared" si="816"/>
        <v/>
      </c>
      <c r="S12991" s="91" t="str">
        <f t="shared" si="814"/>
        <v/>
      </c>
      <c r="T12991" s="91" t="str">
        <f t="shared" si="817"/>
        <v/>
      </c>
    </row>
    <row r="12992" spans="17:20" x14ac:dyDescent="0.2">
      <c r="Q12992" s="131" t="str">
        <f t="shared" si="815"/>
        <v/>
      </c>
      <c r="R12992" s="91" t="str">
        <f t="shared" si="816"/>
        <v/>
      </c>
      <c r="S12992" s="91" t="str">
        <f t="shared" si="814"/>
        <v/>
      </c>
      <c r="T12992" s="91" t="str">
        <f t="shared" si="817"/>
        <v/>
      </c>
    </row>
    <row r="12993" spans="17:20" x14ac:dyDescent="0.2">
      <c r="Q12993" s="131" t="str">
        <f t="shared" si="815"/>
        <v/>
      </c>
      <c r="R12993" s="91" t="str">
        <f t="shared" si="816"/>
        <v/>
      </c>
      <c r="S12993" s="91" t="str">
        <f t="shared" si="814"/>
        <v/>
      </c>
      <c r="T12993" s="91" t="str">
        <f t="shared" si="817"/>
        <v/>
      </c>
    </row>
    <row r="12994" spans="17:20" x14ac:dyDescent="0.2">
      <c r="Q12994" s="131" t="str">
        <f t="shared" si="815"/>
        <v/>
      </c>
      <c r="R12994" s="91" t="str">
        <f t="shared" si="816"/>
        <v/>
      </c>
      <c r="S12994" s="91" t="str">
        <f t="shared" si="814"/>
        <v/>
      </c>
      <c r="T12994" s="91" t="str">
        <f t="shared" si="817"/>
        <v/>
      </c>
    </row>
    <row r="12995" spans="17:20" x14ac:dyDescent="0.2">
      <c r="Q12995" s="131" t="str">
        <f t="shared" si="815"/>
        <v/>
      </c>
      <c r="R12995" s="91" t="str">
        <f t="shared" si="816"/>
        <v/>
      </c>
      <c r="S12995" s="91" t="str">
        <f t="shared" si="814"/>
        <v/>
      </c>
      <c r="T12995" s="91" t="str">
        <f t="shared" si="817"/>
        <v/>
      </c>
    </row>
    <row r="12996" spans="17:20" x14ac:dyDescent="0.2">
      <c r="Q12996" s="131" t="str">
        <f t="shared" si="815"/>
        <v/>
      </c>
      <c r="R12996" s="91" t="str">
        <f t="shared" si="816"/>
        <v/>
      </c>
      <c r="S12996" s="91" t="str">
        <f t="shared" si="814"/>
        <v/>
      </c>
      <c r="T12996" s="91" t="str">
        <f t="shared" si="817"/>
        <v/>
      </c>
    </row>
    <row r="12997" spans="17:20" x14ac:dyDescent="0.2">
      <c r="Q12997" s="131" t="str">
        <f t="shared" si="815"/>
        <v/>
      </c>
      <c r="R12997" s="91" t="str">
        <f t="shared" si="816"/>
        <v/>
      </c>
      <c r="S12997" s="91" t="str">
        <f t="shared" si="814"/>
        <v/>
      </c>
      <c r="T12997" s="91" t="str">
        <f t="shared" si="817"/>
        <v/>
      </c>
    </row>
    <row r="12998" spans="17:20" x14ac:dyDescent="0.2">
      <c r="Q12998" s="131" t="str">
        <f t="shared" si="815"/>
        <v/>
      </c>
      <c r="R12998" s="91" t="str">
        <f t="shared" si="816"/>
        <v/>
      </c>
      <c r="S12998" s="91" t="str">
        <f t="shared" si="814"/>
        <v/>
      </c>
      <c r="T12998" s="91" t="str">
        <f t="shared" si="817"/>
        <v/>
      </c>
    </row>
    <row r="12999" spans="17:20" x14ac:dyDescent="0.2">
      <c r="Q12999" s="131" t="str">
        <f t="shared" si="815"/>
        <v/>
      </c>
      <c r="R12999" s="91" t="str">
        <f t="shared" si="816"/>
        <v/>
      </c>
      <c r="S12999" s="91" t="str">
        <f t="shared" ref="S12999:S13062" si="818">D12999&amp;E12999&amp;T12999</f>
        <v/>
      </c>
      <c r="T12999" s="91" t="str">
        <f t="shared" si="817"/>
        <v/>
      </c>
    </row>
    <row r="13000" spans="17:20" x14ac:dyDescent="0.2">
      <c r="Q13000" s="131" t="str">
        <f t="shared" si="815"/>
        <v/>
      </c>
      <c r="R13000" s="91" t="str">
        <f t="shared" si="816"/>
        <v/>
      </c>
      <c r="S13000" s="91" t="str">
        <f t="shared" si="818"/>
        <v/>
      </c>
      <c r="T13000" s="91" t="str">
        <f t="shared" si="817"/>
        <v/>
      </c>
    </row>
    <row r="13001" spans="17:20" x14ac:dyDescent="0.2">
      <c r="Q13001" s="131" t="str">
        <f t="shared" si="815"/>
        <v/>
      </c>
      <c r="R13001" s="91" t="str">
        <f t="shared" si="816"/>
        <v/>
      </c>
      <c r="S13001" s="91" t="str">
        <f t="shared" si="818"/>
        <v/>
      </c>
      <c r="T13001" s="91" t="str">
        <f t="shared" si="817"/>
        <v/>
      </c>
    </row>
    <row r="13002" spans="17:20" x14ac:dyDescent="0.2">
      <c r="Q13002" s="131" t="str">
        <f t="shared" si="815"/>
        <v/>
      </c>
      <c r="R13002" s="91" t="str">
        <f t="shared" si="816"/>
        <v/>
      </c>
      <c r="S13002" s="91" t="str">
        <f t="shared" si="818"/>
        <v/>
      </c>
      <c r="T13002" s="91" t="str">
        <f t="shared" si="817"/>
        <v/>
      </c>
    </row>
    <row r="13003" spans="17:20" x14ac:dyDescent="0.2">
      <c r="Q13003" s="131" t="str">
        <f t="shared" si="815"/>
        <v/>
      </c>
      <c r="R13003" s="91" t="str">
        <f t="shared" si="816"/>
        <v/>
      </c>
      <c r="S13003" s="91" t="str">
        <f t="shared" si="818"/>
        <v/>
      </c>
      <c r="T13003" s="91" t="str">
        <f t="shared" si="817"/>
        <v/>
      </c>
    </row>
    <row r="13004" spans="17:20" x14ac:dyDescent="0.2">
      <c r="Q13004" s="131" t="str">
        <f t="shared" si="815"/>
        <v/>
      </c>
      <c r="R13004" s="91" t="str">
        <f t="shared" si="816"/>
        <v/>
      </c>
      <c r="S13004" s="91" t="str">
        <f t="shared" si="818"/>
        <v/>
      </c>
      <c r="T13004" s="91" t="str">
        <f t="shared" si="817"/>
        <v/>
      </c>
    </row>
    <row r="13005" spans="17:20" x14ac:dyDescent="0.2">
      <c r="Q13005" s="131" t="str">
        <f t="shared" si="815"/>
        <v/>
      </c>
      <c r="R13005" s="91" t="str">
        <f t="shared" si="816"/>
        <v/>
      </c>
      <c r="S13005" s="91" t="str">
        <f t="shared" si="818"/>
        <v/>
      </c>
      <c r="T13005" s="91" t="str">
        <f t="shared" si="817"/>
        <v/>
      </c>
    </row>
    <row r="13006" spans="17:20" x14ac:dyDescent="0.2">
      <c r="Q13006" s="131" t="str">
        <f t="shared" si="815"/>
        <v/>
      </c>
      <c r="R13006" s="91" t="str">
        <f t="shared" si="816"/>
        <v/>
      </c>
      <c r="S13006" s="91" t="str">
        <f t="shared" si="818"/>
        <v/>
      </c>
      <c r="T13006" s="91" t="str">
        <f t="shared" si="817"/>
        <v/>
      </c>
    </row>
    <row r="13007" spans="17:20" x14ac:dyDescent="0.2">
      <c r="Q13007" s="131" t="str">
        <f t="shared" si="815"/>
        <v/>
      </c>
      <c r="R13007" s="91" t="str">
        <f t="shared" si="816"/>
        <v/>
      </c>
      <c r="S13007" s="91" t="str">
        <f t="shared" si="818"/>
        <v/>
      </c>
      <c r="T13007" s="91" t="str">
        <f t="shared" si="817"/>
        <v/>
      </c>
    </row>
    <row r="13008" spans="17:20" x14ac:dyDescent="0.2">
      <c r="Q13008" s="131" t="str">
        <f t="shared" si="815"/>
        <v/>
      </c>
      <c r="R13008" s="91" t="str">
        <f t="shared" si="816"/>
        <v/>
      </c>
      <c r="S13008" s="91" t="str">
        <f t="shared" si="818"/>
        <v/>
      </c>
      <c r="T13008" s="91" t="str">
        <f t="shared" si="817"/>
        <v/>
      </c>
    </row>
    <row r="13009" spans="17:20" x14ac:dyDescent="0.2">
      <c r="Q13009" s="131" t="str">
        <f t="shared" si="815"/>
        <v/>
      </c>
      <c r="R13009" s="91" t="str">
        <f t="shared" si="816"/>
        <v/>
      </c>
      <c r="S13009" s="91" t="str">
        <f t="shared" si="818"/>
        <v/>
      </c>
      <c r="T13009" s="91" t="str">
        <f t="shared" si="817"/>
        <v/>
      </c>
    </row>
    <row r="13010" spans="17:20" x14ac:dyDescent="0.2">
      <c r="Q13010" s="131" t="str">
        <f t="shared" si="815"/>
        <v/>
      </c>
      <c r="R13010" s="91" t="str">
        <f t="shared" si="816"/>
        <v/>
      </c>
      <c r="S13010" s="91" t="str">
        <f t="shared" si="818"/>
        <v/>
      </c>
      <c r="T13010" s="91" t="str">
        <f t="shared" si="817"/>
        <v/>
      </c>
    </row>
    <row r="13011" spans="17:20" x14ac:dyDescent="0.2">
      <c r="Q13011" s="131" t="str">
        <f t="shared" si="815"/>
        <v/>
      </c>
      <c r="R13011" s="91" t="str">
        <f t="shared" si="816"/>
        <v/>
      </c>
      <c r="S13011" s="91" t="str">
        <f t="shared" si="818"/>
        <v/>
      </c>
      <c r="T13011" s="91" t="str">
        <f t="shared" si="817"/>
        <v/>
      </c>
    </row>
    <row r="13012" spans="17:20" x14ac:dyDescent="0.2">
      <c r="Q13012" s="131" t="str">
        <f t="shared" si="815"/>
        <v/>
      </c>
      <c r="R13012" s="91" t="str">
        <f t="shared" si="816"/>
        <v/>
      </c>
      <c r="S13012" s="91" t="str">
        <f t="shared" si="818"/>
        <v/>
      </c>
      <c r="T13012" s="91" t="str">
        <f t="shared" si="817"/>
        <v/>
      </c>
    </row>
    <row r="13013" spans="17:20" x14ac:dyDescent="0.2">
      <c r="Q13013" s="131" t="str">
        <f t="shared" si="815"/>
        <v/>
      </c>
      <c r="R13013" s="91" t="str">
        <f t="shared" si="816"/>
        <v/>
      </c>
      <c r="S13013" s="91" t="str">
        <f t="shared" si="818"/>
        <v/>
      </c>
      <c r="T13013" s="91" t="str">
        <f t="shared" si="817"/>
        <v/>
      </c>
    </row>
    <row r="13014" spans="17:20" x14ac:dyDescent="0.2">
      <c r="Q13014" s="131" t="str">
        <f t="shared" si="815"/>
        <v/>
      </c>
      <c r="R13014" s="91" t="str">
        <f t="shared" si="816"/>
        <v/>
      </c>
      <c r="S13014" s="91" t="str">
        <f t="shared" si="818"/>
        <v/>
      </c>
      <c r="T13014" s="91" t="str">
        <f t="shared" si="817"/>
        <v/>
      </c>
    </row>
    <row r="13015" spans="17:20" x14ac:dyDescent="0.2">
      <c r="Q13015" s="131" t="str">
        <f t="shared" si="815"/>
        <v/>
      </c>
      <c r="R13015" s="91" t="str">
        <f t="shared" si="816"/>
        <v/>
      </c>
      <c r="S13015" s="91" t="str">
        <f t="shared" si="818"/>
        <v/>
      </c>
      <c r="T13015" s="91" t="str">
        <f t="shared" si="817"/>
        <v/>
      </c>
    </row>
    <row r="13016" spans="17:20" x14ac:dyDescent="0.2">
      <c r="Q13016" s="131" t="str">
        <f t="shared" si="815"/>
        <v/>
      </c>
      <c r="R13016" s="91" t="str">
        <f t="shared" si="816"/>
        <v/>
      </c>
      <c r="S13016" s="91" t="str">
        <f t="shared" si="818"/>
        <v/>
      </c>
      <c r="T13016" s="91" t="str">
        <f t="shared" si="817"/>
        <v/>
      </c>
    </row>
    <row r="13017" spans="17:20" x14ac:dyDescent="0.2">
      <c r="Q13017" s="131" t="str">
        <f t="shared" si="815"/>
        <v/>
      </c>
      <c r="R13017" s="91" t="str">
        <f t="shared" si="816"/>
        <v/>
      </c>
      <c r="S13017" s="91" t="str">
        <f t="shared" si="818"/>
        <v/>
      </c>
      <c r="T13017" s="91" t="str">
        <f t="shared" si="817"/>
        <v/>
      </c>
    </row>
    <row r="13018" spans="17:20" x14ac:dyDescent="0.2">
      <c r="Q13018" s="131" t="str">
        <f t="shared" si="815"/>
        <v/>
      </c>
      <c r="R13018" s="91" t="str">
        <f t="shared" si="816"/>
        <v/>
      </c>
      <c r="S13018" s="91" t="str">
        <f t="shared" si="818"/>
        <v/>
      </c>
      <c r="T13018" s="91" t="str">
        <f t="shared" si="817"/>
        <v/>
      </c>
    </row>
    <row r="13019" spans="17:20" x14ac:dyDescent="0.2">
      <c r="Q13019" s="131" t="str">
        <f t="shared" si="815"/>
        <v/>
      </c>
      <c r="R13019" s="91" t="str">
        <f t="shared" si="816"/>
        <v/>
      </c>
      <c r="S13019" s="91" t="str">
        <f t="shared" si="818"/>
        <v/>
      </c>
      <c r="T13019" s="91" t="str">
        <f t="shared" si="817"/>
        <v/>
      </c>
    </row>
    <row r="13020" spans="17:20" x14ac:dyDescent="0.2">
      <c r="Q13020" s="131" t="str">
        <f t="shared" si="815"/>
        <v/>
      </c>
      <c r="R13020" s="91" t="str">
        <f t="shared" si="816"/>
        <v/>
      </c>
      <c r="S13020" s="91" t="str">
        <f t="shared" si="818"/>
        <v/>
      </c>
      <c r="T13020" s="91" t="str">
        <f t="shared" si="817"/>
        <v/>
      </c>
    </row>
    <row r="13021" spans="17:20" x14ac:dyDescent="0.2">
      <c r="Q13021" s="131" t="str">
        <f t="shared" si="815"/>
        <v/>
      </c>
      <c r="R13021" s="91" t="str">
        <f t="shared" si="816"/>
        <v/>
      </c>
      <c r="S13021" s="91" t="str">
        <f t="shared" si="818"/>
        <v/>
      </c>
      <c r="T13021" s="91" t="str">
        <f t="shared" si="817"/>
        <v/>
      </c>
    </row>
    <row r="13022" spans="17:20" x14ac:dyDescent="0.2">
      <c r="Q13022" s="131" t="str">
        <f t="shared" si="815"/>
        <v/>
      </c>
      <c r="R13022" s="91" t="str">
        <f t="shared" si="816"/>
        <v/>
      </c>
      <c r="S13022" s="91" t="str">
        <f t="shared" si="818"/>
        <v/>
      </c>
      <c r="T13022" s="91" t="str">
        <f t="shared" si="817"/>
        <v/>
      </c>
    </row>
    <row r="13023" spans="17:20" x14ac:dyDescent="0.2">
      <c r="Q13023" s="131" t="str">
        <f t="shared" si="815"/>
        <v/>
      </c>
      <c r="R13023" s="91" t="str">
        <f t="shared" si="816"/>
        <v/>
      </c>
      <c r="S13023" s="91" t="str">
        <f t="shared" si="818"/>
        <v/>
      </c>
      <c r="T13023" s="91" t="str">
        <f t="shared" si="817"/>
        <v/>
      </c>
    </row>
    <row r="13024" spans="17:20" x14ac:dyDescent="0.2">
      <c r="Q13024" s="131" t="str">
        <f t="shared" si="815"/>
        <v/>
      </c>
      <c r="R13024" s="91" t="str">
        <f t="shared" si="816"/>
        <v/>
      </c>
      <c r="S13024" s="91" t="str">
        <f t="shared" si="818"/>
        <v/>
      </c>
      <c r="T13024" s="91" t="str">
        <f t="shared" si="817"/>
        <v/>
      </c>
    </row>
    <row r="13025" spans="17:20" x14ac:dyDescent="0.2">
      <c r="Q13025" s="131" t="str">
        <f t="shared" si="815"/>
        <v/>
      </c>
      <c r="R13025" s="91" t="str">
        <f t="shared" si="816"/>
        <v/>
      </c>
      <c r="S13025" s="91" t="str">
        <f t="shared" si="818"/>
        <v/>
      </c>
      <c r="T13025" s="91" t="str">
        <f t="shared" si="817"/>
        <v/>
      </c>
    </row>
    <row r="13026" spans="17:20" x14ac:dyDescent="0.2">
      <c r="Q13026" s="131" t="str">
        <f t="shared" si="815"/>
        <v/>
      </c>
      <c r="R13026" s="91" t="str">
        <f t="shared" si="816"/>
        <v/>
      </c>
      <c r="S13026" s="91" t="str">
        <f t="shared" si="818"/>
        <v/>
      </c>
      <c r="T13026" s="91" t="str">
        <f t="shared" si="817"/>
        <v/>
      </c>
    </row>
    <row r="13027" spans="17:20" x14ac:dyDescent="0.2">
      <c r="Q13027" s="131" t="str">
        <f t="shared" si="815"/>
        <v/>
      </c>
      <c r="R13027" s="91" t="str">
        <f t="shared" si="816"/>
        <v/>
      </c>
      <c r="S13027" s="91" t="str">
        <f t="shared" si="818"/>
        <v/>
      </c>
      <c r="T13027" s="91" t="str">
        <f t="shared" si="817"/>
        <v/>
      </c>
    </row>
    <row r="13028" spans="17:20" x14ac:dyDescent="0.2">
      <c r="Q13028" s="131" t="str">
        <f t="shared" si="815"/>
        <v/>
      </c>
      <c r="R13028" s="91" t="str">
        <f t="shared" si="816"/>
        <v/>
      </c>
      <c r="S13028" s="91" t="str">
        <f t="shared" si="818"/>
        <v/>
      </c>
      <c r="T13028" s="91" t="str">
        <f t="shared" si="817"/>
        <v/>
      </c>
    </row>
    <row r="13029" spans="17:20" x14ac:dyDescent="0.2">
      <c r="Q13029" s="131" t="str">
        <f t="shared" si="815"/>
        <v/>
      </c>
      <c r="R13029" s="91" t="str">
        <f t="shared" si="816"/>
        <v/>
      </c>
      <c r="S13029" s="91" t="str">
        <f t="shared" si="818"/>
        <v/>
      </c>
      <c r="T13029" s="91" t="str">
        <f t="shared" si="817"/>
        <v/>
      </c>
    </row>
    <row r="13030" spans="17:20" x14ac:dyDescent="0.2">
      <c r="Q13030" s="131" t="str">
        <f t="shared" si="815"/>
        <v/>
      </c>
      <c r="R13030" s="91" t="str">
        <f t="shared" si="816"/>
        <v/>
      </c>
      <c r="S13030" s="91" t="str">
        <f t="shared" si="818"/>
        <v/>
      </c>
      <c r="T13030" s="91" t="str">
        <f t="shared" si="817"/>
        <v/>
      </c>
    </row>
    <row r="13031" spans="17:20" x14ac:dyDescent="0.2">
      <c r="Q13031" s="131" t="str">
        <f t="shared" si="815"/>
        <v/>
      </c>
      <c r="R13031" s="91" t="str">
        <f t="shared" si="816"/>
        <v/>
      </c>
      <c r="S13031" s="91" t="str">
        <f t="shared" si="818"/>
        <v/>
      </c>
      <c r="T13031" s="91" t="str">
        <f t="shared" si="817"/>
        <v/>
      </c>
    </row>
    <row r="13032" spans="17:20" x14ac:dyDescent="0.2">
      <c r="Q13032" s="131" t="str">
        <f t="shared" ref="Q13032:Q13095" si="819">IF(A13032="","",1)</f>
        <v/>
      </c>
      <c r="R13032" s="91" t="str">
        <f t="shared" ref="R13032:R13095" si="820">IF(OR(N13032="TROP CHER ALL IN", N13032="TROP CHER FOB", N13032="TROP CHER FRET", N13032="REP HORS DELAIS", N13032="PDT NON ADAPTE", N13032="CDE ANNULEE", N13032="AUTRE"),1, "")</f>
        <v/>
      </c>
      <c r="S13032" s="91" t="str">
        <f t="shared" si="818"/>
        <v/>
      </c>
      <c r="T13032" s="91" t="str">
        <f t="shared" ref="T13032:T13095" si="821">IF(U13032="AGENT",2,"")&amp;IF(U13032="CLIENT",1,"")</f>
        <v/>
      </c>
    </row>
    <row r="13033" spans="17:20" x14ac:dyDescent="0.2">
      <c r="Q13033" s="131" t="str">
        <f t="shared" si="819"/>
        <v/>
      </c>
      <c r="R13033" s="91" t="str">
        <f t="shared" si="820"/>
        <v/>
      </c>
      <c r="S13033" s="91" t="str">
        <f t="shared" si="818"/>
        <v/>
      </c>
      <c r="T13033" s="91" t="str">
        <f t="shared" si="821"/>
        <v/>
      </c>
    </row>
    <row r="13034" spans="17:20" x14ac:dyDescent="0.2">
      <c r="Q13034" s="131" t="str">
        <f t="shared" si="819"/>
        <v/>
      </c>
      <c r="R13034" s="91" t="str">
        <f t="shared" si="820"/>
        <v/>
      </c>
      <c r="S13034" s="91" t="str">
        <f t="shared" si="818"/>
        <v/>
      </c>
      <c r="T13034" s="91" t="str">
        <f t="shared" si="821"/>
        <v/>
      </c>
    </row>
    <row r="13035" spans="17:20" x14ac:dyDescent="0.2">
      <c r="Q13035" s="131" t="str">
        <f t="shared" si="819"/>
        <v/>
      </c>
      <c r="R13035" s="91" t="str">
        <f t="shared" si="820"/>
        <v/>
      </c>
      <c r="S13035" s="91" t="str">
        <f t="shared" si="818"/>
        <v/>
      </c>
      <c r="T13035" s="91" t="str">
        <f t="shared" si="821"/>
        <v/>
      </c>
    </row>
    <row r="13036" spans="17:20" x14ac:dyDescent="0.2">
      <c r="Q13036" s="131" t="str">
        <f t="shared" si="819"/>
        <v/>
      </c>
      <c r="R13036" s="91" t="str">
        <f t="shared" si="820"/>
        <v/>
      </c>
      <c r="S13036" s="91" t="str">
        <f t="shared" si="818"/>
        <v/>
      </c>
      <c r="T13036" s="91" t="str">
        <f t="shared" si="821"/>
        <v/>
      </c>
    </row>
    <row r="13037" spans="17:20" x14ac:dyDescent="0.2">
      <c r="Q13037" s="131" t="str">
        <f t="shared" si="819"/>
        <v/>
      </c>
      <c r="R13037" s="91" t="str">
        <f t="shared" si="820"/>
        <v/>
      </c>
      <c r="S13037" s="91" t="str">
        <f t="shared" si="818"/>
        <v/>
      </c>
      <c r="T13037" s="91" t="str">
        <f t="shared" si="821"/>
        <v/>
      </c>
    </row>
    <row r="13038" spans="17:20" x14ac:dyDescent="0.2">
      <c r="Q13038" s="131" t="str">
        <f t="shared" si="819"/>
        <v/>
      </c>
      <c r="R13038" s="91" t="str">
        <f t="shared" si="820"/>
        <v/>
      </c>
      <c r="S13038" s="91" t="str">
        <f t="shared" si="818"/>
        <v/>
      </c>
      <c r="T13038" s="91" t="str">
        <f t="shared" si="821"/>
        <v/>
      </c>
    </row>
    <row r="13039" spans="17:20" x14ac:dyDescent="0.2">
      <c r="Q13039" s="131" t="str">
        <f t="shared" si="819"/>
        <v/>
      </c>
      <c r="R13039" s="91" t="str">
        <f t="shared" si="820"/>
        <v/>
      </c>
      <c r="S13039" s="91" t="str">
        <f t="shared" si="818"/>
        <v/>
      </c>
      <c r="T13039" s="91" t="str">
        <f t="shared" si="821"/>
        <v/>
      </c>
    </row>
    <row r="13040" spans="17:20" x14ac:dyDescent="0.2">
      <c r="Q13040" s="131" t="str">
        <f t="shared" si="819"/>
        <v/>
      </c>
      <c r="R13040" s="91" t="str">
        <f t="shared" si="820"/>
        <v/>
      </c>
      <c r="S13040" s="91" t="str">
        <f t="shared" si="818"/>
        <v/>
      </c>
      <c r="T13040" s="91" t="str">
        <f t="shared" si="821"/>
        <v/>
      </c>
    </row>
    <row r="13041" spans="17:20" x14ac:dyDescent="0.2">
      <c r="Q13041" s="131" t="str">
        <f t="shared" si="819"/>
        <v/>
      </c>
      <c r="R13041" s="91" t="str">
        <f t="shared" si="820"/>
        <v/>
      </c>
      <c r="S13041" s="91" t="str">
        <f t="shared" si="818"/>
        <v/>
      </c>
      <c r="T13041" s="91" t="str">
        <f t="shared" si="821"/>
        <v/>
      </c>
    </row>
    <row r="13042" spans="17:20" x14ac:dyDescent="0.2">
      <c r="Q13042" s="131" t="str">
        <f t="shared" si="819"/>
        <v/>
      </c>
      <c r="R13042" s="91" t="str">
        <f t="shared" si="820"/>
        <v/>
      </c>
      <c r="S13042" s="91" t="str">
        <f t="shared" si="818"/>
        <v/>
      </c>
      <c r="T13042" s="91" t="str">
        <f t="shared" si="821"/>
        <v/>
      </c>
    </row>
    <row r="13043" spans="17:20" x14ac:dyDescent="0.2">
      <c r="Q13043" s="131" t="str">
        <f t="shared" si="819"/>
        <v/>
      </c>
      <c r="R13043" s="91" t="str">
        <f t="shared" si="820"/>
        <v/>
      </c>
      <c r="S13043" s="91" t="str">
        <f t="shared" si="818"/>
        <v/>
      </c>
      <c r="T13043" s="91" t="str">
        <f t="shared" si="821"/>
        <v/>
      </c>
    </row>
    <row r="13044" spans="17:20" x14ac:dyDescent="0.2">
      <c r="Q13044" s="131" t="str">
        <f t="shared" si="819"/>
        <v/>
      </c>
      <c r="R13044" s="91" t="str">
        <f t="shared" si="820"/>
        <v/>
      </c>
      <c r="S13044" s="91" t="str">
        <f t="shared" si="818"/>
        <v/>
      </c>
      <c r="T13044" s="91" t="str">
        <f t="shared" si="821"/>
        <v/>
      </c>
    </row>
    <row r="13045" spans="17:20" x14ac:dyDescent="0.2">
      <c r="Q13045" s="131" t="str">
        <f t="shared" si="819"/>
        <v/>
      </c>
      <c r="R13045" s="91" t="str">
        <f t="shared" si="820"/>
        <v/>
      </c>
      <c r="S13045" s="91" t="str">
        <f t="shared" si="818"/>
        <v/>
      </c>
      <c r="T13045" s="91" t="str">
        <f t="shared" si="821"/>
        <v/>
      </c>
    </row>
    <row r="13046" spans="17:20" x14ac:dyDescent="0.2">
      <c r="Q13046" s="131" t="str">
        <f t="shared" si="819"/>
        <v/>
      </c>
      <c r="R13046" s="91" t="str">
        <f t="shared" si="820"/>
        <v/>
      </c>
      <c r="S13046" s="91" t="str">
        <f t="shared" si="818"/>
        <v/>
      </c>
      <c r="T13046" s="91" t="str">
        <f t="shared" si="821"/>
        <v/>
      </c>
    </row>
    <row r="13047" spans="17:20" x14ac:dyDescent="0.2">
      <c r="Q13047" s="131" t="str">
        <f t="shared" si="819"/>
        <v/>
      </c>
      <c r="R13047" s="91" t="str">
        <f t="shared" si="820"/>
        <v/>
      </c>
      <c r="S13047" s="91" t="str">
        <f t="shared" si="818"/>
        <v/>
      </c>
      <c r="T13047" s="91" t="str">
        <f t="shared" si="821"/>
        <v/>
      </c>
    </row>
    <row r="13048" spans="17:20" x14ac:dyDescent="0.2">
      <c r="Q13048" s="131" t="str">
        <f t="shared" si="819"/>
        <v/>
      </c>
      <c r="R13048" s="91" t="str">
        <f t="shared" si="820"/>
        <v/>
      </c>
      <c r="S13048" s="91" t="str">
        <f t="shared" si="818"/>
        <v/>
      </c>
      <c r="T13048" s="91" t="str">
        <f t="shared" si="821"/>
        <v/>
      </c>
    </row>
    <row r="13049" spans="17:20" x14ac:dyDescent="0.2">
      <c r="Q13049" s="131" t="str">
        <f t="shared" si="819"/>
        <v/>
      </c>
      <c r="R13049" s="91" t="str">
        <f t="shared" si="820"/>
        <v/>
      </c>
      <c r="S13049" s="91" t="str">
        <f t="shared" si="818"/>
        <v/>
      </c>
      <c r="T13049" s="91" t="str">
        <f t="shared" si="821"/>
        <v/>
      </c>
    </row>
    <row r="13050" spans="17:20" x14ac:dyDescent="0.2">
      <c r="Q13050" s="131" t="str">
        <f t="shared" si="819"/>
        <v/>
      </c>
      <c r="R13050" s="91" t="str">
        <f t="shared" si="820"/>
        <v/>
      </c>
      <c r="S13050" s="91" t="str">
        <f t="shared" si="818"/>
        <v/>
      </c>
      <c r="T13050" s="91" t="str">
        <f t="shared" si="821"/>
        <v/>
      </c>
    </row>
    <row r="13051" spans="17:20" x14ac:dyDescent="0.2">
      <c r="Q13051" s="131" t="str">
        <f t="shared" si="819"/>
        <v/>
      </c>
      <c r="R13051" s="91" t="str">
        <f t="shared" si="820"/>
        <v/>
      </c>
      <c r="S13051" s="91" t="str">
        <f t="shared" si="818"/>
        <v/>
      </c>
      <c r="T13051" s="91" t="str">
        <f t="shared" si="821"/>
        <v/>
      </c>
    </row>
    <row r="13052" spans="17:20" x14ac:dyDescent="0.2">
      <c r="Q13052" s="131" t="str">
        <f t="shared" si="819"/>
        <v/>
      </c>
      <c r="R13052" s="91" t="str">
        <f t="shared" si="820"/>
        <v/>
      </c>
      <c r="S13052" s="91" t="str">
        <f t="shared" si="818"/>
        <v/>
      </c>
      <c r="T13052" s="91" t="str">
        <f t="shared" si="821"/>
        <v/>
      </c>
    </row>
    <row r="13053" spans="17:20" x14ac:dyDescent="0.2">
      <c r="Q13053" s="131" t="str">
        <f t="shared" si="819"/>
        <v/>
      </c>
      <c r="R13053" s="91" t="str">
        <f t="shared" si="820"/>
        <v/>
      </c>
      <c r="S13053" s="91" t="str">
        <f t="shared" si="818"/>
        <v/>
      </c>
      <c r="T13053" s="91" t="str">
        <f t="shared" si="821"/>
        <v/>
      </c>
    </row>
    <row r="13054" spans="17:20" x14ac:dyDescent="0.2">
      <c r="Q13054" s="131" t="str">
        <f t="shared" si="819"/>
        <v/>
      </c>
      <c r="R13054" s="91" t="str">
        <f t="shared" si="820"/>
        <v/>
      </c>
      <c r="S13054" s="91" t="str">
        <f t="shared" si="818"/>
        <v/>
      </c>
      <c r="T13054" s="91" t="str">
        <f t="shared" si="821"/>
        <v/>
      </c>
    </row>
    <row r="13055" spans="17:20" x14ac:dyDescent="0.2">
      <c r="Q13055" s="131" t="str">
        <f t="shared" si="819"/>
        <v/>
      </c>
      <c r="R13055" s="91" t="str">
        <f t="shared" si="820"/>
        <v/>
      </c>
      <c r="S13055" s="91" t="str">
        <f t="shared" si="818"/>
        <v/>
      </c>
      <c r="T13055" s="91" t="str">
        <f t="shared" si="821"/>
        <v/>
      </c>
    </row>
    <row r="13056" spans="17:20" x14ac:dyDescent="0.2">
      <c r="Q13056" s="131" t="str">
        <f t="shared" si="819"/>
        <v/>
      </c>
      <c r="R13056" s="91" t="str">
        <f t="shared" si="820"/>
        <v/>
      </c>
      <c r="S13056" s="91" t="str">
        <f t="shared" si="818"/>
        <v/>
      </c>
      <c r="T13056" s="91" t="str">
        <f t="shared" si="821"/>
        <v/>
      </c>
    </row>
    <row r="13057" spans="17:20" x14ac:dyDescent="0.2">
      <c r="Q13057" s="131" t="str">
        <f t="shared" si="819"/>
        <v/>
      </c>
      <c r="R13057" s="91" t="str">
        <f t="shared" si="820"/>
        <v/>
      </c>
      <c r="S13057" s="91" t="str">
        <f t="shared" si="818"/>
        <v/>
      </c>
      <c r="T13057" s="91" t="str">
        <f t="shared" si="821"/>
        <v/>
      </c>
    </row>
    <row r="13058" spans="17:20" x14ac:dyDescent="0.2">
      <c r="Q13058" s="131" t="str">
        <f t="shared" si="819"/>
        <v/>
      </c>
      <c r="R13058" s="91" t="str">
        <f t="shared" si="820"/>
        <v/>
      </c>
      <c r="S13058" s="91" t="str">
        <f t="shared" si="818"/>
        <v/>
      </c>
      <c r="T13058" s="91" t="str">
        <f t="shared" si="821"/>
        <v/>
      </c>
    </row>
    <row r="13059" spans="17:20" x14ac:dyDescent="0.2">
      <c r="Q13059" s="131" t="str">
        <f t="shared" si="819"/>
        <v/>
      </c>
      <c r="R13059" s="91" t="str">
        <f t="shared" si="820"/>
        <v/>
      </c>
      <c r="S13059" s="91" t="str">
        <f t="shared" si="818"/>
        <v/>
      </c>
      <c r="T13059" s="91" t="str">
        <f t="shared" si="821"/>
        <v/>
      </c>
    </row>
    <row r="13060" spans="17:20" x14ac:dyDescent="0.2">
      <c r="Q13060" s="131" t="str">
        <f t="shared" si="819"/>
        <v/>
      </c>
      <c r="R13060" s="91" t="str">
        <f t="shared" si="820"/>
        <v/>
      </c>
      <c r="S13060" s="91" t="str">
        <f t="shared" si="818"/>
        <v/>
      </c>
      <c r="T13060" s="91" t="str">
        <f t="shared" si="821"/>
        <v/>
      </c>
    </row>
    <row r="13061" spans="17:20" x14ac:dyDescent="0.2">
      <c r="Q13061" s="131" t="str">
        <f t="shared" si="819"/>
        <v/>
      </c>
      <c r="R13061" s="91" t="str">
        <f t="shared" si="820"/>
        <v/>
      </c>
      <c r="S13061" s="91" t="str">
        <f t="shared" si="818"/>
        <v/>
      </c>
      <c r="T13061" s="91" t="str">
        <f t="shared" si="821"/>
        <v/>
      </c>
    </row>
    <row r="13062" spans="17:20" x14ac:dyDescent="0.2">
      <c r="Q13062" s="131" t="str">
        <f t="shared" si="819"/>
        <v/>
      </c>
      <c r="R13062" s="91" t="str">
        <f t="shared" si="820"/>
        <v/>
      </c>
      <c r="S13062" s="91" t="str">
        <f t="shared" si="818"/>
        <v/>
      </c>
      <c r="T13062" s="91" t="str">
        <f t="shared" si="821"/>
        <v/>
      </c>
    </row>
    <row r="13063" spans="17:20" x14ac:dyDescent="0.2">
      <c r="Q13063" s="131" t="str">
        <f t="shared" si="819"/>
        <v/>
      </c>
      <c r="R13063" s="91" t="str">
        <f t="shared" si="820"/>
        <v/>
      </c>
      <c r="S13063" s="91" t="str">
        <f t="shared" ref="S13063:S13126" si="822">D13063&amp;E13063&amp;T13063</f>
        <v/>
      </c>
      <c r="T13063" s="91" t="str">
        <f t="shared" si="821"/>
        <v/>
      </c>
    </row>
    <row r="13064" spans="17:20" x14ac:dyDescent="0.2">
      <c r="Q13064" s="131" t="str">
        <f t="shared" si="819"/>
        <v/>
      </c>
      <c r="R13064" s="91" t="str">
        <f t="shared" si="820"/>
        <v/>
      </c>
      <c r="S13064" s="91" t="str">
        <f t="shared" si="822"/>
        <v/>
      </c>
      <c r="T13064" s="91" t="str">
        <f t="shared" si="821"/>
        <v/>
      </c>
    </row>
    <row r="13065" spans="17:20" x14ac:dyDescent="0.2">
      <c r="Q13065" s="131" t="str">
        <f t="shared" si="819"/>
        <v/>
      </c>
      <c r="R13065" s="91" t="str">
        <f t="shared" si="820"/>
        <v/>
      </c>
      <c r="S13065" s="91" t="str">
        <f t="shared" si="822"/>
        <v/>
      </c>
      <c r="T13065" s="91" t="str">
        <f t="shared" si="821"/>
        <v/>
      </c>
    </row>
    <row r="13066" spans="17:20" x14ac:dyDescent="0.2">
      <c r="Q13066" s="131" t="str">
        <f t="shared" si="819"/>
        <v/>
      </c>
      <c r="R13066" s="91" t="str">
        <f t="shared" si="820"/>
        <v/>
      </c>
      <c r="S13066" s="91" t="str">
        <f t="shared" si="822"/>
        <v/>
      </c>
      <c r="T13066" s="91" t="str">
        <f t="shared" si="821"/>
        <v/>
      </c>
    </row>
    <row r="13067" spans="17:20" x14ac:dyDescent="0.2">
      <c r="Q13067" s="131" t="str">
        <f t="shared" si="819"/>
        <v/>
      </c>
      <c r="R13067" s="91" t="str">
        <f t="shared" si="820"/>
        <v/>
      </c>
      <c r="S13067" s="91" t="str">
        <f t="shared" si="822"/>
        <v/>
      </c>
      <c r="T13067" s="91" t="str">
        <f t="shared" si="821"/>
        <v/>
      </c>
    </row>
    <row r="13068" spans="17:20" x14ac:dyDescent="0.2">
      <c r="Q13068" s="131" t="str">
        <f t="shared" si="819"/>
        <v/>
      </c>
      <c r="R13068" s="91" t="str">
        <f t="shared" si="820"/>
        <v/>
      </c>
      <c r="S13068" s="91" t="str">
        <f t="shared" si="822"/>
        <v/>
      </c>
      <c r="T13068" s="91" t="str">
        <f t="shared" si="821"/>
        <v/>
      </c>
    </row>
    <row r="13069" spans="17:20" x14ac:dyDescent="0.2">
      <c r="Q13069" s="131" t="str">
        <f t="shared" si="819"/>
        <v/>
      </c>
      <c r="R13069" s="91" t="str">
        <f t="shared" si="820"/>
        <v/>
      </c>
      <c r="S13069" s="91" t="str">
        <f t="shared" si="822"/>
        <v/>
      </c>
      <c r="T13069" s="91" t="str">
        <f t="shared" si="821"/>
        <v/>
      </c>
    </row>
    <row r="13070" spans="17:20" x14ac:dyDescent="0.2">
      <c r="Q13070" s="131" t="str">
        <f t="shared" si="819"/>
        <v/>
      </c>
      <c r="R13070" s="91" t="str">
        <f t="shared" si="820"/>
        <v/>
      </c>
      <c r="S13070" s="91" t="str">
        <f t="shared" si="822"/>
        <v/>
      </c>
      <c r="T13070" s="91" t="str">
        <f t="shared" si="821"/>
        <v/>
      </c>
    </row>
    <row r="13071" spans="17:20" x14ac:dyDescent="0.2">
      <c r="Q13071" s="131" t="str">
        <f t="shared" si="819"/>
        <v/>
      </c>
      <c r="R13071" s="91" t="str">
        <f t="shared" si="820"/>
        <v/>
      </c>
      <c r="S13071" s="91" t="str">
        <f t="shared" si="822"/>
        <v/>
      </c>
      <c r="T13071" s="91" t="str">
        <f t="shared" si="821"/>
        <v/>
      </c>
    </row>
    <row r="13072" spans="17:20" x14ac:dyDescent="0.2">
      <c r="Q13072" s="131" t="str">
        <f t="shared" si="819"/>
        <v/>
      </c>
      <c r="R13072" s="91" t="str">
        <f t="shared" si="820"/>
        <v/>
      </c>
      <c r="S13072" s="91" t="str">
        <f t="shared" si="822"/>
        <v/>
      </c>
      <c r="T13072" s="91" t="str">
        <f t="shared" si="821"/>
        <v/>
      </c>
    </row>
    <row r="13073" spans="17:20" x14ac:dyDescent="0.2">
      <c r="Q13073" s="131" t="str">
        <f t="shared" si="819"/>
        <v/>
      </c>
      <c r="R13073" s="91" t="str">
        <f t="shared" si="820"/>
        <v/>
      </c>
      <c r="S13073" s="91" t="str">
        <f t="shared" si="822"/>
        <v/>
      </c>
      <c r="T13073" s="91" t="str">
        <f t="shared" si="821"/>
        <v/>
      </c>
    </row>
    <row r="13074" spans="17:20" x14ac:dyDescent="0.2">
      <c r="Q13074" s="131" t="str">
        <f t="shared" si="819"/>
        <v/>
      </c>
      <c r="R13074" s="91" t="str">
        <f t="shared" si="820"/>
        <v/>
      </c>
      <c r="S13074" s="91" t="str">
        <f t="shared" si="822"/>
        <v/>
      </c>
      <c r="T13074" s="91" t="str">
        <f t="shared" si="821"/>
        <v/>
      </c>
    </row>
    <row r="13075" spans="17:20" x14ac:dyDescent="0.2">
      <c r="Q13075" s="131" t="str">
        <f t="shared" si="819"/>
        <v/>
      </c>
      <c r="R13075" s="91" t="str">
        <f t="shared" si="820"/>
        <v/>
      </c>
      <c r="S13075" s="91" t="str">
        <f t="shared" si="822"/>
        <v/>
      </c>
      <c r="T13075" s="91" t="str">
        <f t="shared" si="821"/>
        <v/>
      </c>
    </row>
    <row r="13076" spans="17:20" x14ac:dyDescent="0.2">
      <c r="Q13076" s="131" t="str">
        <f t="shared" si="819"/>
        <v/>
      </c>
      <c r="R13076" s="91" t="str">
        <f t="shared" si="820"/>
        <v/>
      </c>
      <c r="S13076" s="91" t="str">
        <f t="shared" si="822"/>
        <v/>
      </c>
      <c r="T13076" s="91" t="str">
        <f t="shared" si="821"/>
        <v/>
      </c>
    </row>
    <row r="13077" spans="17:20" x14ac:dyDescent="0.2">
      <c r="Q13077" s="131" t="str">
        <f t="shared" si="819"/>
        <v/>
      </c>
      <c r="R13077" s="91" t="str">
        <f t="shared" si="820"/>
        <v/>
      </c>
      <c r="S13077" s="91" t="str">
        <f t="shared" si="822"/>
        <v/>
      </c>
      <c r="T13077" s="91" t="str">
        <f t="shared" si="821"/>
        <v/>
      </c>
    </row>
    <row r="13078" spans="17:20" x14ac:dyDescent="0.2">
      <c r="Q13078" s="131" t="str">
        <f t="shared" si="819"/>
        <v/>
      </c>
      <c r="R13078" s="91" t="str">
        <f t="shared" si="820"/>
        <v/>
      </c>
      <c r="S13078" s="91" t="str">
        <f t="shared" si="822"/>
        <v/>
      </c>
      <c r="T13078" s="91" t="str">
        <f t="shared" si="821"/>
        <v/>
      </c>
    </row>
    <row r="13079" spans="17:20" x14ac:dyDescent="0.2">
      <c r="Q13079" s="131" t="str">
        <f t="shared" si="819"/>
        <v/>
      </c>
      <c r="R13079" s="91" t="str">
        <f t="shared" si="820"/>
        <v/>
      </c>
      <c r="S13079" s="91" t="str">
        <f t="shared" si="822"/>
        <v/>
      </c>
      <c r="T13079" s="91" t="str">
        <f t="shared" si="821"/>
        <v/>
      </c>
    </row>
    <row r="13080" spans="17:20" x14ac:dyDescent="0.2">
      <c r="Q13080" s="131" t="str">
        <f t="shared" si="819"/>
        <v/>
      </c>
      <c r="R13080" s="91" t="str">
        <f t="shared" si="820"/>
        <v/>
      </c>
      <c r="S13080" s="91" t="str">
        <f t="shared" si="822"/>
        <v/>
      </c>
      <c r="T13080" s="91" t="str">
        <f t="shared" si="821"/>
        <v/>
      </c>
    </row>
    <row r="13081" spans="17:20" x14ac:dyDescent="0.2">
      <c r="Q13081" s="131" t="str">
        <f t="shared" si="819"/>
        <v/>
      </c>
      <c r="R13081" s="91" t="str">
        <f t="shared" si="820"/>
        <v/>
      </c>
      <c r="S13081" s="91" t="str">
        <f t="shared" si="822"/>
        <v/>
      </c>
      <c r="T13081" s="91" t="str">
        <f t="shared" si="821"/>
        <v/>
      </c>
    </row>
    <row r="13082" spans="17:20" x14ac:dyDescent="0.2">
      <c r="Q13082" s="131" t="str">
        <f t="shared" si="819"/>
        <v/>
      </c>
      <c r="R13082" s="91" t="str">
        <f t="shared" si="820"/>
        <v/>
      </c>
      <c r="S13082" s="91" t="str">
        <f t="shared" si="822"/>
        <v/>
      </c>
      <c r="T13082" s="91" t="str">
        <f t="shared" si="821"/>
        <v/>
      </c>
    </row>
    <row r="13083" spans="17:20" x14ac:dyDescent="0.2">
      <c r="Q13083" s="131" t="str">
        <f t="shared" si="819"/>
        <v/>
      </c>
      <c r="R13083" s="91" t="str">
        <f t="shared" si="820"/>
        <v/>
      </c>
      <c r="S13083" s="91" t="str">
        <f t="shared" si="822"/>
        <v/>
      </c>
      <c r="T13083" s="91" t="str">
        <f t="shared" si="821"/>
        <v/>
      </c>
    </row>
    <row r="13084" spans="17:20" x14ac:dyDescent="0.2">
      <c r="Q13084" s="131" t="str">
        <f t="shared" si="819"/>
        <v/>
      </c>
      <c r="R13084" s="91" t="str">
        <f t="shared" si="820"/>
        <v/>
      </c>
      <c r="S13084" s="91" t="str">
        <f t="shared" si="822"/>
        <v/>
      </c>
      <c r="T13084" s="91" t="str">
        <f t="shared" si="821"/>
        <v/>
      </c>
    </row>
    <row r="13085" spans="17:20" x14ac:dyDescent="0.2">
      <c r="Q13085" s="131" t="str">
        <f t="shared" si="819"/>
        <v/>
      </c>
      <c r="R13085" s="91" t="str">
        <f t="shared" si="820"/>
        <v/>
      </c>
      <c r="S13085" s="91" t="str">
        <f t="shared" si="822"/>
        <v/>
      </c>
      <c r="T13085" s="91" t="str">
        <f t="shared" si="821"/>
        <v/>
      </c>
    </row>
    <row r="13086" spans="17:20" x14ac:dyDescent="0.2">
      <c r="Q13086" s="131" t="str">
        <f t="shared" si="819"/>
        <v/>
      </c>
      <c r="R13086" s="91" t="str">
        <f t="shared" si="820"/>
        <v/>
      </c>
      <c r="S13086" s="91" t="str">
        <f t="shared" si="822"/>
        <v/>
      </c>
      <c r="T13086" s="91" t="str">
        <f t="shared" si="821"/>
        <v/>
      </c>
    </row>
    <row r="13087" spans="17:20" x14ac:dyDescent="0.2">
      <c r="Q13087" s="131" t="str">
        <f t="shared" si="819"/>
        <v/>
      </c>
      <c r="R13087" s="91" t="str">
        <f t="shared" si="820"/>
        <v/>
      </c>
      <c r="S13087" s="91" t="str">
        <f t="shared" si="822"/>
        <v/>
      </c>
      <c r="T13087" s="91" t="str">
        <f t="shared" si="821"/>
        <v/>
      </c>
    </row>
    <row r="13088" spans="17:20" x14ac:dyDescent="0.2">
      <c r="Q13088" s="131" t="str">
        <f t="shared" si="819"/>
        <v/>
      </c>
      <c r="R13088" s="91" t="str">
        <f t="shared" si="820"/>
        <v/>
      </c>
      <c r="S13088" s="91" t="str">
        <f t="shared" si="822"/>
        <v/>
      </c>
      <c r="T13088" s="91" t="str">
        <f t="shared" si="821"/>
        <v/>
      </c>
    </row>
    <row r="13089" spans="17:20" x14ac:dyDescent="0.2">
      <c r="Q13089" s="131" t="str">
        <f t="shared" si="819"/>
        <v/>
      </c>
      <c r="R13089" s="91" t="str">
        <f t="shared" si="820"/>
        <v/>
      </c>
      <c r="S13089" s="91" t="str">
        <f t="shared" si="822"/>
        <v/>
      </c>
      <c r="T13089" s="91" t="str">
        <f t="shared" si="821"/>
        <v/>
      </c>
    </row>
    <row r="13090" spans="17:20" x14ac:dyDescent="0.2">
      <c r="Q13090" s="131" t="str">
        <f t="shared" si="819"/>
        <v/>
      </c>
      <c r="R13090" s="91" t="str">
        <f t="shared" si="820"/>
        <v/>
      </c>
      <c r="S13090" s="91" t="str">
        <f t="shared" si="822"/>
        <v/>
      </c>
      <c r="T13090" s="91" t="str">
        <f t="shared" si="821"/>
        <v/>
      </c>
    </row>
    <row r="13091" spans="17:20" x14ac:dyDescent="0.2">
      <c r="Q13091" s="131" t="str">
        <f t="shared" si="819"/>
        <v/>
      </c>
      <c r="R13091" s="91" t="str">
        <f t="shared" si="820"/>
        <v/>
      </c>
      <c r="S13091" s="91" t="str">
        <f t="shared" si="822"/>
        <v/>
      </c>
      <c r="T13091" s="91" t="str">
        <f t="shared" si="821"/>
        <v/>
      </c>
    </row>
    <row r="13092" spans="17:20" x14ac:dyDescent="0.2">
      <c r="Q13092" s="131" t="str">
        <f t="shared" si="819"/>
        <v/>
      </c>
      <c r="R13092" s="91" t="str">
        <f t="shared" si="820"/>
        <v/>
      </c>
      <c r="S13092" s="91" t="str">
        <f t="shared" si="822"/>
        <v/>
      </c>
      <c r="T13092" s="91" t="str">
        <f t="shared" si="821"/>
        <v/>
      </c>
    </row>
    <row r="13093" spans="17:20" x14ac:dyDescent="0.2">
      <c r="Q13093" s="131" t="str">
        <f t="shared" si="819"/>
        <v/>
      </c>
      <c r="R13093" s="91" t="str">
        <f t="shared" si="820"/>
        <v/>
      </c>
      <c r="S13093" s="91" t="str">
        <f t="shared" si="822"/>
        <v/>
      </c>
      <c r="T13093" s="91" t="str">
        <f t="shared" si="821"/>
        <v/>
      </c>
    </row>
    <row r="13094" spans="17:20" x14ac:dyDescent="0.2">
      <c r="Q13094" s="131" t="str">
        <f t="shared" si="819"/>
        <v/>
      </c>
      <c r="R13094" s="91" t="str">
        <f t="shared" si="820"/>
        <v/>
      </c>
      <c r="S13094" s="91" t="str">
        <f t="shared" si="822"/>
        <v/>
      </c>
      <c r="T13094" s="91" t="str">
        <f t="shared" si="821"/>
        <v/>
      </c>
    </row>
    <row r="13095" spans="17:20" x14ac:dyDescent="0.2">
      <c r="Q13095" s="131" t="str">
        <f t="shared" si="819"/>
        <v/>
      </c>
      <c r="R13095" s="91" t="str">
        <f t="shared" si="820"/>
        <v/>
      </c>
      <c r="S13095" s="91" t="str">
        <f t="shared" si="822"/>
        <v/>
      </c>
      <c r="T13095" s="91" t="str">
        <f t="shared" si="821"/>
        <v/>
      </c>
    </row>
    <row r="13096" spans="17:20" x14ac:dyDescent="0.2">
      <c r="Q13096" s="131" t="str">
        <f t="shared" ref="Q13096:Q13159" si="823">IF(A13096="","",1)</f>
        <v/>
      </c>
      <c r="R13096" s="91" t="str">
        <f t="shared" ref="R13096:R13159" si="824">IF(OR(N13096="TROP CHER ALL IN", N13096="TROP CHER FOB", N13096="TROP CHER FRET", N13096="REP HORS DELAIS", N13096="PDT NON ADAPTE", N13096="CDE ANNULEE", N13096="AUTRE"),1, "")</f>
        <v/>
      </c>
      <c r="S13096" s="91" t="str">
        <f t="shared" si="822"/>
        <v/>
      </c>
      <c r="T13096" s="91" t="str">
        <f t="shared" ref="T13096:T13159" si="825">IF(U13096="AGENT",2,"")&amp;IF(U13096="CLIENT",1,"")</f>
        <v/>
      </c>
    </row>
    <row r="13097" spans="17:20" x14ac:dyDescent="0.2">
      <c r="Q13097" s="131" t="str">
        <f t="shared" si="823"/>
        <v/>
      </c>
      <c r="R13097" s="91" t="str">
        <f t="shared" si="824"/>
        <v/>
      </c>
      <c r="S13097" s="91" t="str">
        <f t="shared" si="822"/>
        <v/>
      </c>
      <c r="T13097" s="91" t="str">
        <f t="shared" si="825"/>
        <v/>
      </c>
    </row>
    <row r="13098" spans="17:20" x14ac:dyDescent="0.2">
      <c r="Q13098" s="131" t="str">
        <f t="shared" si="823"/>
        <v/>
      </c>
      <c r="R13098" s="91" t="str">
        <f t="shared" si="824"/>
        <v/>
      </c>
      <c r="S13098" s="91" t="str">
        <f t="shared" si="822"/>
        <v/>
      </c>
      <c r="T13098" s="91" t="str">
        <f t="shared" si="825"/>
        <v/>
      </c>
    </row>
    <row r="13099" spans="17:20" x14ac:dyDescent="0.2">
      <c r="Q13099" s="131" t="str">
        <f t="shared" si="823"/>
        <v/>
      </c>
      <c r="R13099" s="91" t="str">
        <f t="shared" si="824"/>
        <v/>
      </c>
      <c r="S13099" s="91" t="str">
        <f t="shared" si="822"/>
        <v/>
      </c>
      <c r="T13099" s="91" t="str">
        <f t="shared" si="825"/>
        <v/>
      </c>
    </row>
    <row r="13100" spans="17:20" x14ac:dyDescent="0.2">
      <c r="Q13100" s="131" t="str">
        <f t="shared" si="823"/>
        <v/>
      </c>
      <c r="R13100" s="91" t="str">
        <f t="shared" si="824"/>
        <v/>
      </c>
      <c r="S13100" s="91" t="str">
        <f t="shared" si="822"/>
        <v/>
      </c>
      <c r="T13100" s="91" t="str">
        <f t="shared" si="825"/>
        <v/>
      </c>
    </row>
    <row r="13101" spans="17:20" x14ac:dyDescent="0.2">
      <c r="Q13101" s="131" t="str">
        <f t="shared" si="823"/>
        <v/>
      </c>
      <c r="R13101" s="91" t="str">
        <f t="shared" si="824"/>
        <v/>
      </c>
      <c r="S13101" s="91" t="str">
        <f t="shared" si="822"/>
        <v/>
      </c>
      <c r="T13101" s="91" t="str">
        <f t="shared" si="825"/>
        <v/>
      </c>
    </row>
    <row r="13102" spans="17:20" x14ac:dyDescent="0.2">
      <c r="Q13102" s="131" t="str">
        <f t="shared" si="823"/>
        <v/>
      </c>
      <c r="R13102" s="91" t="str">
        <f t="shared" si="824"/>
        <v/>
      </c>
      <c r="S13102" s="91" t="str">
        <f t="shared" si="822"/>
        <v/>
      </c>
      <c r="T13102" s="91" t="str">
        <f t="shared" si="825"/>
        <v/>
      </c>
    </row>
    <row r="13103" spans="17:20" x14ac:dyDescent="0.2">
      <c r="Q13103" s="131" t="str">
        <f t="shared" si="823"/>
        <v/>
      </c>
      <c r="R13103" s="91" t="str">
        <f t="shared" si="824"/>
        <v/>
      </c>
      <c r="S13103" s="91" t="str">
        <f t="shared" si="822"/>
        <v/>
      </c>
      <c r="T13103" s="91" t="str">
        <f t="shared" si="825"/>
        <v/>
      </c>
    </row>
    <row r="13104" spans="17:20" x14ac:dyDescent="0.2">
      <c r="Q13104" s="131" t="str">
        <f t="shared" si="823"/>
        <v/>
      </c>
      <c r="R13104" s="91" t="str">
        <f t="shared" si="824"/>
        <v/>
      </c>
      <c r="S13104" s="91" t="str">
        <f t="shared" si="822"/>
        <v/>
      </c>
      <c r="T13104" s="91" t="str">
        <f t="shared" si="825"/>
        <v/>
      </c>
    </row>
    <row r="13105" spans="17:20" x14ac:dyDescent="0.2">
      <c r="Q13105" s="131" t="str">
        <f t="shared" si="823"/>
        <v/>
      </c>
      <c r="R13105" s="91" t="str">
        <f t="shared" si="824"/>
        <v/>
      </c>
      <c r="S13105" s="91" t="str">
        <f t="shared" si="822"/>
        <v/>
      </c>
      <c r="T13105" s="91" t="str">
        <f t="shared" si="825"/>
        <v/>
      </c>
    </row>
    <row r="13106" spans="17:20" x14ac:dyDescent="0.2">
      <c r="Q13106" s="131" t="str">
        <f t="shared" si="823"/>
        <v/>
      </c>
      <c r="R13106" s="91" t="str">
        <f t="shared" si="824"/>
        <v/>
      </c>
      <c r="S13106" s="91" t="str">
        <f t="shared" si="822"/>
        <v/>
      </c>
      <c r="T13106" s="91" t="str">
        <f t="shared" si="825"/>
        <v/>
      </c>
    </row>
    <row r="13107" spans="17:20" x14ac:dyDescent="0.2">
      <c r="Q13107" s="131" t="str">
        <f t="shared" si="823"/>
        <v/>
      </c>
      <c r="R13107" s="91" t="str">
        <f t="shared" si="824"/>
        <v/>
      </c>
      <c r="S13107" s="91" t="str">
        <f t="shared" si="822"/>
        <v/>
      </c>
      <c r="T13107" s="91" t="str">
        <f t="shared" si="825"/>
        <v/>
      </c>
    </row>
    <row r="13108" spans="17:20" x14ac:dyDescent="0.2">
      <c r="Q13108" s="131" t="str">
        <f t="shared" si="823"/>
        <v/>
      </c>
      <c r="R13108" s="91" t="str">
        <f t="shared" si="824"/>
        <v/>
      </c>
      <c r="S13108" s="91" t="str">
        <f t="shared" si="822"/>
        <v/>
      </c>
      <c r="T13108" s="91" t="str">
        <f t="shared" si="825"/>
        <v/>
      </c>
    </row>
    <row r="13109" spans="17:20" x14ac:dyDescent="0.2">
      <c r="Q13109" s="131" t="str">
        <f t="shared" si="823"/>
        <v/>
      </c>
      <c r="R13109" s="91" t="str">
        <f t="shared" si="824"/>
        <v/>
      </c>
      <c r="S13109" s="91" t="str">
        <f t="shared" si="822"/>
        <v/>
      </c>
      <c r="T13109" s="91" t="str">
        <f t="shared" si="825"/>
        <v/>
      </c>
    </row>
    <row r="13110" spans="17:20" x14ac:dyDescent="0.2">
      <c r="Q13110" s="131" t="str">
        <f t="shared" si="823"/>
        <v/>
      </c>
      <c r="R13110" s="91" t="str">
        <f t="shared" si="824"/>
        <v/>
      </c>
      <c r="S13110" s="91" t="str">
        <f t="shared" si="822"/>
        <v/>
      </c>
      <c r="T13110" s="91" t="str">
        <f t="shared" si="825"/>
        <v/>
      </c>
    </row>
    <row r="13111" spans="17:20" x14ac:dyDescent="0.2">
      <c r="Q13111" s="131" t="str">
        <f t="shared" si="823"/>
        <v/>
      </c>
      <c r="R13111" s="91" t="str">
        <f t="shared" si="824"/>
        <v/>
      </c>
      <c r="S13111" s="91" t="str">
        <f t="shared" si="822"/>
        <v/>
      </c>
      <c r="T13111" s="91" t="str">
        <f t="shared" si="825"/>
        <v/>
      </c>
    </row>
    <row r="13112" spans="17:20" x14ac:dyDescent="0.2">
      <c r="Q13112" s="131" t="str">
        <f t="shared" si="823"/>
        <v/>
      </c>
      <c r="R13112" s="91" t="str">
        <f t="shared" si="824"/>
        <v/>
      </c>
      <c r="S13112" s="91" t="str">
        <f t="shared" si="822"/>
        <v/>
      </c>
      <c r="T13112" s="91" t="str">
        <f t="shared" si="825"/>
        <v/>
      </c>
    </row>
    <row r="13113" spans="17:20" x14ac:dyDescent="0.2">
      <c r="Q13113" s="131" t="str">
        <f t="shared" si="823"/>
        <v/>
      </c>
      <c r="R13113" s="91" t="str">
        <f t="shared" si="824"/>
        <v/>
      </c>
      <c r="S13113" s="91" t="str">
        <f t="shared" si="822"/>
        <v/>
      </c>
      <c r="T13113" s="91" t="str">
        <f t="shared" si="825"/>
        <v/>
      </c>
    </row>
    <row r="13114" spans="17:20" x14ac:dyDescent="0.2">
      <c r="Q13114" s="131" t="str">
        <f t="shared" si="823"/>
        <v/>
      </c>
      <c r="R13114" s="91" t="str">
        <f t="shared" si="824"/>
        <v/>
      </c>
      <c r="S13114" s="91" t="str">
        <f t="shared" si="822"/>
        <v/>
      </c>
      <c r="T13114" s="91" t="str">
        <f t="shared" si="825"/>
        <v/>
      </c>
    </row>
    <row r="13115" spans="17:20" x14ac:dyDescent="0.2">
      <c r="Q13115" s="131" t="str">
        <f t="shared" si="823"/>
        <v/>
      </c>
      <c r="R13115" s="91" t="str">
        <f t="shared" si="824"/>
        <v/>
      </c>
      <c r="S13115" s="91" t="str">
        <f t="shared" si="822"/>
        <v/>
      </c>
      <c r="T13115" s="91" t="str">
        <f t="shared" si="825"/>
        <v/>
      </c>
    </row>
    <row r="13116" spans="17:20" x14ac:dyDescent="0.2">
      <c r="Q13116" s="131" t="str">
        <f t="shared" si="823"/>
        <v/>
      </c>
      <c r="R13116" s="91" t="str">
        <f t="shared" si="824"/>
        <v/>
      </c>
      <c r="S13116" s="91" t="str">
        <f t="shared" si="822"/>
        <v/>
      </c>
      <c r="T13116" s="91" t="str">
        <f t="shared" si="825"/>
        <v/>
      </c>
    </row>
    <row r="13117" spans="17:20" x14ac:dyDescent="0.2">
      <c r="Q13117" s="131" t="str">
        <f t="shared" si="823"/>
        <v/>
      </c>
      <c r="R13117" s="91" t="str">
        <f t="shared" si="824"/>
        <v/>
      </c>
      <c r="S13117" s="91" t="str">
        <f t="shared" si="822"/>
        <v/>
      </c>
      <c r="T13117" s="91" t="str">
        <f t="shared" si="825"/>
        <v/>
      </c>
    </row>
    <row r="13118" spans="17:20" x14ac:dyDescent="0.2">
      <c r="Q13118" s="131" t="str">
        <f t="shared" si="823"/>
        <v/>
      </c>
      <c r="R13118" s="91" t="str">
        <f t="shared" si="824"/>
        <v/>
      </c>
      <c r="S13118" s="91" t="str">
        <f t="shared" si="822"/>
        <v/>
      </c>
      <c r="T13118" s="91" t="str">
        <f t="shared" si="825"/>
        <v/>
      </c>
    </row>
    <row r="13119" spans="17:20" x14ac:dyDescent="0.2">
      <c r="Q13119" s="131" t="str">
        <f t="shared" si="823"/>
        <v/>
      </c>
      <c r="R13119" s="91" t="str">
        <f t="shared" si="824"/>
        <v/>
      </c>
      <c r="S13119" s="91" t="str">
        <f t="shared" si="822"/>
        <v/>
      </c>
      <c r="T13119" s="91" t="str">
        <f t="shared" si="825"/>
        <v/>
      </c>
    </row>
    <row r="13120" spans="17:20" x14ac:dyDescent="0.2">
      <c r="Q13120" s="131" t="str">
        <f t="shared" si="823"/>
        <v/>
      </c>
      <c r="R13120" s="91" t="str">
        <f t="shared" si="824"/>
        <v/>
      </c>
      <c r="S13120" s="91" t="str">
        <f t="shared" si="822"/>
        <v/>
      </c>
      <c r="T13120" s="91" t="str">
        <f t="shared" si="825"/>
        <v/>
      </c>
    </row>
    <row r="13121" spans="17:20" x14ac:dyDescent="0.2">
      <c r="Q13121" s="131" t="str">
        <f t="shared" si="823"/>
        <v/>
      </c>
      <c r="R13121" s="91" t="str">
        <f t="shared" si="824"/>
        <v/>
      </c>
      <c r="S13121" s="91" t="str">
        <f t="shared" si="822"/>
        <v/>
      </c>
      <c r="T13121" s="91" t="str">
        <f t="shared" si="825"/>
        <v/>
      </c>
    </row>
    <row r="13122" spans="17:20" x14ac:dyDescent="0.2">
      <c r="Q13122" s="131" t="str">
        <f t="shared" si="823"/>
        <v/>
      </c>
      <c r="R13122" s="91" t="str">
        <f t="shared" si="824"/>
        <v/>
      </c>
      <c r="S13122" s="91" t="str">
        <f t="shared" si="822"/>
        <v/>
      </c>
      <c r="T13122" s="91" t="str">
        <f t="shared" si="825"/>
        <v/>
      </c>
    </row>
    <row r="13123" spans="17:20" x14ac:dyDescent="0.2">
      <c r="Q13123" s="131" t="str">
        <f t="shared" si="823"/>
        <v/>
      </c>
      <c r="R13123" s="91" t="str">
        <f t="shared" si="824"/>
        <v/>
      </c>
      <c r="S13123" s="91" t="str">
        <f t="shared" si="822"/>
        <v/>
      </c>
      <c r="T13123" s="91" t="str">
        <f t="shared" si="825"/>
        <v/>
      </c>
    </row>
    <row r="13124" spans="17:20" x14ac:dyDescent="0.2">
      <c r="Q13124" s="131" t="str">
        <f t="shared" si="823"/>
        <v/>
      </c>
      <c r="R13124" s="91" t="str">
        <f t="shared" si="824"/>
        <v/>
      </c>
      <c r="S13124" s="91" t="str">
        <f t="shared" si="822"/>
        <v/>
      </c>
      <c r="T13124" s="91" t="str">
        <f t="shared" si="825"/>
        <v/>
      </c>
    </row>
    <row r="13125" spans="17:20" x14ac:dyDescent="0.2">
      <c r="Q13125" s="131" t="str">
        <f t="shared" si="823"/>
        <v/>
      </c>
      <c r="R13125" s="91" t="str">
        <f t="shared" si="824"/>
        <v/>
      </c>
      <c r="S13125" s="91" t="str">
        <f t="shared" si="822"/>
        <v/>
      </c>
      <c r="T13125" s="91" t="str">
        <f t="shared" si="825"/>
        <v/>
      </c>
    </row>
    <row r="13126" spans="17:20" x14ac:dyDescent="0.2">
      <c r="Q13126" s="131" t="str">
        <f t="shared" si="823"/>
        <v/>
      </c>
      <c r="R13126" s="91" t="str">
        <f t="shared" si="824"/>
        <v/>
      </c>
      <c r="S13126" s="91" t="str">
        <f t="shared" si="822"/>
        <v/>
      </c>
      <c r="T13126" s="91" t="str">
        <f t="shared" si="825"/>
        <v/>
      </c>
    </row>
    <row r="13127" spans="17:20" x14ac:dyDescent="0.2">
      <c r="Q13127" s="131" t="str">
        <f t="shared" si="823"/>
        <v/>
      </c>
      <c r="R13127" s="91" t="str">
        <f t="shared" si="824"/>
        <v/>
      </c>
      <c r="S13127" s="91" t="str">
        <f t="shared" ref="S13127:S13190" si="826">D13127&amp;E13127&amp;T13127</f>
        <v/>
      </c>
      <c r="T13127" s="91" t="str">
        <f t="shared" si="825"/>
        <v/>
      </c>
    </row>
    <row r="13128" spans="17:20" x14ac:dyDescent="0.2">
      <c r="Q13128" s="131" t="str">
        <f t="shared" si="823"/>
        <v/>
      </c>
      <c r="R13128" s="91" t="str">
        <f t="shared" si="824"/>
        <v/>
      </c>
      <c r="S13128" s="91" t="str">
        <f t="shared" si="826"/>
        <v/>
      </c>
      <c r="T13128" s="91" t="str">
        <f t="shared" si="825"/>
        <v/>
      </c>
    </row>
    <row r="13129" spans="17:20" x14ac:dyDescent="0.2">
      <c r="Q13129" s="131" t="str">
        <f t="shared" si="823"/>
        <v/>
      </c>
      <c r="R13129" s="91" t="str">
        <f t="shared" si="824"/>
        <v/>
      </c>
      <c r="S13129" s="91" t="str">
        <f t="shared" si="826"/>
        <v/>
      </c>
      <c r="T13129" s="91" t="str">
        <f t="shared" si="825"/>
        <v/>
      </c>
    </row>
    <row r="13130" spans="17:20" x14ac:dyDescent="0.2">
      <c r="Q13130" s="131" t="str">
        <f t="shared" si="823"/>
        <v/>
      </c>
      <c r="R13130" s="91" t="str">
        <f t="shared" si="824"/>
        <v/>
      </c>
      <c r="S13130" s="91" t="str">
        <f t="shared" si="826"/>
        <v/>
      </c>
      <c r="T13130" s="91" t="str">
        <f t="shared" si="825"/>
        <v/>
      </c>
    </row>
    <row r="13131" spans="17:20" x14ac:dyDescent="0.2">
      <c r="Q13131" s="131" t="str">
        <f t="shared" si="823"/>
        <v/>
      </c>
      <c r="R13131" s="91" t="str">
        <f t="shared" si="824"/>
        <v/>
      </c>
      <c r="S13131" s="91" t="str">
        <f t="shared" si="826"/>
        <v/>
      </c>
      <c r="T13131" s="91" t="str">
        <f t="shared" si="825"/>
        <v/>
      </c>
    </row>
    <row r="13132" spans="17:20" x14ac:dyDescent="0.2">
      <c r="Q13132" s="131" t="str">
        <f t="shared" si="823"/>
        <v/>
      </c>
      <c r="R13132" s="91" t="str">
        <f t="shared" si="824"/>
        <v/>
      </c>
      <c r="S13132" s="91" t="str">
        <f t="shared" si="826"/>
        <v/>
      </c>
      <c r="T13132" s="91" t="str">
        <f t="shared" si="825"/>
        <v/>
      </c>
    </row>
    <row r="13133" spans="17:20" x14ac:dyDescent="0.2">
      <c r="Q13133" s="131" t="str">
        <f t="shared" si="823"/>
        <v/>
      </c>
      <c r="R13133" s="91" t="str">
        <f t="shared" si="824"/>
        <v/>
      </c>
      <c r="S13133" s="91" t="str">
        <f t="shared" si="826"/>
        <v/>
      </c>
      <c r="T13133" s="91" t="str">
        <f t="shared" si="825"/>
        <v/>
      </c>
    </row>
    <row r="13134" spans="17:20" x14ac:dyDescent="0.2">
      <c r="Q13134" s="131" t="str">
        <f t="shared" si="823"/>
        <v/>
      </c>
      <c r="R13134" s="91" t="str">
        <f t="shared" si="824"/>
        <v/>
      </c>
      <c r="S13134" s="91" t="str">
        <f t="shared" si="826"/>
        <v/>
      </c>
      <c r="T13134" s="91" t="str">
        <f t="shared" si="825"/>
        <v/>
      </c>
    </row>
    <row r="13135" spans="17:20" x14ac:dyDescent="0.2">
      <c r="Q13135" s="131" t="str">
        <f t="shared" si="823"/>
        <v/>
      </c>
      <c r="R13135" s="91" t="str">
        <f t="shared" si="824"/>
        <v/>
      </c>
      <c r="S13135" s="91" t="str">
        <f t="shared" si="826"/>
        <v/>
      </c>
      <c r="T13135" s="91" t="str">
        <f t="shared" si="825"/>
        <v/>
      </c>
    </row>
    <row r="13136" spans="17:20" x14ac:dyDescent="0.2">
      <c r="Q13136" s="131" t="str">
        <f t="shared" si="823"/>
        <v/>
      </c>
      <c r="R13136" s="91" t="str">
        <f t="shared" si="824"/>
        <v/>
      </c>
      <c r="S13136" s="91" t="str">
        <f t="shared" si="826"/>
        <v/>
      </c>
      <c r="T13136" s="91" t="str">
        <f t="shared" si="825"/>
        <v/>
      </c>
    </row>
    <row r="13137" spans="17:20" x14ac:dyDescent="0.2">
      <c r="Q13137" s="131" t="str">
        <f t="shared" si="823"/>
        <v/>
      </c>
      <c r="R13137" s="91" t="str">
        <f t="shared" si="824"/>
        <v/>
      </c>
      <c r="S13137" s="91" t="str">
        <f t="shared" si="826"/>
        <v/>
      </c>
      <c r="T13137" s="91" t="str">
        <f t="shared" si="825"/>
        <v/>
      </c>
    </row>
    <row r="13138" spans="17:20" x14ac:dyDescent="0.2">
      <c r="Q13138" s="131" t="str">
        <f t="shared" si="823"/>
        <v/>
      </c>
      <c r="R13138" s="91" t="str">
        <f t="shared" si="824"/>
        <v/>
      </c>
      <c r="S13138" s="91" t="str">
        <f t="shared" si="826"/>
        <v/>
      </c>
      <c r="T13138" s="91" t="str">
        <f t="shared" si="825"/>
        <v/>
      </c>
    </row>
    <row r="13139" spans="17:20" x14ac:dyDescent="0.2">
      <c r="Q13139" s="131" t="str">
        <f t="shared" si="823"/>
        <v/>
      </c>
      <c r="R13139" s="91" t="str">
        <f t="shared" si="824"/>
        <v/>
      </c>
      <c r="S13139" s="91" t="str">
        <f t="shared" si="826"/>
        <v/>
      </c>
      <c r="T13139" s="91" t="str">
        <f t="shared" si="825"/>
        <v/>
      </c>
    </row>
    <row r="13140" spans="17:20" x14ac:dyDescent="0.2">
      <c r="Q13140" s="131" t="str">
        <f t="shared" si="823"/>
        <v/>
      </c>
      <c r="R13140" s="91" t="str">
        <f t="shared" si="824"/>
        <v/>
      </c>
      <c r="S13140" s="91" t="str">
        <f t="shared" si="826"/>
        <v/>
      </c>
      <c r="T13140" s="91" t="str">
        <f t="shared" si="825"/>
        <v/>
      </c>
    </row>
    <row r="13141" spans="17:20" x14ac:dyDescent="0.2">
      <c r="Q13141" s="131" t="str">
        <f t="shared" si="823"/>
        <v/>
      </c>
      <c r="R13141" s="91" t="str">
        <f t="shared" si="824"/>
        <v/>
      </c>
      <c r="S13141" s="91" t="str">
        <f t="shared" si="826"/>
        <v/>
      </c>
      <c r="T13141" s="91" t="str">
        <f t="shared" si="825"/>
        <v/>
      </c>
    </row>
    <row r="13142" spans="17:20" x14ac:dyDescent="0.2">
      <c r="Q13142" s="131" t="str">
        <f t="shared" si="823"/>
        <v/>
      </c>
      <c r="R13142" s="91" t="str">
        <f t="shared" si="824"/>
        <v/>
      </c>
      <c r="S13142" s="91" t="str">
        <f t="shared" si="826"/>
        <v/>
      </c>
      <c r="T13142" s="91" t="str">
        <f t="shared" si="825"/>
        <v/>
      </c>
    </row>
    <row r="13143" spans="17:20" x14ac:dyDescent="0.2">
      <c r="Q13143" s="131" t="str">
        <f t="shared" si="823"/>
        <v/>
      </c>
      <c r="R13143" s="91" t="str">
        <f t="shared" si="824"/>
        <v/>
      </c>
      <c r="S13143" s="91" t="str">
        <f t="shared" si="826"/>
        <v/>
      </c>
      <c r="T13143" s="91" t="str">
        <f t="shared" si="825"/>
        <v/>
      </c>
    </row>
    <row r="13144" spans="17:20" x14ac:dyDescent="0.2">
      <c r="Q13144" s="131" t="str">
        <f t="shared" si="823"/>
        <v/>
      </c>
      <c r="R13144" s="91" t="str">
        <f t="shared" si="824"/>
        <v/>
      </c>
      <c r="S13144" s="91" t="str">
        <f t="shared" si="826"/>
        <v/>
      </c>
      <c r="T13144" s="91" t="str">
        <f t="shared" si="825"/>
        <v/>
      </c>
    </row>
    <row r="13145" spans="17:20" x14ac:dyDescent="0.2">
      <c r="Q13145" s="131" t="str">
        <f t="shared" si="823"/>
        <v/>
      </c>
      <c r="R13145" s="91" t="str">
        <f t="shared" si="824"/>
        <v/>
      </c>
      <c r="S13145" s="91" t="str">
        <f t="shared" si="826"/>
        <v/>
      </c>
      <c r="T13145" s="91" t="str">
        <f t="shared" si="825"/>
        <v/>
      </c>
    </row>
    <row r="13146" spans="17:20" x14ac:dyDescent="0.2">
      <c r="Q13146" s="131" t="str">
        <f t="shared" si="823"/>
        <v/>
      </c>
      <c r="R13146" s="91" t="str">
        <f t="shared" si="824"/>
        <v/>
      </c>
      <c r="S13146" s="91" t="str">
        <f t="shared" si="826"/>
        <v/>
      </c>
      <c r="T13146" s="91" t="str">
        <f t="shared" si="825"/>
        <v/>
      </c>
    </row>
    <row r="13147" spans="17:20" x14ac:dyDescent="0.2">
      <c r="Q13147" s="131" t="str">
        <f t="shared" si="823"/>
        <v/>
      </c>
      <c r="R13147" s="91" t="str">
        <f t="shared" si="824"/>
        <v/>
      </c>
      <c r="S13147" s="91" t="str">
        <f t="shared" si="826"/>
        <v/>
      </c>
      <c r="T13147" s="91" t="str">
        <f t="shared" si="825"/>
        <v/>
      </c>
    </row>
    <row r="13148" spans="17:20" x14ac:dyDescent="0.2">
      <c r="Q13148" s="131" t="str">
        <f t="shared" si="823"/>
        <v/>
      </c>
      <c r="R13148" s="91" t="str">
        <f t="shared" si="824"/>
        <v/>
      </c>
      <c r="S13148" s="91" t="str">
        <f t="shared" si="826"/>
        <v/>
      </c>
      <c r="T13148" s="91" t="str">
        <f t="shared" si="825"/>
        <v/>
      </c>
    </row>
    <row r="13149" spans="17:20" x14ac:dyDescent="0.2">
      <c r="Q13149" s="131" t="str">
        <f t="shared" si="823"/>
        <v/>
      </c>
      <c r="R13149" s="91" t="str">
        <f t="shared" si="824"/>
        <v/>
      </c>
      <c r="S13149" s="91" t="str">
        <f t="shared" si="826"/>
        <v/>
      </c>
      <c r="T13149" s="91" t="str">
        <f t="shared" si="825"/>
        <v/>
      </c>
    </row>
    <row r="13150" spans="17:20" x14ac:dyDescent="0.2">
      <c r="Q13150" s="131" t="str">
        <f t="shared" si="823"/>
        <v/>
      </c>
      <c r="R13150" s="91" t="str">
        <f t="shared" si="824"/>
        <v/>
      </c>
      <c r="S13150" s="91" t="str">
        <f t="shared" si="826"/>
        <v/>
      </c>
      <c r="T13150" s="91" t="str">
        <f t="shared" si="825"/>
        <v/>
      </c>
    </row>
    <row r="13151" spans="17:20" x14ac:dyDescent="0.2">
      <c r="Q13151" s="131" t="str">
        <f t="shared" si="823"/>
        <v/>
      </c>
      <c r="R13151" s="91" t="str">
        <f t="shared" si="824"/>
        <v/>
      </c>
      <c r="S13151" s="91" t="str">
        <f t="shared" si="826"/>
        <v/>
      </c>
      <c r="T13151" s="91" t="str">
        <f t="shared" si="825"/>
        <v/>
      </c>
    </row>
    <row r="13152" spans="17:20" x14ac:dyDescent="0.2">
      <c r="Q13152" s="131" t="str">
        <f t="shared" si="823"/>
        <v/>
      </c>
      <c r="R13152" s="91" t="str">
        <f t="shared" si="824"/>
        <v/>
      </c>
      <c r="S13152" s="91" t="str">
        <f t="shared" si="826"/>
        <v/>
      </c>
      <c r="T13152" s="91" t="str">
        <f t="shared" si="825"/>
        <v/>
      </c>
    </row>
    <row r="13153" spans="17:20" x14ac:dyDescent="0.2">
      <c r="Q13153" s="131" t="str">
        <f t="shared" si="823"/>
        <v/>
      </c>
      <c r="R13153" s="91" t="str">
        <f t="shared" si="824"/>
        <v/>
      </c>
      <c r="S13153" s="91" t="str">
        <f t="shared" si="826"/>
        <v/>
      </c>
      <c r="T13153" s="91" t="str">
        <f t="shared" si="825"/>
        <v/>
      </c>
    </row>
    <row r="13154" spans="17:20" x14ac:dyDescent="0.2">
      <c r="Q13154" s="131" t="str">
        <f t="shared" si="823"/>
        <v/>
      </c>
      <c r="R13154" s="91" t="str">
        <f t="shared" si="824"/>
        <v/>
      </c>
      <c r="S13154" s="91" t="str">
        <f t="shared" si="826"/>
        <v/>
      </c>
      <c r="T13154" s="91" t="str">
        <f t="shared" si="825"/>
        <v/>
      </c>
    </row>
    <row r="13155" spans="17:20" x14ac:dyDescent="0.2">
      <c r="Q13155" s="131" t="str">
        <f t="shared" si="823"/>
        <v/>
      </c>
      <c r="R13155" s="91" t="str">
        <f t="shared" si="824"/>
        <v/>
      </c>
      <c r="S13155" s="91" t="str">
        <f t="shared" si="826"/>
        <v/>
      </c>
      <c r="T13155" s="91" t="str">
        <f t="shared" si="825"/>
        <v/>
      </c>
    </row>
    <row r="13156" spans="17:20" x14ac:dyDescent="0.2">
      <c r="Q13156" s="131" t="str">
        <f t="shared" si="823"/>
        <v/>
      </c>
      <c r="R13156" s="91" t="str">
        <f t="shared" si="824"/>
        <v/>
      </c>
      <c r="S13156" s="91" t="str">
        <f t="shared" si="826"/>
        <v/>
      </c>
      <c r="T13156" s="91" t="str">
        <f t="shared" si="825"/>
        <v/>
      </c>
    </row>
    <row r="13157" spans="17:20" x14ac:dyDescent="0.2">
      <c r="Q13157" s="131" t="str">
        <f t="shared" si="823"/>
        <v/>
      </c>
      <c r="R13157" s="91" t="str">
        <f t="shared" si="824"/>
        <v/>
      </c>
      <c r="S13157" s="91" t="str">
        <f t="shared" si="826"/>
        <v/>
      </c>
      <c r="T13157" s="91" t="str">
        <f t="shared" si="825"/>
        <v/>
      </c>
    </row>
    <row r="13158" spans="17:20" x14ac:dyDescent="0.2">
      <c r="Q13158" s="131" t="str">
        <f t="shared" si="823"/>
        <v/>
      </c>
      <c r="R13158" s="91" t="str">
        <f t="shared" si="824"/>
        <v/>
      </c>
      <c r="S13158" s="91" t="str">
        <f t="shared" si="826"/>
        <v/>
      </c>
      <c r="T13158" s="91" t="str">
        <f t="shared" si="825"/>
        <v/>
      </c>
    </row>
    <row r="13159" spans="17:20" x14ac:dyDescent="0.2">
      <c r="Q13159" s="131" t="str">
        <f t="shared" si="823"/>
        <v/>
      </c>
      <c r="R13159" s="91" t="str">
        <f t="shared" si="824"/>
        <v/>
      </c>
      <c r="S13159" s="91" t="str">
        <f t="shared" si="826"/>
        <v/>
      </c>
      <c r="T13159" s="91" t="str">
        <f t="shared" si="825"/>
        <v/>
      </c>
    </row>
    <row r="13160" spans="17:20" x14ac:dyDescent="0.2">
      <c r="Q13160" s="131" t="str">
        <f t="shared" ref="Q13160:Q13223" si="827">IF(A13160="","",1)</f>
        <v/>
      </c>
      <c r="R13160" s="91" t="str">
        <f t="shared" ref="R13160:R13223" si="828">IF(OR(N13160="TROP CHER ALL IN", N13160="TROP CHER FOB", N13160="TROP CHER FRET", N13160="REP HORS DELAIS", N13160="PDT NON ADAPTE", N13160="CDE ANNULEE", N13160="AUTRE"),1, "")</f>
        <v/>
      </c>
      <c r="S13160" s="91" t="str">
        <f t="shared" si="826"/>
        <v/>
      </c>
      <c r="T13160" s="91" t="str">
        <f t="shared" ref="T13160:T13223" si="829">IF(U13160="AGENT",2,"")&amp;IF(U13160="CLIENT",1,"")</f>
        <v/>
      </c>
    </row>
    <row r="13161" spans="17:20" x14ac:dyDescent="0.2">
      <c r="Q13161" s="131" t="str">
        <f t="shared" si="827"/>
        <v/>
      </c>
      <c r="R13161" s="91" t="str">
        <f t="shared" si="828"/>
        <v/>
      </c>
      <c r="S13161" s="91" t="str">
        <f t="shared" si="826"/>
        <v/>
      </c>
      <c r="T13161" s="91" t="str">
        <f t="shared" si="829"/>
        <v/>
      </c>
    </row>
    <row r="13162" spans="17:20" x14ac:dyDescent="0.2">
      <c r="Q13162" s="131" t="str">
        <f t="shared" si="827"/>
        <v/>
      </c>
      <c r="R13162" s="91" t="str">
        <f t="shared" si="828"/>
        <v/>
      </c>
      <c r="S13162" s="91" t="str">
        <f t="shared" si="826"/>
        <v/>
      </c>
      <c r="T13162" s="91" t="str">
        <f t="shared" si="829"/>
        <v/>
      </c>
    </row>
    <row r="13163" spans="17:20" x14ac:dyDescent="0.2">
      <c r="Q13163" s="131" t="str">
        <f t="shared" si="827"/>
        <v/>
      </c>
      <c r="R13163" s="91" t="str">
        <f t="shared" si="828"/>
        <v/>
      </c>
      <c r="S13163" s="91" t="str">
        <f t="shared" si="826"/>
        <v/>
      </c>
      <c r="T13163" s="91" t="str">
        <f t="shared" si="829"/>
        <v/>
      </c>
    </row>
    <row r="13164" spans="17:20" x14ac:dyDescent="0.2">
      <c r="Q13164" s="131" t="str">
        <f t="shared" si="827"/>
        <v/>
      </c>
      <c r="R13164" s="91" t="str">
        <f t="shared" si="828"/>
        <v/>
      </c>
      <c r="S13164" s="91" t="str">
        <f t="shared" si="826"/>
        <v/>
      </c>
      <c r="T13164" s="91" t="str">
        <f t="shared" si="829"/>
        <v/>
      </c>
    </row>
    <row r="13165" spans="17:20" x14ac:dyDescent="0.2">
      <c r="Q13165" s="131" t="str">
        <f t="shared" si="827"/>
        <v/>
      </c>
      <c r="R13165" s="91" t="str">
        <f t="shared" si="828"/>
        <v/>
      </c>
      <c r="S13165" s="91" t="str">
        <f t="shared" si="826"/>
        <v/>
      </c>
      <c r="T13165" s="91" t="str">
        <f t="shared" si="829"/>
        <v/>
      </c>
    </row>
    <row r="13166" spans="17:20" x14ac:dyDescent="0.2">
      <c r="Q13166" s="131" t="str">
        <f t="shared" si="827"/>
        <v/>
      </c>
      <c r="R13166" s="91" t="str">
        <f t="shared" si="828"/>
        <v/>
      </c>
      <c r="S13166" s="91" t="str">
        <f t="shared" si="826"/>
        <v/>
      </c>
      <c r="T13166" s="91" t="str">
        <f t="shared" si="829"/>
        <v/>
      </c>
    </row>
    <row r="13167" spans="17:20" x14ac:dyDescent="0.2">
      <c r="Q13167" s="131" t="str">
        <f t="shared" si="827"/>
        <v/>
      </c>
      <c r="R13167" s="91" t="str">
        <f t="shared" si="828"/>
        <v/>
      </c>
      <c r="S13167" s="91" t="str">
        <f t="shared" si="826"/>
        <v/>
      </c>
      <c r="T13167" s="91" t="str">
        <f t="shared" si="829"/>
        <v/>
      </c>
    </row>
    <row r="13168" spans="17:20" x14ac:dyDescent="0.2">
      <c r="Q13168" s="131" t="str">
        <f t="shared" si="827"/>
        <v/>
      </c>
      <c r="R13168" s="91" t="str">
        <f t="shared" si="828"/>
        <v/>
      </c>
      <c r="S13168" s="91" t="str">
        <f t="shared" si="826"/>
        <v/>
      </c>
      <c r="T13168" s="91" t="str">
        <f t="shared" si="829"/>
        <v/>
      </c>
    </row>
    <row r="13169" spans="17:20" x14ac:dyDescent="0.2">
      <c r="Q13169" s="131" t="str">
        <f t="shared" si="827"/>
        <v/>
      </c>
      <c r="R13169" s="91" t="str">
        <f t="shared" si="828"/>
        <v/>
      </c>
      <c r="S13169" s="91" t="str">
        <f t="shared" si="826"/>
        <v/>
      </c>
      <c r="T13169" s="91" t="str">
        <f t="shared" si="829"/>
        <v/>
      </c>
    </row>
    <row r="13170" spans="17:20" x14ac:dyDescent="0.2">
      <c r="Q13170" s="131" t="str">
        <f t="shared" si="827"/>
        <v/>
      </c>
      <c r="R13170" s="91" t="str">
        <f t="shared" si="828"/>
        <v/>
      </c>
      <c r="S13170" s="91" t="str">
        <f t="shared" si="826"/>
        <v/>
      </c>
      <c r="T13170" s="91" t="str">
        <f t="shared" si="829"/>
        <v/>
      </c>
    </row>
    <row r="13171" spans="17:20" x14ac:dyDescent="0.2">
      <c r="Q13171" s="131" t="str">
        <f t="shared" si="827"/>
        <v/>
      </c>
      <c r="R13171" s="91" t="str">
        <f t="shared" si="828"/>
        <v/>
      </c>
      <c r="S13171" s="91" t="str">
        <f t="shared" si="826"/>
        <v/>
      </c>
      <c r="T13171" s="91" t="str">
        <f t="shared" si="829"/>
        <v/>
      </c>
    </row>
    <row r="13172" spans="17:20" x14ac:dyDescent="0.2">
      <c r="Q13172" s="131" t="str">
        <f t="shared" si="827"/>
        <v/>
      </c>
      <c r="R13172" s="91" t="str">
        <f t="shared" si="828"/>
        <v/>
      </c>
      <c r="S13172" s="91" t="str">
        <f t="shared" si="826"/>
        <v/>
      </c>
      <c r="T13172" s="91" t="str">
        <f t="shared" si="829"/>
        <v/>
      </c>
    </row>
    <row r="13173" spans="17:20" x14ac:dyDescent="0.2">
      <c r="Q13173" s="131" t="str">
        <f t="shared" si="827"/>
        <v/>
      </c>
      <c r="R13173" s="91" t="str">
        <f t="shared" si="828"/>
        <v/>
      </c>
      <c r="S13173" s="91" t="str">
        <f t="shared" si="826"/>
        <v/>
      </c>
      <c r="T13173" s="91" t="str">
        <f t="shared" si="829"/>
        <v/>
      </c>
    </row>
    <row r="13174" spans="17:20" x14ac:dyDescent="0.2">
      <c r="Q13174" s="131" t="str">
        <f t="shared" si="827"/>
        <v/>
      </c>
      <c r="R13174" s="91" t="str">
        <f t="shared" si="828"/>
        <v/>
      </c>
      <c r="S13174" s="91" t="str">
        <f t="shared" si="826"/>
        <v/>
      </c>
      <c r="T13174" s="91" t="str">
        <f t="shared" si="829"/>
        <v/>
      </c>
    </row>
    <row r="13175" spans="17:20" x14ac:dyDescent="0.2">
      <c r="Q13175" s="131" t="str">
        <f t="shared" si="827"/>
        <v/>
      </c>
      <c r="R13175" s="91" t="str">
        <f t="shared" si="828"/>
        <v/>
      </c>
      <c r="S13175" s="91" t="str">
        <f t="shared" si="826"/>
        <v/>
      </c>
      <c r="T13175" s="91" t="str">
        <f t="shared" si="829"/>
        <v/>
      </c>
    </row>
    <row r="13176" spans="17:20" x14ac:dyDescent="0.2">
      <c r="Q13176" s="131" t="str">
        <f t="shared" si="827"/>
        <v/>
      </c>
      <c r="R13176" s="91" t="str">
        <f t="shared" si="828"/>
        <v/>
      </c>
      <c r="S13176" s="91" t="str">
        <f t="shared" si="826"/>
        <v/>
      </c>
      <c r="T13176" s="91" t="str">
        <f t="shared" si="829"/>
        <v/>
      </c>
    </row>
    <row r="13177" spans="17:20" x14ac:dyDescent="0.2">
      <c r="Q13177" s="131" t="str">
        <f t="shared" si="827"/>
        <v/>
      </c>
      <c r="R13177" s="91" t="str">
        <f t="shared" si="828"/>
        <v/>
      </c>
      <c r="S13177" s="91" t="str">
        <f t="shared" si="826"/>
        <v/>
      </c>
      <c r="T13177" s="91" t="str">
        <f t="shared" si="829"/>
        <v/>
      </c>
    </row>
    <row r="13178" spans="17:20" x14ac:dyDescent="0.2">
      <c r="Q13178" s="131" t="str">
        <f t="shared" si="827"/>
        <v/>
      </c>
      <c r="R13178" s="91" t="str">
        <f t="shared" si="828"/>
        <v/>
      </c>
      <c r="S13178" s="91" t="str">
        <f t="shared" si="826"/>
        <v/>
      </c>
      <c r="T13178" s="91" t="str">
        <f t="shared" si="829"/>
        <v/>
      </c>
    </row>
    <row r="13179" spans="17:20" x14ac:dyDescent="0.2">
      <c r="Q13179" s="131" t="str">
        <f t="shared" si="827"/>
        <v/>
      </c>
      <c r="R13179" s="91" t="str">
        <f t="shared" si="828"/>
        <v/>
      </c>
      <c r="S13179" s="91" t="str">
        <f t="shared" si="826"/>
        <v/>
      </c>
      <c r="T13179" s="91" t="str">
        <f t="shared" si="829"/>
        <v/>
      </c>
    </row>
    <row r="13180" spans="17:20" x14ac:dyDescent="0.2">
      <c r="Q13180" s="131" t="str">
        <f t="shared" si="827"/>
        <v/>
      </c>
      <c r="R13180" s="91" t="str">
        <f t="shared" si="828"/>
        <v/>
      </c>
      <c r="S13180" s="91" t="str">
        <f t="shared" si="826"/>
        <v/>
      </c>
      <c r="T13180" s="91" t="str">
        <f t="shared" si="829"/>
        <v/>
      </c>
    </row>
    <row r="13181" spans="17:20" x14ac:dyDescent="0.2">
      <c r="Q13181" s="131" t="str">
        <f t="shared" si="827"/>
        <v/>
      </c>
      <c r="R13181" s="91" t="str">
        <f t="shared" si="828"/>
        <v/>
      </c>
      <c r="S13181" s="91" t="str">
        <f t="shared" si="826"/>
        <v/>
      </c>
      <c r="T13181" s="91" t="str">
        <f t="shared" si="829"/>
        <v/>
      </c>
    </row>
    <row r="13182" spans="17:20" x14ac:dyDescent="0.2">
      <c r="Q13182" s="131" t="str">
        <f t="shared" si="827"/>
        <v/>
      </c>
      <c r="R13182" s="91" t="str">
        <f t="shared" si="828"/>
        <v/>
      </c>
      <c r="S13182" s="91" t="str">
        <f t="shared" si="826"/>
        <v/>
      </c>
      <c r="T13182" s="91" t="str">
        <f t="shared" si="829"/>
        <v/>
      </c>
    </row>
    <row r="13183" spans="17:20" x14ac:dyDescent="0.2">
      <c r="Q13183" s="131" t="str">
        <f t="shared" si="827"/>
        <v/>
      </c>
      <c r="R13183" s="91" t="str">
        <f t="shared" si="828"/>
        <v/>
      </c>
      <c r="S13183" s="91" t="str">
        <f t="shared" si="826"/>
        <v/>
      </c>
      <c r="T13183" s="91" t="str">
        <f t="shared" si="829"/>
        <v/>
      </c>
    </row>
    <row r="13184" spans="17:20" x14ac:dyDescent="0.2">
      <c r="Q13184" s="131" t="str">
        <f t="shared" si="827"/>
        <v/>
      </c>
      <c r="R13184" s="91" t="str">
        <f t="shared" si="828"/>
        <v/>
      </c>
      <c r="S13184" s="91" t="str">
        <f t="shared" si="826"/>
        <v/>
      </c>
      <c r="T13184" s="91" t="str">
        <f t="shared" si="829"/>
        <v/>
      </c>
    </row>
    <row r="13185" spans="17:20" x14ac:dyDescent="0.2">
      <c r="Q13185" s="131" t="str">
        <f t="shared" si="827"/>
        <v/>
      </c>
      <c r="R13185" s="91" t="str">
        <f t="shared" si="828"/>
        <v/>
      </c>
      <c r="S13185" s="91" t="str">
        <f t="shared" si="826"/>
        <v/>
      </c>
      <c r="T13185" s="91" t="str">
        <f t="shared" si="829"/>
        <v/>
      </c>
    </row>
    <row r="13186" spans="17:20" x14ac:dyDescent="0.2">
      <c r="Q13186" s="131" t="str">
        <f t="shared" si="827"/>
        <v/>
      </c>
      <c r="R13186" s="91" t="str">
        <f t="shared" si="828"/>
        <v/>
      </c>
      <c r="S13186" s="91" t="str">
        <f t="shared" si="826"/>
        <v/>
      </c>
      <c r="T13186" s="91" t="str">
        <f t="shared" si="829"/>
        <v/>
      </c>
    </row>
    <row r="13187" spans="17:20" x14ac:dyDescent="0.2">
      <c r="Q13187" s="131" t="str">
        <f t="shared" si="827"/>
        <v/>
      </c>
      <c r="R13187" s="91" t="str">
        <f t="shared" si="828"/>
        <v/>
      </c>
      <c r="S13187" s="91" t="str">
        <f t="shared" si="826"/>
        <v/>
      </c>
      <c r="T13187" s="91" t="str">
        <f t="shared" si="829"/>
        <v/>
      </c>
    </row>
    <row r="13188" spans="17:20" x14ac:dyDescent="0.2">
      <c r="Q13188" s="131" t="str">
        <f t="shared" si="827"/>
        <v/>
      </c>
      <c r="R13188" s="91" t="str">
        <f t="shared" si="828"/>
        <v/>
      </c>
      <c r="S13188" s="91" t="str">
        <f t="shared" si="826"/>
        <v/>
      </c>
      <c r="T13188" s="91" t="str">
        <f t="shared" si="829"/>
        <v/>
      </c>
    </row>
    <row r="13189" spans="17:20" x14ac:dyDescent="0.2">
      <c r="Q13189" s="131" t="str">
        <f t="shared" si="827"/>
        <v/>
      </c>
      <c r="R13189" s="91" t="str">
        <f t="shared" si="828"/>
        <v/>
      </c>
      <c r="S13189" s="91" t="str">
        <f t="shared" si="826"/>
        <v/>
      </c>
      <c r="T13189" s="91" t="str">
        <f t="shared" si="829"/>
        <v/>
      </c>
    </row>
    <row r="13190" spans="17:20" x14ac:dyDescent="0.2">
      <c r="Q13190" s="131" t="str">
        <f t="shared" si="827"/>
        <v/>
      </c>
      <c r="R13190" s="91" t="str">
        <f t="shared" si="828"/>
        <v/>
      </c>
      <c r="S13190" s="91" t="str">
        <f t="shared" si="826"/>
        <v/>
      </c>
      <c r="T13190" s="91" t="str">
        <f t="shared" si="829"/>
        <v/>
      </c>
    </row>
    <row r="13191" spans="17:20" x14ac:dyDescent="0.2">
      <c r="Q13191" s="131" t="str">
        <f t="shared" si="827"/>
        <v/>
      </c>
      <c r="R13191" s="91" t="str">
        <f t="shared" si="828"/>
        <v/>
      </c>
      <c r="S13191" s="91" t="str">
        <f t="shared" ref="S13191:S13254" si="830">D13191&amp;E13191&amp;T13191</f>
        <v/>
      </c>
      <c r="T13191" s="91" t="str">
        <f t="shared" si="829"/>
        <v/>
      </c>
    </row>
    <row r="13192" spans="17:20" x14ac:dyDescent="0.2">
      <c r="Q13192" s="131" t="str">
        <f t="shared" si="827"/>
        <v/>
      </c>
      <c r="R13192" s="91" t="str">
        <f t="shared" si="828"/>
        <v/>
      </c>
      <c r="S13192" s="91" t="str">
        <f t="shared" si="830"/>
        <v/>
      </c>
      <c r="T13192" s="91" t="str">
        <f t="shared" si="829"/>
        <v/>
      </c>
    </row>
    <row r="13193" spans="17:20" x14ac:dyDescent="0.2">
      <c r="Q13193" s="131" t="str">
        <f t="shared" si="827"/>
        <v/>
      </c>
      <c r="R13193" s="91" t="str">
        <f t="shared" si="828"/>
        <v/>
      </c>
      <c r="S13193" s="91" t="str">
        <f t="shared" si="830"/>
        <v/>
      </c>
      <c r="T13193" s="91" t="str">
        <f t="shared" si="829"/>
        <v/>
      </c>
    </row>
    <row r="13194" spans="17:20" x14ac:dyDescent="0.2">
      <c r="Q13194" s="131" t="str">
        <f t="shared" si="827"/>
        <v/>
      </c>
      <c r="R13194" s="91" t="str">
        <f t="shared" si="828"/>
        <v/>
      </c>
      <c r="S13194" s="91" t="str">
        <f t="shared" si="830"/>
        <v/>
      </c>
      <c r="T13194" s="91" t="str">
        <f t="shared" si="829"/>
        <v/>
      </c>
    </row>
    <row r="13195" spans="17:20" x14ac:dyDescent="0.2">
      <c r="Q13195" s="131" t="str">
        <f t="shared" si="827"/>
        <v/>
      </c>
      <c r="R13195" s="91" t="str">
        <f t="shared" si="828"/>
        <v/>
      </c>
      <c r="S13195" s="91" t="str">
        <f t="shared" si="830"/>
        <v/>
      </c>
      <c r="T13195" s="91" t="str">
        <f t="shared" si="829"/>
        <v/>
      </c>
    </row>
    <row r="13196" spans="17:20" x14ac:dyDescent="0.2">
      <c r="Q13196" s="131" t="str">
        <f t="shared" si="827"/>
        <v/>
      </c>
      <c r="R13196" s="91" t="str">
        <f t="shared" si="828"/>
        <v/>
      </c>
      <c r="S13196" s="91" t="str">
        <f t="shared" si="830"/>
        <v/>
      </c>
      <c r="T13196" s="91" t="str">
        <f t="shared" si="829"/>
        <v/>
      </c>
    </row>
    <row r="13197" spans="17:20" x14ac:dyDescent="0.2">
      <c r="Q13197" s="131" t="str">
        <f t="shared" si="827"/>
        <v/>
      </c>
      <c r="R13197" s="91" t="str">
        <f t="shared" si="828"/>
        <v/>
      </c>
      <c r="S13197" s="91" t="str">
        <f t="shared" si="830"/>
        <v/>
      </c>
      <c r="T13197" s="91" t="str">
        <f t="shared" si="829"/>
        <v/>
      </c>
    </row>
    <row r="13198" spans="17:20" x14ac:dyDescent="0.2">
      <c r="Q13198" s="131" t="str">
        <f t="shared" si="827"/>
        <v/>
      </c>
      <c r="R13198" s="91" t="str">
        <f t="shared" si="828"/>
        <v/>
      </c>
      <c r="S13198" s="91" t="str">
        <f t="shared" si="830"/>
        <v/>
      </c>
      <c r="T13198" s="91" t="str">
        <f t="shared" si="829"/>
        <v/>
      </c>
    </row>
    <row r="13199" spans="17:20" x14ac:dyDescent="0.2">
      <c r="Q13199" s="131" t="str">
        <f t="shared" si="827"/>
        <v/>
      </c>
      <c r="R13199" s="91" t="str">
        <f t="shared" si="828"/>
        <v/>
      </c>
      <c r="S13199" s="91" t="str">
        <f t="shared" si="830"/>
        <v/>
      </c>
      <c r="T13199" s="91" t="str">
        <f t="shared" si="829"/>
        <v/>
      </c>
    </row>
    <row r="13200" spans="17:20" x14ac:dyDescent="0.2">
      <c r="Q13200" s="131" t="str">
        <f t="shared" si="827"/>
        <v/>
      </c>
      <c r="R13200" s="91" t="str">
        <f t="shared" si="828"/>
        <v/>
      </c>
      <c r="S13200" s="91" t="str">
        <f t="shared" si="830"/>
        <v/>
      </c>
      <c r="T13200" s="91" t="str">
        <f t="shared" si="829"/>
        <v/>
      </c>
    </row>
    <row r="13201" spans="17:20" x14ac:dyDescent="0.2">
      <c r="Q13201" s="131" t="str">
        <f t="shared" si="827"/>
        <v/>
      </c>
      <c r="R13201" s="91" t="str">
        <f t="shared" si="828"/>
        <v/>
      </c>
      <c r="S13201" s="91" t="str">
        <f t="shared" si="830"/>
        <v/>
      </c>
      <c r="T13201" s="91" t="str">
        <f t="shared" si="829"/>
        <v/>
      </c>
    </row>
    <row r="13202" spans="17:20" x14ac:dyDescent="0.2">
      <c r="Q13202" s="131" t="str">
        <f t="shared" si="827"/>
        <v/>
      </c>
      <c r="R13202" s="91" t="str">
        <f t="shared" si="828"/>
        <v/>
      </c>
      <c r="S13202" s="91" t="str">
        <f t="shared" si="830"/>
        <v/>
      </c>
      <c r="T13202" s="91" t="str">
        <f t="shared" si="829"/>
        <v/>
      </c>
    </row>
    <row r="13203" spans="17:20" x14ac:dyDescent="0.2">
      <c r="Q13203" s="131" t="str">
        <f t="shared" si="827"/>
        <v/>
      </c>
      <c r="R13203" s="91" t="str">
        <f t="shared" si="828"/>
        <v/>
      </c>
      <c r="S13203" s="91" t="str">
        <f t="shared" si="830"/>
        <v/>
      </c>
      <c r="T13203" s="91" t="str">
        <f t="shared" si="829"/>
        <v/>
      </c>
    </row>
    <row r="13204" spans="17:20" x14ac:dyDescent="0.2">
      <c r="Q13204" s="131" t="str">
        <f t="shared" si="827"/>
        <v/>
      </c>
      <c r="R13204" s="91" t="str">
        <f t="shared" si="828"/>
        <v/>
      </c>
      <c r="S13204" s="91" t="str">
        <f t="shared" si="830"/>
        <v/>
      </c>
      <c r="T13204" s="91" t="str">
        <f t="shared" si="829"/>
        <v/>
      </c>
    </row>
    <row r="13205" spans="17:20" x14ac:dyDescent="0.2">
      <c r="Q13205" s="131" t="str">
        <f t="shared" si="827"/>
        <v/>
      </c>
      <c r="R13205" s="91" t="str">
        <f t="shared" si="828"/>
        <v/>
      </c>
      <c r="S13205" s="91" t="str">
        <f t="shared" si="830"/>
        <v/>
      </c>
      <c r="T13205" s="91" t="str">
        <f t="shared" si="829"/>
        <v/>
      </c>
    </row>
    <row r="13206" spans="17:20" x14ac:dyDescent="0.2">
      <c r="Q13206" s="131" t="str">
        <f t="shared" si="827"/>
        <v/>
      </c>
      <c r="R13206" s="91" t="str">
        <f t="shared" si="828"/>
        <v/>
      </c>
      <c r="S13206" s="91" t="str">
        <f t="shared" si="830"/>
        <v/>
      </c>
      <c r="T13206" s="91" t="str">
        <f t="shared" si="829"/>
        <v/>
      </c>
    </row>
    <row r="13207" spans="17:20" x14ac:dyDescent="0.2">
      <c r="Q13207" s="131" t="str">
        <f t="shared" si="827"/>
        <v/>
      </c>
      <c r="R13207" s="91" t="str">
        <f t="shared" si="828"/>
        <v/>
      </c>
      <c r="S13207" s="91" t="str">
        <f t="shared" si="830"/>
        <v/>
      </c>
      <c r="T13207" s="91" t="str">
        <f t="shared" si="829"/>
        <v/>
      </c>
    </row>
    <row r="13208" spans="17:20" x14ac:dyDescent="0.2">
      <c r="Q13208" s="131" t="str">
        <f t="shared" si="827"/>
        <v/>
      </c>
      <c r="R13208" s="91" t="str">
        <f t="shared" si="828"/>
        <v/>
      </c>
      <c r="S13208" s="91" t="str">
        <f t="shared" si="830"/>
        <v/>
      </c>
      <c r="T13208" s="91" t="str">
        <f t="shared" si="829"/>
        <v/>
      </c>
    </row>
    <row r="13209" spans="17:20" x14ac:dyDescent="0.2">
      <c r="Q13209" s="131" t="str">
        <f t="shared" si="827"/>
        <v/>
      </c>
      <c r="R13209" s="91" t="str">
        <f t="shared" si="828"/>
        <v/>
      </c>
      <c r="S13209" s="91" t="str">
        <f t="shared" si="830"/>
        <v/>
      </c>
      <c r="T13209" s="91" t="str">
        <f t="shared" si="829"/>
        <v/>
      </c>
    </row>
    <row r="13210" spans="17:20" x14ac:dyDescent="0.2">
      <c r="Q13210" s="131" t="str">
        <f t="shared" si="827"/>
        <v/>
      </c>
      <c r="R13210" s="91" t="str">
        <f t="shared" si="828"/>
        <v/>
      </c>
      <c r="S13210" s="91" t="str">
        <f t="shared" si="830"/>
        <v/>
      </c>
      <c r="T13210" s="91" t="str">
        <f t="shared" si="829"/>
        <v/>
      </c>
    </row>
    <row r="13211" spans="17:20" x14ac:dyDescent="0.2">
      <c r="Q13211" s="131" t="str">
        <f t="shared" si="827"/>
        <v/>
      </c>
      <c r="R13211" s="91" t="str">
        <f t="shared" si="828"/>
        <v/>
      </c>
      <c r="S13211" s="91" t="str">
        <f t="shared" si="830"/>
        <v/>
      </c>
      <c r="T13211" s="91" t="str">
        <f t="shared" si="829"/>
        <v/>
      </c>
    </row>
    <row r="13212" spans="17:20" x14ac:dyDescent="0.2">
      <c r="Q13212" s="131" t="str">
        <f t="shared" si="827"/>
        <v/>
      </c>
      <c r="R13212" s="91" t="str">
        <f t="shared" si="828"/>
        <v/>
      </c>
      <c r="S13212" s="91" t="str">
        <f t="shared" si="830"/>
        <v/>
      </c>
      <c r="T13212" s="91" t="str">
        <f t="shared" si="829"/>
        <v/>
      </c>
    </row>
    <row r="13213" spans="17:20" x14ac:dyDescent="0.2">
      <c r="Q13213" s="131" t="str">
        <f t="shared" si="827"/>
        <v/>
      </c>
      <c r="R13213" s="91" t="str">
        <f t="shared" si="828"/>
        <v/>
      </c>
      <c r="S13213" s="91" t="str">
        <f t="shared" si="830"/>
        <v/>
      </c>
      <c r="T13213" s="91" t="str">
        <f t="shared" si="829"/>
        <v/>
      </c>
    </row>
    <row r="13214" spans="17:20" x14ac:dyDescent="0.2">
      <c r="Q13214" s="131" t="str">
        <f t="shared" si="827"/>
        <v/>
      </c>
      <c r="R13214" s="91" t="str">
        <f t="shared" si="828"/>
        <v/>
      </c>
      <c r="S13214" s="91" t="str">
        <f t="shared" si="830"/>
        <v/>
      </c>
      <c r="T13214" s="91" t="str">
        <f t="shared" si="829"/>
        <v/>
      </c>
    </row>
    <row r="13215" spans="17:20" x14ac:dyDescent="0.2">
      <c r="Q13215" s="131" t="str">
        <f t="shared" si="827"/>
        <v/>
      </c>
      <c r="R13215" s="91" t="str">
        <f t="shared" si="828"/>
        <v/>
      </c>
      <c r="S13215" s="91" t="str">
        <f t="shared" si="830"/>
        <v/>
      </c>
      <c r="T13215" s="91" t="str">
        <f t="shared" si="829"/>
        <v/>
      </c>
    </row>
    <row r="13216" spans="17:20" x14ac:dyDescent="0.2">
      <c r="Q13216" s="131" t="str">
        <f t="shared" si="827"/>
        <v/>
      </c>
      <c r="R13216" s="91" t="str">
        <f t="shared" si="828"/>
        <v/>
      </c>
      <c r="S13216" s="91" t="str">
        <f t="shared" si="830"/>
        <v/>
      </c>
      <c r="T13216" s="91" t="str">
        <f t="shared" si="829"/>
        <v/>
      </c>
    </row>
    <row r="13217" spans="17:20" x14ac:dyDescent="0.2">
      <c r="Q13217" s="131" t="str">
        <f t="shared" si="827"/>
        <v/>
      </c>
      <c r="R13217" s="91" t="str">
        <f t="shared" si="828"/>
        <v/>
      </c>
      <c r="S13217" s="91" t="str">
        <f t="shared" si="830"/>
        <v/>
      </c>
      <c r="T13217" s="91" t="str">
        <f t="shared" si="829"/>
        <v/>
      </c>
    </row>
    <row r="13218" spans="17:20" x14ac:dyDescent="0.2">
      <c r="Q13218" s="131" t="str">
        <f t="shared" si="827"/>
        <v/>
      </c>
      <c r="R13218" s="91" t="str">
        <f t="shared" si="828"/>
        <v/>
      </c>
      <c r="S13218" s="91" t="str">
        <f t="shared" si="830"/>
        <v/>
      </c>
      <c r="T13218" s="91" t="str">
        <f t="shared" si="829"/>
        <v/>
      </c>
    </row>
    <row r="13219" spans="17:20" x14ac:dyDescent="0.2">
      <c r="Q13219" s="131" t="str">
        <f t="shared" si="827"/>
        <v/>
      </c>
      <c r="R13219" s="91" t="str">
        <f t="shared" si="828"/>
        <v/>
      </c>
      <c r="S13219" s="91" t="str">
        <f t="shared" si="830"/>
        <v/>
      </c>
      <c r="T13219" s="91" t="str">
        <f t="shared" si="829"/>
        <v/>
      </c>
    </row>
    <row r="13220" spans="17:20" x14ac:dyDescent="0.2">
      <c r="Q13220" s="131" t="str">
        <f t="shared" si="827"/>
        <v/>
      </c>
      <c r="R13220" s="91" t="str">
        <f t="shared" si="828"/>
        <v/>
      </c>
      <c r="S13220" s="91" t="str">
        <f t="shared" si="830"/>
        <v/>
      </c>
      <c r="T13220" s="91" t="str">
        <f t="shared" si="829"/>
        <v/>
      </c>
    </row>
    <row r="13221" spans="17:20" x14ac:dyDescent="0.2">
      <c r="Q13221" s="131" t="str">
        <f t="shared" si="827"/>
        <v/>
      </c>
      <c r="R13221" s="91" t="str">
        <f t="shared" si="828"/>
        <v/>
      </c>
      <c r="S13221" s="91" t="str">
        <f t="shared" si="830"/>
        <v/>
      </c>
      <c r="T13221" s="91" t="str">
        <f t="shared" si="829"/>
        <v/>
      </c>
    </row>
    <row r="13222" spans="17:20" x14ac:dyDescent="0.2">
      <c r="Q13222" s="131" t="str">
        <f t="shared" si="827"/>
        <v/>
      </c>
      <c r="R13222" s="91" t="str">
        <f t="shared" si="828"/>
        <v/>
      </c>
      <c r="S13222" s="91" t="str">
        <f t="shared" si="830"/>
        <v/>
      </c>
      <c r="T13222" s="91" t="str">
        <f t="shared" si="829"/>
        <v/>
      </c>
    </row>
    <row r="13223" spans="17:20" x14ac:dyDescent="0.2">
      <c r="Q13223" s="131" t="str">
        <f t="shared" si="827"/>
        <v/>
      </c>
      <c r="R13223" s="91" t="str">
        <f t="shared" si="828"/>
        <v/>
      </c>
      <c r="S13223" s="91" t="str">
        <f t="shared" si="830"/>
        <v/>
      </c>
      <c r="T13223" s="91" t="str">
        <f t="shared" si="829"/>
        <v/>
      </c>
    </row>
    <row r="13224" spans="17:20" x14ac:dyDescent="0.2">
      <c r="Q13224" s="131" t="str">
        <f t="shared" ref="Q13224:Q13287" si="831">IF(A13224="","",1)</f>
        <v/>
      </c>
      <c r="R13224" s="91" t="str">
        <f t="shared" ref="R13224:R13287" si="832">IF(OR(N13224="TROP CHER ALL IN", N13224="TROP CHER FOB", N13224="TROP CHER FRET", N13224="REP HORS DELAIS", N13224="PDT NON ADAPTE", N13224="CDE ANNULEE", N13224="AUTRE"),1, "")</f>
        <v/>
      </c>
      <c r="S13224" s="91" t="str">
        <f t="shared" si="830"/>
        <v/>
      </c>
      <c r="T13224" s="91" t="str">
        <f t="shared" ref="T13224:T13287" si="833">IF(U13224="AGENT",2,"")&amp;IF(U13224="CLIENT",1,"")</f>
        <v/>
      </c>
    </row>
    <row r="13225" spans="17:20" x14ac:dyDescent="0.2">
      <c r="Q13225" s="131" t="str">
        <f t="shared" si="831"/>
        <v/>
      </c>
      <c r="R13225" s="91" t="str">
        <f t="shared" si="832"/>
        <v/>
      </c>
      <c r="S13225" s="91" t="str">
        <f t="shared" si="830"/>
        <v/>
      </c>
      <c r="T13225" s="91" t="str">
        <f t="shared" si="833"/>
        <v/>
      </c>
    </row>
    <row r="13226" spans="17:20" x14ac:dyDescent="0.2">
      <c r="Q13226" s="131" t="str">
        <f t="shared" si="831"/>
        <v/>
      </c>
      <c r="R13226" s="91" t="str">
        <f t="shared" si="832"/>
        <v/>
      </c>
      <c r="S13226" s="91" t="str">
        <f t="shared" si="830"/>
        <v/>
      </c>
      <c r="T13226" s="91" t="str">
        <f t="shared" si="833"/>
        <v/>
      </c>
    </row>
    <row r="13227" spans="17:20" x14ac:dyDescent="0.2">
      <c r="Q13227" s="131" t="str">
        <f t="shared" si="831"/>
        <v/>
      </c>
      <c r="R13227" s="91" t="str">
        <f t="shared" si="832"/>
        <v/>
      </c>
      <c r="S13227" s="91" t="str">
        <f t="shared" si="830"/>
        <v/>
      </c>
      <c r="T13227" s="91" t="str">
        <f t="shared" si="833"/>
        <v/>
      </c>
    </row>
    <row r="13228" spans="17:20" x14ac:dyDescent="0.2">
      <c r="Q13228" s="131" t="str">
        <f t="shared" si="831"/>
        <v/>
      </c>
      <c r="R13228" s="91" t="str">
        <f t="shared" si="832"/>
        <v/>
      </c>
      <c r="S13228" s="91" t="str">
        <f t="shared" si="830"/>
        <v/>
      </c>
      <c r="T13228" s="91" t="str">
        <f t="shared" si="833"/>
        <v/>
      </c>
    </row>
    <row r="13229" spans="17:20" x14ac:dyDescent="0.2">
      <c r="Q13229" s="131" t="str">
        <f t="shared" si="831"/>
        <v/>
      </c>
      <c r="R13229" s="91" t="str">
        <f t="shared" si="832"/>
        <v/>
      </c>
      <c r="S13229" s="91" t="str">
        <f t="shared" si="830"/>
        <v/>
      </c>
      <c r="T13229" s="91" t="str">
        <f t="shared" si="833"/>
        <v/>
      </c>
    </row>
    <row r="13230" spans="17:20" x14ac:dyDescent="0.2">
      <c r="Q13230" s="131" t="str">
        <f t="shared" si="831"/>
        <v/>
      </c>
      <c r="R13230" s="91" t="str">
        <f t="shared" si="832"/>
        <v/>
      </c>
      <c r="S13230" s="91" t="str">
        <f t="shared" si="830"/>
        <v/>
      </c>
      <c r="T13230" s="91" t="str">
        <f t="shared" si="833"/>
        <v/>
      </c>
    </row>
    <row r="13231" spans="17:20" x14ac:dyDescent="0.2">
      <c r="Q13231" s="131" t="str">
        <f t="shared" si="831"/>
        <v/>
      </c>
      <c r="R13231" s="91" t="str">
        <f t="shared" si="832"/>
        <v/>
      </c>
      <c r="S13231" s="91" t="str">
        <f t="shared" si="830"/>
        <v/>
      </c>
      <c r="T13231" s="91" t="str">
        <f t="shared" si="833"/>
        <v/>
      </c>
    </row>
    <row r="13232" spans="17:20" x14ac:dyDescent="0.2">
      <c r="Q13232" s="131" t="str">
        <f t="shared" si="831"/>
        <v/>
      </c>
      <c r="R13232" s="91" t="str">
        <f t="shared" si="832"/>
        <v/>
      </c>
      <c r="S13232" s="91" t="str">
        <f t="shared" si="830"/>
        <v/>
      </c>
      <c r="T13232" s="91" t="str">
        <f t="shared" si="833"/>
        <v/>
      </c>
    </row>
    <row r="13233" spans="17:20" x14ac:dyDescent="0.2">
      <c r="Q13233" s="131" t="str">
        <f t="shared" si="831"/>
        <v/>
      </c>
      <c r="R13233" s="91" t="str">
        <f t="shared" si="832"/>
        <v/>
      </c>
      <c r="S13233" s="91" t="str">
        <f t="shared" si="830"/>
        <v/>
      </c>
      <c r="T13233" s="91" t="str">
        <f t="shared" si="833"/>
        <v/>
      </c>
    </row>
    <row r="13234" spans="17:20" x14ac:dyDescent="0.2">
      <c r="Q13234" s="131" t="str">
        <f t="shared" si="831"/>
        <v/>
      </c>
      <c r="R13234" s="91" t="str">
        <f t="shared" si="832"/>
        <v/>
      </c>
      <c r="S13234" s="91" t="str">
        <f t="shared" si="830"/>
        <v/>
      </c>
      <c r="T13234" s="91" t="str">
        <f t="shared" si="833"/>
        <v/>
      </c>
    </row>
    <row r="13235" spans="17:20" x14ac:dyDescent="0.2">
      <c r="Q13235" s="131" t="str">
        <f t="shared" si="831"/>
        <v/>
      </c>
      <c r="R13235" s="91" t="str">
        <f t="shared" si="832"/>
        <v/>
      </c>
      <c r="S13235" s="91" t="str">
        <f t="shared" si="830"/>
        <v/>
      </c>
      <c r="T13235" s="91" t="str">
        <f t="shared" si="833"/>
        <v/>
      </c>
    </row>
    <row r="13236" spans="17:20" x14ac:dyDescent="0.2">
      <c r="Q13236" s="131" t="str">
        <f t="shared" si="831"/>
        <v/>
      </c>
      <c r="R13236" s="91" t="str">
        <f t="shared" si="832"/>
        <v/>
      </c>
      <c r="S13236" s="91" t="str">
        <f t="shared" si="830"/>
        <v/>
      </c>
      <c r="T13236" s="91" t="str">
        <f t="shared" si="833"/>
        <v/>
      </c>
    </row>
    <row r="13237" spans="17:20" x14ac:dyDescent="0.2">
      <c r="Q13237" s="131" t="str">
        <f t="shared" si="831"/>
        <v/>
      </c>
      <c r="R13237" s="91" t="str">
        <f t="shared" si="832"/>
        <v/>
      </c>
      <c r="S13237" s="91" t="str">
        <f t="shared" si="830"/>
        <v/>
      </c>
      <c r="T13237" s="91" t="str">
        <f t="shared" si="833"/>
        <v/>
      </c>
    </row>
    <row r="13238" spans="17:20" x14ac:dyDescent="0.2">
      <c r="Q13238" s="131" t="str">
        <f t="shared" si="831"/>
        <v/>
      </c>
      <c r="R13238" s="91" t="str">
        <f t="shared" si="832"/>
        <v/>
      </c>
      <c r="S13238" s="91" t="str">
        <f t="shared" si="830"/>
        <v/>
      </c>
      <c r="T13238" s="91" t="str">
        <f t="shared" si="833"/>
        <v/>
      </c>
    </row>
    <row r="13239" spans="17:20" x14ac:dyDescent="0.2">
      <c r="Q13239" s="131" t="str">
        <f t="shared" si="831"/>
        <v/>
      </c>
      <c r="R13239" s="91" t="str">
        <f t="shared" si="832"/>
        <v/>
      </c>
      <c r="S13239" s="91" t="str">
        <f t="shared" si="830"/>
        <v/>
      </c>
      <c r="T13239" s="91" t="str">
        <f t="shared" si="833"/>
        <v/>
      </c>
    </row>
    <row r="13240" spans="17:20" x14ac:dyDescent="0.2">
      <c r="Q13240" s="131" t="str">
        <f t="shared" si="831"/>
        <v/>
      </c>
      <c r="R13240" s="91" t="str">
        <f t="shared" si="832"/>
        <v/>
      </c>
      <c r="S13240" s="91" t="str">
        <f t="shared" si="830"/>
        <v/>
      </c>
      <c r="T13240" s="91" t="str">
        <f t="shared" si="833"/>
        <v/>
      </c>
    </row>
    <row r="13241" spans="17:20" x14ac:dyDescent="0.2">
      <c r="Q13241" s="131" t="str">
        <f t="shared" si="831"/>
        <v/>
      </c>
      <c r="R13241" s="91" t="str">
        <f t="shared" si="832"/>
        <v/>
      </c>
      <c r="S13241" s="91" t="str">
        <f t="shared" si="830"/>
        <v/>
      </c>
      <c r="T13241" s="91" t="str">
        <f t="shared" si="833"/>
        <v/>
      </c>
    </row>
    <row r="13242" spans="17:20" x14ac:dyDescent="0.2">
      <c r="Q13242" s="131" t="str">
        <f t="shared" si="831"/>
        <v/>
      </c>
      <c r="R13242" s="91" t="str">
        <f t="shared" si="832"/>
        <v/>
      </c>
      <c r="S13242" s="91" t="str">
        <f t="shared" si="830"/>
        <v/>
      </c>
      <c r="T13242" s="91" t="str">
        <f t="shared" si="833"/>
        <v/>
      </c>
    </row>
    <row r="13243" spans="17:20" x14ac:dyDescent="0.2">
      <c r="Q13243" s="131" t="str">
        <f t="shared" si="831"/>
        <v/>
      </c>
      <c r="R13243" s="91" t="str">
        <f t="shared" si="832"/>
        <v/>
      </c>
      <c r="S13243" s="91" t="str">
        <f t="shared" si="830"/>
        <v/>
      </c>
      <c r="T13243" s="91" t="str">
        <f t="shared" si="833"/>
        <v/>
      </c>
    </row>
    <row r="13244" spans="17:20" x14ac:dyDescent="0.2">
      <c r="Q13244" s="131" t="str">
        <f t="shared" si="831"/>
        <v/>
      </c>
      <c r="R13244" s="91" t="str">
        <f t="shared" si="832"/>
        <v/>
      </c>
      <c r="S13244" s="91" t="str">
        <f t="shared" si="830"/>
        <v/>
      </c>
      <c r="T13244" s="91" t="str">
        <f t="shared" si="833"/>
        <v/>
      </c>
    </row>
    <row r="13245" spans="17:20" x14ac:dyDescent="0.2">
      <c r="Q13245" s="131" t="str">
        <f t="shared" si="831"/>
        <v/>
      </c>
      <c r="R13245" s="91" t="str">
        <f t="shared" si="832"/>
        <v/>
      </c>
      <c r="S13245" s="91" t="str">
        <f t="shared" si="830"/>
        <v/>
      </c>
      <c r="T13245" s="91" t="str">
        <f t="shared" si="833"/>
        <v/>
      </c>
    </row>
    <row r="13246" spans="17:20" x14ac:dyDescent="0.2">
      <c r="Q13246" s="131" t="str">
        <f t="shared" si="831"/>
        <v/>
      </c>
      <c r="R13246" s="91" t="str">
        <f t="shared" si="832"/>
        <v/>
      </c>
      <c r="S13246" s="91" t="str">
        <f t="shared" si="830"/>
        <v/>
      </c>
      <c r="T13246" s="91" t="str">
        <f t="shared" si="833"/>
        <v/>
      </c>
    </row>
    <row r="13247" spans="17:20" x14ac:dyDescent="0.2">
      <c r="Q13247" s="131" t="str">
        <f t="shared" si="831"/>
        <v/>
      </c>
      <c r="R13247" s="91" t="str">
        <f t="shared" si="832"/>
        <v/>
      </c>
      <c r="S13247" s="91" t="str">
        <f t="shared" si="830"/>
        <v/>
      </c>
      <c r="T13247" s="91" t="str">
        <f t="shared" si="833"/>
        <v/>
      </c>
    </row>
    <row r="13248" spans="17:20" x14ac:dyDescent="0.2">
      <c r="Q13248" s="131" t="str">
        <f t="shared" si="831"/>
        <v/>
      </c>
      <c r="R13248" s="91" t="str">
        <f t="shared" si="832"/>
        <v/>
      </c>
      <c r="S13248" s="91" t="str">
        <f t="shared" si="830"/>
        <v/>
      </c>
      <c r="T13248" s="91" t="str">
        <f t="shared" si="833"/>
        <v/>
      </c>
    </row>
    <row r="13249" spans="17:20" x14ac:dyDescent="0.2">
      <c r="Q13249" s="131" t="str">
        <f t="shared" si="831"/>
        <v/>
      </c>
      <c r="R13249" s="91" t="str">
        <f t="shared" si="832"/>
        <v/>
      </c>
      <c r="S13249" s="91" t="str">
        <f t="shared" si="830"/>
        <v/>
      </c>
      <c r="T13249" s="91" t="str">
        <f t="shared" si="833"/>
        <v/>
      </c>
    </row>
    <row r="13250" spans="17:20" x14ac:dyDescent="0.2">
      <c r="Q13250" s="131" t="str">
        <f t="shared" si="831"/>
        <v/>
      </c>
      <c r="R13250" s="91" t="str">
        <f t="shared" si="832"/>
        <v/>
      </c>
      <c r="S13250" s="91" t="str">
        <f t="shared" si="830"/>
        <v/>
      </c>
      <c r="T13250" s="91" t="str">
        <f t="shared" si="833"/>
        <v/>
      </c>
    </row>
    <row r="13251" spans="17:20" x14ac:dyDescent="0.2">
      <c r="Q13251" s="131" t="str">
        <f t="shared" si="831"/>
        <v/>
      </c>
      <c r="R13251" s="91" t="str">
        <f t="shared" si="832"/>
        <v/>
      </c>
      <c r="S13251" s="91" t="str">
        <f t="shared" si="830"/>
        <v/>
      </c>
      <c r="T13251" s="91" t="str">
        <f t="shared" si="833"/>
        <v/>
      </c>
    </row>
    <row r="13252" spans="17:20" x14ac:dyDescent="0.2">
      <c r="Q13252" s="131" t="str">
        <f t="shared" si="831"/>
        <v/>
      </c>
      <c r="R13252" s="91" t="str">
        <f t="shared" si="832"/>
        <v/>
      </c>
      <c r="S13252" s="91" t="str">
        <f t="shared" si="830"/>
        <v/>
      </c>
      <c r="T13252" s="91" t="str">
        <f t="shared" si="833"/>
        <v/>
      </c>
    </row>
    <row r="13253" spans="17:20" x14ac:dyDescent="0.2">
      <c r="Q13253" s="131" t="str">
        <f t="shared" si="831"/>
        <v/>
      </c>
      <c r="R13253" s="91" t="str">
        <f t="shared" si="832"/>
        <v/>
      </c>
      <c r="S13253" s="91" t="str">
        <f t="shared" si="830"/>
        <v/>
      </c>
      <c r="T13253" s="91" t="str">
        <f t="shared" si="833"/>
        <v/>
      </c>
    </row>
    <row r="13254" spans="17:20" x14ac:dyDescent="0.2">
      <c r="Q13254" s="131" t="str">
        <f t="shared" si="831"/>
        <v/>
      </c>
      <c r="R13254" s="91" t="str">
        <f t="shared" si="832"/>
        <v/>
      </c>
      <c r="S13254" s="91" t="str">
        <f t="shared" si="830"/>
        <v/>
      </c>
      <c r="T13254" s="91" t="str">
        <f t="shared" si="833"/>
        <v/>
      </c>
    </row>
    <row r="13255" spans="17:20" x14ac:dyDescent="0.2">
      <c r="Q13255" s="131" t="str">
        <f t="shared" si="831"/>
        <v/>
      </c>
      <c r="R13255" s="91" t="str">
        <f t="shared" si="832"/>
        <v/>
      </c>
      <c r="S13255" s="91" t="str">
        <f t="shared" ref="S13255:S13318" si="834">D13255&amp;E13255&amp;T13255</f>
        <v/>
      </c>
      <c r="T13255" s="91" t="str">
        <f t="shared" si="833"/>
        <v/>
      </c>
    </row>
    <row r="13256" spans="17:20" x14ac:dyDescent="0.2">
      <c r="Q13256" s="131" t="str">
        <f t="shared" si="831"/>
        <v/>
      </c>
      <c r="R13256" s="91" t="str">
        <f t="shared" si="832"/>
        <v/>
      </c>
      <c r="S13256" s="91" t="str">
        <f t="shared" si="834"/>
        <v/>
      </c>
      <c r="T13256" s="91" t="str">
        <f t="shared" si="833"/>
        <v/>
      </c>
    </row>
    <row r="13257" spans="17:20" x14ac:dyDescent="0.2">
      <c r="Q13257" s="131" t="str">
        <f t="shared" si="831"/>
        <v/>
      </c>
      <c r="R13257" s="91" t="str">
        <f t="shared" si="832"/>
        <v/>
      </c>
      <c r="S13257" s="91" t="str">
        <f t="shared" si="834"/>
        <v/>
      </c>
      <c r="T13257" s="91" t="str">
        <f t="shared" si="833"/>
        <v/>
      </c>
    </row>
    <row r="13258" spans="17:20" x14ac:dyDescent="0.2">
      <c r="Q13258" s="131" t="str">
        <f t="shared" si="831"/>
        <v/>
      </c>
      <c r="R13258" s="91" t="str">
        <f t="shared" si="832"/>
        <v/>
      </c>
      <c r="S13258" s="91" t="str">
        <f t="shared" si="834"/>
        <v/>
      </c>
      <c r="T13258" s="91" t="str">
        <f t="shared" si="833"/>
        <v/>
      </c>
    </row>
    <row r="13259" spans="17:20" x14ac:dyDescent="0.2">
      <c r="Q13259" s="131" t="str">
        <f t="shared" si="831"/>
        <v/>
      </c>
      <c r="R13259" s="91" t="str">
        <f t="shared" si="832"/>
        <v/>
      </c>
      <c r="S13259" s="91" t="str">
        <f t="shared" si="834"/>
        <v/>
      </c>
      <c r="T13259" s="91" t="str">
        <f t="shared" si="833"/>
        <v/>
      </c>
    </row>
    <row r="13260" spans="17:20" x14ac:dyDescent="0.2">
      <c r="Q13260" s="131" t="str">
        <f t="shared" si="831"/>
        <v/>
      </c>
      <c r="R13260" s="91" t="str">
        <f t="shared" si="832"/>
        <v/>
      </c>
      <c r="S13260" s="91" t="str">
        <f t="shared" si="834"/>
        <v/>
      </c>
      <c r="T13260" s="91" t="str">
        <f t="shared" si="833"/>
        <v/>
      </c>
    </row>
    <row r="13261" spans="17:20" x14ac:dyDescent="0.2">
      <c r="Q13261" s="131" t="str">
        <f t="shared" si="831"/>
        <v/>
      </c>
      <c r="R13261" s="91" t="str">
        <f t="shared" si="832"/>
        <v/>
      </c>
      <c r="S13261" s="91" t="str">
        <f t="shared" si="834"/>
        <v/>
      </c>
      <c r="T13261" s="91" t="str">
        <f t="shared" si="833"/>
        <v/>
      </c>
    </row>
    <row r="13262" spans="17:20" x14ac:dyDescent="0.2">
      <c r="Q13262" s="131" t="str">
        <f t="shared" si="831"/>
        <v/>
      </c>
      <c r="R13262" s="91" t="str">
        <f t="shared" si="832"/>
        <v/>
      </c>
      <c r="S13262" s="91" t="str">
        <f t="shared" si="834"/>
        <v/>
      </c>
      <c r="T13262" s="91" t="str">
        <f t="shared" si="833"/>
        <v/>
      </c>
    </row>
    <row r="13263" spans="17:20" x14ac:dyDescent="0.2">
      <c r="Q13263" s="131" t="str">
        <f t="shared" si="831"/>
        <v/>
      </c>
      <c r="R13263" s="91" t="str">
        <f t="shared" si="832"/>
        <v/>
      </c>
      <c r="S13263" s="91" t="str">
        <f t="shared" si="834"/>
        <v/>
      </c>
      <c r="T13263" s="91" t="str">
        <f t="shared" si="833"/>
        <v/>
      </c>
    </row>
    <row r="13264" spans="17:20" x14ac:dyDescent="0.2">
      <c r="Q13264" s="131" t="str">
        <f t="shared" si="831"/>
        <v/>
      </c>
      <c r="R13264" s="91" t="str">
        <f t="shared" si="832"/>
        <v/>
      </c>
      <c r="S13264" s="91" t="str">
        <f t="shared" si="834"/>
        <v/>
      </c>
      <c r="T13264" s="91" t="str">
        <f t="shared" si="833"/>
        <v/>
      </c>
    </row>
    <row r="13265" spans="17:20" x14ac:dyDescent="0.2">
      <c r="Q13265" s="131" t="str">
        <f t="shared" si="831"/>
        <v/>
      </c>
      <c r="R13265" s="91" t="str">
        <f t="shared" si="832"/>
        <v/>
      </c>
      <c r="S13265" s="91" t="str">
        <f t="shared" si="834"/>
        <v/>
      </c>
      <c r="T13265" s="91" t="str">
        <f t="shared" si="833"/>
        <v/>
      </c>
    </row>
    <row r="13266" spans="17:20" x14ac:dyDescent="0.2">
      <c r="Q13266" s="131" t="str">
        <f t="shared" si="831"/>
        <v/>
      </c>
      <c r="R13266" s="91" t="str">
        <f t="shared" si="832"/>
        <v/>
      </c>
      <c r="S13266" s="91" t="str">
        <f t="shared" si="834"/>
        <v/>
      </c>
      <c r="T13266" s="91" t="str">
        <f t="shared" si="833"/>
        <v/>
      </c>
    </row>
    <row r="13267" spans="17:20" x14ac:dyDescent="0.2">
      <c r="Q13267" s="131" t="str">
        <f t="shared" si="831"/>
        <v/>
      </c>
      <c r="R13267" s="91" t="str">
        <f t="shared" si="832"/>
        <v/>
      </c>
      <c r="S13267" s="91" t="str">
        <f t="shared" si="834"/>
        <v/>
      </c>
      <c r="T13267" s="91" t="str">
        <f t="shared" si="833"/>
        <v/>
      </c>
    </row>
    <row r="13268" spans="17:20" x14ac:dyDescent="0.2">
      <c r="Q13268" s="131" t="str">
        <f t="shared" si="831"/>
        <v/>
      </c>
      <c r="R13268" s="91" t="str">
        <f t="shared" si="832"/>
        <v/>
      </c>
      <c r="S13268" s="91" t="str">
        <f t="shared" si="834"/>
        <v/>
      </c>
      <c r="T13268" s="91" t="str">
        <f t="shared" si="833"/>
        <v/>
      </c>
    </row>
    <row r="13269" spans="17:20" x14ac:dyDescent="0.2">
      <c r="Q13269" s="131" t="str">
        <f t="shared" si="831"/>
        <v/>
      </c>
      <c r="R13269" s="91" t="str">
        <f t="shared" si="832"/>
        <v/>
      </c>
      <c r="S13269" s="91" t="str">
        <f t="shared" si="834"/>
        <v/>
      </c>
      <c r="T13269" s="91" t="str">
        <f t="shared" si="833"/>
        <v/>
      </c>
    </row>
    <row r="13270" spans="17:20" x14ac:dyDescent="0.2">
      <c r="Q13270" s="131" t="str">
        <f t="shared" si="831"/>
        <v/>
      </c>
      <c r="R13270" s="91" t="str">
        <f t="shared" si="832"/>
        <v/>
      </c>
      <c r="S13270" s="91" t="str">
        <f t="shared" si="834"/>
        <v/>
      </c>
      <c r="T13270" s="91" t="str">
        <f t="shared" si="833"/>
        <v/>
      </c>
    </row>
    <row r="13271" spans="17:20" x14ac:dyDescent="0.2">
      <c r="Q13271" s="131" t="str">
        <f t="shared" si="831"/>
        <v/>
      </c>
      <c r="R13271" s="91" t="str">
        <f t="shared" si="832"/>
        <v/>
      </c>
      <c r="S13271" s="91" t="str">
        <f t="shared" si="834"/>
        <v/>
      </c>
      <c r="T13271" s="91" t="str">
        <f t="shared" si="833"/>
        <v/>
      </c>
    </row>
    <row r="13272" spans="17:20" x14ac:dyDescent="0.2">
      <c r="Q13272" s="131" t="str">
        <f t="shared" si="831"/>
        <v/>
      </c>
      <c r="R13272" s="91" t="str">
        <f t="shared" si="832"/>
        <v/>
      </c>
      <c r="S13272" s="91" t="str">
        <f t="shared" si="834"/>
        <v/>
      </c>
      <c r="T13272" s="91" t="str">
        <f t="shared" si="833"/>
        <v/>
      </c>
    </row>
    <row r="13273" spans="17:20" x14ac:dyDescent="0.2">
      <c r="Q13273" s="131" t="str">
        <f t="shared" si="831"/>
        <v/>
      </c>
      <c r="R13273" s="91" t="str">
        <f t="shared" si="832"/>
        <v/>
      </c>
      <c r="S13273" s="91" t="str">
        <f t="shared" si="834"/>
        <v/>
      </c>
      <c r="T13273" s="91" t="str">
        <f t="shared" si="833"/>
        <v/>
      </c>
    </row>
    <row r="13274" spans="17:20" x14ac:dyDescent="0.2">
      <c r="Q13274" s="131" t="str">
        <f t="shared" si="831"/>
        <v/>
      </c>
      <c r="R13274" s="91" t="str">
        <f t="shared" si="832"/>
        <v/>
      </c>
      <c r="S13274" s="91" t="str">
        <f t="shared" si="834"/>
        <v/>
      </c>
      <c r="T13274" s="91" t="str">
        <f t="shared" si="833"/>
        <v/>
      </c>
    </row>
    <row r="13275" spans="17:20" x14ac:dyDescent="0.2">
      <c r="Q13275" s="131" t="str">
        <f t="shared" si="831"/>
        <v/>
      </c>
      <c r="R13275" s="91" t="str">
        <f t="shared" si="832"/>
        <v/>
      </c>
      <c r="S13275" s="91" t="str">
        <f t="shared" si="834"/>
        <v/>
      </c>
      <c r="T13275" s="91" t="str">
        <f t="shared" si="833"/>
        <v/>
      </c>
    </row>
    <row r="13276" spans="17:20" x14ac:dyDescent="0.2">
      <c r="Q13276" s="131" t="str">
        <f t="shared" si="831"/>
        <v/>
      </c>
      <c r="R13276" s="91" t="str">
        <f t="shared" si="832"/>
        <v/>
      </c>
      <c r="S13276" s="91" t="str">
        <f t="shared" si="834"/>
        <v/>
      </c>
      <c r="T13276" s="91" t="str">
        <f t="shared" si="833"/>
        <v/>
      </c>
    </row>
    <row r="13277" spans="17:20" x14ac:dyDescent="0.2">
      <c r="Q13277" s="131" t="str">
        <f t="shared" si="831"/>
        <v/>
      </c>
      <c r="R13277" s="91" t="str">
        <f t="shared" si="832"/>
        <v/>
      </c>
      <c r="S13277" s="91" t="str">
        <f t="shared" si="834"/>
        <v/>
      </c>
      <c r="T13277" s="91" t="str">
        <f t="shared" si="833"/>
        <v/>
      </c>
    </row>
    <row r="13278" spans="17:20" x14ac:dyDescent="0.2">
      <c r="Q13278" s="131" t="str">
        <f t="shared" si="831"/>
        <v/>
      </c>
      <c r="R13278" s="91" t="str">
        <f t="shared" si="832"/>
        <v/>
      </c>
      <c r="S13278" s="91" t="str">
        <f t="shared" si="834"/>
        <v/>
      </c>
      <c r="T13278" s="91" t="str">
        <f t="shared" si="833"/>
        <v/>
      </c>
    </row>
    <row r="13279" spans="17:20" x14ac:dyDescent="0.2">
      <c r="Q13279" s="131" t="str">
        <f t="shared" si="831"/>
        <v/>
      </c>
      <c r="R13279" s="91" t="str">
        <f t="shared" si="832"/>
        <v/>
      </c>
      <c r="S13279" s="91" t="str">
        <f t="shared" si="834"/>
        <v/>
      </c>
      <c r="T13279" s="91" t="str">
        <f t="shared" si="833"/>
        <v/>
      </c>
    </row>
    <row r="13280" spans="17:20" x14ac:dyDescent="0.2">
      <c r="Q13280" s="131" t="str">
        <f t="shared" si="831"/>
        <v/>
      </c>
      <c r="R13280" s="91" t="str">
        <f t="shared" si="832"/>
        <v/>
      </c>
      <c r="S13280" s="91" t="str">
        <f t="shared" si="834"/>
        <v/>
      </c>
      <c r="T13280" s="91" t="str">
        <f t="shared" si="833"/>
        <v/>
      </c>
    </row>
    <row r="13281" spans="17:20" x14ac:dyDescent="0.2">
      <c r="Q13281" s="131" t="str">
        <f t="shared" si="831"/>
        <v/>
      </c>
      <c r="R13281" s="91" t="str">
        <f t="shared" si="832"/>
        <v/>
      </c>
      <c r="S13281" s="91" t="str">
        <f t="shared" si="834"/>
        <v/>
      </c>
      <c r="T13281" s="91" t="str">
        <f t="shared" si="833"/>
        <v/>
      </c>
    </row>
    <row r="13282" spans="17:20" x14ac:dyDescent="0.2">
      <c r="Q13282" s="131" t="str">
        <f t="shared" si="831"/>
        <v/>
      </c>
      <c r="R13282" s="91" t="str">
        <f t="shared" si="832"/>
        <v/>
      </c>
      <c r="S13282" s="91" t="str">
        <f t="shared" si="834"/>
        <v/>
      </c>
      <c r="T13282" s="91" t="str">
        <f t="shared" si="833"/>
        <v/>
      </c>
    </row>
    <row r="13283" spans="17:20" x14ac:dyDescent="0.2">
      <c r="Q13283" s="131" t="str">
        <f t="shared" si="831"/>
        <v/>
      </c>
      <c r="R13283" s="91" t="str">
        <f t="shared" si="832"/>
        <v/>
      </c>
      <c r="S13283" s="91" t="str">
        <f t="shared" si="834"/>
        <v/>
      </c>
      <c r="T13283" s="91" t="str">
        <f t="shared" si="833"/>
        <v/>
      </c>
    </row>
    <row r="13284" spans="17:20" x14ac:dyDescent="0.2">
      <c r="Q13284" s="131" t="str">
        <f t="shared" si="831"/>
        <v/>
      </c>
      <c r="R13284" s="91" t="str">
        <f t="shared" si="832"/>
        <v/>
      </c>
      <c r="S13284" s="91" t="str">
        <f t="shared" si="834"/>
        <v/>
      </c>
      <c r="T13284" s="91" t="str">
        <f t="shared" si="833"/>
        <v/>
      </c>
    </row>
    <row r="13285" spans="17:20" x14ac:dyDescent="0.2">
      <c r="Q13285" s="131" t="str">
        <f t="shared" si="831"/>
        <v/>
      </c>
      <c r="R13285" s="91" t="str">
        <f t="shared" si="832"/>
        <v/>
      </c>
      <c r="S13285" s="91" t="str">
        <f t="shared" si="834"/>
        <v/>
      </c>
      <c r="T13285" s="91" t="str">
        <f t="shared" si="833"/>
        <v/>
      </c>
    </row>
    <row r="13286" spans="17:20" x14ac:dyDescent="0.2">
      <c r="Q13286" s="131" t="str">
        <f t="shared" si="831"/>
        <v/>
      </c>
      <c r="R13286" s="91" t="str">
        <f t="shared" si="832"/>
        <v/>
      </c>
      <c r="S13286" s="91" t="str">
        <f t="shared" si="834"/>
        <v/>
      </c>
      <c r="T13286" s="91" t="str">
        <f t="shared" si="833"/>
        <v/>
      </c>
    </row>
    <row r="13287" spans="17:20" x14ac:dyDescent="0.2">
      <c r="Q13287" s="131" t="str">
        <f t="shared" si="831"/>
        <v/>
      </c>
      <c r="R13287" s="91" t="str">
        <f t="shared" si="832"/>
        <v/>
      </c>
      <c r="S13287" s="91" t="str">
        <f t="shared" si="834"/>
        <v/>
      </c>
      <c r="T13287" s="91" t="str">
        <f t="shared" si="833"/>
        <v/>
      </c>
    </row>
    <row r="13288" spans="17:20" x14ac:dyDescent="0.2">
      <c r="Q13288" s="131" t="str">
        <f t="shared" ref="Q13288:Q13351" si="835">IF(A13288="","",1)</f>
        <v/>
      </c>
      <c r="R13288" s="91" t="str">
        <f t="shared" ref="R13288:R13351" si="836">IF(OR(N13288="TROP CHER ALL IN", N13288="TROP CHER FOB", N13288="TROP CHER FRET", N13288="REP HORS DELAIS", N13288="PDT NON ADAPTE", N13288="CDE ANNULEE", N13288="AUTRE"),1, "")</f>
        <v/>
      </c>
      <c r="S13288" s="91" t="str">
        <f t="shared" si="834"/>
        <v/>
      </c>
      <c r="T13288" s="91" t="str">
        <f t="shared" ref="T13288:T13351" si="837">IF(U13288="AGENT",2,"")&amp;IF(U13288="CLIENT",1,"")</f>
        <v/>
      </c>
    </row>
    <row r="13289" spans="17:20" x14ac:dyDescent="0.2">
      <c r="Q13289" s="131" t="str">
        <f t="shared" si="835"/>
        <v/>
      </c>
      <c r="R13289" s="91" t="str">
        <f t="shared" si="836"/>
        <v/>
      </c>
      <c r="S13289" s="91" t="str">
        <f t="shared" si="834"/>
        <v/>
      </c>
      <c r="T13289" s="91" t="str">
        <f t="shared" si="837"/>
        <v/>
      </c>
    </row>
    <row r="13290" spans="17:20" x14ac:dyDescent="0.2">
      <c r="Q13290" s="131" t="str">
        <f t="shared" si="835"/>
        <v/>
      </c>
      <c r="R13290" s="91" t="str">
        <f t="shared" si="836"/>
        <v/>
      </c>
      <c r="S13290" s="91" t="str">
        <f t="shared" si="834"/>
        <v/>
      </c>
      <c r="T13290" s="91" t="str">
        <f t="shared" si="837"/>
        <v/>
      </c>
    </row>
    <row r="13291" spans="17:20" x14ac:dyDescent="0.2">
      <c r="Q13291" s="131" t="str">
        <f t="shared" si="835"/>
        <v/>
      </c>
      <c r="R13291" s="91" t="str">
        <f t="shared" si="836"/>
        <v/>
      </c>
      <c r="S13291" s="91" t="str">
        <f t="shared" si="834"/>
        <v/>
      </c>
      <c r="T13291" s="91" t="str">
        <f t="shared" si="837"/>
        <v/>
      </c>
    </row>
    <row r="13292" spans="17:20" x14ac:dyDescent="0.2">
      <c r="Q13292" s="131" t="str">
        <f t="shared" si="835"/>
        <v/>
      </c>
      <c r="R13292" s="91" t="str">
        <f t="shared" si="836"/>
        <v/>
      </c>
      <c r="S13292" s="91" t="str">
        <f t="shared" si="834"/>
        <v/>
      </c>
      <c r="T13292" s="91" t="str">
        <f t="shared" si="837"/>
        <v/>
      </c>
    </row>
    <row r="13293" spans="17:20" x14ac:dyDescent="0.2">
      <c r="Q13293" s="131" t="str">
        <f t="shared" si="835"/>
        <v/>
      </c>
      <c r="R13293" s="91" t="str">
        <f t="shared" si="836"/>
        <v/>
      </c>
      <c r="S13293" s="91" t="str">
        <f t="shared" si="834"/>
        <v/>
      </c>
      <c r="T13293" s="91" t="str">
        <f t="shared" si="837"/>
        <v/>
      </c>
    </row>
    <row r="13294" spans="17:20" x14ac:dyDescent="0.2">
      <c r="Q13294" s="131" t="str">
        <f t="shared" si="835"/>
        <v/>
      </c>
      <c r="R13294" s="91" t="str">
        <f t="shared" si="836"/>
        <v/>
      </c>
      <c r="S13294" s="91" t="str">
        <f t="shared" si="834"/>
        <v/>
      </c>
      <c r="T13294" s="91" t="str">
        <f t="shared" si="837"/>
        <v/>
      </c>
    </row>
    <row r="13295" spans="17:20" x14ac:dyDescent="0.2">
      <c r="Q13295" s="131" t="str">
        <f t="shared" si="835"/>
        <v/>
      </c>
      <c r="R13295" s="91" t="str">
        <f t="shared" si="836"/>
        <v/>
      </c>
      <c r="S13295" s="91" t="str">
        <f t="shared" si="834"/>
        <v/>
      </c>
      <c r="T13295" s="91" t="str">
        <f t="shared" si="837"/>
        <v/>
      </c>
    </row>
    <row r="13296" spans="17:20" x14ac:dyDescent="0.2">
      <c r="Q13296" s="131" t="str">
        <f t="shared" si="835"/>
        <v/>
      </c>
      <c r="R13296" s="91" t="str">
        <f t="shared" si="836"/>
        <v/>
      </c>
      <c r="S13296" s="91" t="str">
        <f t="shared" si="834"/>
        <v/>
      </c>
      <c r="T13296" s="91" t="str">
        <f t="shared" si="837"/>
        <v/>
      </c>
    </row>
    <row r="13297" spans="17:20" x14ac:dyDescent="0.2">
      <c r="Q13297" s="131" t="str">
        <f t="shared" si="835"/>
        <v/>
      </c>
      <c r="R13297" s="91" t="str">
        <f t="shared" si="836"/>
        <v/>
      </c>
      <c r="S13297" s="91" t="str">
        <f t="shared" si="834"/>
        <v/>
      </c>
      <c r="T13297" s="91" t="str">
        <f t="shared" si="837"/>
        <v/>
      </c>
    </row>
    <row r="13298" spans="17:20" x14ac:dyDescent="0.2">
      <c r="Q13298" s="131" t="str">
        <f t="shared" si="835"/>
        <v/>
      </c>
      <c r="R13298" s="91" t="str">
        <f t="shared" si="836"/>
        <v/>
      </c>
      <c r="S13298" s="91" t="str">
        <f t="shared" si="834"/>
        <v/>
      </c>
      <c r="T13298" s="91" t="str">
        <f t="shared" si="837"/>
        <v/>
      </c>
    </row>
    <row r="13299" spans="17:20" x14ac:dyDescent="0.2">
      <c r="Q13299" s="131" t="str">
        <f t="shared" si="835"/>
        <v/>
      </c>
      <c r="R13299" s="91" t="str">
        <f t="shared" si="836"/>
        <v/>
      </c>
      <c r="S13299" s="91" t="str">
        <f t="shared" si="834"/>
        <v/>
      </c>
      <c r="T13299" s="91" t="str">
        <f t="shared" si="837"/>
        <v/>
      </c>
    </row>
    <row r="13300" spans="17:20" x14ac:dyDescent="0.2">
      <c r="Q13300" s="131" t="str">
        <f t="shared" si="835"/>
        <v/>
      </c>
      <c r="R13300" s="91" t="str">
        <f t="shared" si="836"/>
        <v/>
      </c>
      <c r="S13300" s="91" t="str">
        <f t="shared" si="834"/>
        <v/>
      </c>
      <c r="T13300" s="91" t="str">
        <f t="shared" si="837"/>
        <v/>
      </c>
    </row>
    <row r="13301" spans="17:20" x14ac:dyDescent="0.2">
      <c r="Q13301" s="131" t="str">
        <f t="shared" si="835"/>
        <v/>
      </c>
      <c r="R13301" s="91" t="str">
        <f t="shared" si="836"/>
        <v/>
      </c>
      <c r="S13301" s="91" t="str">
        <f t="shared" si="834"/>
        <v/>
      </c>
      <c r="T13301" s="91" t="str">
        <f t="shared" si="837"/>
        <v/>
      </c>
    </row>
    <row r="13302" spans="17:20" x14ac:dyDescent="0.2">
      <c r="Q13302" s="131" t="str">
        <f t="shared" si="835"/>
        <v/>
      </c>
      <c r="R13302" s="91" t="str">
        <f t="shared" si="836"/>
        <v/>
      </c>
      <c r="S13302" s="91" t="str">
        <f t="shared" si="834"/>
        <v/>
      </c>
      <c r="T13302" s="91" t="str">
        <f t="shared" si="837"/>
        <v/>
      </c>
    </row>
    <row r="13303" spans="17:20" x14ac:dyDescent="0.2">
      <c r="Q13303" s="131" t="str">
        <f t="shared" si="835"/>
        <v/>
      </c>
      <c r="R13303" s="91" t="str">
        <f t="shared" si="836"/>
        <v/>
      </c>
      <c r="S13303" s="91" t="str">
        <f t="shared" si="834"/>
        <v/>
      </c>
      <c r="T13303" s="91" t="str">
        <f t="shared" si="837"/>
        <v/>
      </c>
    </row>
    <row r="13304" spans="17:20" x14ac:dyDescent="0.2">
      <c r="Q13304" s="131" t="str">
        <f t="shared" si="835"/>
        <v/>
      </c>
      <c r="R13304" s="91" t="str">
        <f t="shared" si="836"/>
        <v/>
      </c>
      <c r="S13304" s="91" t="str">
        <f t="shared" si="834"/>
        <v/>
      </c>
      <c r="T13304" s="91" t="str">
        <f t="shared" si="837"/>
        <v/>
      </c>
    </row>
    <row r="13305" spans="17:20" x14ac:dyDescent="0.2">
      <c r="Q13305" s="131" t="str">
        <f t="shared" si="835"/>
        <v/>
      </c>
      <c r="R13305" s="91" t="str">
        <f t="shared" si="836"/>
        <v/>
      </c>
      <c r="S13305" s="91" t="str">
        <f t="shared" si="834"/>
        <v/>
      </c>
      <c r="T13305" s="91" t="str">
        <f t="shared" si="837"/>
        <v/>
      </c>
    </row>
    <row r="13306" spans="17:20" x14ac:dyDescent="0.2">
      <c r="Q13306" s="131" t="str">
        <f t="shared" si="835"/>
        <v/>
      </c>
      <c r="R13306" s="91" t="str">
        <f t="shared" si="836"/>
        <v/>
      </c>
      <c r="S13306" s="91" t="str">
        <f t="shared" si="834"/>
        <v/>
      </c>
      <c r="T13306" s="91" t="str">
        <f t="shared" si="837"/>
        <v/>
      </c>
    </row>
    <row r="13307" spans="17:20" x14ac:dyDescent="0.2">
      <c r="Q13307" s="131" t="str">
        <f t="shared" si="835"/>
        <v/>
      </c>
      <c r="R13307" s="91" t="str">
        <f t="shared" si="836"/>
        <v/>
      </c>
      <c r="S13307" s="91" t="str">
        <f t="shared" si="834"/>
        <v/>
      </c>
      <c r="T13307" s="91" t="str">
        <f t="shared" si="837"/>
        <v/>
      </c>
    </row>
    <row r="13308" spans="17:20" x14ac:dyDescent="0.2">
      <c r="Q13308" s="131" t="str">
        <f t="shared" si="835"/>
        <v/>
      </c>
      <c r="R13308" s="91" t="str">
        <f t="shared" si="836"/>
        <v/>
      </c>
      <c r="S13308" s="91" t="str">
        <f t="shared" si="834"/>
        <v/>
      </c>
      <c r="T13308" s="91" t="str">
        <f t="shared" si="837"/>
        <v/>
      </c>
    </row>
    <row r="13309" spans="17:20" x14ac:dyDescent="0.2">
      <c r="Q13309" s="131" t="str">
        <f t="shared" si="835"/>
        <v/>
      </c>
      <c r="R13309" s="91" t="str">
        <f t="shared" si="836"/>
        <v/>
      </c>
      <c r="S13309" s="91" t="str">
        <f t="shared" si="834"/>
        <v/>
      </c>
      <c r="T13309" s="91" t="str">
        <f t="shared" si="837"/>
        <v/>
      </c>
    </row>
    <row r="13310" spans="17:20" x14ac:dyDescent="0.2">
      <c r="Q13310" s="131" t="str">
        <f t="shared" si="835"/>
        <v/>
      </c>
      <c r="R13310" s="91" t="str">
        <f t="shared" si="836"/>
        <v/>
      </c>
      <c r="S13310" s="91" t="str">
        <f t="shared" si="834"/>
        <v/>
      </c>
      <c r="T13310" s="91" t="str">
        <f t="shared" si="837"/>
        <v/>
      </c>
    </row>
    <row r="13311" spans="17:20" x14ac:dyDescent="0.2">
      <c r="Q13311" s="131" t="str">
        <f t="shared" si="835"/>
        <v/>
      </c>
      <c r="R13311" s="91" t="str">
        <f t="shared" si="836"/>
        <v/>
      </c>
      <c r="S13311" s="91" t="str">
        <f t="shared" si="834"/>
        <v/>
      </c>
      <c r="T13311" s="91" t="str">
        <f t="shared" si="837"/>
        <v/>
      </c>
    </row>
    <row r="13312" spans="17:20" x14ac:dyDescent="0.2">
      <c r="Q13312" s="131" t="str">
        <f t="shared" si="835"/>
        <v/>
      </c>
      <c r="R13312" s="91" t="str">
        <f t="shared" si="836"/>
        <v/>
      </c>
      <c r="S13312" s="91" t="str">
        <f t="shared" si="834"/>
        <v/>
      </c>
      <c r="T13312" s="91" t="str">
        <f t="shared" si="837"/>
        <v/>
      </c>
    </row>
    <row r="13313" spans="17:20" x14ac:dyDescent="0.2">
      <c r="Q13313" s="131" t="str">
        <f t="shared" si="835"/>
        <v/>
      </c>
      <c r="R13313" s="91" t="str">
        <f t="shared" si="836"/>
        <v/>
      </c>
      <c r="S13313" s="91" t="str">
        <f t="shared" si="834"/>
        <v/>
      </c>
      <c r="T13313" s="91" t="str">
        <f t="shared" si="837"/>
        <v/>
      </c>
    </row>
    <row r="13314" spans="17:20" x14ac:dyDescent="0.2">
      <c r="Q13314" s="131" t="str">
        <f t="shared" si="835"/>
        <v/>
      </c>
      <c r="R13314" s="91" t="str">
        <f t="shared" si="836"/>
        <v/>
      </c>
      <c r="S13314" s="91" t="str">
        <f t="shared" si="834"/>
        <v/>
      </c>
      <c r="T13314" s="91" t="str">
        <f t="shared" si="837"/>
        <v/>
      </c>
    </row>
    <row r="13315" spans="17:20" x14ac:dyDescent="0.2">
      <c r="Q13315" s="131" t="str">
        <f t="shared" si="835"/>
        <v/>
      </c>
      <c r="R13315" s="91" t="str">
        <f t="shared" si="836"/>
        <v/>
      </c>
      <c r="S13315" s="91" t="str">
        <f t="shared" si="834"/>
        <v/>
      </c>
      <c r="T13315" s="91" t="str">
        <f t="shared" si="837"/>
        <v/>
      </c>
    </row>
    <row r="13316" spans="17:20" x14ac:dyDescent="0.2">
      <c r="Q13316" s="131" t="str">
        <f t="shared" si="835"/>
        <v/>
      </c>
      <c r="R13316" s="91" t="str">
        <f t="shared" si="836"/>
        <v/>
      </c>
      <c r="S13316" s="91" t="str">
        <f t="shared" si="834"/>
        <v/>
      </c>
      <c r="T13316" s="91" t="str">
        <f t="shared" si="837"/>
        <v/>
      </c>
    </row>
    <row r="13317" spans="17:20" x14ac:dyDescent="0.2">
      <c r="Q13317" s="131" t="str">
        <f t="shared" si="835"/>
        <v/>
      </c>
      <c r="R13317" s="91" t="str">
        <f t="shared" si="836"/>
        <v/>
      </c>
      <c r="S13317" s="91" t="str">
        <f t="shared" si="834"/>
        <v/>
      </c>
      <c r="T13317" s="91" t="str">
        <f t="shared" si="837"/>
        <v/>
      </c>
    </row>
    <row r="13318" spans="17:20" x14ac:dyDescent="0.2">
      <c r="Q13318" s="131" t="str">
        <f t="shared" si="835"/>
        <v/>
      </c>
      <c r="R13318" s="91" t="str">
        <f t="shared" si="836"/>
        <v/>
      </c>
      <c r="S13318" s="91" t="str">
        <f t="shared" si="834"/>
        <v/>
      </c>
      <c r="T13318" s="91" t="str">
        <f t="shared" si="837"/>
        <v/>
      </c>
    </row>
    <row r="13319" spans="17:20" x14ac:dyDescent="0.2">
      <c r="Q13319" s="131" t="str">
        <f t="shared" si="835"/>
        <v/>
      </c>
      <c r="R13319" s="91" t="str">
        <f t="shared" si="836"/>
        <v/>
      </c>
      <c r="S13319" s="91" t="str">
        <f t="shared" ref="S13319:S13382" si="838">D13319&amp;E13319&amp;T13319</f>
        <v/>
      </c>
      <c r="T13319" s="91" t="str">
        <f t="shared" si="837"/>
        <v/>
      </c>
    </row>
    <row r="13320" spans="17:20" x14ac:dyDescent="0.2">
      <c r="Q13320" s="131" t="str">
        <f t="shared" si="835"/>
        <v/>
      </c>
      <c r="R13320" s="91" t="str">
        <f t="shared" si="836"/>
        <v/>
      </c>
      <c r="S13320" s="91" t="str">
        <f t="shared" si="838"/>
        <v/>
      </c>
      <c r="T13320" s="91" t="str">
        <f t="shared" si="837"/>
        <v/>
      </c>
    </row>
    <row r="13321" spans="17:20" x14ac:dyDescent="0.2">
      <c r="Q13321" s="131" t="str">
        <f t="shared" si="835"/>
        <v/>
      </c>
      <c r="R13321" s="91" t="str">
        <f t="shared" si="836"/>
        <v/>
      </c>
      <c r="S13321" s="91" t="str">
        <f t="shared" si="838"/>
        <v/>
      </c>
      <c r="T13321" s="91" t="str">
        <f t="shared" si="837"/>
        <v/>
      </c>
    </row>
    <row r="13322" spans="17:20" x14ac:dyDescent="0.2">
      <c r="Q13322" s="131" t="str">
        <f t="shared" si="835"/>
        <v/>
      </c>
      <c r="R13322" s="91" t="str">
        <f t="shared" si="836"/>
        <v/>
      </c>
      <c r="S13322" s="91" t="str">
        <f t="shared" si="838"/>
        <v/>
      </c>
      <c r="T13322" s="91" t="str">
        <f t="shared" si="837"/>
        <v/>
      </c>
    </row>
    <row r="13323" spans="17:20" x14ac:dyDescent="0.2">
      <c r="Q13323" s="131" t="str">
        <f t="shared" si="835"/>
        <v/>
      </c>
      <c r="R13323" s="91" t="str">
        <f t="shared" si="836"/>
        <v/>
      </c>
      <c r="S13323" s="91" t="str">
        <f t="shared" si="838"/>
        <v/>
      </c>
      <c r="T13323" s="91" t="str">
        <f t="shared" si="837"/>
        <v/>
      </c>
    </row>
    <row r="13324" spans="17:20" x14ac:dyDescent="0.2">
      <c r="Q13324" s="131" t="str">
        <f t="shared" si="835"/>
        <v/>
      </c>
      <c r="R13324" s="91" t="str">
        <f t="shared" si="836"/>
        <v/>
      </c>
      <c r="S13324" s="91" t="str">
        <f t="shared" si="838"/>
        <v/>
      </c>
      <c r="T13324" s="91" t="str">
        <f t="shared" si="837"/>
        <v/>
      </c>
    </row>
    <row r="13325" spans="17:20" x14ac:dyDescent="0.2">
      <c r="Q13325" s="131" t="str">
        <f t="shared" si="835"/>
        <v/>
      </c>
      <c r="R13325" s="91" t="str">
        <f t="shared" si="836"/>
        <v/>
      </c>
      <c r="S13325" s="91" t="str">
        <f t="shared" si="838"/>
        <v/>
      </c>
      <c r="T13325" s="91" t="str">
        <f t="shared" si="837"/>
        <v/>
      </c>
    </row>
    <row r="13326" spans="17:20" x14ac:dyDescent="0.2">
      <c r="Q13326" s="131" t="str">
        <f t="shared" si="835"/>
        <v/>
      </c>
      <c r="R13326" s="91" t="str">
        <f t="shared" si="836"/>
        <v/>
      </c>
      <c r="S13326" s="91" t="str">
        <f t="shared" si="838"/>
        <v/>
      </c>
      <c r="T13326" s="91" t="str">
        <f t="shared" si="837"/>
        <v/>
      </c>
    </row>
    <row r="13327" spans="17:20" x14ac:dyDescent="0.2">
      <c r="Q13327" s="131" t="str">
        <f t="shared" si="835"/>
        <v/>
      </c>
      <c r="R13327" s="91" t="str">
        <f t="shared" si="836"/>
        <v/>
      </c>
      <c r="S13327" s="91" t="str">
        <f t="shared" si="838"/>
        <v/>
      </c>
      <c r="T13327" s="91" t="str">
        <f t="shared" si="837"/>
        <v/>
      </c>
    </row>
    <row r="13328" spans="17:20" x14ac:dyDescent="0.2">
      <c r="Q13328" s="131" t="str">
        <f t="shared" si="835"/>
        <v/>
      </c>
      <c r="R13328" s="91" t="str">
        <f t="shared" si="836"/>
        <v/>
      </c>
      <c r="S13328" s="91" t="str">
        <f t="shared" si="838"/>
        <v/>
      </c>
      <c r="T13328" s="91" t="str">
        <f t="shared" si="837"/>
        <v/>
      </c>
    </row>
    <row r="13329" spans="17:20" x14ac:dyDescent="0.2">
      <c r="Q13329" s="131" t="str">
        <f t="shared" si="835"/>
        <v/>
      </c>
      <c r="R13329" s="91" t="str">
        <f t="shared" si="836"/>
        <v/>
      </c>
      <c r="S13329" s="91" t="str">
        <f t="shared" si="838"/>
        <v/>
      </c>
      <c r="T13329" s="91" t="str">
        <f t="shared" si="837"/>
        <v/>
      </c>
    </row>
    <row r="13330" spans="17:20" x14ac:dyDescent="0.2">
      <c r="Q13330" s="131" t="str">
        <f t="shared" si="835"/>
        <v/>
      </c>
      <c r="R13330" s="91" t="str">
        <f t="shared" si="836"/>
        <v/>
      </c>
      <c r="S13330" s="91" t="str">
        <f t="shared" si="838"/>
        <v/>
      </c>
      <c r="T13330" s="91" t="str">
        <f t="shared" si="837"/>
        <v/>
      </c>
    </row>
    <row r="13331" spans="17:20" x14ac:dyDescent="0.2">
      <c r="Q13331" s="131" t="str">
        <f t="shared" si="835"/>
        <v/>
      </c>
      <c r="R13331" s="91" t="str">
        <f t="shared" si="836"/>
        <v/>
      </c>
      <c r="S13331" s="91" t="str">
        <f t="shared" si="838"/>
        <v/>
      </c>
      <c r="T13331" s="91" t="str">
        <f t="shared" si="837"/>
        <v/>
      </c>
    </row>
    <row r="13332" spans="17:20" x14ac:dyDescent="0.2">
      <c r="Q13332" s="131" t="str">
        <f t="shared" si="835"/>
        <v/>
      </c>
      <c r="R13332" s="91" t="str">
        <f t="shared" si="836"/>
        <v/>
      </c>
      <c r="S13332" s="91" t="str">
        <f t="shared" si="838"/>
        <v/>
      </c>
      <c r="T13332" s="91" t="str">
        <f t="shared" si="837"/>
        <v/>
      </c>
    </row>
    <row r="13333" spans="17:20" x14ac:dyDescent="0.2">
      <c r="Q13333" s="131" t="str">
        <f t="shared" si="835"/>
        <v/>
      </c>
      <c r="R13333" s="91" t="str">
        <f t="shared" si="836"/>
        <v/>
      </c>
      <c r="S13333" s="91" t="str">
        <f t="shared" si="838"/>
        <v/>
      </c>
      <c r="T13333" s="91" t="str">
        <f t="shared" si="837"/>
        <v/>
      </c>
    </row>
    <row r="13334" spans="17:20" x14ac:dyDescent="0.2">
      <c r="Q13334" s="131" t="str">
        <f t="shared" si="835"/>
        <v/>
      </c>
      <c r="R13334" s="91" t="str">
        <f t="shared" si="836"/>
        <v/>
      </c>
      <c r="S13334" s="91" t="str">
        <f t="shared" si="838"/>
        <v/>
      </c>
      <c r="T13334" s="91" t="str">
        <f t="shared" si="837"/>
        <v/>
      </c>
    </row>
    <row r="13335" spans="17:20" x14ac:dyDescent="0.2">
      <c r="Q13335" s="131" t="str">
        <f t="shared" si="835"/>
        <v/>
      </c>
      <c r="R13335" s="91" t="str">
        <f t="shared" si="836"/>
        <v/>
      </c>
      <c r="S13335" s="91" t="str">
        <f t="shared" si="838"/>
        <v/>
      </c>
      <c r="T13335" s="91" t="str">
        <f t="shared" si="837"/>
        <v/>
      </c>
    </row>
    <row r="13336" spans="17:20" x14ac:dyDescent="0.2">
      <c r="Q13336" s="131" t="str">
        <f t="shared" si="835"/>
        <v/>
      </c>
      <c r="R13336" s="91" t="str">
        <f t="shared" si="836"/>
        <v/>
      </c>
      <c r="S13336" s="91" t="str">
        <f t="shared" si="838"/>
        <v/>
      </c>
      <c r="T13336" s="91" t="str">
        <f t="shared" si="837"/>
        <v/>
      </c>
    </row>
    <row r="13337" spans="17:20" x14ac:dyDescent="0.2">
      <c r="Q13337" s="131" t="str">
        <f t="shared" si="835"/>
        <v/>
      </c>
      <c r="R13337" s="91" t="str">
        <f t="shared" si="836"/>
        <v/>
      </c>
      <c r="S13337" s="91" t="str">
        <f t="shared" si="838"/>
        <v/>
      </c>
      <c r="T13337" s="91" t="str">
        <f t="shared" si="837"/>
        <v/>
      </c>
    </row>
    <row r="13338" spans="17:20" x14ac:dyDescent="0.2">
      <c r="Q13338" s="131" t="str">
        <f t="shared" si="835"/>
        <v/>
      </c>
      <c r="R13338" s="91" t="str">
        <f t="shared" si="836"/>
        <v/>
      </c>
      <c r="S13338" s="91" t="str">
        <f t="shared" si="838"/>
        <v/>
      </c>
      <c r="T13338" s="91" t="str">
        <f t="shared" si="837"/>
        <v/>
      </c>
    </row>
    <row r="13339" spans="17:20" x14ac:dyDescent="0.2">
      <c r="Q13339" s="131" t="str">
        <f t="shared" si="835"/>
        <v/>
      </c>
      <c r="R13339" s="91" t="str">
        <f t="shared" si="836"/>
        <v/>
      </c>
      <c r="S13339" s="91" t="str">
        <f t="shared" si="838"/>
        <v/>
      </c>
      <c r="T13339" s="91" t="str">
        <f t="shared" si="837"/>
        <v/>
      </c>
    </row>
    <row r="13340" spans="17:20" x14ac:dyDescent="0.2">
      <c r="Q13340" s="131" t="str">
        <f t="shared" si="835"/>
        <v/>
      </c>
      <c r="R13340" s="91" t="str">
        <f t="shared" si="836"/>
        <v/>
      </c>
      <c r="S13340" s="91" t="str">
        <f t="shared" si="838"/>
        <v/>
      </c>
      <c r="T13340" s="91" t="str">
        <f t="shared" si="837"/>
        <v/>
      </c>
    </row>
    <row r="13341" spans="17:20" x14ac:dyDescent="0.2">
      <c r="Q13341" s="131" t="str">
        <f t="shared" si="835"/>
        <v/>
      </c>
      <c r="R13341" s="91" t="str">
        <f t="shared" si="836"/>
        <v/>
      </c>
      <c r="S13341" s="91" t="str">
        <f t="shared" si="838"/>
        <v/>
      </c>
      <c r="T13341" s="91" t="str">
        <f t="shared" si="837"/>
        <v/>
      </c>
    </row>
    <row r="13342" spans="17:20" x14ac:dyDescent="0.2">
      <c r="Q13342" s="131" t="str">
        <f t="shared" si="835"/>
        <v/>
      </c>
      <c r="R13342" s="91" t="str">
        <f t="shared" si="836"/>
        <v/>
      </c>
      <c r="S13342" s="91" t="str">
        <f t="shared" si="838"/>
        <v/>
      </c>
      <c r="T13342" s="91" t="str">
        <f t="shared" si="837"/>
        <v/>
      </c>
    </row>
    <row r="13343" spans="17:20" x14ac:dyDescent="0.2">
      <c r="Q13343" s="131" t="str">
        <f t="shared" si="835"/>
        <v/>
      </c>
      <c r="R13343" s="91" t="str">
        <f t="shared" si="836"/>
        <v/>
      </c>
      <c r="S13343" s="91" t="str">
        <f t="shared" si="838"/>
        <v/>
      </c>
      <c r="T13343" s="91" t="str">
        <f t="shared" si="837"/>
        <v/>
      </c>
    </row>
    <row r="13344" spans="17:20" x14ac:dyDescent="0.2">
      <c r="Q13344" s="131" t="str">
        <f t="shared" si="835"/>
        <v/>
      </c>
      <c r="R13344" s="91" t="str">
        <f t="shared" si="836"/>
        <v/>
      </c>
      <c r="S13344" s="91" t="str">
        <f t="shared" si="838"/>
        <v/>
      </c>
      <c r="T13344" s="91" t="str">
        <f t="shared" si="837"/>
        <v/>
      </c>
    </row>
    <row r="13345" spans="17:20" x14ac:dyDescent="0.2">
      <c r="Q13345" s="131" t="str">
        <f t="shared" si="835"/>
        <v/>
      </c>
      <c r="R13345" s="91" t="str">
        <f t="shared" si="836"/>
        <v/>
      </c>
      <c r="S13345" s="91" t="str">
        <f t="shared" si="838"/>
        <v/>
      </c>
      <c r="T13345" s="91" t="str">
        <f t="shared" si="837"/>
        <v/>
      </c>
    </row>
    <row r="13346" spans="17:20" x14ac:dyDescent="0.2">
      <c r="Q13346" s="131" t="str">
        <f t="shared" si="835"/>
        <v/>
      </c>
      <c r="R13346" s="91" t="str">
        <f t="shared" si="836"/>
        <v/>
      </c>
      <c r="S13346" s="91" t="str">
        <f t="shared" si="838"/>
        <v/>
      </c>
      <c r="T13346" s="91" t="str">
        <f t="shared" si="837"/>
        <v/>
      </c>
    </row>
    <row r="13347" spans="17:20" x14ac:dyDescent="0.2">
      <c r="Q13347" s="131" t="str">
        <f t="shared" si="835"/>
        <v/>
      </c>
      <c r="R13347" s="91" t="str">
        <f t="shared" si="836"/>
        <v/>
      </c>
      <c r="S13347" s="91" t="str">
        <f t="shared" si="838"/>
        <v/>
      </c>
      <c r="T13347" s="91" t="str">
        <f t="shared" si="837"/>
        <v/>
      </c>
    </row>
    <row r="13348" spans="17:20" x14ac:dyDescent="0.2">
      <c r="Q13348" s="131" t="str">
        <f t="shared" si="835"/>
        <v/>
      </c>
      <c r="R13348" s="91" t="str">
        <f t="shared" si="836"/>
        <v/>
      </c>
      <c r="S13348" s="91" t="str">
        <f t="shared" si="838"/>
        <v/>
      </c>
      <c r="T13348" s="91" t="str">
        <f t="shared" si="837"/>
        <v/>
      </c>
    </row>
    <row r="13349" spans="17:20" x14ac:dyDescent="0.2">
      <c r="Q13349" s="131" t="str">
        <f t="shared" si="835"/>
        <v/>
      </c>
      <c r="R13349" s="91" t="str">
        <f t="shared" si="836"/>
        <v/>
      </c>
      <c r="S13349" s="91" t="str">
        <f t="shared" si="838"/>
        <v/>
      </c>
      <c r="T13349" s="91" t="str">
        <f t="shared" si="837"/>
        <v/>
      </c>
    </row>
    <row r="13350" spans="17:20" x14ac:dyDescent="0.2">
      <c r="Q13350" s="131" t="str">
        <f t="shared" si="835"/>
        <v/>
      </c>
      <c r="R13350" s="91" t="str">
        <f t="shared" si="836"/>
        <v/>
      </c>
      <c r="S13350" s="91" t="str">
        <f t="shared" si="838"/>
        <v/>
      </c>
      <c r="T13350" s="91" t="str">
        <f t="shared" si="837"/>
        <v/>
      </c>
    </row>
    <row r="13351" spans="17:20" x14ac:dyDescent="0.2">
      <c r="Q13351" s="131" t="str">
        <f t="shared" si="835"/>
        <v/>
      </c>
      <c r="R13351" s="91" t="str">
        <f t="shared" si="836"/>
        <v/>
      </c>
      <c r="S13351" s="91" t="str">
        <f t="shared" si="838"/>
        <v/>
      </c>
      <c r="T13351" s="91" t="str">
        <f t="shared" si="837"/>
        <v/>
      </c>
    </row>
    <row r="13352" spans="17:20" x14ac:dyDescent="0.2">
      <c r="Q13352" s="131" t="str">
        <f t="shared" ref="Q13352:Q13415" si="839">IF(A13352="","",1)</f>
        <v/>
      </c>
      <c r="R13352" s="91" t="str">
        <f t="shared" ref="R13352:R13415" si="840">IF(OR(N13352="TROP CHER ALL IN", N13352="TROP CHER FOB", N13352="TROP CHER FRET", N13352="REP HORS DELAIS", N13352="PDT NON ADAPTE", N13352="CDE ANNULEE", N13352="AUTRE"),1, "")</f>
        <v/>
      </c>
      <c r="S13352" s="91" t="str">
        <f t="shared" si="838"/>
        <v/>
      </c>
      <c r="T13352" s="91" t="str">
        <f t="shared" ref="T13352:T13415" si="841">IF(U13352="AGENT",2,"")&amp;IF(U13352="CLIENT",1,"")</f>
        <v/>
      </c>
    </row>
    <row r="13353" spans="17:20" x14ac:dyDescent="0.2">
      <c r="Q13353" s="131" t="str">
        <f t="shared" si="839"/>
        <v/>
      </c>
      <c r="R13353" s="91" t="str">
        <f t="shared" si="840"/>
        <v/>
      </c>
      <c r="S13353" s="91" t="str">
        <f t="shared" si="838"/>
        <v/>
      </c>
      <c r="T13353" s="91" t="str">
        <f t="shared" si="841"/>
        <v/>
      </c>
    </row>
    <row r="13354" spans="17:20" x14ac:dyDescent="0.2">
      <c r="Q13354" s="131" t="str">
        <f t="shared" si="839"/>
        <v/>
      </c>
      <c r="R13354" s="91" t="str">
        <f t="shared" si="840"/>
        <v/>
      </c>
      <c r="S13354" s="91" t="str">
        <f t="shared" si="838"/>
        <v/>
      </c>
      <c r="T13354" s="91" t="str">
        <f t="shared" si="841"/>
        <v/>
      </c>
    </row>
    <row r="13355" spans="17:20" x14ac:dyDescent="0.2">
      <c r="Q13355" s="131" t="str">
        <f t="shared" si="839"/>
        <v/>
      </c>
      <c r="R13355" s="91" t="str">
        <f t="shared" si="840"/>
        <v/>
      </c>
      <c r="S13355" s="91" t="str">
        <f t="shared" si="838"/>
        <v/>
      </c>
      <c r="T13355" s="91" t="str">
        <f t="shared" si="841"/>
        <v/>
      </c>
    </row>
    <row r="13356" spans="17:20" x14ac:dyDescent="0.2">
      <c r="Q13356" s="131" t="str">
        <f t="shared" si="839"/>
        <v/>
      </c>
      <c r="R13356" s="91" t="str">
        <f t="shared" si="840"/>
        <v/>
      </c>
      <c r="S13356" s="91" t="str">
        <f t="shared" si="838"/>
        <v/>
      </c>
      <c r="T13356" s="91" t="str">
        <f t="shared" si="841"/>
        <v/>
      </c>
    </row>
    <row r="13357" spans="17:20" x14ac:dyDescent="0.2">
      <c r="Q13357" s="131" t="str">
        <f t="shared" si="839"/>
        <v/>
      </c>
      <c r="R13357" s="91" t="str">
        <f t="shared" si="840"/>
        <v/>
      </c>
      <c r="S13357" s="91" t="str">
        <f t="shared" si="838"/>
        <v/>
      </c>
      <c r="T13357" s="91" t="str">
        <f t="shared" si="841"/>
        <v/>
      </c>
    </row>
    <row r="13358" spans="17:20" x14ac:dyDescent="0.2">
      <c r="Q13358" s="131" t="str">
        <f t="shared" si="839"/>
        <v/>
      </c>
      <c r="R13358" s="91" t="str">
        <f t="shared" si="840"/>
        <v/>
      </c>
      <c r="S13358" s="91" t="str">
        <f t="shared" si="838"/>
        <v/>
      </c>
      <c r="T13358" s="91" t="str">
        <f t="shared" si="841"/>
        <v/>
      </c>
    </row>
    <row r="13359" spans="17:20" x14ac:dyDescent="0.2">
      <c r="Q13359" s="131" t="str">
        <f t="shared" si="839"/>
        <v/>
      </c>
      <c r="R13359" s="91" t="str">
        <f t="shared" si="840"/>
        <v/>
      </c>
      <c r="S13359" s="91" t="str">
        <f t="shared" si="838"/>
        <v/>
      </c>
      <c r="T13359" s="91" t="str">
        <f t="shared" si="841"/>
        <v/>
      </c>
    </row>
    <row r="13360" spans="17:20" x14ac:dyDescent="0.2">
      <c r="Q13360" s="131" t="str">
        <f t="shared" si="839"/>
        <v/>
      </c>
      <c r="R13360" s="91" t="str">
        <f t="shared" si="840"/>
        <v/>
      </c>
      <c r="S13360" s="91" t="str">
        <f t="shared" si="838"/>
        <v/>
      </c>
      <c r="T13360" s="91" t="str">
        <f t="shared" si="841"/>
        <v/>
      </c>
    </row>
    <row r="13361" spans="17:20" x14ac:dyDescent="0.2">
      <c r="Q13361" s="131" t="str">
        <f t="shared" si="839"/>
        <v/>
      </c>
      <c r="R13361" s="91" t="str">
        <f t="shared" si="840"/>
        <v/>
      </c>
      <c r="S13361" s="91" t="str">
        <f t="shared" si="838"/>
        <v/>
      </c>
      <c r="T13361" s="91" t="str">
        <f t="shared" si="841"/>
        <v/>
      </c>
    </row>
    <row r="13362" spans="17:20" x14ac:dyDescent="0.2">
      <c r="Q13362" s="131" t="str">
        <f t="shared" si="839"/>
        <v/>
      </c>
      <c r="R13362" s="91" t="str">
        <f t="shared" si="840"/>
        <v/>
      </c>
      <c r="S13362" s="91" t="str">
        <f t="shared" si="838"/>
        <v/>
      </c>
      <c r="T13362" s="91" t="str">
        <f t="shared" si="841"/>
        <v/>
      </c>
    </row>
    <row r="13363" spans="17:20" x14ac:dyDescent="0.2">
      <c r="Q13363" s="131" t="str">
        <f t="shared" si="839"/>
        <v/>
      </c>
      <c r="R13363" s="91" t="str">
        <f t="shared" si="840"/>
        <v/>
      </c>
      <c r="S13363" s="91" t="str">
        <f t="shared" si="838"/>
        <v/>
      </c>
      <c r="T13363" s="91" t="str">
        <f t="shared" si="841"/>
        <v/>
      </c>
    </row>
    <row r="13364" spans="17:20" x14ac:dyDescent="0.2">
      <c r="Q13364" s="131" t="str">
        <f t="shared" si="839"/>
        <v/>
      </c>
      <c r="R13364" s="91" t="str">
        <f t="shared" si="840"/>
        <v/>
      </c>
      <c r="S13364" s="91" t="str">
        <f t="shared" si="838"/>
        <v/>
      </c>
      <c r="T13364" s="91" t="str">
        <f t="shared" si="841"/>
        <v/>
      </c>
    </row>
    <row r="13365" spans="17:20" x14ac:dyDescent="0.2">
      <c r="Q13365" s="131" t="str">
        <f t="shared" si="839"/>
        <v/>
      </c>
      <c r="R13365" s="91" t="str">
        <f t="shared" si="840"/>
        <v/>
      </c>
      <c r="S13365" s="91" t="str">
        <f t="shared" si="838"/>
        <v/>
      </c>
      <c r="T13365" s="91" t="str">
        <f t="shared" si="841"/>
        <v/>
      </c>
    </row>
    <row r="13366" spans="17:20" x14ac:dyDescent="0.2">
      <c r="Q13366" s="131" t="str">
        <f t="shared" si="839"/>
        <v/>
      </c>
      <c r="R13366" s="91" t="str">
        <f t="shared" si="840"/>
        <v/>
      </c>
      <c r="S13366" s="91" t="str">
        <f t="shared" si="838"/>
        <v/>
      </c>
      <c r="T13366" s="91" t="str">
        <f t="shared" si="841"/>
        <v/>
      </c>
    </row>
    <row r="13367" spans="17:20" x14ac:dyDescent="0.2">
      <c r="Q13367" s="131" t="str">
        <f t="shared" si="839"/>
        <v/>
      </c>
      <c r="R13367" s="91" t="str">
        <f t="shared" si="840"/>
        <v/>
      </c>
      <c r="S13367" s="91" t="str">
        <f t="shared" si="838"/>
        <v/>
      </c>
      <c r="T13367" s="91" t="str">
        <f t="shared" si="841"/>
        <v/>
      </c>
    </row>
    <row r="13368" spans="17:20" x14ac:dyDescent="0.2">
      <c r="Q13368" s="131" t="str">
        <f t="shared" si="839"/>
        <v/>
      </c>
      <c r="R13368" s="91" t="str">
        <f t="shared" si="840"/>
        <v/>
      </c>
      <c r="S13368" s="91" t="str">
        <f t="shared" si="838"/>
        <v/>
      </c>
      <c r="T13368" s="91" t="str">
        <f t="shared" si="841"/>
        <v/>
      </c>
    </row>
    <row r="13369" spans="17:20" x14ac:dyDescent="0.2">
      <c r="Q13369" s="131" t="str">
        <f t="shared" si="839"/>
        <v/>
      </c>
      <c r="R13369" s="91" t="str">
        <f t="shared" si="840"/>
        <v/>
      </c>
      <c r="S13369" s="91" t="str">
        <f t="shared" si="838"/>
        <v/>
      </c>
      <c r="T13369" s="91" t="str">
        <f t="shared" si="841"/>
        <v/>
      </c>
    </row>
    <row r="13370" spans="17:20" x14ac:dyDescent="0.2">
      <c r="Q13370" s="131" t="str">
        <f t="shared" si="839"/>
        <v/>
      </c>
      <c r="R13370" s="91" t="str">
        <f t="shared" si="840"/>
        <v/>
      </c>
      <c r="S13370" s="91" t="str">
        <f t="shared" si="838"/>
        <v/>
      </c>
      <c r="T13370" s="91" t="str">
        <f t="shared" si="841"/>
        <v/>
      </c>
    </row>
    <row r="13371" spans="17:20" x14ac:dyDescent="0.2">
      <c r="Q13371" s="131" t="str">
        <f t="shared" si="839"/>
        <v/>
      </c>
      <c r="R13371" s="91" t="str">
        <f t="shared" si="840"/>
        <v/>
      </c>
      <c r="S13371" s="91" t="str">
        <f t="shared" si="838"/>
        <v/>
      </c>
      <c r="T13371" s="91" t="str">
        <f t="shared" si="841"/>
        <v/>
      </c>
    </row>
    <row r="13372" spans="17:20" x14ac:dyDescent="0.2">
      <c r="Q13372" s="131" t="str">
        <f t="shared" si="839"/>
        <v/>
      </c>
      <c r="R13372" s="91" t="str">
        <f t="shared" si="840"/>
        <v/>
      </c>
      <c r="S13372" s="91" t="str">
        <f t="shared" si="838"/>
        <v/>
      </c>
      <c r="T13372" s="91" t="str">
        <f t="shared" si="841"/>
        <v/>
      </c>
    </row>
    <row r="13373" spans="17:20" x14ac:dyDescent="0.2">
      <c r="Q13373" s="131" t="str">
        <f t="shared" si="839"/>
        <v/>
      </c>
      <c r="R13373" s="91" t="str">
        <f t="shared" si="840"/>
        <v/>
      </c>
      <c r="S13373" s="91" t="str">
        <f t="shared" si="838"/>
        <v/>
      </c>
      <c r="T13373" s="91" t="str">
        <f t="shared" si="841"/>
        <v/>
      </c>
    </row>
    <row r="13374" spans="17:20" x14ac:dyDescent="0.2">
      <c r="Q13374" s="131" t="str">
        <f t="shared" si="839"/>
        <v/>
      </c>
      <c r="R13374" s="91" t="str">
        <f t="shared" si="840"/>
        <v/>
      </c>
      <c r="S13374" s="91" t="str">
        <f t="shared" si="838"/>
        <v/>
      </c>
      <c r="T13374" s="91" t="str">
        <f t="shared" si="841"/>
        <v/>
      </c>
    </row>
    <row r="13375" spans="17:20" x14ac:dyDescent="0.2">
      <c r="Q13375" s="131" t="str">
        <f t="shared" si="839"/>
        <v/>
      </c>
      <c r="R13375" s="91" t="str">
        <f t="shared" si="840"/>
        <v/>
      </c>
      <c r="S13375" s="91" t="str">
        <f t="shared" si="838"/>
        <v/>
      </c>
      <c r="T13375" s="91" t="str">
        <f t="shared" si="841"/>
        <v/>
      </c>
    </row>
    <row r="13376" spans="17:20" x14ac:dyDescent="0.2">
      <c r="Q13376" s="131" t="str">
        <f t="shared" si="839"/>
        <v/>
      </c>
      <c r="R13376" s="91" t="str">
        <f t="shared" si="840"/>
        <v/>
      </c>
      <c r="S13376" s="91" t="str">
        <f t="shared" si="838"/>
        <v/>
      </c>
      <c r="T13376" s="91" t="str">
        <f t="shared" si="841"/>
        <v/>
      </c>
    </row>
    <row r="13377" spans="17:20" x14ac:dyDescent="0.2">
      <c r="Q13377" s="131" t="str">
        <f t="shared" si="839"/>
        <v/>
      </c>
      <c r="R13377" s="91" t="str">
        <f t="shared" si="840"/>
        <v/>
      </c>
      <c r="S13377" s="91" t="str">
        <f t="shared" si="838"/>
        <v/>
      </c>
      <c r="T13377" s="91" t="str">
        <f t="shared" si="841"/>
        <v/>
      </c>
    </row>
    <row r="13378" spans="17:20" x14ac:dyDescent="0.2">
      <c r="Q13378" s="131" t="str">
        <f t="shared" si="839"/>
        <v/>
      </c>
      <c r="R13378" s="91" t="str">
        <f t="shared" si="840"/>
        <v/>
      </c>
      <c r="S13378" s="91" t="str">
        <f t="shared" si="838"/>
        <v/>
      </c>
      <c r="T13378" s="91" t="str">
        <f t="shared" si="841"/>
        <v/>
      </c>
    </row>
    <row r="13379" spans="17:20" x14ac:dyDescent="0.2">
      <c r="Q13379" s="131" t="str">
        <f t="shared" si="839"/>
        <v/>
      </c>
      <c r="R13379" s="91" t="str">
        <f t="shared" si="840"/>
        <v/>
      </c>
      <c r="S13379" s="91" t="str">
        <f t="shared" si="838"/>
        <v/>
      </c>
      <c r="T13379" s="91" t="str">
        <f t="shared" si="841"/>
        <v/>
      </c>
    </row>
    <row r="13380" spans="17:20" x14ac:dyDescent="0.2">
      <c r="Q13380" s="131" t="str">
        <f t="shared" si="839"/>
        <v/>
      </c>
      <c r="R13380" s="91" t="str">
        <f t="shared" si="840"/>
        <v/>
      </c>
      <c r="S13380" s="91" t="str">
        <f t="shared" si="838"/>
        <v/>
      </c>
      <c r="T13380" s="91" t="str">
        <f t="shared" si="841"/>
        <v/>
      </c>
    </row>
    <row r="13381" spans="17:20" x14ac:dyDescent="0.2">
      <c r="Q13381" s="131" t="str">
        <f t="shared" si="839"/>
        <v/>
      </c>
      <c r="R13381" s="91" t="str">
        <f t="shared" si="840"/>
        <v/>
      </c>
      <c r="S13381" s="91" t="str">
        <f t="shared" si="838"/>
        <v/>
      </c>
      <c r="T13381" s="91" t="str">
        <f t="shared" si="841"/>
        <v/>
      </c>
    </row>
    <row r="13382" spans="17:20" x14ac:dyDescent="0.2">
      <c r="Q13382" s="131" t="str">
        <f t="shared" si="839"/>
        <v/>
      </c>
      <c r="R13382" s="91" t="str">
        <f t="shared" si="840"/>
        <v/>
      </c>
      <c r="S13382" s="91" t="str">
        <f t="shared" si="838"/>
        <v/>
      </c>
      <c r="T13382" s="91" t="str">
        <f t="shared" si="841"/>
        <v/>
      </c>
    </row>
    <row r="13383" spans="17:20" x14ac:dyDescent="0.2">
      <c r="Q13383" s="131" t="str">
        <f t="shared" si="839"/>
        <v/>
      </c>
      <c r="R13383" s="91" t="str">
        <f t="shared" si="840"/>
        <v/>
      </c>
      <c r="S13383" s="91" t="str">
        <f t="shared" ref="S13383:S13446" si="842">D13383&amp;E13383&amp;T13383</f>
        <v/>
      </c>
      <c r="T13383" s="91" t="str">
        <f t="shared" si="841"/>
        <v/>
      </c>
    </row>
    <row r="13384" spans="17:20" x14ac:dyDescent="0.2">
      <c r="Q13384" s="131" t="str">
        <f t="shared" si="839"/>
        <v/>
      </c>
      <c r="R13384" s="91" t="str">
        <f t="shared" si="840"/>
        <v/>
      </c>
      <c r="S13384" s="91" t="str">
        <f t="shared" si="842"/>
        <v/>
      </c>
      <c r="T13384" s="91" t="str">
        <f t="shared" si="841"/>
        <v/>
      </c>
    </row>
    <row r="13385" spans="17:20" x14ac:dyDescent="0.2">
      <c r="Q13385" s="131" t="str">
        <f t="shared" si="839"/>
        <v/>
      </c>
      <c r="R13385" s="91" t="str">
        <f t="shared" si="840"/>
        <v/>
      </c>
      <c r="S13385" s="91" t="str">
        <f t="shared" si="842"/>
        <v/>
      </c>
      <c r="T13385" s="91" t="str">
        <f t="shared" si="841"/>
        <v/>
      </c>
    </row>
    <row r="13386" spans="17:20" x14ac:dyDescent="0.2">
      <c r="Q13386" s="131" t="str">
        <f t="shared" si="839"/>
        <v/>
      </c>
      <c r="R13386" s="91" t="str">
        <f t="shared" si="840"/>
        <v/>
      </c>
      <c r="S13386" s="91" t="str">
        <f t="shared" si="842"/>
        <v/>
      </c>
      <c r="T13386" s="91" t="str">
        <f t="shared" si="841"/>
        <v/>
      </c>
    </row>
    <row r="13387" spans="17:20" x14ac:dyDescent="0.2">
      <c r="Q13387" s="131" t="str">
        <f t="shared" si="839"/>
        <v/>
      </c>
      <c r="R13387" s="91" t="str">
        <f t="shared" si="840"/>
        <v/>
      </c>
      <c r="S13387" s="91" t="str">
        <f t="shared" si="842"/>
        <v/>
      </c>
      <c r="T13387" s="91" t="str">
        <f t="shared" si="841"/>
        <v/>
      </c>
    </row>
    <row r="13388" spans="17:20" x14ac:dyDescent="0.2">
      <c r="Q13388" s="131" t="str">
        <f t="shared" si="839"/>
        <v/>
      </c>
      <c r="R13388" s="91" t="str">
        <f t="shared" si="840"/>
        <v/>
      </c>
      <c r="S13388" s="91" t="str">
        <f t="shared" si="842"/>
        <v/>
      </c>
      <c r="T13388" s="91" t="str">
        <f t="shared" si="841"/>
        <v/>
      </c>
    </row>
    <row r="13389" spans="17:20" x14ac:dyDescent="0.2">
      <c r="Q13389" s="131" t="str">
        <f t="shared" si="839"/>
        <v/>
      </c>
      <c r="R13389" s="91" t="str">
        <f t="shared" si="840"/>
        <v/>
      </c>
      <c r="S13389" s="91" t="str">
        <f t="shared" si="842"/>
        <v/>
      </c>
      <c r="T13389" s="91" t="str">
        <f t="shared" si="841"/>
        <v/>
      </c>
    </row>
    <row r="13390" spans="17:20" x14ac:dyDescent="0.2">
      <c r="Q13390" s="131" t="str">
        <f t="shared" si="839"/>
        <v/>
      </c>
      <c r="R13390" s="91" t="str">
        <f t="shared" si="840"/>
        <v/>
      </c>
      <c r="S13390" s="91" t="str">
        <f t="shared" si="842"/>
        <v/>
      </c>
      <c r="T13390" s="91" t="str">
        <f t="shared" si="841"/>
        <v/>
      </c>
    </row>
    <row r="13391" spans="17:20" x14ac:dyDescent="0.2">
      <c r="Q13391" s="131" t="str">
        <f t="shared" si="839"/>
        <v/>
      </c>
      <c r="R13391" s="91" t="str">
        <f t="shared" si="840"/>
        <v/>
      </c>
      <c r="S13391" s="91" t="str">
        <f t="shared" si="842"/>
        <v/>
      </c>
      <c r="T13391" s="91" t="str">
        <f t="shared" si="841"/>
        <v/>
      </c>
    </row>
    <row r="13392" spans="17:20" x14ac:dyDescent="0.2">
      <c r="Q13392" s="131" t="str">
        <f t="shared" si="839"/>
        <v/>
      </c>
      <c r="R13392" s="91" t="str">
        <f t="shared" si="840"/>
        <v/>
      </c>
      <c r="S13392" s="91" t="str">
        <f t="shared" si="842"/>
        <v/>
      </c>
      <c r="T13392" s="91" t="str">
        <f t="shared" si="841"/>
        <v/>
      </c>
    </row>
    <row r="13393" spans="17:20" x14ac:dyDescent="0.2">
      <c r="Q13393" s="131" t="str">
        <f t="shared" si="839"/>
        <v/>
      </c>
      <c r="R13393" s="91" t="str">
        <f t="shared" si="840"/>
        <v/>
      </c>
      <c r="S13393" s="91" t="str">
        <f t="shared" si="842"/>
        <v/>
      </c>
      <c r="T13393" s="91" t="str">
        <f t="shared" si="841"/>
        <v/>
      </c>
    </row>
    <row r="13394" spans="17:20" x14ac:dyDescent="0.2">
      <c r="Q13394" s="131" t="str">
        <f t="shared" si="839"/>
        <v/>
      </c>
      <c r="R13394" s="91" t="str">
        <f t="shared" si="840"/>
        <v/>
      </c>
      <c r="S13394" s="91" t="str">
        <f t="shared" si="842"/>
        <v/>
      </c>
      <c r="T13394" s="91" t="str">
        <f t="shared" si="841"/>
        <v/>
      </c>
    </row>
    <row r="13395" spans="17:20" x14ac:dyDescent="0.2">
      <c r="Q13395" s="131" t="str">
        <f t="shared" si="839"/>
        <v/>
      </c>
      <c r="R13395" s="91" t="str">
        <f t="shared" si="840"/>
        <v/>
      </c>
      <c r="S13395" s="91" t="str">
        <f t="shared" si="842"/>
        <v/>
      </c>
      <c r="T13395" s="91" t="str">
        <f t="shared" si="841"/>
        <v/>
      </c>
    </row>
    <row r="13396" spans="17:20" x14ac:dyDescent="0.2">
      <c r="Q13396" s="131" t="str">
        <f t="shared" si="839"/>
        <v/>
      </c>
      <c r="R13396" s="91" t="str">
        <f t="shared" si="840"/>
        <v/>
      </c>
      <c r="S13396" s="91" t="str">
        <f t="shared" si="842"/>
        <v/>
      </c>
      <c r="T13396" s="91" t="str">
        <f t="shared" si="841"/>
        <v/>
      </c>
    </row>
    <row r="13397" spans="17:20" x14ac:dyDescent="0.2">
      <c r="Q13397" s="131" t="str">
        <f t="shared" si="839"/>
        <v/>
      </c>
      <c r="R13397" s="91" t="str">
        <f t="shared" si="840"/>
        <v/>
      </c>
      <c r="S13397" s="91" t="str">
        <f t="shared" si="842"/>
        <v/>
      </c>
      <c r="T13397" s="91" t="str">
        <f t="shared" si="841"/>
        <v/>
      </c>
    </row>
    <row r="13398" spans="17:20" x14ac:dyDescent="0.2">
      <c r="Q13398" s="131" t="str">
        <f t="shared" si="839"/>
        <v/>
      </c>
      <c r="R13398" s="91" t="str">
        <f t="shared" si="840"/>
        <v/>
      </c>
      <c r="S13398" s="91" t="str">
        <f t="shared" si="842"/>
        <v/>
      </c>
      <c r="T13398" s="91" t="str">
        <f t="shared" si="841"/>
        <v/>
      </c>
    </row>
    <row r="13399" spans="17:20" x14ac:dyDescent="0.2">
      <c r="Q13399" s="131" t="str">
        <f t="shared" si="839"/>
        <v/>
      </c>
      <c r="R13399" s="91" t="str">
        <f t="shared" si="840"/>
        <v/>
      </c>
      <c r="S13399" s="91" t="str">
        <f t="shared" si="842"/>
        <v/>
      </c>
      <c r="T13399" s="91" t="str">
        <f t="shared" si="841"/>
        <v/>
      </c>
    </row>
    <row r="13400" spans="17:20" x14ac:dyDescent="0.2">
      <c r="Q13400" s="131" t="str">
        <f t="shared" si="839"/>
        <v/>
      </c>
      <c r="R13400" s="91" t="str">
        <f t="shared" si="840"/>
        <v/>
      </c>
      <c r="S13400" s="91" t="str">
        <f t="shared" si="842"/>
        <v/>
      </c>
      <c r="T13400" s="91" t="str">
        <f t="shared" si="841"/>
        <v/>
      </c>
    </row>
    <row r="13401" spans="17:20" x14ac:dyDescent="0.2">
      <c r="Q13401" s="131" t="str">
        <f t="shared" si="839"/>
        <v/>
      </c>
      <c r="R13401" s="91" t="str">
        <f t="shared" si="840"/>
        <v/>
      </c>
      <c r="S13401" s="91" t="str">
        <f t="shared" si="842"/>
        <v/>
      </c>
      <c r="T13401" s="91" t="str">
        <f t="shared" si="841"/>
        <v/>
      </c>
    </row>
    <row r="13402" spans="17:20" x14ac:dyDescent="0.2">
      <c r="Q13402" s="131" t="str">
        <f t="shared" si="839"/>
        <v/>
      </c>
      <c r="R13402" s="91" t="str">
        <f t="shared" si="840"/>
        <v/>
      </c>
      <c r="S13402" s="91" t="str">
        <f t="shared" si="842"/>
        <v/>
      </c>
      <c r="T13402" s="91" t="str">
        <f t="shared" si="841"/>
        <v/>
      </c>
    </row>
    <row r="13403" spans="17:20" x14ac:dyDescent="0.2">
      <c r="Q13403" s="131" t="str">
        <f t="shared" si="839"/>
        <v/>
      </c>
      <c r="R13403" s="91" t="str">
        <f t="shared" si="840"/>
        <v/>
      </c>
      <c r="S13403" s="91" t="str">
        <f t="shared" si="842"/>
        <v/>
      </c>
      <c r="T13403" s="91" t="str">
        <f t="shared" si="841"/>
        <v/>
      </c>
    </row>
    <row r="13404" spans="17:20" x14ac:dyDescent="0.2">
      <c r="Q13404" s="131" t="str">
        <f t="shared" si="839"/>
        <v/>
      </c>
      <c r="R13404" s="91" t="str">
        <f t="shared" si="840"/>
        <v/>
      </c>
      <c r="S13404" s="91" t="str">
        <f t="shared" si="842"/>
        <v/>
      </c>
      <c r="T13404" s="91" t="str">
        <f t="shared" si="841"/>
        <v/>
      </c>
    </row>
    <row r="13405" spans="17:20" x14ac:dyDescent="0.2">
      <c r="Q13405" s="131" t="str">
        <f t="shared" si="839"/>
        <v/>
      </c>
      <c r="R13405" s="91" t="str">
        <f t="shared" si="840"/>
        <v/>
      </c>
      <c r="S13405" s="91" t="str">
        <f t="shared" si="842"/>
        <v/>
      </c>
      <c r="T13405" s="91" t="str">
        <f t="shared" si="841"/>
        <v/>
      </c>
    </row>
    <row r="13406" spans="17:20" x14ac:dyDescent="0.2">
      <c r="Q13406" s="131" t="str">
        <f t="shared" si="839"/>
        <v/>
      </c>
      <c r="R13406" s="91" t="str">
        <f t="shared" si="840"/>
        <v/>
      </c>
      <c r="S13406" s="91" t="str">
        <f t="shared" si="842"/>
        <v/>
      </c>
      <c r="T13406" s="91" t="str">
        <f t="shared" si="841"/>
        <v/>
      </c>
    </row>
    <row r="13407" spans="17:20" x14ac:dyDescent="0.2">
      <c r="Q13407" s="131" t="str">
        <f t="shared" si="839"/>
        <v/>
      </c>
      <c r="R13407" s="91" t="str">
        <f t="shared" si="840"/>
        <v/>
      </c>
      <c r="S13407" s="91" t="str">
        <f t="shared" si="842"/>
        <v/>
      </c>
      <c r="T13407" s="91" t="str">
        <f t="shared" si="841"/>
        <v/>
      </c>
    </row>
    <row r="13408" spans="17:20" x14ac:dyDescent="0.2">
      <c r="Q13408" s="131" t="str">
        <f t="shared" si="839"/>
        <v/>
      </c>
      <c r="R13408" s="91" t="str">
        <f t="shared" si="840"/>
        <v/>
      </c>
      <c r="S13408" s="91" t="str">
        <f t="shared" si="842"/>
        <v/>
      </c>
      <c r="T13408" s="91" t="str">
        <f t="shared" si="841"/>
        <v/>
      </c>
    </row>
    <row r="13409" spans="17:20" x14ac:dyDescent="0.2">
      <c r="Q13409" s="131" t="str">
        <f t="shared" si="839"/>
        <v/>
      </c>
      <c r="R13409" s="91" t="str">
        <f t="shared" si="840"/>
        <v/>
      </c>
      <c r="S13409" s="91" t="str">
        <f t="shared" si="842"/>
        <v/>
      </c>
      <c r="T13409" s="91" t="str">
        <f t="shared" si="841"/>
        <v/>
      </c>
    </row>
    <row r="13410" spans="17:20" x14ac:dyDescent="0.2">
      <c r="Q13410" s="131" t="str">
        <f t="shared" si="839"/>
        <v/>
      </c>
      <c r="R13410" s="91" t="str">
        <f t="shared" si="840"/>
        <v/>
      </c>
      <c r="S13410" s="91" t="str">
        <f t="shared" si="842"/>
        <v/>
      </c>
      <c r="T13410" s="91" t="str">
        <f t="shared" si="841"/>
        <v/>
      </c>
    </row>
    <row r="13411" spans="17:20" x14ac:dyDescent="0.2">
      <c r="Q13411" s="131" t="str">
        <f t="shared" si="839"/>
        <v/>
      </c>
      <c r="R13411" s="91" t="str">
        <f t="shared" si="840"/>
        <v/>
      </c>
      <c r="S13411" s="91" t="str">
        <f t="shared" si="842"/>
        <v/>
      </c>
      <c r="T13411" s="91" t="str">
        <f t="shared" si="841"/>
        <v/>
      </c>
    </row>
    <row r="13412" spans="17:20" x14ac:dyDescent="0.2">
      <c r="Q13412" s="131" t="str">
        <f t="shared" si="839"/>
        <v/>
      </c>
      <c r="R13412" s="91" t="str">
        <f t="shared" si="840"/>
        <v/>
      </c>
      <c r="S13412" s="91" t="str">
        <f t="shared" si="842"/>
        <v/>
      </c>
      <c r="T13412" s="91" t="str">
        <f t="shared" si="841"/>
        <v/>
      </c>
    </row>
    <row r="13413" spans="17:20" x14ac:dyDescent="0.2">
      <c r="Q13413" s="131" t="str">
        <f t="shared" si="839"/>
        <v/>
      </c>
      <c r="R13413" s="91" t="str">
        <f t="shared" si="840"/>
        <v/>
      </c>
      <c r="S13413" s="91" t="str">
        <f t="shared" si="842"/>
        <v/>
      </c>
      <c r="T13413" s="91" t="str">
        <f t="shared" si="841"/>
        <v/>
      </c>
    </row>
    <row r="13414" spans="17:20" x14ac:dyDescent="0.2">
      <c r="Q13414" s="131" t="str">
        <f t="shared" si="839"/>
        <v/>
      </c>
      <c r="R13414" s="91" t="str">
        <f t="shared" si="840"/>
        <v/>
      </c>
      <c r="S13414" s="91" t="str">
        <f t="shared" si="842"/>
        <v/>
      </c>
      <c r="T13414" s="91" t="str">
        <f t="shared" si="841"/>
        <v/>
      </c>
    </row>
    <row r="13415" spans="17:20" x14ac:dyDescent="0.2">
      <c r="Q13415" s="131" t="str">
        <f t="shared" si="839"/>
        <v/>
      </c>
      <c r="R13415" s="91" t="str">
        <f t="shared" si="840"/>
        <v/>
      </c>
      <c r="S13415" s="91" t="str">
        <f t="shared" si="842"/>
        <v/>
      </c>
      <c r="T13415" s="91" t="str">
        <f t="shared" si="841"/>
        <v/>
      </c>
    </row>
    <row r="13416" spans="17:20" x14ac:dyDescent="0.2">
      <c r="Q13416" s="131" t="str">
        <f t="shared" ref="Q13416:Q13479" si="843">IF(A13416="","",1)</f>
        <v/>
      </c>
      <c r="R13416" s="91" t="str">
        <f t="shared" ref="R13416:R13479" si="844">IF(OR(N13416="TROP CHER ALL IN", N13416="TROP CHER FOB", N13416="TROP CHER FRET", N13416="REP HORS DELAIS", N13416="PDT NON ADAPTE", N13416="CDE ANNULEE", N13416="AUTRE"),1, "")</f>
        <v/>
      </c>
      <c r="S13416" s="91" t="str">
        <f t="shared" si="842"/>
        <v/>
      </c>
      <c r="T13416" s="91" t="str">
        <f t="shared" ref="T13416:T13479" si="845">IF(U13416="AGENT",2,"")&amp;IF(U13416="CLIENT",1,"")</f>
        <v/>
      </c>
    </row>
    <row r="13417" spans="17:20" x14ac:dyDescent="0.2">
      <c r="Q13417" s="131" t="str">
        <f t="shared" si="843"/>
        <v/>
      </c>
      <c r="R13417" s="91" t="str">
        <f t="shared" si="844"/>
        <v/>
      </c>
      <c r="S13417" s="91" t="str">
        <f t="shared" si="842"/>
        <v/>
      </c>
      <c r="T13417" s="91" t="str">
        <f t="shared" si="845"/>
        <v/>
      </c>
    </row>
    <row r="13418" spans="17:20" x14ac:dyDescent="0.2">
      <c r="Q13418" s="131" t="str">
        <f t="shared" si="843"/>
        <v/>
      </c>
      <c r="R13418" s="91" t="str">
        <f t="shared" si="844"/>
        <v/>
      </c>
      <c r="S13418" s="91" t="str">
        <f t="shared" si="842"/>
        <v/>
      </c>
      <c r="T13418" s="91" t="str">
        <f t="shared" si="845"/>
        <v/>
      </c>
    </row>
    <row r="13419" spans="17:20" x14ac:dyDescent="0.2">
      <c r="Q13419" s="131" t="str">
        <f t="shared" si="843"/>
        <v/>
      </c>
      <c r="R13419" s="91" t="str">
        <f t="shared" si="844"/>
        <v/>
      </c>
      <c r="S13419" s="91" t="str">
        <f t="shared" si="842"/>
        <v/>
      </c>
      <c r="T13419" s="91" t="str">
        <f t="shared" si="845"/>
        <v/>
      </c>
    </row>
    <row r="13420" spans="17:20" x14ac:dyDescent="0.2">
      <c r="Q13420" s="131" t="str">
        <f t="shared" si="843"/>
        <v/>
      </c>
      <c r="R13420" s="91" t="str">
        <f t="shared" si="844"/>
        <v/>
      </c>
      <c r="S13420" s="91" t="str">
        <f t="shared" si="842"/>
        <v/>
      </c>
      <c r="T13420" s="91" t="str">
        <f t="shared" si="845"/>
        <v/>
      </c>
    </row>
    <row r="13421" spans="17:20" x14ac:dyDescent="0.2">
      <c r="Q13421" s="131" t="str">
        <f t="shared" si="843"/>
        <v/>
      </c>
      <c r="R13421" s="91" t="str">
        <f t="shared" si="844"/>
        <v/>
      </c>
      <c r="S13421" s="91" t="str">
        <f t="shared" si="842"/>
        <v/>
      </c>
      <c r="T13421" s="91" t="str">
        <f t="shared" si="845"/>
        <v/>
      </c>
    </row>
    <row r="13422" spans="17:20" x14ac:dyDescent="0.2">
      <c r="Q13422" s="131" t="str">
        <f t="shared" si="843"/>
        <v/>
      </c>
      <c r="R13422" s="91" t="str">
        <f t="shared" si="844"/>
        <v/>
      </c>
      <c r="S13422" s="91" t="str">
        <f t="shared" si="842"/>
        <v/>
      </c>
      <c r="T13422" s="91" t="str">
        <f t="shared" si="845"/>
        <v/>
      </c>
    </row>
    <row r="13423" spans="17:20" x14ac:dyDescent="0.2">
      <c r="Q13423" s="131" t="str">
        <f t="shared" si="843"/>
        <v/>
      </c>
      <c r="R13423" s="91" t="str">
        <f t="shared" si="844"/>
        <v/>
      </c>
      <c r="S13423" s="91" t="str">
        <f t="shared" si="842"/>
        <v/>
      </c>
      <c r="T13423" s="91" t="str">
        <f t="shared" si="845"/>
        <v/>
      </c>
    </row>
    <row r="13424" spans="17:20" x14ac:dyDescent="0.2">
      <c r="Q13424" s="131" t="str">
        <f t="shared" si="843"/>
        <v/>
      </c>
      <c r="R13424" s="91" t="str">
        <f t="shared" si="844"/>
        <v/>
      </c>
      <c r="S13424" s="91" t="str">
        <f t="shared" si="842"/>
        <v/>
      </c>
      <c r="T13424" s="91" t="str">
        <f t="shared" si="845"/>
        <v/>
      </c>
    </row>
    <row r="13425" spans="17:20" x14ac:dyDescent="0.2">
      <c r="Q13425" s="131" t="str">
        <f t="shared" si="843"/>
        <v/>
      </c>
      <c r="R13425" s="91" t="str">
        <f t="shared" si="844"/>
        <v/>
      </c>
      <c r="S13425" s="91" t="str">
        <f t="shared" si="842"/>
        <v/>
      </c>
      <c r="T13425" s="91" t="str">
        <f t="shared" si="845"/>
        <v/>
      </c>
    </row>
    <row r="13426" spans="17:20" x14ac:dyDescent="0.2">
      <c r="Q13426" s="131" t="str">
        <f t="shared" si="843"/>
        <v/>
      </c>
      <c r="R13426" s="91" t="str">
        <f t="shared" si="844"/>
        <v/>
      </c>
      <c r="S13426" s="91" t="str">
        <f t="shared" si="842"/>
        <v/>
      </c>
      <c r="T13426" s="91" t="str">
        <f t="shared" si="845"/>
        <v/>
      </c>
    </row>
    <row r="13427" spans="17:20" x14ac:dyDescent="0.2">
      <c r="Q13427" s="131" t="str">
        <f t="shared" si="843"/>
        <v/>
      </c>
      <c r="R13427" s="91" t="str">
        <f t="shared" si="844"/>
        <v/>
      </c>
      <c r="S13427" s="91" t="str">
        <f t="shared" si="842"/>
        <v/>
      </c>
      <c r="T13427" s="91" t="str">
        <f t="shared" si="845"/>
        <v/>
      </c>
    </row>
    <row r="13428" spans="17:20" x14ac:dyDescent="0.2">
      <c r="Q13428" s="131" t="str">
        <f t="shared" si="843"/>
        <v/>
      </c>
      <c r="R13428" s="91" t="str">
        <f t="shared" si="844"/>
        <v/>
      </c>
      <c r="S13428" s="91" t="str">
        <f t="shared" si="842"/>
        <v/>
      </c>
      <c r="T13428" s="91" t="str">
        <f t="shared" si="845"/>
        <v/>
      </c>
    </row>
    <row r="13429" spans="17:20" x14ac:dyDescent="0.2">
      <c r="Q13429" s="131" t="str">
        <f t="shared" si="843"/>
        <v/>
      </c>
      <c r="R13429" s="91" t="str">
        <f t="shared" si="844"/>
        <v/>
      </c>
      <c r="S13429" s="91" t="str">
        <f t="shared" si="842"/>
        <v/>
      </c>
      <c r="T13429" s="91" t="str">
        <f t="shared" si="845"/>
        <v/>
      </c>
    </row>
    <row r="13430" spans="17:20" x14ac:dyDescent="0.2">
      <c r="Q13430" s="131" t="str">
        <f t="shared" si="843"/>
        <v/>
      </c>
      <c r="R13430" s="91" t="str">
        <f t="shared" si="844"/>
        <v/>
      </c>
      <c r="S13430" s="91" t="str">
        <f t="shared" si="842"/>
        <v/>
      </c>
      <c r="T13430" s="91" t="str">
        <f t="shared" si="845"/>
        <v/>
      </c>
    </row>
    <row r="13431" spans="17:20" x14ac:dyDescent="0.2">
      <c r="Q13431" s="131" t="str">
        <f t="shared" si="843"/>
        <v/>
      </c>
      <c r="R13431" s="91" t="str">
        <f t="shared" si="844"/>
        <v/>
      </c>
      <c r="S13431" s="91" t="str">
        <f t="shared" si="842"/>
        <v/>
      </c>
      <c r="T13431" s="91" t="str">
        <f t="shared" si="845"/>
        <v/>
      </c>
    </row>
    <row r="13432" spans="17:20" x14ac:dyDescent="0.2">
      <c r="Q13432" s="131" t="str">
        <f t="shared" si="843"/>
        <v/>
      </c>
      <c r="R13432" s="91" t="str">
        <f t="shared" si="844"/>
        <v/>
      </c>
      <c r="S13432" s="91" t="str">
        <f t="shared" si="842"/>
        <v/>
      </c>
      <c r="T13432" s="91" t="str">
        <f t="shared" si="845"/>
        <v/>
      </c>
    </row>
    <row r="13433" spans="17:20" x14ac:dyDescent="0.2">
      <c r="Q13433" s="131" t="str">
        <f t="shared" si="843"/>
        <v/>
      </c>
      <c r="R13433" s="91" t="str">
        <f t="shared" si="844"/>
        <v/>
      </c>
      <c r="S13433" s="91" t="str">
        <f t="shared" si="842"/>
        <v/>
      </c>
      <c r="T13433" s="91" t="str">
        <f t="shared" si="845"/>
        <v/>
      </c>
    </row>
    <row r="13434" spans="17:20" x14ac:dyDescent="0.2">
      <c r="Q13434" s="131" t="str">
        <f t="shared" si="843"/>
        <v/>
      </c>
      <c r="R13434" s="91" t="str">
        <f t="shared" si="844"/>
        <v/>
      </c>
      <c r="S13434" s="91" t="str">
        <f t="shared" si="842"/>
        <v/>
      </c>
      <c r="T13434" s="91" t="str">
        <f t="shared" si="845"/>
        <v/>
      </c>
    </row>
    <row r="13435" spans="17:20" x14ac:dyDescent="0.2">
      <c r="Q13435" s="131" t="str">
        <f t="shared" si="843"/>
        <v/>
      </c>
      <c r="R13435" s="91" t="str">
        <f t="shared" si="844"/>
        <v/>
      </c>
      <c r="S13435" s="91" t="str">
        <f t="shared" si="842"/>
        <v/>
      </c>
      <c r="T13435" s="91" t="str">
        <f t="shared" si="845"/>
        <v/>
      </c>
    </row>
    <row r="13436" spans="17:20" x14ac:dyDescent="0.2">
      <c r="Q13436" s="131" t="str">
        <f t="shared" si="843"/>
        <v/>
      </c>
      <c r="R13436" s="91" t="str">
        <f t="shared" si="844"/>
        <v/>
      </c>
      <c r="S13436" s="91" t="str">
        <f t="shared" si="842"/>
        <v/>
      </c>
      <c r="T13436" s="91" t="str">
        <f t="shared" si="845"/>
        <v/>
      </c>
    </row>
    <row r="13437" spans="17:20" x14ac:dyDescent="0.2">
      <c r="Q13437" s="131" t="str">
        <f t="shared" si="843"/>
        <v/>
      </c>
      <c r="R13437" s="91" t="str">
        <f t="shared" si="844"/>
        <v/>
      </c>
      <c r="S13437" s="91" t="str">
        <f t="shared" si="842"/>
        <v/>
      </c>
      <c r="T13437" s="91" t="str">
        <f t="shared" si="845"/>
        <v/>
      </c>
    </row>
    <row r="13438" spans="17:20" x14ac:dyDescent="0.2">
      <c r="Q13438" s="131" t="str">
        <f t="shared" si="843"/>
        <v/>
      </c>
      <c r="R13438" s="91" t="str">
        <f t="shared" si="844"/>
        <v/>
      </c>
      <c r="S13438" s="91" t="str">
        <f t="shared" si="842"/>
        <v/>
      </c>
      <c r="T13438" s="91" t="str">
        <f t="shared" si="845"/>
        <v/>
      </c>
    </row>
    <row r="13439" spans="17:20" x14ac:dyDescent="0.2">
      <c r="Q13439" s="131" t="str">
        <f t="shared" si="843"/>
        <v/>
      </c>
      <c r="R13439" s="91" t="str">
        <f t="shared" si="844"/>
        <v/>
      </c>
      <c r="S13439" s="91" t="str">
        <f t="shared" si="842"/>
        <v/>
      </c>
      <c r="T13439" s="91" t="str">
        <f t="shared" si="845"/>
        <v/>
      </c>
    </row>
    <row r="13440" spans="17:20" x14ac:dyDescent="0.2">
      <c r="Q13440" s="131" t="str">
        <f t="shared" si="843"/>
        <v/>
      </c>
      <c r="R13440" s="91" t="str">
        <f t="shared" si="844"/>
        <v/>
      </c>
      <c r="S13440" s="91" t="str">
        <f t="shared" si="842"/>
        <v/>
      </c>
      <c r="T13440" s="91" t="str">
        <f t="shared" si="845"/>
        <v/>
      </c>
    </row>
    <row r="13441" spans="17:20" x14ac:dyDescent="0.2">
      <c r="Q13441" s="131" t="str">
        <f t="shared" si="843"/>
        <v/>
      </c>
      <c r="R13441" s="91" t="str">
        <f t="shared" si="844"/>
        <v/>
      </c>
      <c r="S13441" s="91" t="str">
        <f t="shared" si="842"/>
        <v/>
      </c>
      <c r="T13441" s="91" t="str">
        <f t="shared" si="845"/>
        <v/>
      </c>
    </row>
    <row r="13442" spans="17:20" x14ac:dyDescent="0.2">
      <c r="Q13442" s="131" t="str">
        <f t="shared" si="843"/>
        <v/>
      </c>
      <c r="R13442" s="91" t="str">
        <f t="shared" si="844"/>
        <v/>
      </c>
      <c r="S13442" s="91" t="str">
        <f t="shared" si="842"/>
        <v/>
      </c>
      <c r="T13442" s="91" t="str">
        <f t="shared" si="845"/>
        <v/>
      </c>
    </row>
    <row r="13443" spans="17:20" x14ac:dyDescent="0.2">
      <c r="Q13443" s="131" t="str">
        <f t="shared" si="843"/>
        <v/>
      </c>
      <c r="R13443" s="91" t="str">
        <f t="shared" si="844"/>
        <v/>
      </c>
      <c r="S13443" s="91" t="str">
        <f t="shared" si="842"/>
        <v/>
      </c>
      <c r="T13443" s="91" t="str">
        <f t="shared" si="845"/>
        <v/>
      </c>
    </row>
    <row r="13444" spans="17:20" x14ac:dyDescent="0.2">
      <c r="Q13444" s="131" t="str">
        <f t="shared" si="843"/>
        <v/>
      </c>
      <c r="R13444" s="91" t="str">
        <f t="shared" si="844"/>
        <v/>
      </c>
      <c r="S13444" s="91" t="str">
        <f t="shared" si="842"/>
        <v/>
      </c>
      <c r="T13444" s="91" t="str">
        <f t="shared" si="845"/>
        <v/>
      </c>
    </row>
    <row r="13445" spans="17:20" x14ac:dyDescent="0.2">
      <c r="Q13445" s="131" t="str">
        <f t="shared" si="843"/>
        <v/>
      </c>
      <c r="R13445" s="91" t="str">
        <f t="shared" si="844"/>
        <v/>
      </c>
      <c r="S13445" s="91" t="str">
        <f t="shared" si="842"/>
        <v/>
      </c>
      <c r="T13445" s="91" t="str">
        <f t="shared" si="845"/>
        <v/>
      </c>
    </row>
    <row r="13446" spans="17:20" x14ac:dyDescent="0.2">
      <c r="Q13446" s="131" t="str">
        <f t="shared" si="843"/>
        <v/>
      </c>
      <c r="R13446" s="91" t="str">
        <f t="shared" si="844"/>
        <v/>
      </c>
      <c r="S13446" s="91" t="str">
        <f t="shared" si="842"/>
        <v/>
      </c>
      <c r="T13446" s="91" t="str">
        <f t="shared" si="845"/>
        <v/>
      </c>
    </row>
    <row r="13447" spans="17:20" x14ac:dyDescent="0.2">
      <c r="Q13447" s="131" t="str">
        <f t="shared" si="843"/>
        <v/>
      </c>
      <c r="R13447" s="91" t="str">
        <f t="shared" si="844"/>
        <v/>
      </c>
      <c r="S13447" s="91" t="str">
        <f t="shared" ref="S13447:S13510" si="846">D13447&amp;E13447&amp;T13447</f>
        <v/>
      </c>
      <c r="T13447" s="91" t="str">
        <f t="shared" si="845"/>
        <v/>
      </c>
    </row>
    <row r="13448" spans="17:20" x14ac:dyDescent="0.2">
      <c r="Q13448" s="131" t="str">
        <f t="shared" si="843"/>
        <v/>
      </c>
      <c r="R13448" s="91" t="str">
        <f t="shared" si="844"/>
        <v/>
      </c>
      <c r="S13448" s="91" t="str">
        <f t="shared" si="846"/>
        <v/>
      </c>
      <c r="T13448" s="91" t="str">
        <f t="shared" si="845"/>
        <v/>
      </c>
    </row>
    <row r="13449" spans="17:20" x14ac:dyDescent="0.2">
      <c r="Q13449" s="131" t="str">
        <f t="shared" si="843"/>
        <v/>
      </c>
      <c r="R13449" s="91" t="str">
        <f t="shared" si="844"/>
        <v/>
      </c>
      <c r="S13449" s="91" t="str">
        <f t="shared" si="846"/>
        <v/>
      </c>
      <c r="T13449" s="91" t="str">
        <f t="shared" si="845"/>
        <v/>
      </c>
    </row>
    <row r="13450" spans="17:20" x14ac:dyDescent="0.2">
      <c r="Q13450" s="131" t="str">
        <f t="shared" si="843"/>
        <v/>
      </c>
      <c r="R13450" s="91" t="str">
        <f t="shared" si="844"/>
        <v/>
      </c>
      <c r="S13450" s="91" t="str">
        <f t="shared" si="846"/>
        <v/>
      </c>
      <c r="T13450" s="91" t="str">
        <f t="shared" si="845"/>
        <v/>
      </c>
    </row>
    <row r="13451" spans="17:20" x14ac:dyDescent="0.2">
      <c r="Q13451" s="131" t="str">
        <f t="shared" si="843"/>
        <v/>
      </c>
      <c r="R13451" s="91" t="str">
        <f t="shared" si="844"/>
        <v/>
      </c>
      <c r="S13451" s="91" t="str">
        <f t="shared" si="846"/>
        <v/>
      </c>
      <c r="T13451" s="91" t="str">
        <f t="shared" si="845"/>
        <v/>
      </c>
    </row>
    <row r="13452" spans="17:20" x14ac:dyDescent="0.2">
      <c r="Q13452" s="131" t="str">
        <f t="shared" si="843"/>
        <v/>
      </c>
      <c r="R13452" s="91" t="str">
        <f t="shared" si="844"/>
        <v/>
      </c>
      <c r="S13452" s="91" t="str">
        <f t="shared" si="846"/>
        <v/>
      </c>
      <c r="T13452" s="91" t="str">
        <f t="shared" si="845"/>
        <v/>
      </c>
    </row>
    <row r="13453" spans="17:20" x14ac:dyDescent="0.2">
      <c r="Q13453" s="131" t="str">
        <f t="shared" si="843"/>
        <v/>
      </c>
      <c r="R13453" s="91" t="str">
        <f t="shared" si="844"/>
        <v/>
      </c>
      <c r="S13453" s="91" t="str">
        <f t="shared" si="846"/>
        <v/>
      </c>
      <c r="T13453" s="91" t="str">
        <f t="shared" si="845"/>
        <v/>
      </c>
    </row>
    <row r="13454" spans="17:20" x14ac:dyDescent="0.2">
      <c r="Q13454" s="131" t="str">
        <f t="shared" si="843"/>
        <v/>
      </c>
      <c r="R13454" s="91" t="str">
        <f t="shared" si="844"/>
        <v/>
      </c>
      <c r="S13454" s="91" t="str">
        <f t="shared" si="846"/>
        <v/>
      </c>
      <c r="T13454" s="91" t="str">
        <f t="shared" si="845"/>
        <v/>
      </c>
    </row>
    <row r="13455" spans="17:20" x14ac:dyDescent="0.2">
      <c r="Q13455" s="131" t="str">
        <f t="shared" si="843"/>
        <v/>
      </c>
      <c r="R13455" s="91" t="str">
        <f t="shared" si="844"/>
        <v/>
      </c>
      <c r="S13455" s="91" t="str">
        <f t="shared" si="846"/>
        <v/>
      </c>
      <c r="T13455" s="91" t="str">
        <f t="shared" si="845"/>
        <v/>
      </c>
    </row>
    <row r="13456" spans="17:20" x14ac:dyDescent="0.2">
      <c r="Q13456" s="131" t="str">
        <f t="shared" si="843"/>
        <v/>
      </c>
      <c r="R13456" s="91" t="str">
        <f t="shared" si="844"/>
        <v/>
      </c>
      <c r="S13456" s="91" t="str">
        <f t="shared" si="846"/>
        <v/>
      </c>
      <c r="T13456" s="91" t="str">
        <f t="shared" si="845"/>
        <v/>
      </c>
    </row>
    <row r="13457" spans="17:20" x14ac:dyDescent="0.2">
      <c r="Q13457" s="131" t="str">
        <f t="shared" si="843"/>
        <v/>
      </c>
      <c r="R13457" s="91" t="str">
        <f t="shared" si="844"/>
        <v/>
      </c>
      <c r="S13457" s="91" t="str">
        <f t="shared" si="846"/>
        <v/>
      </c>
      <c r="T13457" s="91" t="str">
        <f t="shared" si="845"/>
        <v/>
      </c>
    </row>
    <row r="13458" spans="17:20" x14ac:dyDescent="0.2">
      <c r="Q13458" s="131" t="str">
        <f t="shared" si="843"/>
        <v/>
      </c>
      <c r="R13458" s="91" t="str">
        <f t="shared" si="844"/>
        <v/>
      </c>
      <c r="S13458" s="91" t="str">
        <f t="shared" si="846"/>
        <v/>
      </c>
      <c r="T13458" s="91" t="str">
        <f t="shared" si="845"/>
        <v/>
      </c>
    </row>
    <row r="13459" spans="17:20" x14ac:dyDescent="0.2">
      <c r="Q13459" s="131" t="str">
        <f t="shared" si="843"/>
        <v/>
      </c>
      <c r="R13459" s="91" t="str">
        <f t="shared" si="844"/>
        <v/>
      </c>
      <c r="S13459" s="91" t="str">
        <f t="shared" si="846"/>
        <v/>
      </c>
      <c r="T13459" s="91" t="str">
        <f t="shared" si="845"/>
        <v/>
      </c>
    </row>
    <row r="13460" spans="17:20" x14ac:dyDescent="0.2">
      <c r="Q13460" s="131" t="str">
        <f t="shared" si="843"/>
        <v/>
      </c>
      <c r="R13460" s="91" t="str">
        <f t="shared" si="844"/>
        <v/>
      </c>
      <c r="S13460" s="91" t="str">
        <f t="shared" si="846"/>
        <v/>
      </c>
      <c r="T13460" s="91" t="str">
        <f t="shared" si="845"/>
        <v/>
      </c>
    </row>
    <row r="13461" spans="17:20" x14ac:dyDescent="0.2">
      <c r="Q13461" s="131" t="str">
        <f t="shared" si="843"/>
        <v/>
      </c>
      <c r="R13461" s="91" t="str">
        <f t="shared" si="844"/>
        <v/>
      </c>
      <c r="S13461" s="91" t="str">
        <f t="shared" si="846"/>
        <v/>
      </c>
      <c r="T13461" s="91" t="str">
        <f t="shared" si="845"/>
        <v/>
      </c>
    </row>
    <row r="13462" spans="17:20" x14ac:dyDescent="0.2">
      <c r="Q13462" s="131" t="str">
        <f t="shared" si="843"/>
        <v/>
      </c>
      <c r="R13462" s="91" t="str">
        <f t="shared" si="844"/>
        <v/>
      </c>
      <c r="S13462" s="91" t="str">
        <f t="shared" si="846"/>
        <v/>
      </c>
      <c r="T13462" s="91" t="str">
        <f t="shared" si="845"/>
        <v/>
      </c>
    </row>
    <row r="13463" spans="17:20" x14ac:dyDescent="0.2">
      <c r="Q13463" s="131" t="str">
        <f t="shared" si="843"/>
        <v/>
      </c>
      <c r="R13463" s="91" t="str">
        <f t="shared" si="844"/>
        <v/>
      </c>
      <c r="S13463" s="91" t="str">
        <f t="shared" si="846"/>
        <v/>
      </c>
      <c r="T13463" s="91" t="str">
        <f t="shared" si="845"/>
        <v/>
      </c>
    </row>
    <row r="13464" spans="17:20" x14ac:dyDescent="0.2">
      <c r="Q13464" s="131" t="str">
        <f t="shared" si="843"/>
        <v/>
      </c>
      <c r="R13464" s="91" t="str">
        <f t="shared" si="844"/>
        <v/>
      </c>
      <c r="S13464" s="91" t="str">
        <f t="shared" si="846"/>
        <v/>
      </c>
      <c r="T13464" s="91" t="str">
        <f t="shared" si="845"/>
        <v/>
      </c>
    </row>
    <row r="13465" spans="17:20" x14ac:dyDescent="0.2">
      <c r="Q13465" s="131" t="str">
        <f t="shared" si="843"/>
        <v/>
      </c>
      <c r="R13465" s="91" t="str">
        <f t="shared" si="844"/>
        <v/>
      </c>
      <c r="S13465" s="91" t="str">
        <f t="shared" si="846"/>
        <v/>
      </c>
      <c r="T13465" s="91" t="str">
        <f t="shared" si="845"/>
        <v/>
      </c>
    </row>
    <row r="13466" spans="17:20" x14ac:dyDescent="0.2">
      <c r="Q13466" s="131" t="str">
        <f t="shared" si="843"/>
        <v/>
      </c>
      <c r="R13466" s="91" t="str">
        <f t="shared" si="844"/>
        <v/>
      </c>
      <c r="S13466" s="91" t="str">
        <f t="shared" si="846"/>
        <v/>
      </c>
      <c r="T13466" s="91" t="str">
        <f t="shared" si="845"/>
        <v/>
      </c>
    </row>
    <row r="13467" spans="17:20" x14ac:dyDescent="0.2">
      <c r="Q13467" s="131" t="str">
        <f t="shared" si="843"/>
        <v/>
      </c>
      <c r="R13467" s="91" t="str">
        <f t="shared" si="844"/>
        <v/>
      </c>
      <c r="S13467" s="91" t="str">
        <f t="shared" si="846"/>
        <v/>
      </c>
      <c r="T13467" s="91" t="str">
        <f t="shared" si="845"/>
        <v/>
      </c>
    </row>
    <row r="13468" spans="17:20" x14ac:dyDescent="0.2">
      <c r="Q13468" s="131" t="str">
        <f t="shared" si="843"/>
        <v/>
      </c>
      <c r="R13468" s="91" t="str">
        <f t="shared" si="844"/>
        <v/>
      </c>
      <c r="S13468" s="91" t="str">
        <f t="shared" si="846"/>
        <v/>
      </c>
      <c r="T13468" s="91" t="str">
        <f t="shared" si="845"/>
        <v/>
      </c>
    </row>
    <row r="13469" spans="17:20" x14ac:dyDescent="0.2">
      <c r="Q13469" s="131" t="str">
        <f t="shared" si="843"/>
        <v/>
      </c>
      <c r="R13469" s="91" t="str">
        <f t="shared" si="844"/>
        <v/>
      </c>
      <c r="S13469" s="91" t="str">
        <f t="shared" si="846"/>
        <v/>
      </c>
      <c r="T13469" s="91" t="str">
        <f t="shared" si="845"/>
        <v/>
      </c>
    </row>
    <row r="13470" spans="17:20" x14ac:dyDescent="0.2">
      <c r="Q13470" s="131" t="str">
        <f t="shared" si="843"/>
        <v/>
      </c>
      <c r="R13470" s="91" t="str">
        <f t="shared" si="844"/>
        <v/>
      </c>
      <c r="S13470" s="91" t="str">
        <f t="shared" si="846"/>
        <v/>
      </c>
      <c r="T13470" s="91" t="str">
        <f t="shared" si="845"/>
        <v/>
      </c>
    </row>
    <row r="13471" spans="17:20" x14ac:dyDescent="0.2">
      <c r="Q13471" s="131" t="str">
        <f t="shared" si="843"/>
        <v/>
      </c>
      <c r="R13471" s="91" t="str">
        <f t="shared" si="844"/>
        <v/>
      </c>
      <c r="S13471" s="91" t="str">
        <f t="shared" si="846"/>
        <v/>
      </c>
      <c r="T13471" s="91" t="str">
        <f t="shared" si="845"/>
        <v/>
      </c>
    </row>
    <row r="13472" spans="17:20" x14ac:dyDescent="0.2">
      <c r="Q13472" s="131" t="str">
        <f t="shared" si="843"/>
        <v/>
      </c>
      <c r="R13472" s="91" t="str">
        <f t="shared" si="844"/>
        <v/>
      </c>
      <c r="S13472" s="91" t="str">
        <f t="shared" si="846"/>
        <v/>
      </c>
      <c r="T13472" s="91" t="str">
        <f t="shared" si="845"/>
        <v/>
      </c>
    </row>
    <row r="13473" spans="17:20" x14ac:dyDescent="0.2">
      <c r="Q13473" s="131" t="str">
        <f t="shared" si="843"/>
        <v/>
      </c>
      <c r="R13473" s="91" t="str">
        <f t="shared" si="844"/>
        <v/>
      </c>
      <c r="S13473" s="91" t="str">
        <f t="shared" si="846"/>
        <v/>
      </c>
      <c r="T13473" s="91" t="str">
        <f t="shared" si="845"/>
        <v/>
      </c>
    </row>
    <row r="13474" spans="17:20" x14ac:dyDescent="0.2">
      <c r="Q13474" s="131" t="str">
        <f t="shared" si="843"/>
        <v/>
      </c>
      <c r="R13474" s="91" t="str">
        <f t="shared" si="844"/>
        <v/>
      </c>
      <c r="S13474" s="91" t="str">
        <f t="shared" si="846"/>
        <v/>
      </c>
      <c r="T13474" s="91" t="str">
        <f t="shared" si="845"/>
        <v/>
      </c>
    </row>
    <row r="13475" spans="17:20" x14ac:dyDescent="0.2">
      <c r="Q13475" s="131" t="str">
        <f t="shared" si="843"/>
        <v/>
      </c>
      <c r="R13475" s="91" t="str">
        <f t="shared" si="844"/>
        <v/>
      </c>
      <c r="S13475" s="91" t="str">
        <f t="shared" si="846"/>
        <v/>
      </c>
      <c r="T13475" s="91" t="str">
        <f t="shared" si="845"/>
        <v/>
      </c>
    </row>
    <row r="13476" spans="17:20" x14ac:dyDescent="0.2">
      <c r="Q13476" s="131" t="str">
        <f t="shared" si="843"/>
        <v/>
      </c>
      <c r="R13476" s="91" t="str">
        <f t="shared" si="844"/>
        <v/>
      </c>
      <c r="S13476" s="91" t="str">
        <f t="shared" si="846"/>
        <v/>
      </c>
      <c r="T13476" s="91" t="str">
        <f t="shared" si="845"/>
        <v/>
      </c>
    </row>
    <row r="13477" spans="17:20" x14ac:dyDescent="0.2">
      <c r="Q13477" s="131" t="str">
        <f t="shared" si="843"/>
        <v/>
      </c>
      <c r="R13477" s="91" t="str">
        <f t="shared" si="844"/>
        <v/>
      </c>
      <c r="S13477" s="91" t="str">
        <f t="shared" si="846"/>
        <v/>
      </c>
      <c r="T13477" s="91" t="str">
        <f t="shared" si="845"/>
        <v/>
      </c>
    </row>
    <row r="13478" spans="17:20" x14ac:dyDescent="0.2">
      <c r="Q13478" s="131" t="str">
        <f t="shared" si="843"/>
        <v/>
      </c>
      <c r="R13478" s="91" t="str">
        <f t="shared" si="844"/>
        <v/>
      </c>
      <c r="S13478" s="91" t="str">
        <f t="shared" si="846"/>
        <v/>
      </c>
      <c r="T13478" s="91" t="str">
        <f t="shared" si="845"/>
        <v/>
      </c>
    </row>
    <row r="13479" spans="17:20" x14ac:dyDescent="0.2">
      <c r="Q13479" s="131" t="str">
        <f t="shared" si="843"/>
        <v/>
      </c>
      <c r="R13479" s="91" t="str">
        <f t="shared" si="844"/>
        <v/>
      </c>
      <c r="S13479" s="91" t="str">
        <f t="shared" si="846"/>
        <v/>
      </c>
      <c r="T13479" s="91" t="str">
        <f t="shared" si="845"/>
        <v/>
      </c>
    </row>
    <row r="13480" spans="17:20" x14ac:dyDescent="0.2">
      <c r="Q13480" s="131" t="str">
        <f t="shared" ref="Q13480:Q13543" si="847">IF(A13480="","",1)</f>
        <v/>
      </c>
      <c r="R13480" s="91" t="str">
        <f t="shared" ref="R13480:R13543" si="848">IF(OR(N13480="TROP CHER ALL IN", N13480="TROP CHER FOB", N13480="TROP CHER FRET", N13480="REP HORS DELAIS", N13480="PDT NON ADAPTE", N13480="CDE ANNULEE", N13480="AUTRE"),1, "")</f>
        <v/>
      </c>
      <c r="S13480" s="91" t="str">
        <f t="shared" si="846"/>
        <v/>
      </c>
      <c r="T13480" s="91" t="str">
        <f t="shared" ref="T13480:T13543" si="849">IF(U13480="AGENT",2,"")&amp;IF(U13480="CLIENT",1,"")</f>
        <v/>
      </c>
    </row>
    <row r="13481" spans="17:20" x14ac:dyDescent="0.2">
      <c r="Q13481" s="131" t="str">
        <f t="shared" si="847"/>
        <v/>
      </c>
      <c r="R13481" s="91" t="str">
        <f t="shared" si="848"/>
        <v/>
      </c>
      <c r="S13481" s="91" t="str">
        <f t="shared" si="846"/>
        <v/>
      </c>
      <c r="T13481" s="91" t="str">
        <f t="shared" si="849"/>
        <v/>
      </c>
    </row>
    <row r="13482" spans="17:20" x14ac:dyDescent="0.2">
      <c r="Q13482" s="131" t="str">
        <f t="shared" si="847"/>
        <v/>
      </c>
      <c r="R13482" s="91" t="str">
        <f t="shared" si="848"/>
        <v/>
      </c>
      <c r="S13482" s="91" t="str">
        <f t="shared" si="846"/>
        <v/>
      </c>
      <c r="T13482" s="91" t="str">
        <f t="shared" si="849"/>
        <v/>
      </c>
    </row>
    <row r="13483" spans="17:20" x14ac:dyDescent="0.2">
      <c r="Q13483" s="131" t="str">
        <f t="shared" si="847"/>
        <v/>
      </c>
      <c r="R13483" s="91" t="str">
        <f t="shared" si="848"/>
        <v/>
      </c>
      <c r="S13483" s="91" t="str">
        <f t="shared" si="846"/>
        <v/>
      </c>
      <c r="T13483" s="91" t="str">
        <f t="shared" si="849"/>
        <v/>
      </c>
    </row>
    <row r="13484" spans="17:20" x14ac:dyDescent="0.2">
      <c r="Q13484" s="131" t="str">
        <f t="shared" si="847"/>
        <v/>
      </c>
      <c r="R13484" s="91" t="str">
        <f t="shared" si="848"/>
        <v/>
      </c>
      <c r="S13484" s="91" t="str">
        <f t="shared" si="846"/>
        <v/>
      </c>
      <c r="T13484" s="91" t="str">
        <f t="shared" si="849"/>
        <v/>
      </c>
    </row>
    <row r="13485" spans="17:20" x14ac:dyDescent="0.2">
      <c r="Q13485" s="131" t="str">
        <f t="shared" si="847"/>
        <v/>
      </c>
      <c r="R13485" s="91" t="str">
        <f t="shared" si="848"/>
        <v/>
      </c>
      <c r="S13485" s="91" t="str">
        <f t="shared" si="846"/>
        <v/>
      </c>
      <c r="T13485" s="91" t="str">
        <f t="shared" si="849"/>
        <v/>
      </c>
    </row>
    <row r="13486" spans="17:20" x14ac:dyDescent="0.2">
      <c r="Q13486" s="131" t="str">
        <f t="shared" si="847"/>
        <v/>
      </c>
      <c r="R13486" s="91" t="str">
        <f t="shared" si="848"/>
        <v/>
      </c>
      <c r="S13486" s="91" t="str">
        <f t="shared" si="846"/>
        <v/>
      </c>
      <c r="T13486" s="91" t="str">
        <f t="shared" si="849"/>
        <v/>
      </c>
    </row>
    <row r="13487" spans="17:20" x14ac:dyDescent="0.2">
      <c r="Q13487" s="131" t="str">
        <f t="shared" si="847"/>
        <v/>
      </c>
      <c r="R13487" s="91" t="str">
        <f t="shared" si="848"/>
        <v/>
      </c>
      <c r="S13487" s="91" t="str">
        <f t="shared" si="846"/>
        <v/>
      </c>
      <c r="T13487" s="91" t="str">
        <f t="shared" si="849"/>
        <v/>
      </c>
    </row>
    <row r="13488" spans="17:20" x14ac:dyDescent="0.2">
      <c r="Q13488" s="131" t="str">
        <f t="shared" si="847"/>
        <v/>
      </c>
      <c r="R13488" s="91" t="str">
        <f t="shared" si="848"/>
        <v/>
      </c>
      <c r="S13488" s="91" t="str">
        <f t="shared" si="846"/>
        <v/>
      </c>
      <c r="T13488" s="91" t="str">
        <f t="shared" si="849"/>
        <v/>
      </c>
    </row>
    <row r="13489" spans="17:20" x14ac:dyDescent="0.2">
      <c r="Q13489" s="131" t="str">
        <f t="shared" si="847"/>
        <v/>
      </c>
      <c r="R13489" s="91" t="str">
        <f t="shared" si="848"/>
        <v/>
      </c>
      <c r="S13489" s="91" t="str">
        <f t="shared" si="846"/>
        <v/>
      </c>
      <c r="T13489" s="91" t="str">
        <f t="shared" si="849"/>
        <v/>
      </c>
    </row>
    <row r="13490" spans="17:20" x14ac:dyDescent="0.2">
      <c r="Q13490" s="131" t="str">
        <f t="shared" si="847"/>
        <v/>
      </c>
      <c r="R13490" s="91" t="str">
        <f t="shared" si="848"/>
        <v/>
      </c>
      <c r="S13490" s="91" t="str">
        <f t="shared" si="846"/>
        <v/>
      </c>
      <c r="T13490" s="91" t="str">
        <f t="shared" si="849"/>
        <v/>
      </c>
    </row>
    <row r="13491" spans="17:20" x14ac:dyDescent="0.2">
      <c r="Q13491" s="131" t="str">
        <f t="shared" si="847"/>
        <v/>
      </c>
      <c r="R13491" s="91" t="str">
        <f t="shared" si="848"/>
        <v/>
      </c>
      <c r="S13491" s="91" t="str">
        <f t="shared" si="846"/>
        <v/>
      </c>
      <c r="T13491" s="91" t="str">
        <f t="shared" si="849"/>
        <v/>
      </c>
    </row>
    <row r="13492" spans="17:20" x14ac:dyDescent="0.2">
      <c r="Q13492" s="131" t="str">
        <f t="shared" si="847"/>
        <v/>
      </c>
      <c r="R13492" s="91" t="str">
        <f t="shared" si="848"/>
        <v/>
      </c>
      <c r="S13492" s="91" t="str">
        <f t="shared" si="846"/>
        <v/>
      </c>
      <c r="T13492" s="91" t="str">
        <f t="shared" si="849"/>
        <v/>
      </c>
    </row>
    <row r="13493" spans="17:20" x14ac:dyDescent="0.2">
      <c r="Q13493" s="131" t="str">
        <f t="shared" si="847"/>
        <v/>
      </c>
      <c r="R13493" s="91" t="str">
        <f t="shared" si="848"/>
        <v/>
      </c>
      <c r="S13493" s="91" t="str">
        <f t="shared" si="846"/>
        <v/>
      </c>
      <c r="T13493" s="91" t="str">
        <f t="shared" si="849"/>
        <v/>
      </c>
    </row>
    <row r="13494" spans="17:20" x14ac:dyDescent="0.2">
      <c r="Q13494" s="131" t="str">
        <f t="shared" si="847"/>
        <v/>
      </c>
      <c r="R13494" s="91" t="str">
        <f t="shared" si="848"/>
        <v/>
      </c>
      <c r="S13494" s="91" t="str">
        <f t="shared" si="846"/>
        <v/>
      </c>
      <c r="T13494" s="91" t="str">
        <f t="shared" si="849"/>
        <v/>
      </c>
    </row>
    <row r="13495" spans="17:20" x14ac:dyDescent="0.2">
      <c r="Q13495" s="131" t="str">
        <f t="shared" si="847"/>
        <v/>
      </c>
      <c r="R13495" s="91" t="str">
        <f t="shared" si="848"/>
        <v/>
      </c>
      <c r="S13495" s="91" t="str">
        <f t="shared" si="846"/>
        <v/>
      </c>
      <c r="T13495" s="91" t="str">
        <f t="shared" si="849"/>
        <v/>
      </c>
    </row>
    <row r="13496" spans="17:20" x14ac:dyDescent="0.2">
      <c r="Q13496" s="131" t="str">
        <f t="shared" si="847"/>
        <v/>
      </c>
      <c r="R13496" s="91" t="str">
        <f t="shared" si="848"/>
        <v/>
      </c>
      <c r="S13496" s="91" t="str">
        <f t="shared" si="846"/>
        <v/>
      </c>
      <c r="T13496" s="91" t="str">
        <f t="shared" si="849"/>
        <v/>
      </c>
    </row>
    <row r="13497" spans="17:20" x14ac:dyDescent="0.2">
      <c r="Q13497" s="131" t="str">
        <f t="shared" si="847"/>
        <v/>
      </c>
      <c r="R13497" s="91" t="str">
        <f t="shared" si="848"/>
        <v/>
      </c>
      <c r="S13497" s="91" t="str">
        <f t="shared" si="846"/>
        <v/>
      </c>
      <c r="T13497" s="91" t="str">
        <f t="shared" si="849"/>
        <v/>
      </c>
    </row>
    <row r="13498" spans="17:20" x14ac:dyDescent="0.2">
      <c r="Q13498" s="131" t="str">
        <f t="shared" si="847"/>
        <v/>
      </c>
      <c r="R13498" s="91" t="str">
        <f t="shared" si="848"/>
        <v/>
      </c>
      <c r="S13498" s="91" t="str">
        <f t="shared" si="846"/>
        <v/>
      </c>
      <c r="T13498" s="91" t="str">
        <f t="shared" si="849"/>
        <v/>
      </c>
    </row>
    <row r="13499" spans="17:20" x14ac:dyDescent="0.2">
      <c r="Q13499" s="131" t="str">
        <f t="shared" si="847"/>
        <v/>
      </c>
      <c r="R13499" s="91" t="str">
        <f t="shared" si="848"/>
        <v/>
      </c>
      <c r="S13499" s="91" t="str">
        <f t="shared" si="846"/>
        <v/>
      </c>
      <c r="T13499" s="91" t="str">
        <f t="shared" si="849"/>
        <v/>
      </c>
    </row>
    <row r="13500" spans="17:20" x14ac:dyDescent="0.2">
      <c r="Q13500" s="131" t="str">
        <f t="shared" si="847"/>
        <v/>
      </c>
      <c r="R13500" s="91" t="str">
        <f t="shared" si="848"/>
        <v/>
      </c>
      <c r="S13500" s="91" t="str">
        <f t="shared" si="846"/>
        <v/>
      </c>
      <c r="T13500" s="91" t="str">
        <f t="shared" si="849"/>
        <v/>
      </c>
    </row>
    <row r="13501" spans="17:20" x14ac:dyDescent="0.2">
      <c r="Q13501" s="131" t="str">
        <f t="shared" si="847"/>
        <v/>
      </c>
      <c r="R13501" s="91" t="str">
        <f t="shared" si="848"/>
        <v/>
      </c>
      <c r="S13501" s="91" t="str">
        <f t="shared" si="846"/>
        <v/>
      </c>
      <c r="T13501" s="91" t="str">
        <f t="shared" si="849"/>
        <v/>
      </c>
    </row>
    <row r="13502" spans="17:20" x14ac:dyDescent="0.2">
      <c r="Q13502" s="131" t="str">
        <f t="shared" si="847"/>
        <v/>
      </c>
      <c r="R13502" s="91" t="str">
        <f t="shared" si="848"/>
        <v/>
      </c>
      <c r="S13502" s="91" t="str">
        <f t="shared" si="846"/>
        <v/>
      </c>
      <c r="T13502" s="91" t="str">
        <f t="shared" si="849"/>
        <v/>
      </c>
    </row>
    <row r="13503" spans="17:20" x14ac:dyDescent="0.2">
      <c r="Q13503" s="131" t="str">
        <f t="shared" si="847"/>
        <v/>
      </c>
      <c r="R13503" s="91" t="str">
        <f t="shared" si="848"/>
        <v/>
      </c>
      <c r="S13503" s="91" t="str">
        <f t="shared" si="846"/>
        <v/>
      </c>
      <c r="T13503" s="91" t="str">
        <f t="shared" si="849"/>
        <v/>
      </c>
    </row>
    <row r="13504" spans="17:20" x14ac:dyDescent="0.2">
      <c r="Q13504" s="131" t="str">
        <f t="shared" si="847"/>
        <v/>
      </c>
      <c r="R13504" s="91" t="str">
        <f t="shared" si="848"/>
        <v/>
      </c>
      <c r="S13504" s="91" t="str">
        <f t="shared" si="846"/>
        <v/>
      </c>
      <c r="T13504" s="91" t="str">
        <f t="shared" si="849"/>
        <v/>
      </c>
    </row>
    <row r="13505" spans="17:20" x14ac:dyDescent="0.2">
      <c r="Q13505" s="131" t="str">
        <f t="shared" si="847"/>
        <v/>
      </c>
      <c r="R13505" s="91" t="str">
        <f t="shared" si="848"/>
        <v/>
      </c>
      <c r="S13505" s="91" t="str">
        <f t="shared" si="846"/>
        <v/>
      </c>
      <c r="T13505" s="91" t="str">
        <f t="shared" si="849"/>
        <v/>
      </c>
    </row>
    <row r="13506" spans="17:20" x14ac:dyDescent="0.2">
      <c r="Q13506" s="131" t="str">
        <f t="shared" si="847"/>
        <v/>
      </c>
      <c r="R13506" s="91" t="str">
        <f t="shared" si="848"/>
        <v/>
      </c>
      <c r="S13506" s="91" t="str">
        <f t="shared" si="846"/>
        <v/>
      </c>
      <c r="T13506" s="91" t="str">
        <f t="shared" si="849"/>
        <v/>
      </c>
    </row>
    <row r="13507" spans="17:20" x14ac:dyDescent="0.2">
      <c r="Q13507" s="131" t="str">
        <f t="shared" si="847"/>
        <v/>
      </c>
      <c r="R13507" s="91" t="str">
        <f t="shared" si="848"/>
        <v/>
      </c>
      <c r="S13507" s="91" t="str">
        <f t="shared" si="846"/>
        <v/>
      </c>
      <c r="T13507" s="91" t="str">
        <f t="shared" si="849"/>
        <v/>
      </c>
    </row>
    <row r="13508" spans="17:20" x14ac:dyDescent="0.2">
      <c r="Q13508" s="131" t="str">
        <f t="shared" si="847"/>
        <v/>
      </c>
      <c r="R13508" s="91" t="str">
        <f t="shared" si="848"/>
        <v/>
      </c>
      <c r="S13508" s="91" t="str">
        <f t="shared" si="846"/>
        <v/>
      </c>
      <c r="T13508" s="91" t="str">
        <f t="shared" si="849"/>
        <v/>
      </c>
    </row>
    <row r="13509" spans="17:20" x14ac:dyDescent="0.2">
      <c r="Q13509" s="131" t="str">
        <f t="shared" si="847"/>
        <v/>
      </c>
      <c r="R13509" s="91" t="str">
        <f t="shared" si="848"/>
        <v/>
      </c>
      <c r="S13509" s="91" t="str">
        <f t="shared" si="846"/>
        <v/>
      </c>
      <c r="T13509" s="91" t="str">
        <f t="shared" si="849"/>
        <v/>
      </c>
    </row>
    <row r="13510" spans="17:20" x14ac:dyDescent="0.2">
      <c r="Q13510" s="131" t="str">
        <f t="shared" si="847"/>
        <v/>
      </c>
      <c r="R13510" s="91" t="str">
        <f t="shared" si="848"/>
        <v/>
      </c>
      <c r="S13510" s="91" t="str">
        <f t="shared" si="846"/>
        <v/>
      </c>
      <c r="T13510" s="91" t="str">
        <f t="shared" si="849"/>
        <v/>
      </c>
    </row>
    <row r="13511" spans="17:20" x14ac:dyDescent="0.2">
      <c r="Q13511" s="131" t="str">
        <f t="shared" si="847"/>
        <v/>
      </c>
      <c r="R13511" s="91" t="str">
        <f t="shared" si="848"/>
        <v/>
      </c>
      <c r="S13511" s="91" t="str">
        <f t="shared" ref="S13511:S13574" si="850">D13511&amp;E13511&amp;T13511</f>
        <v/>
      </c>
      <c r="T13511" s="91" t="str">
        <f t="shared" si="849"/>
        <v/>
      </c>
    </row>
    <row r="13512" spans="17:20" x14ac:dyDescent="0.2">
      <c r="Q13512" s="131" t="str">
        <f t="shared" si="847"/>
        <v/>
      </c>
      <c r="R13512" s="91" t="str">
        <f t="shared" si="848"/>
        <v/>
      </c>
      <c r="S13512" s="91" t="str">
        <f t="shared" si="850"/>
        <v/>
      </c>
      <c r="T13512" s="91" t="str">
        <f t="shared" si="849"/>
        <v/>
      </c>
    </row>
    <row r="13513" spans="17:20" x14ac:dyDescent="0.2">
      <c r="Q13513" s="131" t="str">
        <f t="shared" si="847"/>
        <v/>
      </c>
      <c r="R13513" s="91" t="str">
        <f t="shared" si="848"/>
        <v/>
      </c>
      <c r="S13513" s="91" t="str">
        <f t="shared" si="850"/>
        <v/>
      </c>
      <c r="T13513" s="91" t="str">
        <f t="shared" si="849"/>
        <v/>
      </c>
    </row>
    <row r="13514" spans="17:20" x14ac:dyDescent="0.2">
      <c r="Q13514" s="131" t="str">
        <f t="shared" si="847"/>
        <v/>
      </c>
      <c r="R13514" s="91" t="str">
        <f t="shared" si="848"/>
        <v/>
      </c>
      <c r="S13514" s="91" t="str">
        <f t="shared" si="850"/>
        <v/>
      </c>
      <c r="T13514" s="91" t="str">
        <f t="shared" si="849"/>
        <v/>
      </c>
    </row>
    <row r="13515" spans="17:20" x14ac:dyDescent="0.2">
      <c r="Q13515" s="131" t="str">
        <f t="shared" si="847"/>
        <v/>
      </c>
      <c r="R13515" s="91" t="str">
        <f t="shared" si="848"/>
        <v/>
      </c>
      <c r="S13515" s="91" t="str">
        <f t="shared" si="850"/>
        <v/>
      </c>
      <c r="T13515" s="91" t="str">
        <f t="shared" si="849"/>
        <v/>
      </c>
    </row>
    <row r="13516" spans="17:20" x14ac:dyDescent="0.2">
      <c r="Q13516" s="131" t="str">
        <f t="shared" si="847"/>
        <v/>
      </c>
      <c r="R13516" s="91" t="str">
        <f t="shared" si="848"/>
        <v/>
      </c>
      <c r="S13516" s="91" t="str">
        <f t="shared" si="850"/>
        <v/>
      </c>
      <c r="T13516" s="91" t="str">
        <f t="shared" si="849"/>
        <v/>
      </c>
    </row>
    <row r="13517" spans="17:20" x14ac:dyDescent="0.2">
      <c r="Q13517" s="131" t="str">
        <f t="shared" si="847"/>
        <v/>
      </c>
      <c r="R13517" s="91" t="str">
        <f t="shared" si="848"/>
        <v/>
      </c>
      <c r="S13517" s="91" t="str">
        <f t="shared" si="850"/>
        <v/>
      </c>
      <c r="T13517" s="91" t="str">
        <f t="shared" si="849"/>
        <v/>
      </c>
    </row>
    <row r="13518" spans="17:20" x14ac:dyDescent="0.2">
      <c r="Q13518" s="131" t="str">
        <f t="shared" si="847"/>
        <v/>
      </c>
      <c r="R13518" s="91" t="str">
        <f t="shared" si="848"/>
        <v/>
      </c>
      <c r="S13518" s="91" t="str">
        <f t="shared" si="850"/>
        <v/>
      </c>
      <c r="T13518" s="91" t="str">
        <f t="shared" si="849"/>
        <v/>
      </c>
    </row>
    <row r="13519" spans="17:20" x14ac:dyDescent="0.2">
      <c r="Q13519" s="131" t="str">
        <f t="shared" si="847"/>
        <v/>
      </c>
      <c r="R13519" s="91" t="str">
        <f t="shared" si="848"/>
        <v/>
      </c>
      <c r="S13519" s="91" t="str">
        <f t="shared" si="850"/>
        <v/>
      </c>
      <c r="T13519" s="91" t="str">
        <f t="shared" si="849"/>
        <v/>
      </c>
    </row>
    <row r="13520" spans="17:20" x14ac:dyDescent="0.2">
      <c r="Q13520" s="131" t="str">
        <f t="shared" si="847"/>
        <v/>
      </c>
      <c r="R13520" s="91" t="str">
        <f t="shared" si="848"/>
        <v/>
      </c>
      <c r="S13520" s="91" t="str">
        <f t="shared" si="850"/>
        <v/>
      </c>
      <c r="T13520" s="91" t="str">
        <f t="shared" si="849"/>
        <v/>
      </c>
    </row>
    <row r="13521" spans="17:20" x14ac:dyDescent="0.2">
      <c r="Q13521" s="131" t="str">
        <f t="shared" si="847"/>
        <v/>
      </c>
      <c r="R13521" s="91" t="str">
        <f t="shared" si="848"/>
        <v/>
      </c>
      <c r="S13521" s="91" t="str">
        <f t="shared" si="850"/>
        <v/>
      </c>
      <c r="T13521" s="91" t="str">
        <f t="shared" si="849"/>
        <v/>
      </c>
    </row>
    <row r="13522" spans="17:20" x14ac:dyDescent="0.2">
      <c r="Q13522" s="131" t="str">
        <f t="shared" si="847"/>
        <v/>
      </c>
      <c r="R13522" s="91" t="str">
        <f t="shared" si="848"/>
        <v/>
      </c>
      <c r="S13522" s="91" t="str">
        <f t="shared" si="850"/>
        <v/>
      </c>
      <c r="T13522" s="91" t="str">
        <f t="shared" si="849"/>
        <v/>
      </c>
    </row>
    <row r="13523" spans="17:20" x14ac:dyDescent="0.2">
      <c r="Q13523" s="131" t="str">
        <f t="shared" si="847"/>
        <v/>
      </c>
      <c r="R13523" s="91" t="str">
        <f t="shared" si="848"/>
        <v/>
      </c>
      <c r="S13523" s="91" t="str">
        <f t="shared" si="850"/>
        <v/>
      </c>
      <c r="T13523" s="91" t="str">
        <f t="shared" si="849"/>
        <v/>
      </c>
    </row>
    <row r="13524" spans="17:20" x14ac:dyDescent="0.2">
      <c r="Q13524" s="131" t="str">
        <f t="shared" si="847"/>
        <v/>
      </c>
      <c r="R13524" s="91" t="str">
        <f t="shared" si="848"/>
        <v/>
      </c>
      <c r="S13524" s="91" t="str">
        <f t="shared" si="850"/>
        <v/>
      </c>
      <c r="T13524" s="91" t="str">
        <f t="shared" si="849"/>
        <v/>
      </c>
    </row>
    <row r="13525" spans="17:20" x14ac:dyDescent="0.2">
      <c r="Q13525" s="131" t="str">
        <f t="shared" si="847"/>
        <v/>
      </c>
      <c r="R13525" s="91" t="str">
        <f t="shared" si="848"/>
        <v/>
      </c>
      <c r="S13525" s="91" t="str">
        <f t="shared" si="850"/>
        <v/>
      </c>
      <c r="T13525" s="91" t="str">
        <f t="shared" si="849"/>
        <v/>
      </c>
    </row>
    <row r="13526" spans="17:20" x14ac:dyDescent="0.2">
      <c r="Q13526" s="131" t="str">
        <f t="shared" si="847"/>
        <v/>
      </c>
      <c r="R13526" s="91" t="str">
        <f t="shared" si="848"/>
        <v/>
      </c>
      <c r="S13526" s="91" t="str">
        <f t="shared" si="850"/>
        <v/>
      </c>
      <c r="T13526" s="91" t="str">
        <f t="shared" si="849"/>
        <v/>
      </c>
    </row>
    <row r="13527" spans="17:20" x14ac:dyDescent="0.2">
      <c r="Q13527" s="131" t="str">
        <f t="shared" si="847"/>
        <v/>
      </c>
      <c r="R13527" s="91" t="str">
        <f t="shared" si="848"/>
        <v/>
      </c>
      <c r="S13527" s="91" t="str">
        <f t="shared" si="850"/>
        <v/>
      </c>
      <c r="T13527" s="91" t="str">
        <f t="shared" si="849"/>
        <v/>
      </c>
    </row>
    <row r="13528" spans="17:20" x14ac:dyDescent="0.2">
      <c r="Q13528" s="131" t="str">
        <f t="shared" si="847"/>
        <v/>
      </c>
      <c r="R13528" s="91" t="str">
        <f t="shared" si="848"/>
        <v/>
      </c>
      <c r="S13528" s="91" t="str">
        <f t="shared" si="850"/>
        <v/>
      </c>
      <c r="T13528" s="91" t="str">
        <f t="shared" si="849"/>
        <v/>
      </c>
    </row>
    <row r="13529" spans="17:20" x14ac:dyDescent="0.2">
      <c r="Q13529" s="131" t="str">
        <f t="shared" si="847"/>
        <v/>
      </c>
      <c r="R13529" s="91" t="str">
        <f t="shared" si="848"/>
        <v/>
      </c>
      <c r="S13529" s="91" t="str">
        <f t="shared" si="850"/>
        <v/>
      </c>
      <c r="T13529" s="91" t="str">
        <f t="shared" si="849"/>
        <v/>
      </c>
    </row>
    <row r="13530" spans="17:20" x14ac:dyDescent="0.2">
      <c r="Q13530" s="131" t="str">
        <f t="shared" si="847"/>
        <v/>
      </c>
      <c r="R13530" s="91" t="str">
        <f t="shared" si="848"/>
        <v/>
      </c>
      <c r="S13530" s="91" t="str">
        <f t="shared" si="850"/>
        <v/>
      </c>
      <c r="T13530" s="91" t="str">
        <f t="shared" si="849"/>
        <v/>
      </c>
    </row>
    <row r="13531" spans="17:20" x14ac:dyDescent="0.2">
      <c r="Q13531" s="131" t="str">
        <f t="shared" si="847"/>
        <v/>
      </c>
      <c r="R13531" s="91" t="str">
        <f t="shared" si="848"/>
        <v/>
      </c>
      <c r="S13531" s="91" t="str">
        <f t="shared" si="850"/>
        <v/>
      </c>
      <c r="T13531" s="91" t="str">
        <f t="shared" si="849"/>
        <v/>
      </c>
    </row>
    <row r="13532" spans="17:20" x14ac:dyDescent="0.2">
      <c r="Q13532" s="131" t="str">
        <f t="shared" si="847"/>
        <v/>
      </c>
      <c r="R13532" s="91" t="str">
        <f t="shared" si="848"/>
        <v/>
      </c>
      <c r="S13532" s="91" t="str">
        <f t="shared" si="850"/>
        <v/>
      </c>
      <c r="T13532" s="91" t="str">
        <f t="shared" si="849"/>
        <v/>
      </c>
    </row>
    <row r="13533" spans="17:20" x14ac:dyDescent="0.2">
      <c r="Q13533" s="131" t="str">
        <f t="shared" si="847"/>
        <v/>
      </c>
      <c r="R13533" s="91" t="str">
        <f t="shared" si="848"/>
        <v/>
      </c>
      <c r="S13533" s="91" t="str">
        <f t="shared" si="850"/>
        <v/>
      </c>
      <c r="T13533" s="91" t="str">
        <f t="shared" si="849"/>
        <v/>
      </c>
    </row>
    <row r="13534" spans="17:20" x14ac:dyDescent="0.2">
      <c r="Q13534" s="131" t="str">
        <f t="shared" si="847"/>
        <v/>
      </c>
      <c r="R13534" s="91" t="str">
        <f t="shared" si="848"/>
        <v/>
      </c>
      <c r="S13534" s="91" t="str">
        <f t="shared" si="850"/>
        <v/>
      </c>
      <c r="T13534" s="91" t="str">
        <f t="shared" si="849"/>
        <v/>
      </c>
    </row>
    <row r="13535" spans="17:20" x14ac:dyDescent="0.2">
      <c r="Q13535" s="131" t="str">
        <f t="shared" si="847"/>
        <v/>
      </c>
      <c r="R13535" s="91" t="str">
        <f t="shared" si="848"/>
        <v/>
      </c>
      <c r="S13535" s="91" t="str">
        <f t="shared" si="850"/>
        <v/>
      </c>
      <c r="T13535" s="91" t="str">
        <f t="shared" si="849"/>
        <v/>
      </c>
    </row>
    <row r="13536" spans="17:20" x14ac:dyDescent="0.2">
      <c r="Q13536" s="131" t="str">
        <f t="shared" si="847"/>
        <v/>
      </c>
      <c r="R13536" s="91" t="str">
        <f t="shared" si="848"/>
        <v/>
      </c>
      <c r="S13536" s="91" t="str">
        <f t="shared" si="850"/>
        <v/>
      </c>
      <c r="T13536" s="91" t="str">
        <f t="shared" si="849"/>
        <v/>
      </c>
    </row>
    <row r="13537" spans="17:20" x14ac:dyDescent="0.2">
      <c r="Q13537" s="131" t="str">
        <f t="shared" si="847"/>
        <v/>
      </c>
      <c r="R13537" s="91" t="str">
        <f t="shared" si="848"/>
        <v/>
      </c>
      <c r="S13537" s="91" t="str">
        <f t="shared" si="850"/>
        <v/>
      </c>
      <c r="T13537" s="91" t="str">
        <f t="shared" si="849"/>
        <v/>
      </c>
    </row>
    <row r="13538" spans="17:20" x14ac:dyDescent="0.2">
      <c r="Q13538" s="131" t="str">
        <f t="shared" si="847"/>
        <v/>
      </c>
      <c r="R13538" s="91" t="str">
        <f t="shared" si="848"/>
        <v/>
      </c>
      <c r="S13538" s="91" t="str">
        <f t="shared" si="850"/>
        <v/>
      </c>
      <c r="T13538" s="91" t="str">
        <f t="shared" si="849"/>
        <v/>
      </c>
    </row>
    <row r="13539" spans="17:20" x14ac:dyDescent="0.2">
      <c r="Q13539" s="131" t="str">
        <f t="shared" si="847"/>
        <v/>
      </c>
      <c r="R13539" s="91" t="str">
        <f t="shared" si="848"/>
        <v/>
      </c>
      <c r="S13539" s="91" t="str">
        <f t="shared" si="850"/>
        <v/>
      </c>
      <c r="T13539" s="91" t="str">
        <f t="shared" si="849"/>
        <v/>
      </c>
    </row>
    <row r="13540" spans="17:20" x14ac:dyDescent="0.2">
      <c r="Q13540" s="131" t="str">
        <f t="shared" si="847"/>
        <v/>
      </c>
      <c r="R13540" s="91" t="str">
        <f t="shared" si="848"/>
        <v/>
      </c>
      <c r="S13540" s="91" t="str">
        <f t="shared" si="850"/>
        <v/>
      </c>
      <c r="T13540" s="91" t="str">
        <f t="shared" si="849"/>
        <v/>
      </c>
    </row>
    <row r="13541" spans="17:20" x14ac:dyDescent="0.2">
      <c r="Q13541" s="131" t="str">
        <f t="shared" si="847"/>
        <v/>
      </c>
      <c r="R13541" s="91" t="str">
        <f t="shared" si="848"/>
        <v/>
      </c>
      <c r="S13541" s="91" t="str">
        <f t="shared" si="850"/>
        <v/>
      </c>
      <c r="T13541" s="91" t="str">
        <f t="shared" si="849"/>
        <v/>
      </c>
    </row>
    <row r="13542" spans="17:20" x14ac:dyDescent="0.2">
      <c r="Q13542" s="131" t="str">
        <f t="shared" si="847"/>
        <v/>
      </c>
      <c r="R13542" s="91" t="str">
        <f t="shared" si="848"/>
        <v/>
      </c>
      <c r="S13542" s="91" t="str">
        <f t="shared" si="850"/>
        <v/>
      </c>
      <c r="T13542" s="91" t="str">
        <f t="shared" si="849"/>
        <v/>
      </c>
    </row>
    <row r="13543" spans="17:20" x14ac:dyDescent="0.2">
      <c r="Q13543" s="131" t="str">
        <f t="shared" si="847"/>
        <v/>
      </c>
      <c r="R13543" s="91" t="str">
        <f t="shared" si="848"/>
        <v/>
      </c>
      <c r="S13543" s="91" t="str">
        <f t="shared" si="850"/>
        <v/>
      </c>
      <c r="T13543" s="91" t="str">
        <f t="shared" si="849"/>
        <v/>
      </c>
    </row>
    <row r="13544" spans="17:20" x14ac:dyDescent="0.2">
      <c r="Q13544" s="131" t="str">
        <f t="shared" ref="Q13544:Q13607" si="851">IF(A13544="","",1)</f>
        <v/>
      </c>
      <c r="R13544" s="91" t="str">
        <f t="shared" ref="R13544:R13607" si="852">IF(OR(N13544="TROP CHER ALL IN", N13544="TROP CHER FOB", N13544="TROP CHER FRET", N13544="REP HORS DELAIS", N13544="PDT NON ADAPTE", N13544="CDE ANNULEE", N13544="AUTRE"),1, "")</f>
        <v/>
      </c>
      <c r="S13544" s="91" t="str">
        <f t="shared" si="850"/>
        <v/>
      </c>
      <c r="T13544" s="91" t="str">
        <f t="shared" ref="T13544:T13607" si="853">IF(U13544="AGENT",2,"")&amp;IF(U13544="CLIENT",1,"")</f>
        <v/>
      </c>
    </row>
    <row r="13545" spans="17:20" x14ac:dyDescent="0.2">
      <c r="Q13545" s="131" t="str">
        <f t="shared" si="851"/>
        <v/>
      </c>
      <c r="R13545" s="91" t="str">
        <f t="shared" si="852"/>
        <v/>
      </c>
      <c r="S13545" s="91" t="str">
        <f t="shared" si="850"/>
        <v/>
      </c>
      <c r="T13545" s="91" t="str">
        <f t="shared" si="853"/>
        <v/>
      </c>
    </row>
    <row r="13546" spans="17:20" x14ac:dyDescent="0.2">
      <c r="Q13546" s="131" t="str">
        <f t="shared" si="851"/>
        <v/>
      </c>
      <c r="R13546" s="91" t="str">
        <f t="shared" si="852"/>
        <v/>
      </c>
      <c r="S13546" s="91" t="str">
        <f t="shared" si="850"/>
        <v/>
      </c>
      <c r="T13546" s="91" t="str">
        <f t="shared" si="853"/>
        <v/>
      </c>
    </row>
    <row r="13547" spans="17:20" x14ac:dyDescent="0.2">
      <c r="Q13547" s="131" t="str">
        <f t="shared" si="851"/>
        <v/>
      </c>
      <c r="R13547" s="91" t="str">
        <f t="shared" si="852"/>
        <v/>
      </c>
      <c r="S13547" s="91" t="str">
        <f t="shared" si="850"/>
        <v/>
      </c>
      <c r="T13547" s="91" t="str">
        <f t="shared" si="853"/>
        <v/>
      </c>
    </row>
    <row r="13548" spans="17:20" x14ac:dyDescent="0.2">
      <c r="Q13548" s="131" t="str">
        <f t="shared" si="851"/>
        <v/>
      </c>
      <c r="R13548" s="91" t="str">
        <f t="shared" si="852"/>
        <v/>
      </c>
      <c r="S13548" s="91" t="str">
        <f t="shared" si="850"/>
        <v/>
      </c>
      <c r="T13548" s="91" t="str">
        <f t="shared" si="853"/>
        <v/>
      </c>
    </row>
    <row r="13549" spans="17:20" x14ac:dyDescent="0.2">
      <c r="Q13549" s="131" t="str">
        <f t="shared" si="851"/>
        <v/>
      </c>
      <c r="R13549" s="91" t="str">
        <f t="shared" si="852"/>
        <v/>
      </c>
      <c r="S13549" s="91" t="str">
        <f t="shared" si="850"/>
        <v/>
      </c>
      <c r="T13549" s="91" t="str">
        <f t="shared" si="853"/>
        <v/>
      </c>
    </row>
    <row r="13550" spans="17:20" x14ac:dyDescent="0.2">
      <c r="Q13550" s="131" t="str">
        <f t="shared" si="851"/>
        <v/>
      </c>
      <c r="R13550" s="91" t="str">
        <f t="shared" si="852"/>
        <v/>
      </c>
      <c r="S13550" s="91" t="str">
        <f t="shared" si="850"/>
        <v/>
      </c>
      <c r="T13550" s="91" t="str">
        <f t="shared" si="853"/>
        <v/>
      </c>
    </row>
    <row r="13551" spans="17:20" x14ac:dyDescent="0.2">
      <c r="Q13551" s="131" t="str">
        <f t="shared" si="851"/>
        <v/>
      </c>
      <c r="R13551" s="91" t="str">
        <f t="shared" si="852"/>
        <v/>
      </c>
      <c r="S13551" s="91" t="str">
        <f t="shared" si="850"/>
        <v/>
      </c>
      <c r="T13551" s="91" t="str">
        <f t="shared" si="853"/>
        <v/>
      </c>
    </row>
    <row r="13552" spans="17:20" x14ac:dyDescent="0.2">
      <c r="Q13552" s="131" t="str">
        <f t="shared" si="851"/>
        <v/>
      </c>
      <c r="R13552" s="91" t="str">
        <f t="shared" si="852"/>
        <v/>
      </c>
      <c r="S13552" s="91" t="str">
        <f t="shared" si="850"/>
        <v/>
      </c>
      <c r="T13552" s="91" t="str">
        <f t="shared" si="853"/>
        <v/>
      </c>
    </row>
    <row r="13553" spans="17:20" x14ac:dyDescent="0.2">
      <c r="Q13553" s="131" t="str">
        <f t="shared" si="851"/>
        <v/>
      </c>
      <c r="R13553" s="91" t="str">
        <f t="shared" si="852"/>
        <v/>
      </c>
      <c r="S13553" s="91" t="str">
        <f t="shared" si="850"/>
        <v/>
      </c>
      <c r="T13553" s="91" t="str">
        <f t="shared" si="853"/>
        <v/>
      </c>
    </row>
    <row r="13554" spans="17:20" x14ac:dyDescent="0.2">
      <c r="Q13554" s="131" t="str">
        <f t="shared" si="851"/>
        <v/>
      </c>
      <c r="R13554" s="91" t="str">
        <f t="shared" si="852"/>
        <v/>
      </c>
      <c r="S13554" s="91" t="str">
        <f t="shared" si="850"/>
        <v/>
      </c>
      <c r="T13554" s="91" t="str">
        <f t="shared" si="853"/>
        <v/>
      </c>
    </row>
    <row r="13555" spans="17:20" x14ac:dyDescent="0.2">
      <c r="Q13555" s="131" t="str">
        <f t="shared" si="851"/>
        <v/>
      </c>
      <c r="R13555" s="91" t="str">
        <f t="shared" si="852"/>
        <v/>
      </c>
      <c r="S13555" s="91" t="str">
        <f t="shared" si="850"/>
        <v/>
      </c>
      <c r="T13555" s="91" t="str">
        <f t="shared" si="853"/>
        <v/>
      </c>
    </row>
    <row r="13556" spans="17:20" x14ac:dyDescent="0.2">
      <c r="Q13556" s="131" t="str">
        <f t="shared" si="851"/>
        <v/>
      </c>
      <c r="R13556" s="91" t="str">
        <f t="shared" si="852"/>
        <v/>
      </c>
      <c r="S13556" s="91" t="str">
        <f t="shared" si="850"/>
        <v/>
      </c>
      <c r="T13556" s="91" t="str">
        <f t="shared" si="853"/>
        <v/>
      </c>
    </row>
    <row r="13557" spans="17:20" x14ac:dyDescent="0.2">
      <c r="Q13557" s="131" t="str">
        <f t="shared" si="851"/>
        <v/>
      </c>
      <c r="R13557" s="91" t="str">
        <f t="shared" si="852"/>
        <v/>
      </c>
      <c r="S13557" s="91" t="str">
        <f t="shared" si="850"/>
        <v/>
      </c>
      <c r="T13557" s="91" t="str">
        <f t="shared" si="853"/>
        <v/>
      </c>
    </row>
    <row r="13558" spans="17:20" x14ac:dyDescent="0.2">
      <c r="Q13558" s="131" t="str">
        <f t="shared" si="851"/>
        <v/>
      </c>
      <c r="R13558" s="91" t="str">
        <f t="shared" si="852"/>
        <v/>
      </c>
      <c r="S13558" s="91" t="str">
        <f t="shared" si="850"/>
        <v/>
      </c>
      <c r="T13558" s="91" t="str">
        <f t="shared" si="853"/>
        <v/>
      </c>
    </row>
    <row r="13559" spans="17:20" x14ac:dyDescent="0.2">
      <c r="Q13559" s="131" t="str">
        <f t="shared" si="851"/>
        <v/>
      </c>
      <c r="R13559" s="91" t="str">
        <f t="shared" si="852"/>
        <v/>
      </c>
      <c r="S13559" s="91" t="str">
        <f t="shared" si="850"/>
        <v/>
      </c>
      <c r="T13559" s="91" t="str">
        <f t="shared" si="853"/>
        <v/>
      </c>
    </row>
    <row r="13560" spans="17:20" x14ac:dyDescent="0.2">
      <c r="Q13560" s="131" t="str">
        <f t="shared" si="851"/>
        <v/>
      </c>
      <c r="R13560" s="91" t="str">
        <f t="shared" si="852"/>
        <v/>
      </c>
      <c r="S13560" s="91" t="str">
        <f t="shared" si="850"/>
        <v/>
      </c>
      <c r="T13560" s="91" t="str">
        <f t="shared" si="853"/>
        <v/>
      </c>
    </row>
    <row r="13561" spans="17:20" x14ac:dyDescent="0.2">
      <c r="Q13561" s="131" t="str">
        <f t="shared" si="851"/>
        <v/>
      </c>
      <c r="R13561" s="91" t="str">
        <f t="shared" si="852"/>
        <v/>
      </c>
      <c r="S13561" s="91" t="str">
        <f t="shared" si="850"/>
        <v/>
      </c>
      <c r="T13561" s="91" t="str">
        <f t="shared" si="853"/>
        <v/>
      </c>
    </row>
    <row r="13562" spans="17:20" x14ac:dyDescent="0.2">
      <c r="Q13562" s="131" t="str">
        <f t="shared" si="851"/>
        <v/>
      </c>
      <c r="R13562" s="91" t="str">
        <f t="shared" si="852"/>
        <v/>
      </c>
      <c r="S13562" s="91" t="str">
        <f t="shared" si="850"/>
        <v/>
      </c>
      <c r="T13562" s="91" t="str">
        <f t="shared" si="853"/>
        <v/>
      </c>
    </row>
    <row r="13563" spans="17:20" x14ac:dyDescent="0.2">
      <c r="Q13563" s="131" t="str">
        <f t="shared" si="851"/>
        <v/>
      </c>
      <c r="R13563" s="91" t="str">
        <f t="shared" si="852"/>
        <v/>
      </c>
      <c r="S13563" s="91" t="str">
        <f t="shared" si="850"/>
        <v/>
      </c>
      <c r="T13563" s="91" t="str">
        <f t="shared" si="853"/>
        <v/>
      </c>
    </row>
    <row r="13564" spans="17:20" x14ac:dyDescent="0.2">
      <c r="Q13564" s="131" t="str">
        <f t="shared" si="851"/>
        <v/>
      </c>
      <c r="R13564" s="91" t="str">
        <f t="shared" si="852"/>
        <v/>
      </c>
      <c r="S13564" s="91" t="str">
        <f t="shared" si="850"/>
        <v/>
      </c>
      <c r="T13564" s="91" t="str">
        <f t="shared" si="853"/>
        <v/>
      </c>
    </row>
    <row r="13565" spans="17:20" x14ac:dyDescent="0.2">
      <c r="Q13565" s="131" t="str">
        <f t="shared" si="851"/>
        <v/>
      </c>
      <c r="R13565" s="91" t="str">
        <f t="shared" si="852"/>
        <v/>
      </c>
      <c r="S13565" s="91" t="str">
        <f t="shared" si="850"/>
        <v/>
      </c>
      <c r="T13565" s="91" t="str">
        <f t="shared" si="853"/>
        <v/>
      </c>
    </row>
    <row r="13566" spans="17:20" x14ac:dyDescent="0.2">
      <c r="Q13566" s="131" t="str">
        <f t="shared" si="851"/>
        <v/>
      </c>
      <c r="R13566" s="91" t="str">
        <f t="shared" si="852"/>
        <v/>
      </c>
      <c r="S13566" s="91" t="str">
        <f t="shared" si="850"/>
        <v/>
      </c>
      <c r="T13566" s="91" t="str">
        <f t="shared" si="853"/>
        <v/>
      </c>
    </row>
    <row r="13567" spans="17:20" x14ac:dyDescent="0.2">
      <c r="Q13567" s="131" t="str">
        <f t="shared" si="851"/>
        <v/>
      </c>
      <c r="R13567" s="91" t="str">
        <f t="shared" si="852"/>
        <v/>
      </c>
      <c r="S13567" s="91" t="str">
        <f t="shared" si="850"/>
        <v/>
      </c>
      <c r="T13567" s="91" t="str">
        <f t="shared" si="853"/>
        <v/>
      </c>
    </row>
    <row r="13568" spans="17:20" x14ac:dyDescent="0.2">
      <c r="Q13568" s="131" t="str">
        <f t="shared" si="851"/>
        <v/>
      </c>
      <c r="R13568" s="91" t="str">
        <f t="shared" si="852"/>
        <v/>
      </c>
      <c r="S13568" s="91" t="str">
        <f t="shared" si="850"/>
        <v/>
      </c>
      <c r="T13568" s="91" t="str">
        <f t="shared" si="853"/>
        <v/>
      </c>
    </row>
    <row r="13569" spans="17:20" x14ac:dyDescent="0.2">
      <c r="Q13569" s="131" t="str">
        <f t="shared" si="851"/>
        <v/>
      </c>
      <c r="R13569" s="91" t="str">
        <f t="shared" si="852"/>
        <v/>
      </c>
      <c r="S13569" s="91" t="str">
        <f t="shared" si="850"/>
        <v/>
      </c>
      <c r="T13569" s="91" t="str">
        <f t="shared" si="853"/>
        <v/>
      </c>
    </row>
    <row r="13570" spans="17:20" x14ac:dyDescent="0.2">
      <c r="Q13570" s="131" t="str">
        <f t="shared" si="851"/>
        <v/>
      </c>
      <c r="R13570" s="91" t="str">
        <f t="shared" si="852"/>
        <v/>
      </c>
      <c r="S13570" s="91" t="str">
        <f t="shared" si="850"/>
        <v/>
      </c>
      <c r="T13570" s="91" t="str">
        <f t="shared" si="853"/>
        <v/>
      </c>
    </row>
    <row r="13571" spans="17:20" x14ac:dyDescent="0.2">
      <c r="Q13571" s="131" t="str">
        <f t="shared" si="851"/>
        <v/>
      </c>
      <c r="R13571" s="91" t="str">
        <f t="shared" si="852"/>
        <v/>
      </c>
      <c r="S13571" s="91" t="str">
        <f t="shared" si="850"/>
        <v/>
      </c>
      <c r="T13571" s="91" t="str">
        <f t="shared" si="853"/>
        <v/>
      </c>
    </row>
    <row r="13572" spans="17:20" x14ac:dyDescent="0.2">
      <c r="Q13572" s="131" t="str">
        <f t="shared" si="851"/>
        <v/>
      </c>
      <c r="R13572" s="91" t="str">
        <f t="shared" si="852"/>
        <v/>
      </c>
      <c r="S13572" s="91" t="str">
        <f t="shared" si="850"/>
        <v/>
      </c>
      <c r="T13572" s="91" t="str">
        <f t="shared" si="853"/>
        <v/>
      </c>
    </row>
    <row r="13573" spans="17:20" x14ac:dyDescent="0.2">
      <c r="Q13573" s="131" t="str">
        <f t="shared" si="851"/>
        <v/>
      </c>
      <c r="R13573" s="91" t="str">
        <f t="shared" si="852"/>
        <v/>
      </c>
      <c r="S13573" s="91" t="str">
        <f t="shared" si="850"/>
        <v/>
      </c>
      <c r="T13573" s="91" t="str">
        <f t="shared" si="853"/>
        <v/>
      </c>
    </row>
    <row r="13574" spans="17:20" x14ac:dyDescent="0.2">
      <c r="Q13574" s="131" t="str">
        <f t="shared" si="851"/>
        <v/>
      </c>
      <c r="R13574" s="91" t="str">
        <f t="shared" si="852"/>
        <v/>
      </c>
      <c r="S13574" s="91" t="str">
        <f t="shared" si="850"/>
        <v/>
      </c>
      <c r="T13574" s="91" t="str">
        <f t="shared" si="853"/>
        <v/>
      </c>
    </row>
    <row r="13575" spans="17:20" x14ac:dyDescent="0.2">
      <c r="Q13575" s="131" t="str">
        <f t="shared" si="851"/>
        <v/>
      </c>
      <c r="R13575" s="91" t="str">
        <f t="shared" si="852"/>
        <v/>
      </c>
      <c r="S13575" s="91" t="str">
        <f t="shared" ref="S13575:S13638" si="854">D13575&amp;E13575&amp;T13575</f>
        <v/>
      </c>
      <c r="T13575" s="91" t="str">
        <f t="shared" si="853"/>
        <v/>
      </c>
    </row>
    <row r="13576" spans="17:20" x14ac:dyDescent="0.2">
      <c r="Q13576" s="131" t="str">
        <f t="shared" si="851"/>
        <v/>
      </c>
      <c r="R13576" s="91" t="str">
        <f t="shared" si="852"/>
        <v/>
      </c>
      <c r="S13576" s="91" t="str">
        <f t="shared" si="854"/>
        <v/>
      </c>
      <c r="T13576" s="91" t="str">
        <f t="shared" si="853"/>
        <v/>
      </c>
    </row>
    <row r="13577" spans="17:20" x14ac:dyDescent="0.2">
      <c r="Q13577" s="131" t="str">
        <f t="shared" si="851"/>
        <v/>
      </c>
      <c r="R13577" s="91" t="str">
        <f t="shared" si="852"/>
        <v/>
      </c>
      <c r="S13577" s="91" t="str">
        <f t="shared" si="854"/>
        <v/>
      </c>
      <c r="T13577" s="91" t="str">
        <f t="shared" si="853"/>
        <v/>
      </c>
    </row>
    <row r="13578" spans="17:20" x14ac:dyDescent="0.2">
      <c r="Q13578" s="131" t="str">
        <f t="shared" si="851"/>
        <v/>
      </c>
      <c r="R13578" s="91" t="str">
        <f t="shared" si="852"/>
        <v/>
      </c>
      <c r="S13578" s="91" t="str">
        <f t="shared" si="854"/>
        <v/>
      </c>
      <c r="T13578" s="91" t="str">
        <f t="shared" si="853"/>
        <v/>
      </c>
    </row>
    <row r="13579" spans="17:20" x14ac:dyDescent="0.2">
      <c r="Q13579" s="131" t="str">
        <f t="shared" si="851"/>
        <v/>
      </c>
      <c r="R13579" s="91" t="str">
        <f t="shared" si="852"/>
        <v/>
      </c>
      <c r="S13579" s="91" t="str">
        <f t="shared" si="854"/>
        <v/>
      </c>
      <c r="T13579" s="91" t="str">
        <f t="shared" si="853"/>
        <v/>
      </c>
    </row>
    <row r="13580" spans="17:20" x14ac:dyDescent="0.2">
      <c r="Q13580" s="131" t="str">
        <f t="shared" si="851"/>
        <v/>
      </c>
      <c r="R13580" s="91" t="str">
        <f t="shared" si="852"/>
        <v/>
      </c>
      <c r="S13580" s="91" t="str">
        <f t="shared" si="854"/>
        <v/>
      </c>
      <c r="T13580" s="91" t="str">
        <f t="shared" si="853"/>
        <v/>
      </c>
    </row>
    <row r="13581" spans="17:20" x14ac:dyDescent="0.2">
      <c r="Q13581" s="131" t="str">
        <f t="shared" si="851"/>
        <v/>
      </c>
      <c r="R13581" s="91" t="str">
        <f t="shared" si="852"/>
        <v/>
      </c>
      <c r="S13581" s="91" t="str">
        <f t="shared" si="854"/>
        <v/>
      </c>
      <c r="T13581" s="91" t="str">
        <f t="shared" si="853"/>
        <v/>
      </c>
    </row>
    <row r="13582" spans="17:20" x14ac:dyDescent="0.2">
      <c r="Q13582" s="131" t="str">
        <f t="shared" si="851"/>
        <v/>
      </c>
      <c r="R13582" s="91" t="str">
        <f t="shared" si="852"/>
        <v/>
      </c>
      <c r="S13582" s="91" t="str">
        <f t="shared" si="854"/>
        <v/>
      </c>
      <c r="T13582" s="91" t="str">
        <f t="shared" si="853"/>
        <v/>
      </c>
    </row>
    <row r="13583" spans="17:20" x14ac:dyDescent="0.2">
      <c r="Q13583" s="131" t="str">
        <f t="shared" si="851"/>
        <v/>
      </c>
      <c r="R13583" s="91" t="str">
        <f t="shared" si="852"/>
        <v/>
      </c>
      <c r="S13583" s="91" t="str">
        <f t="shared" si="854"/>
        <v/>
      </c>
      <c r="T13583" s="91" t="str">
        <f t="shared" si="853"/>
        <v/>
      </c>
    </row>
    <row r="13584" spans="17:20" x14ac:dyDescent="0.2">
      <c r="Q13584" s="131" t="str">
        <f t="shared" si="851"/>
        <v/>
      </c>
      <c r="R13584" s="91" t="str">
        <f t="shared" si="852"/>
        <v/>
      </c>
      <c r="S13584" s="91" t="str">
        <f t="shared" si="854"/>
        <v/>
      </c>
      <c r="T13584" s="91" t="str">
        <f t="shared" si="853"/>
        <v/>
      </c>
    </row>
    <row r="13585" spans="17:20" x14ac:dyDescent="0.2">
      <c r="Q13585" s="131" t="str">
        <f t="shared" si="851"/>
        <v/>
      </c>
      <c r="R13585" s="91" t="str">
        <f t="shared" si="852"/>
        <v/>
      </c>
      <c r="S13585" s="91" t="str">
        <f t="shared" si="854"/>
        <v/>
      </c>
      <c r="T13585" s="91" t="str">
        <f t="shared" si="853"/>
        <v/>
      </c>
    </row>
    <row r="13586" spans="17:20" x14ac:dyDescent="0.2">
      <c r="Q13586" s="131" t="str">
        <f t="shared" si="851"/>
        <v/>
      </c>
      <c r="R13586" s="91" t="str">
        <f t="shared" si="852"/>
        <v/>
      </c>
      <c r="S13586" s="91" t="str">
        <f t="shared" si="854"/>
        <v/>
      </c>
      <c r="T13586" s="91" t="str">
        <f t="shared" si="853"/>
        <v/>
      </c>
    </row>
    <row r="13587" spans="17:20" x14ac:dyDescent="0.2">
      <c r="Q13587" s="131" t="str">
        <f t="shared" si="851"/>
        <v/>
      </c>
      <c r="R13587" s="91" t="str">
        <f t="shared" si="852"/>
        <v/>
      </c>
      <c r="S13587" s="91" t="str">
        <f t="shared" si="854"/>
        <v/>
      </c>
      <c r="T13587" s="91" t="str">
        <f t="shared" si="853"/>
        <v/>
      </c>
    </row>
    <row r="13588" spans="17:20" x14ac:dyDescent="0.2">
      <c r="Q13588" s="131" t="str">
        <f t="shared" si="851"/>
        <v/>
      </c>
      <c r="R13588" s="91" t="str">
        <f t="shared" si="852"/>
        <v/>
      </c>
      <c r="S13588" s="91" t="str">
        <f t="shared" si="854"/>
        <v/>
      </c>
      <c r="T13588" s="91" t="str">
        <f t="shared" si="853"/>
        <v/>
      </c>
    </row>
    <row r="13589" spans="17:20" x14ac:dyDescent="0.2">
      <c r="Q13589" s="131" t="str">
        <f t="shared" si="851"/>
        <v/>
      </c>
      <c r="R13589" s="91" t="str">
        <f t="shared" si="852"/>
        <v/>
      </c>
      <c r="S13589" s="91" t="str">
        <f t="shared" si="854"/>
        <v/>
      </c>
      <c r="T13589" s="91" t="str">
        <f t="shared" si="853"/>
        <v/>
      </c>
    </row>
    <row r="13590" spans="17:20" x14ac:dyDescent="0.2">
      <c r="Q13590" s="131" t="str">
        <f t="shared" si="851"/>
        <v/>
      </c>
      <c r="R13590" s="91" t="str">
        <f t="shared" si="852"/>
        <v/>
      </c>
      <c r="S13590" s="91" t="str">
        <f t="shared" si="854"/>
        <v/>
      </c>
      <c r="T13590" s="91" t="str">
        <f t="shared" si="853"/>
        <v/>
      </c>
    </row>
    <row r="13591" spans="17:20" x14ac:dyDescent="0.2">
      <c r="Q13591" s="131" t="str">
        <f t="shared" si="851"/>
        <v/>
      </c>
      <c r="R13591" s="91" t="str">
        <f t="shared" si="852"/>
        <v/>
      </c>
      <c r="S13591" s="91" t="str">
        <f t="shared" si="854"/>
        <v/>
      </c>
      <c r="T13591" s="91" t="str">
        <f t="shared" si="853"/>
        <v/>
      </c>
    </row>
    <row r="13592" spans="17:20" x14ac:dyDescent="0.2">
      <c r="Q13592" s="131" t="str">
        <f t="shared" si="851"/>
        <v/>
      </c>
      <c r="R13592" s="91" t="str">
        <f t="shared" si="852"/>
        <v/>
      </c>
      <c r="S13592" s="91" t="str">
        <f t="shared" si="854"/>
        <v/>
      </c>
      <c r="T13592" s="91" t="str">
        <f t="shared" si="853"/>
        <v/>
      </c>
    </row>
    <row r="13593" spans="17:20" x14ac:dyDescent="0.2">
      <c r="Q13593" s="131" t="str">
        <f t="shared" si="851"/>
        <v/>
      </c>
      <c r="R13593" s="91" t="str">
        <f t="shared" si="852"/>
        <v/>
      </c>
      <c r="S13593" s="91" t="str">
        <f t="shared" si="854"/>
        <v/>
      </c>
      <c r="T13593" s="91" t="str">
        <f t="shared" si="853"/>
        <v/>
      </c>
    </row>
    <row r="13594" spans="17:20" x14ac:dyDescent="0.2">
      <c r="Q13594" s="131" t="str">
        <f t="shared" si="851"/>
        <v/>
      </c>
      <c r="R13594" s="91" t="str">
        <f t="shared" si="852"/>
        <v/>
      </c>
      <c r="S13594" s="91" t="str">
        <f t="shared" si="854"/>
        <v/>
      </c>
      <c r="T13594" s="91" t="str">
        <f t="shared" si="853"/>
        <v/>
      </c>
    </row>
    <row r="13595" spans="17:20" x14ac:dyDescent="0.2">
      <c r="Q13595" s="131" t="str">
        <f t="shared" si="851"/>
        <v/>
      </c>
      <c r="R13595" s="91" t="str">
        <f t="shared" si="852"/>
        <v/>
      </c>
      <c r="S13595" s="91" t="str">
        <f t="shared" si="854"/>
        <v/>
      </c>
      <c r="T13595" s="91" t="str">
        <f t="shared" si="853"/>
        <v/>
      </c>
    </row>
    <row r="13596" spans="17:20" x14ac:dyDescent="0.2">
      <c r="Q13596" s="131" t="str">
        <f t="shared" si="851"/>
        <v/>
      </c>
      <c r="R13596" s="91" t="str">
        <f t="shared" si="852"/>
        <v/>
      </c>
      <c r="S13596" s="91" t="str">
        <f t="shared" si="854"/>
        <v/>
      </c>
      <c r="T13596" s="91" t="str">
        <f t="shared" si="853"/>
        <v/>
      </c>
    </row>
    <row r="13597" spans="17:20" x14ac:dyDescent="0.2">
      <c r="Q13597" s="131" t="str">
        <f t="shared" si="851"/>
        <v/>
      </c>
      <c r="R13597" s="91" t="str">
        <f t="shared" si="852"/>
        <v/>
      </c>
      <c r="S13597" s="91" t="str">
        <f t="shared" si="854"/>
        <v/>
      </c>
      <c r="T13597" s="91" t="str">
        <f t="shared" si="853"/>
        <v/>
      </c>
    </row>
    <row r="13598" spans="17:20" x14ac:dyDescent="0.2">
      <c r="Q13598" s="131" t="str">
        <f t="shared" si="851"/>
        <v/>
      </c>
      <c r="R13598" s="91" t="str">
        <f t="shared" si="852"/>
        <v/>
      </c>
      <c r="S13598" s="91" t="str">
        <f t="shared" si="854"/>
        <v/>
      </c>
      <c r="T13598" s="91" t="str">
        <f t="shared" si="853"/>
        <v/>
      </c>
    </row>
    <row r="13599" spans="17:20" x14ac:dyDescent="0.2">
      <c r="Q13599" s="131" t="str">
        <f t="shared" si="851"/>
        <v/>
      </c>
      <c r="R13599" s="91" t="str">
        <f t="shared" si="852"/>
        <v/>
      </c>
      <c r="S13599" s="91" t="str">
        <f t="shared" si="854"/>
        <v/>
      </c>
      <c r="T13599" s="91" t="str">
        <f t="shared" si="853"/>
        <v/>
      </c>
    </row>
    <row r="13600" spans="17:20" x14ac:dyDescent="0.2">
      <c r="Q13600" s="131" t="str">
        <f t="shared" si="851"/>
        <v/>
      </c>
      <c r="R13600" s="91" t="str">
        <f t="shared" si="852"/>
        <v/>
      </c>
      <c r="S13600" s="91" t="str">
        <f t="shared" si="854"/>
        <v/>
      </c>
      <c r="T13600" s="91" t="str">
        <f t="shared" si="853"/>
        <v/>
      </c>
    </row>
    <row r="13601" spans="17:20" x14ac:dyDescent="0.2">
      <c r="Q13601" s="131" t="str">
        <f t="shared" si="851"/>
        <v/>
      </c>
      <c r="R13601" s="91" t="str">
        <f t="shared" si="852"/>
        <v/>
      </c>
      <c r="S13601" s="91" t="str">
        <f t="shared" si="854"/>
        <v/>
      </c>
      <c r="T13601" s="91" t="str">
        <f t="shared" si="853"/>
        <v/>
      </c>
    </row>
    <row r="13602" spans="17:20" x14ac:dyDescent="0.2">
      <c r="Q13602" s="131" t="str">
        <f t="shared" si="851"/>
        <v/>
      </c>
      <c r="R13602" s="91" t="str">
        <f t="shared" si="852"/>
        <v/>
      </c>
      <c r="S13602" s="91" t="str">
        <f t="shared" si="854"/>
        <v/>
      </c>
      <c r="T13602" s="91" t="str">
        <f t="shared" si="853"/>
        <v/>
      </c>
    </row>
    <row r="13603" spans="17:20" x14ac:dyDescent="0.2">
      <c r="Q13603" s="131" t="str">
        <f t="shared" si="851"/>
        <v/>
      </c>
      <c r="R13603" s="91" t="str">
        <f t="shared" si="852"/>
        <v/>
      </c>
      <c r="S13603" s="91" t="str">
        <f t="shared" si="854"/>
        <v/>
      </c>
      <c r="T13603" s="91" t="str">
        <f t="shared" si="853"/>
        <v/>
      </c>
    </row>
    <row r="13604" spans="17:20" x14ac:dyDescent="0.2">
      <c r="Q13604" s="131" t="str">
        <f t="shared" si="851"/>
        <v/>
      </c>
      <c r="R13604" s="91" t="str">
        <f t="shared" si="852"/>
        <v/>
      </c>
      <c r="S13604" s="91" t="str">
        <f t="shared" si="854"/>
        <v/>
      </c>
      <c r="T13604" s="91" t="str">
        <f t="shared" si="853"/>
        <v/>
      </c>
    </row>
    <row r="13605" spans="17:20" x14ac:dyDescent="0.2">
      <c r="Q13605" s="131" t="str">
        <f t="shared" si="851"/>
        <v/>
      </c>
      <c r="R13605" s="91" t="str">
        <f t="shared" si="852"/>
        <v/>
      </c>
      <c r="S13605" s="91" t="str">
        <f t="shared" si="854"/>
        <v/>
      </c>
      <c r="T13605" s="91" t="str">
        <f t="shared" si="853"/>
        <v/>
      </c>
    </row>
    <row r="13606" spans="17:20" x14ac:dyDescent="0.2">
      <c r="Q13606" s="131" t="str">
        <f t="shared" si="851"/>
        <v/>
      </c>
      <c r="R13606" s="91" t="str">
        <f t="shared" si="852"/>
        <v/>
      </c>
      <c r="S13606" s="91" t="str">
        <f t="shared" si="854"/>
        <v/>
      </c>
      <c r="T13606" s="91" t="str">
        <f t="shared" si="853"/>
        <v/>
      </c>
    </row>
    <row r="13607" spans="17:20" x14ac:dyDescent="0.2">
      <c r="Q13607" s="131" t="str">
        <f t="shared" si="851"/>
        <v/>
      </c>
      <c r="R13607" s="91" t="str">
        <f t="shared" si="852"/>
        <v/>
      </c>
      <c r="S13607" s="91" t="str">
        <f t="shared" si="854"/>
        <v/>
      </c>
      <c r="T13607" s="91" t="str">
        <f t="shared" si="853"/>
        <v/>
      </c>
    </row>
    <row r="13608" spans="17:20" x14ac:dyDescent="0.2">
      <c r="Q13608" s="131" t="str">
        <f t="shared" ref="Q13608:Q13671" si="855">IF(A13608="","",1)</f>
        <v/>
      </c>
      <c r="R13608" s="91" t="str">
        <f t="shared" ref="R13608:R13671" si="856">IF(OR(N13608="TROP CHER ALL IN", N13608="TROP CHER FOB", N13608="TROP CHER FRET", N13608="REP HORS DELAIS", N13608="PDT NON ADAPTE", N13608="CDE ANNULEE", N13608="AUTRE"),1, "")</f>
        <v/>
      </c>
      <c r="S13608" s="91" t="str">
        <f t="shared" si="854"/>
        <v/>
      </c>
      <c r="T13608" s="91" t="str">
        <f t="shared" ref="T13608:T13671" si="857">IF(U13608="AGENT",2,"")&amp;IF(U13608="CLIENT",1,"")</f>
        <v/>
      </c>
    </row>
    <row r="13609" spans="17:20" x14ac:dyDescent="0.2">
      <c r="Q13609" s="131" t="str">
        <f t="shared" si="855"/>
        <v/>
      </c>
      <c r="R13609" s="91" t="str">
        <f t="shared" si="856"/>
        <v/>
      </c>
      <c r="S13609" s="91" t="str">
        <f t="shared" si="854"/>
        <v/>
      </c>
      <c r="T13609" s="91" t="str">
        <f t="shared" si="857"/>
        <v/>
      </c>
    </row>
    <row r="13610" spans="17:20" x14ac:dyDescent="0.2">
      <c r="Q13610" s="131" t="str">
        <f t="shared" si="855"/>
        <v/>
      </c>
      <c r="R13610" s="91" t="str">
        <f t="shared" si="856"/>
        <v/>
      </c>
      <c r="S13610" s="91" t="str">
        <f t="shared" si="854"/>
        <v/>
      </c>
      <c r="T13610" s="91" t="str">
        <f t="shared" si="857"/>
        <v/>
      </c>
    </row>
    <row r="13611" spans="17:20" x14ac:dyDescent="0.2">
      <c r="Q13611" s="131" t="str">
        <f t="shared" si="855"/>
        <v/>
      </c>
      <c r="R13611" s="91" t="str">
        <f t="shared" si="856"/>
        <v/>
      </c>
      <c r="S13611" s="91" t="str">
        <f t="shared" si="854"/>
        <v/>
      </c>
      <c r="T13611" s="91" t="str">
        <f t="shared" si="857"/>
        <v/>
      </c>
    </row>
    <row r="13612" spans="17:20" x14ac:dyDescent="0.2">
      <c r="Q13612" s="131" t="str">
        <f t="shared" si="855"/>
        <v/>
      </c>
      <c r="R13612" s="91" t="str">
        <f t="shared" si="856"/>
        <v/>
      </c>
      <c r="S13612" s="91" t="str">
        <f t="shared" si="854"/>
        <v/>
      </c>
      <c r="T13612" s="91" t="str">
        <f t="shared" si="857"/>
        <v/>
      </c>
    </row>
    <row r="13613" spans="17:20" x14ac:dyDescent="0.2">
      <c r="Q13613" s="131" t="str">
        <f t="shared" si="855"/>
        <v/>
      </c>
      <c r="R13613" s="91" t="str">
        <f t="shared" si="856"/>
        <v/>
      </c>
      <c r="S13613" s="91" t="str">
        <f t="shared" si="854"/>
        <v/>
      </c>
      <c r="T13613" s="91" t="str">
        <f t="shared" si="857"/>
        <v/>
      </c>
    </row>
    <row r="13614" spans="17:20" x14ac:dyDescent="0.2">
      <c r="Q13614" s="131" t="str">
        <f t="shared" si="855"/>
        <v/>
      </c>
      <c r="R13614" s="91" t="str">
        <f t="shared" si="856"/>
        <v/>
      </c>
      <c r="S13614" s="91" t="str">
        <f t="shared" si="854"/>
        <v/>
      </c>
      <c r="T13614" s="91" t="str">
        <f t="shared" si="857"/>
        <v/>
      </c>
    </row>
    <row r="13615" spans="17:20" x14ac:dyDescent="0.2">
      <c r="Q13615" s="131" t="str">
        <f t="shared" si="855"/>
        <v/>
      </c>
      <c r="R13615" s="91" t="str">
        <f t="shared" si="856"/>
        <v/>
      </c>
      <c r="S13615" s="91" t="str">
        <f t="shared" si="854"/>
        <v/>
      </c>
      <c r="T13615" s="91" t="str">
        <f t="shared" si="857"/>
        <v/>
      </c>
    </row>
    <row r="13616" spans="17:20" x14ac:dyDescent="0.2">
      <c r="Q13616" s="131" t="str">
        <f t="shared" si="855"/>
        <v/>
      </c>
      <c r="R13616" s="91" t="str">
        <f t="shared" si="856"/>
        <v/>
      </c>
      <c r="S13616" s="91" t="str">
        <f t="shared" si="854"/>
        <v/>
      </c>
      <c r="T13616" s="91" t="str">
        <f t="shared" si="857"/>
        <v/>
      </c>
    </row>
    <row r="13617" spans="17:20" x14ac:dyDescent="0.2">
      <c r="Q13617" s="131" t="str">
        <f t="shared" si="855"/>
        <v/>
      </c>
      <c r="R13617" s="91" t="str">
        <f t="shared" si="856"/>
        <v/>
      </c>
      <c r="S13617" s="91" t="str">
        <f t="shared" si="854"/>
        <v/>
      </c>
      <c r="T13617" s="91" t="str">
        <f t="shared" si="857"/>
        <v/>
      </c>
    </row>
    <row r="13618" spans="17:20" x14ac:dyDescent="0.2">
      <c r="Q13618" s="131" t="str">
        <f t="shared" si="855"/>
        <v/>
      </c>
      <c r="R13618" s="91" t="str">
        <f t="shared" si="856"/>
        <v/>
      </c>
      <c r="S13618" s="91" t="str">
        <f t="shared" si="854"/>
        <v/>
      </c>
      <c r="T13618" s="91" t="str">
        <f t="shared" si="857"/>
        <v/>
      </c>
    </row>
    <row r="13619" spans="17:20" x14ac:dyDescent="0.2">
      <c r="Q13619" s="131" t="str">
        <f t="shared" si="855"/>
        <v/>
      </c>
      <c r="R13619" s="91" t="str">
        <f t="shared" si="856"/>
        <v/>
      </c>
      <c r="S13619" s="91" t="str">
        <f t="shared" si="854"/>
        <v/>
      </c>
      <c r="T13619" s="91" t="str">
        <f t="shared" si="857"/>
        <v/>
      </c>
    </row>
    <row r="13620" spans="17:20" x14ac:dyDescent="0.2">
      <c r="Q13620" s="131" t="str">
        <f t="shared" si="855"/>
        <v/>
      </c>
      <c r="R13620" s="91" t="str">
        <f t="shared" si="856"/>
        <v/>
      </c>
      <c r="S13620" s="91" t="str">
        <f t="shared" si="854"/>
        <v/>
      </c>
      <c r="T13620" s="91" t="str">
        <f t="shared" si="857"/>
        <v/>
      </c>
    </row>
    <row r="13621" spans="17:20" x14ac:dyDescent="0.2">
      <c r="Q13621" s="131" t="str">
        <f t="shared" si="855"/>
        <v/>
      </c>
      <c r="R13621" s="91" t="str">
        <f t="shared" si="856"/>
        <v/>
      </c>
      <c r="S13621" s="91" t="str">
        <f t="shared" si="854"/>
        <v/>
      </c>
      <c r="T13621" s="91" t="str">
        <f t="shared" si="857"/>
        <v/>
      </c>
    </row>
    <row r="13622" spans="17:20" x14ac:dyDescent="0.2">
      <c r="Q13622" s="131" t="str">
        <f t="shared" si="855"/>
        <v/>
      </c>
      <c r="R13622" s="91" t="str">
        <f t="shared" si="856"/>
        <v/>
      </c>
      <c r="S13622" s="91" t="str">
        <f t="shared" si="854"/>
        <v/>
      </c>
      <c r="T13622" s="91" t="str">
        <f t="shared" si="857"/>
        <v/>
      </c>
    </row>
    <row r="13623" spans="17:20" x14ac:dyDescent="0.2">
      <c r="Q13623" s="131" t="str">
        <f t="shared" si="855"/>
        <v/>
      </c>
      <c r="R13623" s="91" t="str">
        <f t="shared" si="856"/>
        <v/>
      </c>
      <c r="S13623" s="91" t="str">
        <f t="shared" si="854"/>
        <v/>
      </c>
      <c r="T13623" s="91" t="str">
        <f t="shared" si="857"/>
        <v/>
      </c>
    </row>
    <row r="13624" spans="17:20" x14ac:dyDescent="0.2">
      <c r="Q13624" s="131" t="str">
        <f t="shared" si="855"/>
        <v/>
      </c>
      <c r="R13624" s="91" t="str">
        <f t="shared" si="856"/>
        <v/>
      </c>
      <c r="S13624" s="91" t="str">
        <f t="shared" si="854"/>
        <v/>
      </c>
      <c r="T13624" s="91" t="str">
        <f t="shared" si="857"/>
        <v/>
      </c>
    </row>
    <row r="13625" spans="17:20" x14ac:dyDescent="0.2">
      <c r="Q13625" s="131" t="str">
        <f t="shared" si="855"/>
        <v/>
      </c>
      <c r="R13625" s="91" t="str">
        <f t="shared" si="856"/>
        <v/>
      </c>
      <c r="S13625" s="91" t="str">
        <f t="shared" si="854"/>
        <v/>
      </c>
      <c r="T13625" s="91" t="str">
        <f t="shared" si="857"/>
        <v/>
      </c>
    </row>
    <row r="13626" spans="17:20" x14ac:dyDescent="0.2">
      <c r="Q13626" s="131" t="str">
        <f t="shared" si="855"/>
        <v/>
      </c>
      <c r="R13626" s="91" t="str">
        <f t="shared" si="856"/>
        <v/>
      </c>
      <c r="S13626" s="91" t="str">
        <f t="shared" si="854"/>
        <v/>
      </c>
      <c r="T13626" s="91" t="str">
        <f t="shared" si="857"/>
        <v/>
      </c>
    </row>
    <row r="13627" spans="17:20" x14ac:dyDescent="0.2">
      <c r="Q13627" s="131" t="str">
        <f t="shared" si="855"/>
        <v/>
      </c>
      <c r="R13627" s="91" t="str">
        <f t="shared" si="856"/>
        <v/>
      </c>
      <c r="S13627" s="91" t="str">
        <f t="shared" si="854"/>
        <v/>
      </c>
      <c r="T13627" s="91" t="str">
        <f t="shared" si="857"/>
        <v/>
      </c>
    </row>
    <row r="13628" spans="17:20" x14ac:dyDescent="0.2">
      <c r="Q13628" s="131" t="str">
        <f t="shared" si="855"/>
        <v/>
      </c>
      <c r="R13628" s="91" t="str">
        <f t="shared" si="856"/>
        <v/>
      </c>
      <c r="S13628" s="91" t="str">
        <f t="shared" si="854"/>
        <v/>
      </c>
      <c r="T13628" s="91" t="str">
        <f t="shared" si="857"/>
        <v/>
      </c>
    </row>
    <row r="13629" spans="17:20" x14ac:dyDescent="0.2">
      <c r="Q13629" s="131" t="str">
        <f t="shared" si="855"/>
        <v/>
      </c>
      <c r="R13629" s="91" t="str">
        <f t="shared" si="856"/>
        <v/>
      </c>
      <c r="S13629" s="91" t="str">
        <f t="shared" si="854"/>
        <v/>
      </c>
      <c r="T13629" s="91" t="str">
        <f t="shared" si="857"/>
        <v/>
      </c>
    </row>
    <row r="13630" spans="17:20" x14ac:dyDescent="0.2">
      <c r="Q13630" s="131" t="str">
        <f t="shared" si="855"/>
        <v/>
      </c>
      <c r="R13630" s="91" t="str">
        <f t="shared" si="856"/>
        <v/>
      </c>
      <c r="S13630" s="91" t="str">
        <f t="shared" si="854"/>
        <v/>
      </c>
      <c r="T13630" s="91" t="str">
        <f t="shared" si="857"/>
        <v/>
      </c>
    </row>
    <row r="13631" spans="17:20" x14ac:dyDescent="0.2">
      <c r="Q13631" s="131" t="str">
        <f t="shared" si="855"/>
        <v/>
      </c>
      <c r="R13631" s="91" t="str">
        <f t="shared" si="856"/>
        <v/>
      </c>
      <c r="S13631" s="91" t="str">
        <f t="shared" si="854"/>
        <v/>
      </c>
      <c r="T13631" s="91" t="str">
        <f t="shared" si="857"/>
        <v/>
      </c>
    </row>
    <row r="13632" spans="17:20" x14ac:dyDescent="0.2">
      <c r="Q13632" s="131" t="str">
        <f t="shared" si="855"/>
        <v/>
      </c>
      <c r="R13632" s="91" t="str">
        <f t="shared" si="856"/>
        <v/>
      </c>
      <c r="S13632" s="91" t="str">
        <f t="shared" si="854"/>
        <v/>
      </c>
      <c r="T13632" s="91" t="str">
        <f t="shared" si="857"/>
        <v/>
      </c>
    </row>
    <row r="13633" spans="17:20" x14ac:dyDescent="0.2">
      <c r="Q13633" s="131" t="str">
        <f t="shared" si="855"/>
        <v/>
      </c>
      <c r="R13633" s="91" t="str">
        <f t="shared" si="856"/>
        <v/>
      </c>
      <c r="S13633" s="91" t="str">
        <f t="shared" si="854"/>
        <v/>
      </c>
      <c r="T13633" s="91" t="str">
        <f t="shared" si="857"/>
        <v/>
      </c>
    </row>
    <row r="13634" spans="17:20" x14ac:dyDescent="0.2">
      <c r="Q13634" s="131" t="str">
        <f t="shared" si="855"/>
        <v/>
      </c>
      <c r="R13634" s="91" t="str">
        <f t="shared" si="856"/>
        <v/>
      </c>
      <c r="S13634" s="91" t="str">
        <f t="shared" si="854"/>
        <v/>
      </c>
      <c r="T13634" s="91" t="str">
        <f t="shared" si="857"/>
        <v/>
      </c>
    </row>
    <row r="13635" spans="17:20" x14ac:dyDescent="0.2">
      <c r="Q13635" s="131" t="str">
        <f t="shared" si="855"/>
        <v/>
      </c>
      <c r="R13635" s="91" t="str">
        <f t="shared" si="856"/>
        <v/>
      </c>
      <c r="S13635" s="91" t="str">
        <f t="shared" si="854"/>
        <v/>
      </c>
      <c r="T13635" s="91" t="str">
        <f t="shared" si="857"/>
        <v/>
      </c>
    </row>
    <row r="13636" spans="17:20" x14ac:dyDescent="0.2">
      <c r="Q13636" s="131" t="str">
        <f t="shared" si="855"/>
        <v/>
      </c>
      <c r="R13636" s="91" t="str">
        <f t="shared" si="856"/>
        <v/>
      </c>
      <c r="S13636" s="91" t="str">
        <f t="shared" si="854"/>
        <v/>
      </c>
      <c r="T13636" s="91" t="str">
        <f t="shared" si="857"/>
        <v/>
      </c>
    </row>
    <row r="13637" spans="17:20" x14ac:dyDescent="0.2">
      <c r="Q13637" s="131" t="str">
        <f t="shared" si="855"/>
        <v/>
      </c>
      <c r="R13637" s="91" t="str">
        <f t="shared" si="856"/>
        <v/>
      </c>
      <c r="S13637" s="91" t="str">
        <f t="shared" si="854"/>
        <v/>
      </c>
      <c r="T13637" s="91" t="str">
        <f t="shared" si="857"/>
        <v/>
      </c>
    </row>
    <row r="13638" spans="17:20" x14ac:dyDescent="0.2">
      <c r="Q13638" s="131" t="str">
        <f t="shared" si="855"/>
        <v/>
      </c>
      <c r="R13638" s="91" t="str">
        <f t="shared" si="856"/>
        <v/>
      </c>
      <c r="S13638" s="91" t="str">
        <f t="shared" si="854"/>
        <v/>
      </c>
      <c r="T13638" s="91" t="str">
        <f t="shared" si="857"/>
        <v/>
      </c>
    </row>
    <row r="13639" spans="17:20" x14ac:dyDescent="0.2">
      <c r="Q13639" s="131" t="str">
        <f t="shared" si="855"/>
        <v/>
      </c>
      <c r="R13639" s="91" t="str">
        <f t="shared" si="856"/>
        <v/>
      </c>
      <c r="S13639" s="91" t="str">
        <f t="shared" ref="S13639:S13702" si="858">D13639&amp;E13639&amp;T13639</f>
        <v/>
      </c>
      <c r="T13639" s="91" t="str">
        <f t="shared" si="857"/>
        <v/>
      </c>
    </row>
    <row r="13640" spans="17:20" x14ac:dyDescent="0.2">
      <c r="Q13640" s="131" t="str">
        <f t="shared" si="855"/>
        <v/>
      </c>
      <c r="R13640" s="91" t="str">
        <f t="shared" si="856"/>
        <v/>
      </c>
      <c r="S13640" s="91" t="str">
        <f t="shared" si="858"/>
        <v/>
      </c>
      <c r="T13640" s="91" t="str">
        <f t="shared" si="857"/>
        <v/>
      </c>
    </row>
    <row r="13641" spans="17:20" x14ac:dyDescent="0.2">
      <c r="Q13641" s="131" t="str">
        <f t="shared" si="855"/>
        <v/>
      </c>
      <c r="R13641" s="91" t="str">
        <f t="shared" si="856"/>
        <v/>
      </c>
      <c r="S13641" s="91" t="str">
        <f t="shared" si="858"/>
        <v/>
      </c>
      <c r="T13641" s="91" t="str">
        <f t="shared" si="857"/>
        <v/>
      </c>
    </row>
    <row r="13642" spans="17:20" x14ac:dyDescent="0.2">
      <c r="Q13642" s="131" t="str">
        <f t="shared" si="855"/>
        <v/>
      </c>
      <c r="R13642" s="91" t="str">
        <f t="shared" si="856"/>
        <v/>
      </c>
      <c r="S13642" s="91" t="str">
        <f t="shared" si="858"/>
        <v/>
      </c>
      <c r="T13642" s="91" t="str">
        <f t="shared" si="857"/>
        <v/>
      </c>
    </row>
    <row r="13643" spans="17:20" x14ac:dyDescent="0.2">
      <c r="Q13643" s="131" t="str">
        <f t="shared" si="855"/>
        <v/>
      </c>
      <c r="R13643" s="91" t="str">
        <f t="shared" si="856"/>
        <v/>
      </c>
      <c r="S13643" s="91" t="str">
        <f t="shared" si="858"/>
        <v/>
      </c>
      <c r="T13643" s="91" t="str">
        <f t="shared" si="857"/>
        <v/>
      </c>
    </row>
    <row r="13644" spans="17:20" x14ac:dyDescent="0.2">
      <c r="Q13644" s="131" t="str">
        <f t="shared" si="855"/>
        <v/>
      </c>
      <c r="R13644" s="91" t="str">
        <f t="shared" si="856"/>
        <v/>
      </c>
      <c r="S13644" s="91" t="str">
        <f t="shared" si="858"/>
        <v/>
      </c>
      <c r="T13644" s="91" t="str">
        <f t="shared" si="857"/>
        <v/>
      </c>
    </row>
    <row r="13645" spans="17:20" x14ac:dyDescent="0.2">
      <c r="Q13645" s="131" t="str">
        <f t="shared" si="855"/>
        <v/>
      </c>
      <c r="R13645" s="91" t="str">
        <f t="shared" si="856"/>
        <v/>
      </c>
      <c r="S13645" s="91" t="str">
        <f t="shared" si="858"/>
        <v/>
      </c>
      <c r="T13645" s="91" t="str">
        <f t="shared" si="857"/>
        <v/>
      </c>
    </row>
    <row r="13646" spans="17:20" x14ac:dyDescent="0.2">
      <c r="Q13646" s="131" t="str">
        <f t="shared" si="855"/>
        <v/>
      </c>
      <c r="R13646" s="91" t="str">
        <f t="shared" si="856"/>
        <v/>
      </c>
      <c r="S13646" s="91" t="str">
        <f t="shared" si="858"/>
        <v/>
      </c>
      <c r="T13646" s="91" t="str">
        <f t="shared" si="857"/>
        <v/>
      </c>
    </row>
    <row r="13647" spans="17:20" x14ac:dyDescent="0.2">
      <c r="Q13647" s="131" t="str">
        <f t="shared" si="855"/>
        <v/>
      </c>
      <c r="R13647" s="91" t="str">
        <f t="shared" si="856"/>
        <v/>
      </c>
      <c r="S13647" s="91" t="str">
        <f t="shared" si="858"/>
        <v/>
      </c>
      <c r="T13647" s="91" t="str">
        <f t="shared" si="857"/>
        <v/>
      </c>
    </row>
    <row r="13648" spans="17:20" x14ac:dyDescent="0.2">
      <c r="Q13648" s="131" t="str">
        <f t="shared" si="855"/>
        <v/>
      </c>
      <c r="R13648" s="91" t="str">
        <f t="shared" si="856"/>
        <v/>
      </c>
      <c r="S13648" s="91" t="str">
        <f t="shared" si="858"/>
        <v/>
      </c>
      <c r="T13648" s="91" t="str">
        <f t="shared" si="857"/>
        <v/>
      </c>
    </row>
    <row r="13649" spans="17:20" x14ac:dyDescent="0.2">
      <c r="Q13649" s="131" t="str">
        <f t="shared" si="855"/>
        <v/>
      </c>
      <c r="R13649" s="91" t="str">
        <f t="shared" si="856"/>
        <v/>
      </c>
      <c r="S13649" s="91" t="str">
        <f t="shared" si="858"/>
        <v/>
      </c>
      <c r="T13649" s="91" t="str">
        <f t="shared" si="857"/>
        <v/>
      </c>
    </row>
    <row r="13650" spans="17:20" x14ac:dyDescent="0.2">
      <c r="Q13650" s="131" t="str">
        <f t="shared" si="855"/>
        <v/>
      </c>
      <c r="R13650" s="91" t="str">
        <f t="shared" si="856"/>
        <v/>
      </c>
      <c r="S13650" s="91" t="str">
        <f t="shared" si="858"/>
        <v/>
      </c>
      <c r="T13650" s="91" t="str">
        <f t="shared" si="857"/>
        <v/>
      </c>
    </row>
    <row r="13651" spans="17:20" x14ac:dyDescent="0.2">
      <c r="Q13651" s="131" t="str">
        <f t="shared" si="855"/>
        <v/>
      </c>
      <c r="R13651" s="91" t="str">
        <f t="shared" si="856"/>
        <v/>
      </c>
      <c r="S13651" s="91" t="str">
        <f t="shared" si="858"/>
        <v/>
      </c>
      <c r="T13651" s="91" t="str">
        <f t="shared" si="857"/>
        <v/>
      </c>
    </row>
    <row r="13652" spans="17:20" x14ac:dyDescent="0.2">
      <c r="Q13652" s="131" t="str">
        <f t="shared" si="855"/>
        <v/>
      </c>
      <c r="R13652" s="91" t="str">
        <f t="shared" si="856"/>
        <v/>
      </c>
      <c r="S13652" s="91" t="str">
        <f t="shared" si="858"/>
        <v/>
      </c>
      <c r="T13652" s="91" t="str">
        <f t="shared" si="857"/>
        <v/>
      </c>
    </row>
    <row r="13653" spans="17:20" x14ac:dyDescent="0.2">
      <c r="Q13653" s="131" t="str">
        <f t="shared" si="855"/>
        <v/>
      </c>
      <c r="R13653" s="91" t="str">
        <f t="shared" si="856"/>
        <v/>
      </c>
      <c r="S13653" s="91" t="str">
        <f t="shared" si="858"/>
        <v/>
      </c>
      <c r="T13653" s="91" t="str">
        <f t="shared" si="857"/>
        <v/>
      </c>
    </row>
    <row r="13654" spans="17:20" x14ac:dyDescent="0.2">
      <c r="Q13654" s="131" t="str">
        <f t="shared" si="855"/>
        <v/>
      </c>
      <c r="R13654" s="91" t="str">
        <f t="shared" si="856"/>
        <v/>
      </c>
      <c r="S13654" s="91" t="str">
        <f t="shared" si="858"/>
        <v/>
      </c>
      <c r="T13654" s="91" t="str">
        <f t="shared" si="857"/>
        <v/>
      </c>
    </row>
    <row r="13655" spans="17:20" x14ac:dyDescent="0.2">
      <c r="Q13655" s="131" t="str">
        <f t="shared" si="855"/>
        <v/>
      </c>
      <c r="R13655" s="91" t="str">
        <f t="shared" si="856"/>
        <v/>
      </c>
      <c r="S13655" s="91" t="str">
        <f t="shared" si="858"/>
        <v/>
      </c>
      <c r="T13655" s="91" t="str">
        <f t="shared" si="857"/>
        <v/>
      </c>
    </row>
    <row r="13656" spans="17:20" x14ac:dyDescent="0.2">
      <c r="Q13656" s="131" t="str">
        <f t="shared" si="855"/>
        <v/>
      </c>
      <c r="R13656" s="91" t="str">
        <f t="shared" si="856"/>
        <v/>
      </c>
      <c r="S13656" s="91" t="str">
        <f t="shared" si="858"/>
        <v/>
      </c>
      <c r="T13656" s="91" t="str">
        <f t="shared" si="857"/>
        <v/>
      </c>
    </row>
    <row r="13657" spans="17:20" x14ac:dyDescent="0.2">
      <c r="Q13657" s="131" t="str">
        <f t="shared" si="855"/>
        <v/>
      </c>
      <c r="R13657" s="91" t="str">
        <f t="shared" si="856"/>
        <v/>
      </c>
      <c r="S13657" s="91" t="str">
        <f t="shared" si="858"/>
        <v/>
      </c>
      <c r="T13657" s="91" t="str">
        <f t="shared" si="857"/>
        <v/>
      </c>
    </row>
    <row r="13658" spans="17:20" x14ac:dyDescent="0.2">
      <c r="Q13658" s="131" t="str">
        <f t="shared" si="855"/>
        <v/>
      </c>
      <c r="R13658" s="91" t="str">
        <f t="shared" si="856"/>
        <v/>
      </c>
      <c r="S13658" s="91" t="str">
        <f t="shared" si="858"/>
        <v/>
      </c>
      <c r="T13658" s="91" t="str">
        <f t="shared" si="857"/>
        <v/>
      </c>
    </row>
    <row r="13659" spans="17:20" x14ac:dyDescent="0.2">
      <c r="Q13659" s="131" t="str">
        <f t="shared" si="855"/>
        <v/>
      </c>
      <c r="R13659" s="91" t="str">
        <f t="shared" si="856"/>
        <v/>
      </c>
      <c r="S13659" s="91" t="str">
        <f t="shared" si="858"/>
        <v/>
      </c>
      <c r="T13659" s="91" t="str">
        <f t="shared" si="857"/>
        <v/>
      </c>
    </row>
    <row r="13660" spans="17:20" x14ac:dyDescent="0.2">
      <c r="Q13660" s="131" t="str">
        <f t="shared" si="855"/>
        <v/>
      </c>
      <c r="R13660" s="91" t="str">
        <f t="shared" si="856"/>
        <v/>
      </c>
      <c r="S13660" s="91" t="str">
        <f t="shared" si="858"/>
        <v/>
      </c>
      <c r="T13660" s="91" t="str">
        <f t="shared" si="857"/>
        <v/>
      </c>
    </row>
    <row r="13661" spans="17:20" x14ac:dyDescent="0.2">
      <c r="Q13661" s="131" t="str">
        <f t="shared" si="855"/>
        <v/>
      </c>
      <c r="R13661" s="91" t="str">
        <f t="shared" si="856"/>
        <v/>
      </c>
      <c r="S13661" s="91" t="str">
        <f t="shared" si="858"/>
        <v/>
      </c>
      <c r="T13661" s="91" t="str">
        <f t="shared" si="857"/>
        <v/>
      </c>
    </row>
    <row r="13662" spans="17:20" x14ac:dyDescent="0.2">
      <c r="Q13662" s="131" t="str">
        <f t="shared" si="855"/>
        <v/>
      </c>
      <c r="R13662" s="91" t="str">
        <f t="shared" si="856"/>
        <v/>
      </c>
      <c r="S13662" s="91" t="str">
        <f t="shared" si="858"/>
        <v/>
      </c>
      <c r="T13662" s="91" t="str">
        <f t="shared" si="857"/>
        <v/>
      </c>
    </row>
    <row r="13663" spans="17:20" x14ac:dyDescent="0.2">
      <c r="Q13663" s="131" t="str">
        <f t="shared" si="855"/>
        <v/>
      </c>
      <c r="R13663" s="91" t="str">
        <f t="shared" si="856"/>
        <v/>
      </c>
      <c r="S13663" s="91" t="str">
        <f t="shared" si="858"/>
        <v/>
      </c>
      <c r="T13663" s="91" t="str">
        <f t="shared" si="857"/>
        <v/>
      </c>
    </row>
    <row r="13664" spans="17:20" x14ac:dyDescent="0.2">
      <c r="Q13664" s="131" t="str">
        <f t="shared" si="855"/>
        <v/>
      </c>
      <c r="R13664" s="91" t="str">
        <f t="shared" si="856"/>
        <v/>
      </c>
      <c r="S13664" s="91" t="str">
        <f t="shared" si="858"/>
        <v/>
      </c>
      <c r="T13664" s="91" t="str">
        <f t="shared" si="857"/>
        <v/>
      </c>
    </row>
    <row r="13665" spans="17:20" x14ac:dyDescent="0.2">
      <c r="Q13665" s="131" t="str">
        <f t="shared" si="855"/>
        <v/>
      </c>
      <c r="R13665" s="91" t="str">
        <f t="shared" si="856"/>
        <v/>
      </c>
      <c r="S13665" s="91" t="str">
        <f t="shared" si="858"/>
        <v/>
      </c>
      <c r="T13665" s="91" t="str">
        <f t="shared" si="857"/>
        <v/>
      </c>
    </row>
    <row r="13666" spans="17:20" x14ac:dyDescent="0.2">
      <c r="Q13666" s="131" t="str">
        <f t="shared" si="855"/>
        <v/>
      </c>
      <c r="R13666" s="91" t="str">
        <f t="shared" si="856"/>
        <v/>
      </c>
      <c r="S13666" s="91" t="str">
        <f t="shared" si="858"/>
        <v/>
      </c>
      <c r="T13666" s="91" t="str">
        <f t="shared" si="857"/>
        <v/>
      </c>
    </row>
    <row r="13667" spans="17:20" x14ac:dyDescent="0.2">
      <c r="Q13667" s="131" t="str">
        <f t="shared" si="855"/>
        <v/>
      </c>
      <c r="R13667" s="91" t="str">
        <f t="shared" si="856"/>
        <v/>
      </c>
      <c r="S13667" s="91" t="str">
        <f t="shared" si="858"/>
        <v/>
      </c>
      <c r="T13667" s="91" t="str">
        <f t="shared" si="857"/>
        <v/>
      </c>
    </row>
    <row r="13668" spans="17:20" x14ac:dyDescent="0.2">
      <c r="Q13668" s="131" t="str">
        <f t="shared" si="855"/>
        <v/>
      </c>
      <c r="R13668" s="91" t="str">
        <f t="shared" si="856"/>
        <v/>
      </c>
      <c r="S13668" s="91" t="str">
        <f t="shared" si="858"/>
        <v/>
      </c>
      <c r="T13668" s="91" t="str">
        <f t="shared" si="857"/>
        <v/>
      </c>
    </row>
    <row r="13669" spans="17:20" x14ac:dyDescent="0.2">
      <c r="Q13669" s="131" t="str">
        <f t="shared" si="855"/>
        <v/>
      </c>
      <c r="R13669" s="91" t="str">
        <f t="shared" si="856"/>
        <v/>
      </c>
      <c r="S13669" s="91" t="str">
        <f t="shared" si="858"/>
        <v/>
      </c>
      <c r="T13669" s="91" t="str">
        <f t="shared" si="857"/>
        <v/>
      </c>
    </row>
    <row r="13670" spans="17:20" x14ac:dyDescent="0.2">
      <c r="Q13670" s="131" t="str">
        <f t="shared" si="855"/>
        <v/>
      </c>
      <c r="R13670" s="91" t="str">
        <f t="shared" si="856"/>
        <v/>
      </c>
      <c r="S13670" s="91" t="str">
        <f t="shared" si="858"/>
        <v/>
      </c>
      <c r="T13670" s="91" t="str">
        <f t="shared" si="857"/>
        <v/>
      </c>
    </row>
    <row r="13671" spans="17:20" x14ac:dyDescent="0.2">
      <c r="Q13671" s="131" t="str">
        <f t="shared" si="855"/>
        <v/>
      </c>
      <c r="R13671" s="91" t="str">
        <f t="shared" si="856"/>
        <v/>
      </c>
      <c r="S13671" s="91" t="str">
        <f t="shared" si="858"/>
        <v/>
      </c>
      <c r="T13671" s="91" t="str">
        <f t="shared" si="857"/>
        <v/>
      </c>
    </row>
    <row r="13672" spans="17:20" x14ac:dyDescent="0.2">
      <c r="Q13672" s="131" t="str">
        <f t="shared" ref="Q13672:Q13735" si="859">IF(A13672="","",1)</f>
        <v/>
      </c>
      <c r="R13672" s="91" t="str">
        <f t="shared" ref="R13672:R13735" si="860">IF(OR(N13672="TROP CHER ALL IN", N13672="TROP CHER FOB", N13672="TROP CHER FRET", N13672="REP HORS DELAIS", N13672="PDT NON ADAPTE", N13672="CDE ANNULEE", N13672="AUTRE"),1, "")</f>
        <v/>
      </c>
      <c r="S13672" s="91" t="str">
        <f t="shared" si="858"/>
        <v/>
      </c>
      <c r="T13672" s="91" t="str">
        <f t="shared" ref="T13672:T13735" si="861">IF(U13672="AGENT",2,"")&amp;IF(U13672="CLIENT",1,"")</f>
        <v/>
      </c>
    </row>
    <row r="13673" spans="17:20" x14ac:dyDescent="0.2">
      <c r="Q13673" s="131" t="str">
        <f t="shared" si="859"/>
        <v/>
      </c>
      <c r="R13673" s="91" t="str">
        <f t="shared" si="860"/>
        <v/>
      </c>
      <c r="S13673" s="91" t="str">
        <f t="shared" si="858"/>
        <v/>
      </c>
      <c r="T13673" s="91" t="str">
        <f t="shared" si="861"/>
        <v/>
      </c>
    </row>
    <row r="13674" spans="17:20" x14ac:dyDescent="0.2">
      <c r="Q13674" s="131" t="str">
        <f t="shared" si="859"/>
        <v/>
      </c>
      <c r="R13674" s="91" t="str">
        <f t="shared" si="860"/>
        <v/>
      </c>
      <c r="S13674" s="91" t="str">
        <f t="shared" si="858"/>
        <v/>
      </c>
      <c r="T13674" s="91" t="str">
        <f t="shared" si="861"/>
        <v/>
      </c>
    </row>
    <row r="13675" spans="17:20" x14ac:dyDescent="0.2">
      <c r="Q13675" s="131" t="str">
        <f t="shared" si="859"/>
        <v/>
      </c>
      <c r="R13675" s="91" t="str">
        <f t="shared" si="860"/>
        <v/>
      </c>
      <c r="S13675" s="91" t="str">
        <f t="shared" si="858"/>
        <v/>
      </c>
      <c r="T13675" s="91" t="str">
        <f t="shared" si="861"/>
        <v/>
      </c>
    </row>
    <row r="13676" spans="17:20" x14ac:dyDescent="0.2">
      <c r="Q13676" s="131" t="str">
        <f t="shared" si="859"/>
        <v/>
      </c>
      <c r="R13676" s="91" t="str">
        <f t="shared" si="860"/>
        <v/>
      </c>
      <c r="S13676" s="91" t="str">
        <f t="shared" si="858"/>
        <v/>
      </c>
      <c r="T13676" s="91" t="str">
        <f t="shared" si="861"/>
        <v/>
      </c>
    </row>
    <row r="13677" spans="17:20" x14ac:dyDescent="0.2">
      <c r="Q13677" s="131" t="str">
        <f t="shared" si="859"/>
        <v/>
      </c>
      <c r="R13677" s="91" t="str">
        <f t="shared" si="860"/>
        <v/>
      </c>
      <c r="S13677" s="91" t="str">
        <f t="shared" si="858"/>
        <v/>
      </c>
      <c r="T13677" s="91" t="str">
        <f t="shared" si="861"/>
        <v/>
      </c>
    </row>
    <row r="13678" spans="17:20" x14ac:dyDescent="0.2">
      <c r="Q13678" s="131" t="str">
        <f t="shared" si="859"/>
        <v/>
      </c>
      <c r="R13678" s="91" t="str">
        <f t="shared" si="860"/>
        <v/>
      </c>
      <c r="S13678" s="91" t="str">
        <f t="shared" si="858"/>
        <v/>
      </c>
      <c r="T13678" s="91" t="str">
        <f t="shared" si="861"/>
        <v/>
      </c>
    </row>
    <row r="13679" spans="17:20" x14ac:dyDescent="0.2">
      <c r="Q13679" s="131" t="str">
        <f t="shared" si="859"/>
        <v/>
      </c>
      <c r="R13679" s="91" t="str">
        <f t="shared" si="860"/>
        <v/>
      </c>
      <c r="S13679" s="91" t="str">
        <f t="shared" si="858"/>
        <v/>
      </c>
      <c r="T13679" s="91" t="str">
        <f t="shared" si="861"/>
        <v/>
      </c>
    </row>
    <row r="13680" spans="17:20" x14ac:dyDescent="0.2">
      <c r="Q13680" s="131" t="str">
        <f t="shared" si="859"/>
        <v/>
      </c>
      <c r="R13680" s="91" t="str">
        <f t="shared" si="860"/>
        <v/>
      </c>
      <c r="S13680" s="91" t="str">
        <f t="shared" si="858"/>
        <v/>
      </c>
      <c r="T13680" s="91" t="str">
        <f t="shared" si="861"/>
        <v/>
      </c>
    </row>
    <row r="13681" spans="17:20" x14ac:dyDescent="0.2">
      <c r="Q13681" s="131" t="str">
        <f t="shared" si="859"/>
        <v/>
      </c>
      <c r="R13681" s="91" t="str">
        <f t="shared" si="860"/>
        <v/>
      </c>
      <c r="S13681" s="91" t="str">
        <f t="shared" si="858"/>
        <v/>
      </c>
      <c r="T13681" s="91" t="str">
        <f t="shared" si="861"/>
        <v/>
      </c>
    </row>
    <row r="13682" spans="17:20" x14ac:dyDescent="0.2">
      <c r="Q13682" s="131" t="str">
        <f t="shared" si="859"/>
        <v/>
      </c>
      <c r="R13682" s="91" t="str">
        <f t="shared" si="860"/>
        <v/>
      </c>
      <c r="S13682" s="91" t="str">
        <f t="shared" si="858"/>
        <v/>
      </c>
      <c r="T13682" s="91" t="str">
        <f t="shared" si="861"/>
        <v/>
      </c>
    </row>
    <row r="13683" spans="17:20" x14ac:dyDescent="0.2">
      <c r="Q13683" s="131" t="str">
        <f t="shared" si="859"/>
        <v/>
      </c>
      <c r="R13683" s="91" t="str">
        <f t="shared" si="860"/>
        <v/>
      </c>
      <c r="S13683" s="91" t="str">
        <f t="shared" si="858"/>
        <v/>
      </c>
      <c r="T13683" s="91" t="str">
        <f t="shared" si="861"/>
        <v/>
      </c>
    </row>
    <row r="13684" spans="17:20" x14ac:dyDescent="0.2">
      <c r="Q13684" s="131" t="str">
        <f t="shared" si="859"/>
        <v/>
      </c>
      <c r="R13684" s="91" t="str">
        <f t="shared" si="860"/>
        <v/>
      </c>
      <c r="S13684" s="91" t="str">
        <f t="shared" si="858"/>
        <v/>
      </c>
      <c r="T13684" s="91" t="str">
        <f t="shared" si="861"/>
        <v/>
      </c>
    </row>
    <row r="13685" spans="17:20" x14ac:dyDescent="0.2">
      <c r="Q13685" s="131" t="str">
        <f t="shared" si="859"/>
        <v/>
      </c>
      <c r="R13685" s="91" t="str">
        <f t="shared" si="860"/>
        <v/>
      </c>
      <c r="S13685" s="91" t="str">
        <f t="shared" si="858"/>
        <v/>
      </c>
      <c r="T13685" s="91" t="str">
        <f t="shared" si="861"/>
        <v/>
      </c>
    </row>
    <row r="13686" spans="17:20" x14ac:dyDescent="0.2">
      <c r="Q13686" s="131" t="str">
        <f t="shared" si="859"/>
        <v/>
      </c>
      <c r="R13686" s="91" t="str">
        <f t="shared" si="860"/>
        <v/>
      </c>
      <c r="S13686" s="91" t="str">
        <f t="shared" si="858"/>
        <v/>
      </c>
      <c r="T13686" s="91" t="str">
        <f t="shared" si="861"/>
        <v/>
      </c>
    </row>
    <row r="13687" spans="17:20" x14ac:dyDescent="0.2">
      <c r="Q13687" s="131" t="str">
        <f t="shared" si="859"/>
        <v/>
      </c>
      <c r="R13687" s="91" t="str">
        <f t="shared" si="860"/>
        <v/>
      </c>
      <c r="S13687" s="91" t="str">
        <f t="shared" si="858"/>
        <v/>
      </c>
      <c r="T13687" s="91" t="str">
        <f t="shared" si="861"/>
        <v/>
      </c>
    </row>
    <row r="13688" spans="17:20" x14ac:dyDescent="0.2">
      <c r="Q13688" s="131" t="str">
        <f t="shared" si="859"/>
        <v/>
      </c>
      <c r="R13688" s="91" t="str">
        <f t="shared" si="860"/>
        <v/>
      </c>
      <c r="S13688" s="91" t="str">
        <f t="shared" si="858"/>
        <v/>
      </c>
      <c r="T13688" s="91" t="str">
        <f t="shared" si="861"/>
        <v/>
      </c>
    </row>
    <row r="13689" spans="17:20" x14ac:dyDescent="0.2">
      <c r="Q13689" s="131" t="str">
        <f t="shared" si="859"/>
        <v/>
      </c>
      <c r="R13689" s="91" t="str">
        <f t="shared" si="860"/>
        <v/>
      </c>
      <c r="S13689" s="91" t="str">
        <f t="shared" si="858"/>
        <v/>
      </c>
      <c r="T13689" s="91" t="str">
        <f t="shared" si="861"/>
        <v/>
      </c>
    </row>
    <row r="13690" spans="17:20" x14ac:dyDescent="0.2">
      <c r="Q13690" s="131" t="str">
        <f t="shared" si="859"/>
        <v/>
      </c>
      <c r="R13690" s="91" t="str">
        <f t="shared" si="860"/>
        <v/>
      </c>
      <c r="S13690" s="91" t="str">
        <f t="shared" si="858"/>
        <v/>
      </c>
      <c r="T13690" s="91" t="str">
        <f t="shared" si="861"/>
        <v/>
      </c>
    </row>
    <row r="13691" spans="17:20" x14ac:dyDescent="0.2">
      <c r="Q13691" s="131" t="str">
        <f t="shared" si="859"/>
        <v/>
      </c>
      <c r="R13691" s="91" t="str">
        <f t="shared" si="860"/>
        <v/>
      </c>
      <c r="S13691" s="91" t="str">
        <f t="shared" si="858"/>
        <v/>
      </c>
      <c r="T13691" s="91" t="str">
        <f t="shared" si="861"/>
        <v/>
      </c>
    </row>
    <row r="13692" spans="17:20" x14ac:dyDescent="0.2">
      <c r="Q13692" s="131" t="str">
        <f t="shared" si="859"/>
        <v/>
      </c>
      <c r="R13692" s="91" t="str">
        <f t="shared" si="860"/>
        <v/>
      </c>
      <c r="S13692" s="91" t="str">
        <f t="shared" si="858"/>
        <v/>
      </c>
      <c r="T13692" s="91" t="str">
        <f t="shared" si="861"/>
        <v/>
      </c>
    </row>
    <row r="13693" spans="17:20" x14ac:dyDescent="0.2">
      <c r="Q13693" s="131" t="str">
        <f t="shared" si="859"/>
        <v/>
      </c>
      <c r="R13693" s="91" t="str">
        <f t="shared" si="860"/>
        <v/>
      </c>
      <c r="S13693" s="91" t="str">
        <f t="shared" si="858"/>
        <v/>
      </c>
      <c r="T13693" s="91" t="str">
        <f t="shared" si="861"/>
        <v/>
      </c>
    </row>
    <row r="13694" spans="17:20" x14ac:dyDescent="0.2">
      <c r="Q13694" s="131" t="str">
        <f t="shared" si="859"/>
        <v/>
      </c>
      <c r="R13694" s="91" t="str">
        <f t="shared" si="860"/>
        <v/>
      </c>
      <c r="S13694" s="91" t="str">
        <f t="shared" si="858"/>
        <v/>
      </c>
      <c r="T13694" s="91" t="str">
        <f t="shared" si="861"/>
        <v/>
      </c>
    </row>
    <row r="13695" spans="17:20" x14ac:dyDescent="0.2">
      <c r="Q13695" s="131" t="str">
        <f t="shared" si="859"/>
        <v/>
      </c>
      <c r="R13695" s="91" t="str">
        <f t="shared" si="860"/>
        <v/>
      </c>
      <c r="S13695" s="91" t="str">
        <f t="shared" si="858"/>
        <v/>
      </c>
      <c r="T13695" s="91" t="str">
        <f t="shared" si="861"/>
        <v/>
      </c>
    </row>
    <row r="13696" spans="17:20" x14ac:dyDescent="0.2">
      <c r="Q13696" s="131" t="str">
        <f t="shared" si="859"/>
        <v/>
      </c>
      <c r="R13696" s="91" t="str">
        <f t="shared" si="860"/>
        <v/>
      </c>
      <c r="S13696" s="91" t="str">
        <f t="shared" si="858"/>
        <v/>
      </c>
      <c r="T13696" s="91" t="str">
        <f t="shared" si="861"/>
        <v/>
      </c>
    </row>
    <row r="13697" spans="17:20" x14ac:dyDescent="0.2">
      <c r="Q13697" s="131" t="str">
        <f t="shared" si="859"/>
        <v/>
      </c>
      <c r="R13697" s="91" t="str">
        <f t="shared" si="860"/>
        <v/>
      </c>
      <c r="S13697" s="91" t="str">
        <f t="shared" si="858"/>
        <v/>
      </c>
      <c r="T13697" s="91" t="str">
        <f t="shared" si="861"/>
        <v/>
      </c>
    </row>
    <row r="13698" spans="17:20" x14ac:dyDescent="0.2">
      <c r="Q13698" s="131" t="str">
        <f t="shared" si="859"/>
        <v/>
      </c>
      <c r="R13698" s="91" t="str">
        <f t="shared" si="860"/>
        <v/>
      </c>
      <c r="S13698" s="91" t="str">
        <f t="shared" si="858"/>
        <v/>
      </c>
      <c r="T13698" s="91" t="str">
        <f t="shared" si="861"/>
        <v/>
      </c>
    </row>
    <row r="13699" spans="17:20" x14ac:dyDescent="0.2">
      <c r="Q13699" s="131" t="str">
        <f t="shared" si="859"/>
        <v/>
      </c>
      <c r="R13699" s="91" t="str">
        <f t="shared" si="860"/>
        <v/>
      </c>
      <c r="S13699" s="91" t="str">
        <f t="shared" si="858"/>
        <v/>
      </c>
      <c r="T13699" s="91" t="str">
        <f t="shared" si="861"/>
        <v/>
      </c>
    </row>
    <row r="13700" spans="17:20" x14ac:dyDescent="0.2">
      <c r="Q13700" s="131" t="str">
        <f t="shared" si="859"/>
        <v/>
      </c>
      <c r="R13700" s="91" t="str">
        <f t="shared" si="860"/>
        <v/>
      </c>
      <c r="S13700" s="91" t="str">
        <f t="shared" si="858"/>
        <v/>
      </c>
      <c r="T13700" s="91" t="str">
        <f t="shared" si="861"/>
        <v/>
      </c>
    </row>
    <row r="13701" spans="17:20" x14ac:dyDescent="0.2">
      <c r="Q13701" s="131" t="str">
        <f t="shared" si="859"/>
        <v/>
      </c>
      <c r="R13701" s="91" t="str">
        <f t="shared" si="860"/>
        <v/>
      </c>
      <c r="S13701" s="91" t="str">
        <f t="shared" si="858"/>
        <v/>
      </c>
      <c r="T13701" s="91" t="str">
        <f t="shared" si="861"/>
        <v/>
      </c>
    </row>
    <row r="13702" spans="17:20" x14ac:dyDescent="0.2">
      <c r="Q13702" s="131" t="str">
        <f t="shared" si="859"/>
        <v/>
      </c>
      <c r="R13702" s="91" t="str">
        <f t="shared" si="860"/>
        <v/>
      </c>
      <c r="S13702" s="91" t="str">
        <f t="shared" si="858"/>
        <v/>
      </c>
      <c r="T13702" s="91" t="str">
        <f t="shared" si="861"/>
        <v/>
      </c>
    </row>
    <row r="13703" spans="17:20" x14ac:dyDescent="0.2">
      <c r="Q13703" s="131" t="str">
        <f t="shared" si="859"/>
        <v/>
      </c>
      <c r="R13703" s="91" t="str">
        <f t="shared" si="860"/>
        <v/>
      </c>
      <c r="S13703" s="91" t="str">
        <f t="shared" ref="S13703:S13766" si="862">D13703&amp;E13703&amp;T13703</f>
        <v/>
      </c>
      <c r="T13703" s="91" t="str">
        <f t="shared" si="861"/>
        <v/>
      </c>
    </row>
    <row r="13704" spans="17:20" x14ac:dyDescent="0.2">
      <c r="Q13704" s="131" t="str">
        <f t="shared" si="859"/>
        <v/>
      </c>
      <c r="R13704" s="91" t="str">
        <f t="shared" si="860"/>
        <v/>
      </c>
      <c r="S13704" s="91" t="str">
        <f t="shared" si="862"/>
        <v/>
      </c>
      <c r="T13704" s="91" t="str">
        <f t="shared" si="861"/>
        <v/>
      </c>
    </row>
    <row r="13705" spans="17:20" x14ac:dyDescent="0.2">
      <c r="Q13705" s="131" t="str">
        <f t="shared" si="859"/>
        <v/>
      </c>
      <c r="R13705" s="91" t="str">
        <f t="shared" si="860"/>
        <v/>
      </c>
      <c r="S13705" s="91" t="str">
        <f t="shared" si="862"/>
        <v/>
      </c>
      <c r="T13705" s="91" t="str">
        <f t="shared" si="861"/>
        <v/>
      </c>
    </row>
    <row r="13706" spans="17:20" x14ac:dyDescent="0.2">
      <c r="Q13706" s="131" t="str">
        <f t="shared" si="859"/>
        <v/>
      </c>
      <c r="R13706" s="91" t="str">
        <f t="shared" si="860"/>
        <v/>
      </c>
      <c r="S13706" s="91" t="str">
        <f t="shared" si="862"/>
        <v/>
      </c>
      <c r="T13706" s="91" t="str">
        <f t="shared" si="861"/>
        <v/>
      </c>
    </row>
    <row r="13707" spans="17:20" x14ac:dyDescent="0.2">
      <c r="Q13707" s="131" t="str">
        <f t="shared" si="859"/>
        <v/>
      </c>
      <c r="R13707" s="91" t="str">
        <f t="shared" si="860"/>
        <v/>
      </c>
      <c r="S13707" s="91" t="str">
        <f t="shared" si="862"/>
        <v/>
      </c>
      <c r="T13707" s="91" t="str">
        <f t="shared" si="861"/>
        <v/>
      </c>
    </row>
    <row r="13708" spans="17:20" x14ac:dyDescent="0.2">
      <c r="Q13708" s="131" t="str">
        <f t="shared" si="859"/>
        <v/>
      </c>
      <c r="R13708" s="91" t="str">
        <f t="shared" si="860"/>
        <v/>
      </c>
      <c r="S13708" s="91" t="str">
        <f t="shared" si="862"/>
        <v/>
      </c>
      <c r="T13708" s="91" t="str">
        <f t="shared" si="861"/>
        <v/>
      </c>
    </row>
    <row r="13709" spans="17:20" x14ac:dyDescent="0.2">
      <c r="Q13709" s="131" t="str">
        <f t="shared" si="859"/>
        <v/>
      </c>
      <c r="R13709" s="91" t="str">
        <f t="shared" si="860"/>
        <v/>
      </c>
      <c r="S13709" s="91" t="str">
        <f t="shared" si="862"/>
        <v/>
      </c>
      <c r="T13709" s="91" t="str">
        <f t="shared" si="861"/>
        <v/>
      </c>
    </row>
    <row r="13710" spans="17:20" x14ac:dyDescent="0.2">
      <c r="Q13710" s="131" t="str">
        <f t="shared" si="859"/>
        <v/>
      </c>
      <c r="R13710" s="91" t="str">
        <f t="shared" si="860"/>
        <v/>
      </c>
      <c r="S13710" s="91" t="str">
        <f t="shared" si="862"/>
        <v/>
      </c>
      <c r="T13710" s="91" t="str">
        <f t="shared" si="861"/>
        <v/>
      </c>
    </row>
    <row r="13711" spans="17:20" x14ac:dyDescent="0.2">
      <c r="Q13711" s="131" t="str">
        <f t="shared" si="859"/>
        <v/>
      </c>
      <c r="R13711" s="91" t="str">
        <f t="shared" si="860"/>
        <v/>
      </c>
      <c r="S13711" s="91" t="str">
        <f t="shared" si="862"/>
        <v/>
      </c>
      <c r="T13711" s="91" t="str">
        <f t="shared" si="861"/>
        <v/>
      </c>
    </row>
    <row r="13712" spans="17:20" x14ac:dyDescent="0.2">
      <c r="Q13712" s="131" t="str">
        <f t="shared" si="859"/>
        <v/>
      </c>
      <c r="R13712" s="91" t="str">
        <f t="shared" si="860"/>
        <v/>
      </c>
      <c r="S13712" s="91" t="str">
        <f t="shared" si="862"/>
        <v/>
      </c>
      <c r="T13712" s="91" t="str">
        <f t="shared" si="861"/>
        <v/>
      </c>
    </row>
    <row r="13713" spans="17:20" x14ac:dyDescent="0.2">
      <c r="Q13713" s="131" t="str">
        <f t="shared" si="859"/>
        <v/>
      </c>
      <c r="R13713" s="91" t="str">
        <f t="shared" si="860"/>
        <v/>
      </c>
      <c r="S13713" s="91" t="str">
        <f t="shared" si="862"/>
        <v/>
      </c>
      <c r="T13713" s="91" t="str">
        <f t="shared" si="861"/>
        <v/>
      </c>
    </row>
    <row r="13714" spans="17:20" x14ac:dyDescent="0.2">
      <c r="Q13714" s="131" t="str">
        <f t="shared" si="859"/>
        <v/>
      </c>
      <c r="R13714" s="91" t="str">
        <f t="shared" si="860"/>
        <v/>
      </c>
      <c r="S13714" s="91" t="str">
        <f t="shared" si="862"/>
        <v/>
      </c>
      <c r="T13714" s="91" t="str">
        <f t="shared" si="861"/>
        <v/>
      </c>
    </row>
    <row r="13715" spans="17:20" x14ac:dyDescent="0.2">
      <c r="Q13715" s="131" t="str">
        <f t="shared" si="859"/>
        <v/>
      </c>
      <c r="R13715" s="91" t="str">
        <f t="shared" si="860"/>
        <v/>
      </c>
      <c r="S13715" s="91" t="str">
        <f t="shared" si="862"/>
        <v/>
      </c>
      <c r="T13715" s="91" t="str">
        <f t="shared" si="861"/>
        <v/>
      </c>
    </row>
    <row r="13716" spans="17:20" x14ac:dyDescent="0.2">
      <c r="Q13716" s="131" t="str">
        <f t="shared" si="859"/>
        <v/>
      </c>
      <c r="R13716" s="91" t="str">
        <f t="shared" si="860"/>
        <v/>
      </c>
      <c r="S13716" s="91" t="str">
        <f t="shared" si="862"/>
        <v/>
      </c>
      <c r="T13716" s="91" t="str">
        <f t="shared" si="861"/>
        <v/>
      </c>
    </row>
    <row r="13717" spans="17:20" x14ac:dyDescent="0.2">
      <c r="Q13717" s="131" t="str">
        <f t="shared" si="859"/>
        <v/>
      </c>
      <c r="R13717" s="91" t="str">
        <f t="shared" si="860"/>
        <v/>
      </c>
      <c r="S13717" s="91" t="str">
        <f t="shared" si="862"/>
        <v/>
      </c>
      <c r="T13717" s="91" t="str">
        <f t="shared" si="861"/>
        <v/>
      </c>
    </row>
    <row r="13718" spans="17:20" x14ac:dyDescent="0.2">
      <c r="Q13718" s="131" t="str">
        <f t="shared" si="859"/>
        <v/>
      </c>
      <c r="R13718" s="91" t="str">
        <f t="shared" si="860"/>
        <v/>
      </c>
      <c r="S13718" s="91" t="str">
        <f t="shared" si="862"/>
        <v/>
      </c>
      <c r="T13718" s="91" t="str">
        <f t="shared" si="861"/>
        <v/>
      </c>
    </row>
    <row r="13719" spans="17:20" x14ac:dyDescent="0.2">
      <c r="Q13719" s="131" t="str">
        <f t="shared" si="859"/>
        <v/>
      </c>
      <c r="R13719" s="91" t="str">
        <f t="shared" si="860"/>
        <v/>
      </c>
      <c r="S13719" s="91" t="str">
        <f t="shared" si="862"/>
        <v/>
      </c>
      <c r="T13719" s="91" t="str">
        <f t="shared" si="861"/>
        <v/>
      </c>
    </row>
    <row r="13720" spans="17:20" x14ac:dyDescent="0.2">
      <c r="Q13720" s="131" t="str">
        <f t="shared" si="859"/>
        <v/>
      </c>
      <c r="R13720" s="91" t="str">
        <f t="shared" si="860"/>
        <v/>
      </c>
      <c r="S13720" s="91" t="str">
        <f t="shared" si="862"/>
        <v/>
      </c>
      <c r="T13720" s="91" t="str">
        <f t="shared" si="861"/>
        <v/>
      </c>
    </row>
    <row r="13721" spans="17:20" x14ac:dyDescent="0.2">
      <c r="Q13721" s="131" t="str">
        <f t="shared" si="859"/>
        <v/>
      </c>
      <c r="R13721" s="91" t="str">
        <f t="shared" si="860"/>
        <v/>
      </c>
      <c r="S13721" s="91" t="str">
        <f t="shared" si="862"/>
        <v/>
      </c>
      <c r="T13721" s="91" t="str">
        <f t="shared" si="861"/>
        <v/>
      </c>
    </row>
    <row r="13722" spans="17:20" x14ac:dyDescent="0.2">
      <c r="Q13722" s="131" t="str">
        <f t="shared" si="859"/>
        <v/>
      </c>
      <c r="R13722" s="91" t="str">
        <f t="shared" si="860"/>
        <v/>
      </c>
      <c r="S13722" s="91" t="str">
        <f t="shared" si="862"/>
        <v/>
      </c>
      <c r="T13722" s="91" t="str">
        <f t="shared" si="861"/>
        <v/>
      </c>
    </row>
    <row r="13723" spans="17:20" x14ac:dyDescent="0.2">
      <c r="Q13723" s="131" t="str">
        <f t="shared" si="859"/>
        <v/>
      </c>
      <c r="R13723" s="91" t="str">
        <f t="shared" si="860"/>
        <v/>
      </c>
      <c r="S13723" s="91" t="str">
        <f t="shared" si="862"/>
        <v/>
      </c>
      <c r="T13723" s="91" t="str">
        <f t="shared" si="861"/>
        <v/>
      </c>
    </row>
    <row r="13724" spans="17:20" x14ac:dyDescent="0.2">
      <c r="Q13724" s="131" t="str">
        <f t="shared" si="859"/>
        <v/>
      </c>
      <c r="R13724" s="91" t="str">
        <f t="shared" si="860"/>
        <v/>
      </c>
      <c r="S13724" s="91" t="str">
        <f t="shared" si="862"/>
        <v/>
      </c>
      <c r="T13724" s="91" t="str">
        <f t="shared" si="861"/>
        <v/>
      </c>
    </row>
    <row r="13725" spans="17:20" x14ac:dyDescent="0.2">
      <c r="Q13725" s="131" t="str">
        <f t="shared" si="859"/>
        <v/>
      </c>
      <c r="R13725" s="91" t="str">
        <f t="shared" si="860"/>
        <v/>
      </c>
      <c r="S13725" s="91" t="str">
        <f t="shared" si="862"/>
        <v/>
      </c>
      <c r="T13725" s="91" t="str">
        <f t="shared" si="861"/>
        <v/>
      </c>
    </row>
    <row r="13726" spans="17:20" x14ac:dyDescent="0.2">
      <c r="Q13726" s="131" t="str">
        <f t="shared" si="859"/>
        <v/>
      </c>
      <c r="R13726" s="91" t="str">
        <f t="shared" si="860"/>
        <v/>
      </c>
      <c r="S13726" s="91" t="str">
        <f t="shared" si="862"/>
        <v/>
      </c>
      <c r="T13726" s="91" t="str">
        <f t="shared" si="861"/>
        <v/>
      </c>
    </row>
    <row r="13727" spans="17:20" x14ac:dyDescent="0.2">
      <c r="Q13727" s="131" t="str">
        <f t="shared" si="859"/>
        <v/>
      </c>
      <c r="R13727" s="91" t="str">
        <f t="shared" si="860"/>
        <v/>
      </c>
      <c r="S13727" s="91" t="str">
        <f t="shared" si="862"/>
        <v/>
      </c>
      <c r="T13727" s="91" t="str">
        <f t="shared" si="861"/>
        <v/>
      </c>
    </row>
    <row r="13728" spans="17:20" x14ac:dyDescent="0.2">
      <c r="Q13728" s="131" t="str">
        <f t="shared" si="859"/>
        <v/>
      </c>
      <c r="R13728" s="91" t="str">
        <f t="shared" si="860"/>
        <v/>
      </c>
      <c r="S13728" s="91" t="str">
        <f t="shared" si="862"/>
        <v/>
      </c>
      <c r="T13728" s="91" t="str">
        <f t="shared" si="861"/>
        <v/>
      </c>
    </row>
    <row r="13729" spans="17:20" x14ac:dyDescent="0.2">
      <c r="Q13729" s="131" t="str">
        <f t="shared" si="859"/>
        <v/>
      </c>
      <c r="R13729" s="91" t="str">
        <f t="shared" si="860"/>
        <v/>
      </c>
      <c r="S13729" s="91" t="str">
        <f t="shared" si="862"/>
        <v/>
      </c>
      <c r="T13729" s="91" t="str">
        <f t="shared" si="861"/>
        <v/>
      </c>
    </row>
    <row r="13730" spans="17:20" x14ac:dyDescent="0.2">
      <c r="Q13730" s="131" t="str">
        <f t="shared" si="859"/>
        <v/>
      </c>
      <c r="R13730" s="91" t="str">
        <f t="shared" si="860"/>
        <v/>
      </c>
      <c r="S13730" s="91" t="str">
        <f t="shared" si="862"/>
        <v/>
      </c>
      <c r="T13730" s="91" t="str">
        <f t="shared" si="861"/>
        <v/>
      </c>
    </row>
    <row r="13731" spans="17:20" x14ac:dyDescent="0.2">
      <c r="Q13731" s="131" t="str">
        <f t="shared" si="859"/>
        <v/>
      </c>
      <c r="R13731" s="91" t="str">
        <f t="shared" si="860"/>
        <v/>
      </c>
      <c r="S13731" s="91" t="str">
        <f t="shared" si="862"/>
        <v/>
      </c>
      <c r="T13731" s="91" t="str">
        <f t="shared" si="861"/>
        <v/>
      </c>
    </row>
    <row r="13732" spans="17:20" x14ac:dyDescent="0.2">
      <c r="Q13732" s="131" t="str">
        <f t="shared" si="859"/>
        <v/>
      </c>
      <c r="R13732" s="91" t="str">
        <f t="shared" si="860"/>
        <v/>
      </c>
      <c r="S13732" s="91" t="str">
        <f t="shared" si="862"/>
        <v/>
      </c>
      <c r="T13732" s="91" t="str">
        <f t="shared" si="861"/>
        <v/>
      </c>
    </row>
    <row r="13733" spans="17:20" x14ac:dyDescent="0.2">
      <c r="Q13733" s="131" t="str">
        <f t="shared" si="859"/>
        <v/>
      </c>
      <c r="R13733" s="91" t="str">
        <f t="shared" si="860"/>
        <v/>
      </c>
      <c r="S13733" s="91" t="str">
        <f t="shared" si="862"/>
        <v/>
      </c>
      <c r="T13733" s="91" t="str">
        <f t="shared" si="861"/>
        <v/>
      </c>
    </row>
    <row r="13734" spans="17:20" x14ac:dyDescent="0.2">
      <c r="Q13734" s="131" t="str">
        <f t="shared" si="859"/>
        <v/>
      </c>
      <c r="R13734" s="91" t="str">
        <f t="shared" si="860"/>
        <v/>
      </c>
      <c r="S13734" s="91" t="str">
        <f t="shared" si="862"/>
        <v/>
      </c>
      <c r="T13734" s="91" t="str">
        <f t="shared" si="861"/>
        <v/>
      </c>
    </row>
    <row r="13735" spans="17:20" x14ac:dyDescent="0.2">
      <c r="Q13735" s="131" t="str">
        <f t="shared" si="859"/>
        <v/>
      </c>
      <c r="R13735" s="91" t="str">
        <f t="shared" si="860"/>
        <v/>
      </c>
      <c r="S13735" s="91" t="str">
        <f t="shared" si="862"/>
        <v/>
      </c>
      <c r="T13735" s="91" t="str">
        <f t="shared" si="861"/>
        <v/>
      </c>
    </row>
    <row r="13736" spans="17:20" x14ac:dyDescent="0.2">
      <c r="Q13736" s="131" t="str">
        <f t="shared" ref="Q13736:Q13799" si="863">IF(A13736="","",1)</f>
        <v/>
      </c>
      <c r="R13736" s="91" t="str">
        <f t="shared" ref="R13736:R13799" si="864">IF(OR(N13736="TROP CHER ALL IN", N13736="TROP CHER FOB", N13736="TROP CHER FRET", N13736="REP HORS DELAIS", N13736="PDT NON ADAPTE", N13736="CDE ANNULEE", N13736="AUTRE"),1, "")</f>
        <v/>
      </c>
      <c r="S13736" s="91" t="str">
        <f t="shared" si="862"/>
        <v/>
      </c>
      <c r="T13736" s="91" t="str">
        <f t="shared" ref="T13736:T13799" si="865">IF(U13736="AGENT",2,"")&amp;IF(U13736="CLIENT",1,"")</f>
        <v/>
      </c>
    </row>
    <row r="13737" spans="17:20" x14ac:dyDescent="0.2">
      <c r="Q13737" s="131" t="str">
        <f t="shared" si="863"/>
        <v/>
      </c>
      <c r="R13737" s="91" t="str">
        <f t="shared" si="864"/>
        <v/>
      </c>
      <c r="S13737" s="91" t="str">
        <f t="shared" si="862"/>
        <v/>
      </c>
      <c r="T13737" s="91" t="str">
        <f t="shared" si="865"/>
        <v/>
      </c>
    </row>
    <row r="13738" spans="17:20" x14ac:dyDescent="0.2">
      <c r="Q13738" s="131" t="str">
        <f t="shared" si="863"/>
        <v/>
      </c>
      <c r="R13738" s="91" t="str">
        <f t="shared" si="864"/>
        <v/>
      </c>
      <c r="S13738" s="91" t="str">
        <f t="shared" si="862"/>
        <v/>
      </c>
      <c r="T13738" s="91" t="str">
        <f t="shared" si="865"/>
        <v/>
      </c>
    </row>
    <row r="13739" spans="17:20" x14ac:dyDescent="0.2">
      <c r="Q13739" s="131" t="str">
        <f t="shared" si="863"/>
        <v/>
      </c>
      <c r="R13739" s="91" t="str">
        <f t="shared" si="864"/>
        <v/>
      </c>
      <c r="S13739" s="91" t="str">
        <f t="shared" si="862"/>
        <v/>
      </c>
      <c r="T13739" s="91" t="str">
        <f t="shared" si="865"/>
        <v/>
      </c>
    </row>
    <row r="13740" spans="17:20" x14ac:dyDescent="0.2">
      <c r="Q13740" s="131" t="str">
        <f t="shared" si="863"/>
        <v/>
      </c>
      <c r="R13740" s="91" t="str">
        <f t="shared" si="864"/>
        <v/>
      </c>
      <c r="S13740" s="91" t="str">
        <f t="shared" si="862"/>
        <v/>
      </c>
      <c r="T13740" s="91" t="str">
        <f t="shared" si="865"/>
        <v/>
      </c>
    </row>
    <row r="13741" spans="17:20" x14ac:dyDescent="0.2">
      <c r="Q13741" s="131" t="str">
        <f t="shared" si="863"/>
        <v/>
      </c>
      <c r="R13741" s="91" t="str">
        <f t="shared" si="864"/>
        <v/>
      </c>
      <c r="S13741" s="91" t="str">
        <f t="shared" si="862"/>
        <v/>
      </c>
      <c r="T13741" s="91" t="str">
        <f t="shared" si="865"/>
        <v/>
      </c>
    </row>
    <row r="13742" spans="17:20" x14ac:dyDescent="0.2">
      <c r="Q13742" s="131" t="str">
        <f t="shared" si="863"/>
        <v/>
      </c>
      <c r="R13742" s="91" t="str">
        <f t="shared" si="864"/>
        <v/>
      </c>
      <c r="S13742" s="91" t="str">
        <f t="shared" si="862"/>
        <v/>
      </c>
      <c r="T13742" s="91" t="str">
        <f t="shared" si="865"/>
        <v/>
      </c>
    </row>
    <row r="13743" spans="17:20" x14ac:dyDescent="0.2">
      <c r="Q13743" s="131" t="str">
        <f t="shared" si="863"/>
        <v/>
      </c>
      <c r="R13743" s="91" t="str">
        <f t="shared" si="864"/>
        <v/>
      </c>
      <c r="S13743" s="91" t="str">
        <f t="shared" si="862"/>
        <v/>
      </c>
      <c r="T13743" s="91" t="str">
        <f t="shared" si="865"/>
        <v/>
      </c>
    </row>
    <row r="13744" spans="17:20" x14ac:dyDescent="0.2">
      <c r="Q13744" s="131" t="str">
        <f t="shared" si="863"/>
        <v/>
      </c>
      <c r="R13744" s="91" t="str">
        <f t="shared" si="864"/>
        <v/>
      </c>
      <c r="S13744" s="91" t="str">
        <f t="shared" si="862"/>
        <v/>
      </c>
      <c r="T13744" s="91" t="str">
        <f t="shared" si="865"/>
        <v/>
      </c>
    </row>
    <row r="13745" spans="17:20" x14ac:dyDescent="0.2">
      <c r="Q13745" s="131" t="str">
        <f t="shared" si="863"/>
        <v/>
      </c>
      <c r="R13745" s="91" t="str">
        <f t="shared" si="864"/>
        <v/>
      </c>
      <c r="S13745" s="91" t="str">
        <f t="shared" si="862"/>
        <v/>
      </c>
      <c r="T13745" s="91" t="str">
        <f t="shared" si="865"/>
        <v/>
      </c>
    </row>
    <row r="13746" spans="17:20" x14ac:dyDescent="0.2">
      <c r="Q13746" s="131" t="str">
        <f t="shared" si="863"/>
        <v/>
      </c>
      <c r="R13746" s="91" t="str">
        <f t="shared" si="864"/>
        <v/>
      </c>
      <c r="S13746" s="91" t="str">
        <f t="shared" si="862"/>
        <v/>
      </c>
      <c r="T13746" s="91" t="str">
        <f t="shared" si="865"/>
        <v/>
      </c>
    </row>
    <row r="13747" spans="17:20" x14ac:dyDescent="0.2">
      <c r="Q13747" s="131" t="str">
        <f t="shared" si="863"/>
        <v/>
      </c>
      <c r="R13747" s="91" t="str">
        <f t="shared" si="864"/>
        <v/>
      </c>
      <c r="S13747" s="91" t="str">
        <f t="shared" si="862"/>
        <v/>
      </c>
      <c r="T13747" s="91" t="str">
        <f t="shared" si="865"/>
        <v/>
      </c>
    </row>
    <row r="13748" spans="17:20" x14ac:dyDescent="0.2">
      <c r="Q13748" s="131" t="str">
        <f t="shared" si="863"/>
        <v/>
      </c>
      <c r="R13748" s="91" t="str">
        <f t="shared" si="864"/>
        <v/>
      </c>
      <c r="S13748" s="91" t="str">
        <f t="shared" si="862"/>
        <v/>
      </c>
      <c r="T13748" s="91" t="str">
        <f t="shared" si="865"/>
        <v/>
      </c>
    </row>
    <row r="13749" spans="17:20" x14ac:dyDescent="0.2">
      <c r="Q13749" s="131" t="str">
        <f t="shared" si="863"/>
        <v/>
      </c>
      <c r="R13749" s="91" t="str">
        <f t="shared" si="864"/>
        <v/>
      </c>
      <c r="S13749" s="91" t="str">
        <f t="shared" si="862"/>
        <v/>
      </c>
      <c r="T13749" s="91" t="str">
        <f t="shared" si="865"/>
        <v/>
      </c>
    </row>
    <row r="13750" spans="17:20" x14ac:dyDescent="0.2">
      <c r="Q13750" s="131" t="str">
        <f t="shared" si="863"/>
        <v/>
      </c>
      <c r="R13750" s="91" t="str">
        <f t="shared" si="864"/>
        <v/>
      </c>
      <c r="S13750" s="91" t="str">
        <f t="shared" si="862"/>
        <v/>
      </c>
      <c r="T13750" s="91" t="str">
        <f t="shared" si="865"/>
        <v/>
      </c>
    </row>
    <row r="13751" spans="17:20" x14ac:dyDescent="0.2">
      <c r="Q13751" s="131" t="str">
        <f t="shared" si="863"/>
        <v/>
      </c>
      <c r="R13751" s="91" t="str">
        <f t="shared" si="864"/>
        <v/>
      </c>
      <c r="S13751" s="91" t="str">
        <f t="shared" si="862"/>
        <v/>
      </c>
      <c r="T13751" s="91" t="str">
        <f t="shared" si="865"/>
        <v/>
      </c>
    </row>
    <row r="13752" spans="17:20" x14ac:dyDescent="0.2">
      <c r="Q13752" s="131" t="str">
        <f t="shared" si="863"/>
        <v/>
      </c>
      <c r="R13752" s="91" t="str">
        <f t="shared" si="864"/>
        <v/>
      </c>
      <c r="S13752" s="91" t="str">
        <f t="shared" si="862"/>
        <v/>
      </c>
      <c r="T13752" s="91" t="str">
        <f t="shared" si="865"/>
        <v/>
      </c>
    </row>
    <row r="13753" spans="17:20" x14ac:dyDescent="0.2">
      <c r="Q13753" s="131" t="str">
        <f t="shared" si="863"/>
        <v/>
      </c>
      <c r="R13753" s="91" t="str">
        <f t="shared" si="864"/>
        <v/>
      </c>
      <c r="S13753" s="91" t="str">
        <f t="shared" si="862"/>
        <v/>
      </c>
      <c r="T13753" s="91" t="str">
        <f t="shared" si="865"/>
        <v/>
      </c>
    </row>
    <row r="13754" spans="17:20" x14ac:dyDescent="0.2">
      <c r="Q13754" s="131" t="str">
        <f t="shared" si="863"/>
        <v/>
      </c>
      <c r="R13754" s="91" t="str">
        <f t="shared" si="864"/>
        <v/>
      </c>
      <c r="S13754" s="91" t="str">
        <f t="shared" si="862"/>
        <v/>
      </c>
      <c r="T13754" s="91" t="str">
        <f t="shared" si="865"/>
        <v/>
      </c>
    </row>
    <row r="13755" spans="17:20" x14ac:dyDescent="0.2">
      <c r="Q13755" s="131" t="str">
        <f t="shared" si="863"/>
        <v/>
      </c>
      <c r="R13755" s="91" t="str">
        <f t="shared" si="864"/>
        <v/>
      </c>
      <c r="S13755" s="91" t="str">
        <f t="shared" si="862"/>
        <v/>
      </c>
      <c r="T13755" s="91" t="str">
        <f t="shared" si="865"/>
        <v/>
      </c>
    </row>
    <row r="13756" spans="17:20" x14ac:dyDescent="0.2">
      <c r="Q13756" s="131" t="str">
        <f t="shared" si="863"/>
        <v/>
      </c>
      <c r="R13756" s="91" t="str">
        <f t="shared" si="864"/>
        <v/>
      </c>
      <c r="S13756" s="91" t="str">
        <f t="shared" si="862"/>
        <v/>
      </c>
      <c r="T13756" s="91" t="str">
        <f t="shared" si="865"/>
        <v/>
      </c>
    </row>
    <row r="13757" spans="17:20" x14ac:dyDescent="0.2">
      <c r="Q13757" s="131" t="str">
        <f t="shared" si="863"/>
        <v/>
      </c>
      <c r="R13757" s="91" t="str">
        <f t="shared" si="864"/>
        <v/>
      </c>
      <c r="S13757" s="91" t="str">
        <f t="shared" si="862"/>
        <v/>
      </c>
      <c r="T13757" s="91" t="str">
        <f t="shared" si="865"/>
        <v/>
      </c>
    </row>
    <row r="13758" spans="17:20" x14ac:dyDescent="0.2">
      <c r="Q13758" s="131" t="str">
        <f t="shared" si="863"/>
        <v/>
      </c>
      <c r="R13758" s="91" t="str">
        <f t="shared" si="864"/>
        <v/>
      </c>
      <c r="S13758" s="91" t="str">
        <f t="shared" si="862"/>
        <v/>
      </c>
      <c r="T13758" s="91" t="str">
        <f t="shared" si="865"/>
        <v/>
      </c>
    </row>
    <row r="13759" spans="17:20" x14ac:dyDescent="0.2">
      <c r="Q13759" s="131" t="str">
        <f t="shared" si="863"/>
        <v/>
      </c>
      <c r="R13759" s="91" t="str">
        <f t="shared" si="864"/>
        <v/>
      </c>
      <c r="S13759" s="91" t="str">
        <f t="shared" si="862"/>
        <v/>
      </c>
      <c r="T13759" s="91" t="str">
        <f t="shared" si="865"/>
        <v/>
      </c>
    </row>
    <row r="13760" spans="17:20" x14ac:dyDescent="0.2">
      <c r="Q13760" s="131" t="str">
        <f t="shared" si="863"/>
        <v/>
      </c>
      <c r="R13760" s="91" t="str">
        <f t="shared" si="864"/>
        <v/>
      </c>
      <c r="S13760" s="91" t="str">
        <f t="shared" si="862"/>
        <v/>
      </c>
      <c r="T13760" s="91" t="str">
        <f t="shared" si="865"/>
        <v/>
      </c>
    </row>
    <row r="13761" spans="17:20" x14ac:dyDescent="0.2">
      <c r="Q13761" s="131" t="str">
        <f t="shared" si="863"/>
        <v/>
      </c>
      <c r="R13761" s="91" t="str">
        <f t="shared" si="864"/>
        <v/>
      </c>
      <c r="S13761" s="91" t="str">
        <f t="shared" si="862"/>
        <v/>
      </c>
      <c r="T13761" s="91" t="str">
        <f t="shared" si="865"/>
        <v/>
      </c>
    </row>
    <row r="13762" spans="17:20" x14ac:dyDescent="0.2">
      <c r="Q13762" s="131" t="str">
        <f t="shared" si="863"/>
        <v/>
      </c>
      <c r="R13762" s="91" t="str">
        <f t="shared" si="864"/>
        <v/>
      </c>
      <c r="S13762" s="91" t="str">
        <f t="shared" si="862"/>
        <v/>
      </c>
      <c r="T13762" s="91" t="str">
        <f t="shared" si="865"/>
        <v/>
      </c>
    </row>
    <row r="13763" spans="17:20" x14ac:dyDescent="0.2">
      <c r="Q13763" s="131" t="str">
        <f t="shared" si="863"/>
        <v/>
      </c>
      <c r="R13763" s="91" t="str">
        <f t="shared" si="864"/>
        <v/>
      </c>
      <c r="S13763" s="91" t="str">
        <f t="shared" si="862"/>
        <v/>
      </c>
      <c r="T13763" s="91" t="str">
        <f t="shared" si="865"/>
        <v/>
      </c>
    </row>
    <row r="13764" spans="17:20" x14ac:dyDescent="0.2">
      <c r="Q13764" s="131" t="str">
        <f t="shared" si="863"/>
        <v/>
      </c>
      <c r="R13764" s="91" t="str">
        <f t="shared" si="864"/>
        <v/>
      </c>
      <c r="S13764" s="91" t="str">
        <f t="shared" si="862"/>
        <v/>
      </c>
      <c r="T13764" s="91" t="str">
        <f t="shared" si="865"/>
        <v/>
      </c>
    </row>
    <row r="13765" spans="17:20" x14ac:dyDescent="0.2">
      <c r="Q13765" s="131" t="str">
        <f t="shared" si="863"/>
        <v/>
      </c>
      <c r="R13765" s="91" t="str">
        <f t="shared" si="864"/>
        <v/>
      </c>
      <c r="S13765" s="91" t="str">
        <f t="shared" si="862"/>
        <v/>
      </c>
      <c r="T13765" s="91" t="str">
        <f t="shared" si="865"/>
        <v/>
      </c>
    </row>
    <row r="13766" spans="17:20" x14ac:dyDescent="0.2">
      <c r="Q13766" s="131" t="str">
        <f t="shared" si="863"/>
        <v/>
      </c>
      <c r="R13766" s="91" t="str">
        <f t="shared" si="864"/>
        <v/>
      </c>
      <c r="S13766" s="91" t="str">
        <f t="shared" si="862"/>
        <v/>
      </c>
      <c r="T13766" s="91" t="str">
        <f t="shared" si="865"/>
        <v/>
      </c>
    </row>
    <row r="13767" spans="17:20" x14ac:dyDescent="0.2">
      <c r="Q13767" s="131" t="str">
        <f t="shared" si="863"/>
        <v/>
      </c>
      <c r="R13767" s="91" t="str">
        <f t="shared" si="864"/>
        <v/>
      </c>
      <c r="S13767" s="91" t="str">
        <f t="shared" ref="S13767:S13830" si="866">D13767&amp;E13767&amp;T13767</f>
        <v/>
      </c>
      <c r="T13767" s="91" t="str">
        <f t="shared" si="865"/>
        <v/>
      </c>
    </row>
    <row r="13768" spans="17:20" x14ac:dyDescent="0.2">
      <c r="Q13768" s="131" t="str">
        <f t="shared" si="863"/>
        <v/>
      </c>
      <c r="R13768" s="91" t="str">
        <f t="shared" si="864"/>
        <v/>
      </c>
      <c r="S13768" s="91" t="str">
        <f t="shared" si="866"/>
        <v/>
      </c>
      <c r="T13768" s="91" t="str">
        <f t="shared" si="865"/>
        <v/>
      </c>
    </row>
    <row r="13769" spans="17:20" x14ac:dyDescent="0.2">
      <c r="Q13769" s="131" t="str">
        <f t="shared" si="863"/>
        <v/>
      </c>
      <c r="R13769" s="91" t="str">
        <f t="shared" si="864"/>
        <v/>
      </c>
      <c r="S13769" s="91" t="str">
        <f t="shared" si="866"/>
        <v/>
      </c>
      <c r="T13769" s="91" t="str">
        <f t="shared" si="865"/>
        <v/>
      </c>
    </row>
    <row r="13770" spans="17:20" x14ac:dyDescent="0.2">
      <c r="Q13770" s="131" t="str">
        <f t="shared" si="863"/>
        <v/>
      </c>
      <c r="R13770" s="91" t="str">
        <f t="shared" si="864"/>
        <v/>
      </c>
      <c r="S13770" s="91" t="str">
        <f t="shared" si="866"/>
        <v/>
      </c>
      <c r="T13770" s="91" t="str">
        <f t="shared" si="865"/>
        <v/>
      </c>
    </row>
    <row r="13771" spans="17:20" x14ac:dyDescent="0.2">
      <c r="Q13771" s="131" t="str">
        <f t="shared" si="863"/>
        <v/>
      </c>
      <c r="R13771" s="91" t="str">
        <f t="shared" si="864"/>
        <v/>
      </c>
      <c r="S13771" s="91" t="str">
        <f t="shared" si="866"/>
        <v/>
      </c>
      <c r="T13771" s="91" t="str">
        <f t="shared" si="865"/>
        <v/>
      </c>
    </row>
    <row r="13772" spans="17:20" x14ac:dyDescent="0.2">
      <c r="Q13772" s="131" t="str">
        <f t="shared" si="863"/>
        <v/>
      </c>
      <c r="R13772" s="91" t="str">
        <f t="shared" si="864"/>
        <v/>
      </c>
      <c r="S13772" s="91" t="str">
        <f t="shared" si="866"/>
        <v/>
      </c>
      <c r="T13772" s="91" t="str">
        <f t="shared" si="865"/>
        <v/>
      </c>
    </row>
    <row r="13773" spans="17:20" x14ac:dyDescent="0.2">
      <c r="Q13773" s="131" t="str">
        <f t="shared" si="863"/>
        <v/>
      </c>
      <c r="R13773" s="91" t="str">
        <f t="shared" si="864"/>
        <v/>
      </c>
      <c r="S13773" s="91" t="str">
        <f t="shared" si="866"/>
        <v/>
      </c>
      <c r="T13773" s="91" t="str">
        <f t="shared" si="865"/>
        <v/>
      </c>
    </row>
    <row r="13774" spans="17:20" x14ac:dyDescent="0.2">
      <c r="Q13774" s="131" t="str">
        <f t="shared" si="863"/>
        <v/>
      </c>
      <c r="R13774" s="91" t="str">
        <f t="shared" si="864"/>
        <v/>
      </c>
      <c r="S13774" s="91" t="str">
        <f t="shared" si="866"/>
        <v/>
      </c>
      <c r="T13774" s="91" t="str">
        <f t="shared" si="865"/>
        <v/>
      </c>
    </row>
    <row r="13775" spans="17:20" x14ac:dyDescent="0.2">
      <c r="Q13775" s="131" t="str">
        <f t="shared" si="863"/>
        <v/>
      </c>
      <c r="R13775" s="91" t="str">
        <f t="shared" si="864"/>
        <v/>
      </c>
      <c r="S13775" s="91" t="str">
        <f t="shared" si="866"/>
        <v/>
      </c>
      <c r="T13775" s="91" t="str">
        <f t="shared" si="865"/>
        <v/>
      </c>
    </row>
    <row r="13776" spans="17:20" x14ac:dyDescent="0.2">
      <c r="Q13776" s="131" t="str">
        <f t="shared" si="863"/>
        <v/>
      </c>
      <c r="R13776" s="91" t="str">
        <f t="shared" si="864"/>
        <v/>
      </c>
      <c r="S13776" s="91" t="str">
        <f t="shared" si="866"/>
        <v/>
      </c>
      <c r="T13776" s="91" t="str">
        <f t="shared" si="865"/>
        <v/>
      </c>
    </row>
    <row r="13777" spans="17:20" x14ac:dyDescent="0.2">
      <c r="Q13777" s="131" t="str">
        <f t="shared" si="863"/>
        <v/>
      </c>
      <c r="R13777" s="91" t="str">
        <f t="shared" si="864"/>
        <v/>
      </c>
      <c r="S13777" s="91" t="str">
        <f t="shared" si="866"/>
        <v/>
      </c>
      <c r="T13777" s="91" t="str">
        <f t="shared" si="865"/>
        <v/>
      </c>
    </row>
    <row r="13778" spans="17:20" x14ac:dyDescent="0.2">
      <c r="Q13778" s="131" t="str">
        <f t="shared" si="863"/>
        <v/>
      </c>
      <c r="R13778" s="91" t="str">
        <f t="shared" si="864"/>
        <v/>
      </c>
      <c r="S13778" s="91" t="str">
        <f t="shared" si="866"/>
        <v/>
      </c>
      <c r="T13778" s="91" t="str">
        <f t="shared" si="865"/>
        <v/>
      </c>
    </row>
    <row r="13779" spans="17:20" x14ac:dyDescent="0.2">
      <c r="Q13779" s="131" t="str">
        <f t="shared" si="863"/>
        <v/>
      </c>
      <c r="R13779" s="91" t="str">
        <f t="shared" si="864"/>
        <v/>
      </c>
      <c r="S13779" s="91" t="str">
        <f t="shared" si="866"/>
        <v/>
      </c>
      <c r="T13779" s="91" t="str">
        <f t="shared" si="865"/>
        <v/>
      </c>
    </row>
    <row r="13780" spans="17:20" x14ac:dyDescent="0.2">
      <c r="Q13780" s="131" t="str">
        <f t="shared" si="863"/>
        <v/>
      </c>
      <c r="R13780" s="91" t="str">
        <f t="shared" si="864"/>
        <v/>
      </c>
      <c r="S13780" s="91" t="str">
        <f t="shared" si="866"/>
        <v/>
      </c>
      <c r="T13780" s="91" t="str">
        <f t="shared" si="865"/>
        <v/>
      </c>
    </row>
    <row r="13781" spans="17:20" x14ac:dyDescent="0.2">
      <c r="Q13781" s="131" t="str">
        <f t="shared" si="863"/>
        <v/>
      </c>
      <c r="R13781" s="91" t="str">
        <f t="shared" si="864"/>
        <v/>
      </c>
      <c r="S13781" s="91" t="str">
        <f t="shared" si="866"/>
        <v/>
      </c>
      <c r="T13781" s="91" t="str">
        <f t="shared" si="865"/>
        <v/>
      </c>
    </row>
    <row r="13782" spans="17:20" x14ac:dyDescent="0.2">
      <c r="Q13782" s="131" t="str">
        <f t="shared" si="863"/>
        <v/>
      </c>
      <c r="R13782" s="91" t="str">
        <f t="shared" si="864"/>
        <v/>
      </c>
      <c r="S13782" s="91" t="str">
        <f t="shared" si="866"/>
        <v/>
      </c>
      <c r="T13782" s="91" t="str">
        <f t="shared" si="865"/>
        <v/>
      </c>
    </row>
    <row r="13783" spans="17:20" x14ac:dyDescent="0.2">
      <c r="Q13783" s="131" t="str">
        <f t="shared" si="863"/>
        <v/>
      </c>
      <c r="R13783" s="91" t="str">
        <f t="shared" si="864"/>
        <v/>
      </c>
      <c r="S13783" s="91" t="str">
        <f t="shared" si="866"/>
        <v/>
      </c>
      <c r="T13783" s="91" t="str">
        <f t="shared" si="865"/>
        <v/>
      </c>
    </row>
    <row r="13784" spans="17:20" x14ac:dyDescent="0.2">
      <c r="Q13784" s="131" t="str">
        <f t="shared" si="863"/>
        <v/>
      </c>
      <c r="R13784" s="91" t="str">
        <f t="shared" si="864"/>
        <v/>
      </c>
      <c r="S13784" s="91" t="str">
        <f t="shared" si="866"/>
        <v/>
      </c>
      <c r="T13784" s="91" t="str">
        <f t="shared" si="865"/>
        <v/>
      </c>
    </row>
    <row r="13785" spans="17:20" x14ac:dyDescent="0.2">
      <c r="Q13785" s="131" t="str">
        <f t="shared" si="863"/>
        <v/>
      </c>
      <c r="R13785" s="91" t="str">
        <f t="shared" si="864"/>
        <v/>
      </c>
      <c r="S13785" s="91" t="str">
        <f t="shared" si="866"/>
        <v/>
      </c>
      <c r="T13785" s="91" t="str">
        <f t="shared" si="865"/>
        <v/>
      </c>
    </row>
    <row r="13786" spans="17:20" x14ac:dyDescent="0.2">
      <c r="Q13786" s="131" t="str">
        <f t="shared" si="863"/>
        <v/>
      </c>
      <c r="R13786" s="91" t="str">
        <f t="shared" si="864"/>
        <v/>
      </c>
      <c r="S13786" s="91" t="str">
        <f t="shared" si="866"/>
        <v/>
      </c>
      <c r="T13786" s="91" t="str">
        <f t="shared" si="865"/>
        <v/>
      </c>
    </row>
    <row r="13787" spans="17:20" x14ac:dyDescent="0.2">
      <c r="Q13787" s="131" t="str">
        <f t="shared" si="863"/>
        <v/>
      </c>
      <c r="R13787" s="91" t="str">
        <f t="shared" si="864"/>
        <v/>
      </c>
      <c r="S13787" s="91" t="str">
        <f t="shared" si="866"/>
        <v/>
      </c>
      <c r="T13787" s="91" t="str">
        <f t="shared" si="865"/>
        <v/>
      </c>
    </row>
    <row r="13788" spans="17:20" x14ac:dyDescent="0.2">
      <c r="Q13788" s="131" t="str">
        <f t="shared" si="863"/>
        <v/>
      </c>
      <c r="R13788" s="91" t="str">
        <f t="shared" si="864"/>
        <v/>
      </c>
      <c r="S13788" s="91" t="str">
        <f t="shared" si="866"/>
        <v/>
      </c>
      <c r="T13788" s="91" t="str">
        <f t="shared" si="865"/>
        <v/>
      </c>
    </row>
    <row r="13789" spans="17:20" x14ac:dyDescent="0.2">
      <c r="Q13789" s="131" t="str">
        <f t="shared" si="863"/>
        <v/>
      </c>
      <c r="R13789" s="91" t="str">
        <f t="shared" si="864"/>
        <v/>
      </c>
      <c r="S13789" s="91" t="str">
        <f t="shared" si="866"/>
        <v/>
      </c>
      <c r="T13789" s="91" t="str">
        <f t="shared" si="865"/>
        <v/>
      </c>
    </row>
    <row r="13790" spans="17:20" x14ac:dyDescent="0.2">
      <c r="Q13790" s="131" t="str">
        <f t="shared" si="863"/>
        <v/>
      </c>
      <c r="R13790" s="91" t="str">
        <f t="shared" si="864"/>
        <v/>
      </c>
      <c r="S13790" s="91" t="str">
        <f t="shared" si="866"/>
        <v/>
      </c>
      <c r="T13790" s="91" t="str">
        <f t="shared" si="865"/>
        <v/>
      </c>
    </row>
    <row r="13791" spans="17:20" x14ac:dyDescent="0.2">
      <c r="Q13791" s="131" t="str">
        <f t="shared" si="863"/>
        <v/>
      </c>
      <c r="R13791" s="91" t="str">
        <f t="shared" si="864"/>
        <v/>
      </c>
      <c r="S13791" s="91" t="str">
        <f t="shared" si="866"/>
        <v/>
      </c>
      <c r="T13791" s="91" t="str">
        <f t="shared" si="865"/>
        <v/>
      </c>
    </row>
    <row r="13792" spans="17:20" x14ac:dyDescent="0.2">
      <c r="Q13792" s="131" t="str">
        <f t="shared" si="863"/>
        <v/>
      </c>
      <c r="R13792" s="91" t="str">
        <f t="shared" si="864"/>
        <v/>
      </c>
      <c r="S13792" s="91" t="str">
        <f t="shared" si="866"/>
        <v/>
      </c>
      <c r="T13792" s="91" t="str">
        <f t="shared" si="865"/>
        <v/>
      </c>
    </row>
    <row r="13793" spans="17:20" x14ac:dyDescent="0.2">
      <c r="Q13793" s="131" t="str">
        <f t="shared" si="863"/>
        <v/>
      </c>
      <c r="R13793" s="91" t="str">
        <f t="shared" si="864"/>
        <v/>
      </c>
      <c r="S13793" s="91" t="str">
        <f t="shared" si="866"/>
        <v/>
      </c>
      <c r="T13793" s="91" t="str">
        <f t="shared" si="865"/>
        <v/>
      </c>
    </row>
    <row r="13794" spans="17:20" x14ac:dyDescent="0.2">
      <c r="Q13794" s="131" t="str">
        <f t="shared" si="863"/>
        <v/>
      </c>
      <c r="R13794" s="91" t="str">
        <f t="shared" si="864"/>
        <v/>
      </c>
      <c r="S13794" s="91" t="str">
        <f t="shared" si="866"/>
        <v/>
      </c>
      <c r="T13794" s="91" t="str">
        <f t="shared" si="865"/>
        <v/>
      </c>
    </row>
    <row r="13795" spans="17:20" x14ac:dyDescent="0.2">
      <c r="Q13795" s="131" t="str">
        <f t="shared" si="863"/>
        <v/>
      </c>
      <c r="R13795" s="91" t="str">
        <f t="shared" si="864"/>
        <v/>
      </c>
      <c r="S13795" s="91" t="str">
        <f t="shared" si="866"/>
        <v/>
      </c>
      <c r="T13795" s="91" t="str">
        <f t="shared" si="865"/>
        <v/>
      </c>
    </row>
    <row r="13796" spans="17:20" x14ac:dyDescent="0.2">
      <c r="Q13796" s="131" t="str">
        <f t="shared" si="863"/>
        <v/>
      </c>
      <c r="R13796" s="91" t="str">
        <f t="shared" si="864"/>
        <v/>
      </c>
      <c r="S13796" s="91" t="str">
        <f t="shared" si="866"/>
        <v/>
      </c>
      <c r="T13796" s="91" t="str">
        <f t="shared" si="865"/>
        <v/>
      </c>
    </row>
    <row r="13797" spans="17:20" x14ac:dyDescent="0.2">
      <c r="Q13797" s="131" t="str">
        <f t="shared" si="863"/>
        <v/>
      </c>
      <c r="R13797" s="91" t="str">
        <f t="shared" si="864"/>
        <v/>
      </c>
      <c r="S13797" s="91" t="str">
        <f t="shared" si="866"/>
        <v/>
      </c>
      <c r="T13797" s="91" t="str">
        <f t="shared" si="865"/>
        <v/>
      </c>
    </row>
    <row r="13798" spans="17:20" x14ac:dyDescent="0.2">
      <c r="Q13798" s="131" t="str">
        <f t="shared" si="863"/>
        <v/>
      </c>
      <c r="R13798" s="91" t="str">
        <f t="shared" si="864"/>
        <v/>
      </c>
      <c r="S13798" s="91" t="str">
        <f t="shared" si="866"/>
        <v/>
      </c>
      <c r="T13798" s="91" t="str">
        <f t="shared" si="865"/>
        <v/>
      </c>
    </row>
    <row r="13799" spans="17:20" x14ac:dyDescent="0.2">
      <c r="Q13799" s="131" t="str">
        <f t="shared" si="863"/>
        <v/>
      </c>
      <c r="R13799" s="91" t="str">
        <f t="shared" si="864"/>
        <v/>
      </c>
      <c r="S13799" s="91" t="str">
        <f t="shared" si="866"/>
        <v/>
      </c>
      <c r="T13799" s="91" t="str">
        <f t="shared" si="865"/>
        <v/>
      </c>
    </row>
    <row r="13800" spans="17:20" x14ac:dyDescent="0.2">
      <c r="Q13800" s="131" t="str">
        <f t="shared" ref="Q13800:Q13863" si="867">IF(A13800="","",1)</f>
        <v/>
      </c>
      <c r="R13800" s="91" t="str">
        <f t="shared" ref="R13800:R13863" si="868">IF(OR(N13800="TROP CHER ALL IN", N13800="TROP CHER FOB", N13800="TROP CHER FRET", N13800="REP HORS DELAIS", N13800="PDT NON ADAPTE", N13800="CDE ANNULEE", N13800="AUTRE"),1, "")</f>
        <v/>
      </c>
      <c r="S13800" s="91" t="str">
        <f t="shared" si="866"/>
        <v/>
      </c>
      <c r="T13800" s="91" t="str">
        <f t="shared" ref="T13800:T13863" si="869">IF(U13800="AGENT",2,"")&amp;IF(U13800="CLIENT",1,"")</f>
        <v/>
      </c>
    </row>
    <row r="13801" spans="17:20" x14ac:dyDescent="0.2">
      <c r="Q13801" s="131" t="str">
        <f t="shared" si="867"/>
        <v/>
      </c>
      <c r="R13801" s="91" t="str">
        <f t="shared" si="868"/>
        <v/>
      </c>
      <c r="S13801" s="91" t="str">
        <f t="shared" si="866"/>
        <v/>
      </c>
      <c r="T13801" s="91" t="str">
        <f t="shared" si="869"/>
        <v/>
      </c>
    </row>
    <row r="13802" spans="17:20" x14ac:dyDescent="0.2">
      <c r="Q13802" s="131" t="str">
        <f t="shared" si="867"/>
        <v/>
      </c>
      <c r="R13802" s="91" t="str">
        <f t="shared" si="868"/>
        <v/>
      </c>
      <c r="S13802" s="91" t="str">
        <f t="shared" si="866"/>
        <v/>
      </c>
      <c r="T13802" s="91" t="str">
        <f t="shared" si="869"/>
        <v/>
      </c>
    </row>
    <row r="13803" spans="17:20" x14ac:dyDescent="0.2">
      <c r="Q13803" s="131" t="str">
        <f t="shared" si="867"/>
        <v/>
      </c>
      <c r="R13803" s="91" t="str">
        <f t="shared" si="868"/>
        <v/>
      </c>
      <c r="S13803" s="91" t="str">
        <f t="shared" si="866"/>
        <v/>
      </c>
      <c r="T13803" s="91" t="str">
        <f t="shared" si="869"/>
        <v/>
      </c>
    </row>
    <row r="13804" spans="17:20" x14ac:dyDescent="0.2">
      <c r="Q13804" s="131" t="str">
        <f t="shared" si="867"/>
        <v/>
      </c>
      <c r="R13804" s="91" t="str">
        <f t="shared" si="868"/>
        <v/>
      </c>
      <c r="S13804" s="91" t="str">
        <f t="shared" si="866"/>
        <v/>
      </c>
      <c r="T13804" s="91" t="str">
        <f t="shared" si="869"/>
        <v/>
      </c>
    </row>
    <row r="13805" spans="17:20" x14ac:dyDescent="0.2">
      <c r="Q13805" s="131" t="str">
        <f t="shared" si="867"/>
        <v/>
      </c>
      <c r="R13805" s="91" t="str">
        <f t="shared" si="868"/>
        <v/>
      </c>
      <c r="S13805" s="91" t="str">
        <f t="shared" si="866"/>
        <v/>
      </c>
      <c r="T13805" s="91" t="str">
        <f t="shared" si="869"/>
        <v/>
      </c>
    </row>
    <row r="13806" spans="17:20" x14ac:dyDescent="0.2">
      <c r="Q13806" s="131" t="str">
        <f t="shared" si="867"/>
        <v/>
      </c>
      <c r="R13806" s="91" t="str">
        <f t="shared" si="868"/>
        <v/>
      </c>
      <c r="S13806" s="91" t="str">
        <f t="shared" si="866"/>
        <v/>
      </c>
      <c r="T13806" s="91" t="str">
        <f t="shared" si="869"/>
        <v/>
      </c>
    </row>
    <row r="13807" spans="17:20" x14ac:dyDescent="0.2">
      <c r="Q13807" s="131" t="str">
        <f t="shared" si="867"/>
        <v/>
      </c>
      <c r="R13807" s="91" t="str">
        <f t="shared" si="868"/>
        <v/>
      </c>
      <c r="S13807" s="91" t="str">
        <f t="shared" si="866"/>
        <v/>
      </c>
      <c r="T13807" s="91" t="str">
        <f t="shared" si="869"/>
        <v/>
      </c>
    </row>
    <row r="13808" spans="17:20" x14ac:dyDescent="0.2">
      <c r="Q13808" s="131" t="str">
        <f t="shared" si="867"/>
        <v/>
      </c>
      <c r="R13808" s="91" t="str">
        <f t="shared" si="868"/>
        <v/>
      </c>
      <c r="S13808" s="91" t="str">
        <f t="shared" si="866"/>
        <v/>
      </c>
      <c r="T13808" s="91" t="str">
        <f t="shared" si="869"/>
        <v/>
      </c>
    </row>
    <row r="13809" spans="17:20" x14ac:dyDescent="0.2">
      <c r="Q13809" s="131" t="str">
        <f t="shared" si="867"/>
        <v/>
      </c>
      <c r="R13809" s="91" t="str">
        <f t="shared" si="868"/>
        <v/>
      </c>
      <c r="S13809" s="91" t="str">
        <f t="shared" si="866"/>
        <v/>
      </c>
      <c r="T13809" s="91" t="str">
        <f t="shared" si="869"/>
        <v/>
      </c>
    </row>
    <row r="13810" spans="17:20" x14ac:dyDescent="0.2">
      <c r="Q13810" s="131" t="str">
        <f t="shared" si="867"/>
        <v/>
      </c>
      <c r="R13810" s="91" t="str">
        <f t="shared" si="868"/>
        <v/>
      </c>
      <c r="S13810" s="91" t="str">
        <f t="shared" si="866"/>
        <v/>
      </c>
      <c r="T13810" s="91" t="str">
        <f t="shared" si="869"/>
        <v/>
      </c>
    </row>
    <row r="13811" spans="17:20" x14ac:dyDescent="0.2">
      <c r="Q13811" s="131" t="str">
        <f t="shared" si="867"/>
        <v/>
      </c>
      <c r="R13811" s="91" t="str">
        <f t="shared" si="868"/>
        <v/>
      </c>
      <c r="S13811" s="91" t="str">
        <f t="shared" si="866"/>
        <v/>
      </c>
      <c r="T13811" s="91" t="str">
        <f t="shared" si="869"/>
        <v/>
      </c>
    </row>
    <row r="13812" spans="17:20" x14ac:dyDescent="0.2">
      <c r="Q13812" s="131" t="str">
        <f t="shared" si="867"/>
        <v/>
      </c>
      <c r="R13812" s="91" t="str">
        <f t="shared" si="868"/>
        <v/>
      </c>
      <c r="S13812" s="91" t="str">
        <f t="shared" si="866"/>
        <v/>
      </c>
      <c r="T13812" s="91" t="str">
        <f t="shared" si="869"/>
        <v/>
      </c>
    </row>
    <row r="13813" spans="17:20" x14ac:dyDescent="0.2">
      <c r="Q13813" s="131" t="str">
        <f t="shared" si="867"/>
        <v/>
      </c>
      <c r="R13813" s="91" t="str">
        <f t="shared" si="868"/>
        <v/>
      </c>
      <c r="S13813" s="91" t="str">
        <f t="shared" si="866"/>
        <v/>
      </c>
      <c r="T13813" s="91" t="str">
        <f t="shared" si="869"/>
        <v/>
      </c>
    </row>
    <row r="13814" spans="17:20" x14ac:dyDescent="0.2">
      <c r="Q13814" s="131" t="str">
        <f t="shared" si="867"/>
        <v/>
      </c>
      <c r="R13814" s="91" t="str">
        <f t="shared" si="868"/>
        <v/>
      </c>
      <c r="S13814" s="91" t="str">
        <f t="shared" si="866"/>
        <v/>
      </c>
      <c r="T13814" s="91" t="str">
        <f t="shared" si="869"/>
        <v/>
      </c>
    </row>
    <row r="13815" spans="17:20" x14ac:dyDescent="0.2">
      <c r="Q13815" s="131" t="str">
        <f t="shared" si="867"/>
        <v/>
      </c>
      <c r="R13815" s="91" t="str">
        <f t="shared" si="868"/>
        <v/>
      </c>
      <c r="S13815" s="91" t="str">
        <f t="shared" si="866"/>
        <v/>
      </c>
      <c r="T13815" s="91" t="str">
        <f t="shared" si="869"/>
        <v/>
      </c>
    </row>
    <row r="13816" spans="17:20" x14ac:dyDescent="0.2">
      <c r="Q13816" s="131" t="str">
        <f t="shared" si="867"/>
        <v/>
      </c>
      <c r="R13816" s="91" t="str">
        <f t="shared" si="868"/>
        <v/>
      </c>
      <c r="S13816" s="91" t="str">
        <f t="shared" si="866"/>
        <v/>
      </c>
      <c r="T13816" s="91" t="str">
        <f t="shared" si="869"/>
        <v/>
      </c>
    </row>
    <row r="13817" spans="17:20" x14ac:dyDescent="0.2">
      <c r="Q13817" s="131" t="str">
        <f t="shared" si="867"/>
        <v/>
      </c>
      <c r="R13817" s="91" t="str">
        <f t="shared" si="868"/>
        <v/>
      </c>
      <c r="S13817" s="91" t="str">
        <f t="shared" si="866"/>
        <v/>
      </c>
      <c r="T13817" s="91" t="str">
        <f t="shared" si="869"/>
        <v/>
      </c>
    </row>
    <row r="13818" spans="17:20" x14ac:dyDescent="0.2">
      <c r="Q13818" s="131" t="str">
        <f t="shared" si="867"/>
        <v/>
      </c>
      <c r="R13818" s="91" t="str">
        <f t="shared" si="868"/>
        <v/>
      </c>
      <c r="S13818" s="91" t="str">
        <f t="shared" si="866"/>
        <v/>
      </c>
      <c r="T13818" s="91" t="str">
        <f t="shared" si="869"/>
        <v/>
      </c>
    </row>
    <row r="13819" spans="17:20" x14ac:dyDescent="0.2">
      <c r="Q13819" s="131" t="str">
        <f t="shared" si="867"/>
        <v/>
      </c>
      <c r="R13819" s="91" t="str">
        <f t="shared" si="868"/>
        <v/>
      </c>
      <c r="S13819" s="91" t="str">
        <f t="shared" si="866"/>
        <v/>
      </c>
      <c r="T13819" s="91" t="str">
        <f t="shared" si="869"/>
        <v/>
      </c>
    </row>
    <row r="13820" spans="17:20" x14ac:dyDescent="0.2">
      <c r="Q13820" s="131" t="str">
        <f t="shared" si="867"/>
        <v/>
      </c>
      <c r="R13820" s="91" t="str">
        <f t="shared" si="868"/>
        <v/>
      </c>
      <c r="S13820" s="91" t="str">
        <f t="shared" si="866"/>
        <v/>
      </c>
      <c r="T13820" s="91" t="str">
        <f t="shared" si="869"/>
        <v/>
      </c>
    </row>
    <row r="13821" spans="17:20" x14ac:dyDescent="0.2">
      <c r="Q13821" s="131" t="str">
        <f t="shared" si="867"/>
        <v/>
      </c>
      <c r="R13821" s="91" t="str">
        <f t="shared" si="868"/>
        <v/>
      </c>
      <c r="S13821" s="91" t="str">
        <f t="shared" si="866"/>
        <v/>
      </c>
      <c r="T13821" s="91" t="str">
        <f t="shared" si="869"/>
        <v/>
      </c>
    </row>
    <row r="13822" spans="17:20" x14ac:dyDescent="0.2">
      <c r="Q13822" s="131" t="str">
        <f t="shared" si="867"/>
        <v/>
      </c>
      <c r="R13822" s="91" t="str">
        <f t="shared" si="868"/>
        <v/>
      </c>
      <c r="S13822" s="91" t="str">
        <f t="shared" si="866"/>
        <v/>
      </c>
      <c r="T13822" s="91" t="str">
        <f t="shared" si="869"/>
        <v/>
      </c>
    </row>
    <row r="13823" spans="17:20" x14ac:dyDescent="0.2">
      <c r="Q13823" s="131" t="str">
        <f t="shared" si="867"/>
        <v/>
      </c>
      <c r="R13823" s="91" t="str">
        <f t="shared" si="868"/>
        <v/>
      </c>
      <c r="S13823" s="91" t="str">
        <f t="shared" si="866"/>
        <v/>
      </c>
      <c r="T13823" s="91" t="str">
        <f t="shared" si="869"/>
        <v/>
      </c>
    </row>
    <row r="13824" spans="17:20" x14ac:dyDescent="0.2">
      <c r="Q13824" s="131" t="str">
        <f t="shared" si="867"/>
        <v/>
      </c>
      <c r="R13824" s="91" t="str">
        <f t="shared" si="868"/>
        <v/>
      </c>
      <c r="S13824" s="91" t="str">
        <f t="shared" si="866"/>
        <v/>
      </c>
      <c r="T13824" s="91" t="str">
        <f t="shared" si="869"/>
        <v/>
      </c>
    </row>
    <row r="13825" spans="17:20" x14ac:dyDescent="0.2">
      <c r="Q13825" s="131" t="str">
        <f t="shared" si="867"/>
        <v/>
      </c>
      <c r="R13825" s="91" t="str">
        <f t="shared" si="868"/>
        <v/>
      </c>
      <c r="S13825" s="91" t="str">
        <f t="shared" si="866"/>
        <v/>
      </c>
      <c r="T13825" s="91" t="str">
        <f t="shared" si="869"/>
        <v/>
      </c>
    </row>
    <row r="13826" spans="17:20" x14ac:dyDescent="0.2">
      <c r="Q13826" s="131" t="str">
        <f t="shared" si="867"/>
        <v/>
      </c>
      <c r="R13826" s="91" t="str">
        <f t="shared" si="868"/>
        <v/>
      </c>
      <c r="S13826" s="91" t="str">
        <f t="shared" si="866"/>
        <v/>
      </c>
      <c r="T13826" s="91" t="str">
        <f t="shared" si="869"/>
        <v/>
      </c>
    </row>
    <row r="13827" spans="17:20" x14ac:dyDescent="0.2">
      <c r="Q13827" s="131" t="str">
        <f t="shared" si="867"/>
        <v/>
      </c>
      <c r="R13827" s="91" t="str">
        <f t="shared" si="868"/>
        <v/>
      </c>
      <c r="S13827" s="91" t="str">
        <f t="shared" si="866"/>
        <v/>
      </c>
      <c r="T13827" s="91" t="str">
        <f t="shared" si="869"/>
        <v/>
      </c>
    </row>
    <row r="13828" spans="17:20" x14ac:dyDescent="0.2">
      <c r="Q13828" s="131" t="str">
        <f t="shared" si="867"/>
        <v/>
      </c>
      <c r="R13828" s="91" t="str">
        <f t="shared" si="868"/>
        <v/>
      </c>
      <c r="S13828" s="91" t="str">
        <f t="shared" si="866"/>
        <v/>
      </c>
      <c r="T13828" s="91" t="str">
        <f t="shared" si="869"/>
        <v/>
      </c>
    </row>
    <row r="13829" spans="17:20" x14ac:dyDescent="0.2">
      <c r="Q13829" s="131" t="str">
        <f t="shared" si="867"/>
        <v/>
      </c>
      <c r="R13829" s="91" t="str">
        <f t="shared" si="868"/>
        <v/>
      </c>
      <c r="S13829" s="91" t="str">
        <f t="shared" si="866"/>
        <v/>
      </c>
      <c r="T13829" s="91" t="str">
        <f t="shared" si="869"/>
        <v/>
      </c>
    </row>
    <row r="13830" spans="17:20" x14ac:dyDescent="0.2">
      <c r="Q13830" s="131" t="str">
        <f t="shared" si="867"/>
        <v/>
      </c>
      <c r="R13830" s="91" t="str">
        <f t="shared" si="868"/>
        <v/>
      </c>
      <c r="S13830" s="91" t="str">
        <f t="shared" si="866"/>
        <v/>
      </c>
      <c r="T13830" s="91" t="str">
        <f t="shared" si="869"/>
        <v/>
      </c>
    </row>
    <row r="13831" spans="17:20" x14ac:dyDescent="0.2">
      <c r="Q13831" s="131" t="str">
        <f t="shared" si="867"/>
        <v/>
      </c>
      <c r="R13831" s="91" t="str">
        <f t="shared" si="868"/>
        <v/>
      </c>
      <c r="S13831" s="91" t="str">
        <f t="shared" ref="S13831:S13894" si="870">D13831&amp;E13831&amp;T13831</f>
        <v/>
      </c>
      <c r="T13831" s="91" t="str">
        <f t="shared" si="869"/>
        <v/>
      </c>
    </row>
    <row r="13832" spans="17:20" x14ac:dyDescent="0.2">
      <c r="Q13832" s="131" t="str">
        <f t="shared" si="867"/>
        <v/>
      </c>
      <c r="R13832" s="91" t="str">
        <f t="shared" si="868"/>
        <v/>
      </c>
      <c r="S13832" s="91" t="str">
        <f t="shared" si="870"/>
        <v/>
      </c>
      <c r="T13832" s="91" t="str">
        <f t="shared" si="869"/>
        <v/>
      </c>
    </row>
    <row r="13833" spans="17:20" x14ac:dyDescent="0.2">
      <c r="Q13833" s="131" t="str">
        <f t="shared" si="867"/>
        <v/>
      </c>
      <c r="R13833" s="91" t="str">
        <f t="shared" si="868"/>
        <v/>
      </c>
      <c r="S13833" s="91" t="str">
        <f t="shared" si="870"/>
        <v/>
      </c>
      <c r="T13833" s="91" t="str">
        <f t="shared" si="869"/>
        <v/>
      </c>
    </row>
    <row r="13834" spans="17:20" x14ac:dyDescent="0.2">
      <c r="Q13834" s="131" t="str">
        <f t="shared" si="867"/>
        <v/>
      </c>
      <c r="R13834" s="91" t="str">
        <f t="shared" si="868"/>
        <v/>
      </c>
      <c r="S13834" s="91" t="str">
        <f t="shared" si="870"/>
        <v/>
      </c>
      <c r="T13834" s="91" t="str">
        <f t="shared" si="869"/>
        <v/>
      </c>
    </row>
    <row r="13835" spans="17:20" x14ac:dyDescent="0.2">
      <c r="Q13835" s="131" t="str">
        <f t="shared" si="867"/>
        <v/>
      </c>
      <c r="R13835" s="91" t="str">
        <f t="shared" si="868"/>
        <v/>
      </c>
      <c r="S13835" s="91" t="str">
        <f t="shared" si="870"/>
        <v/>
      </c>
      <c r="T13835" s="91" t="str">
        <f t="shared" si="869"/>
        <v/>
      </c>
    </row>
    <row r="13836" spans="17:20" x14ac:dyDescent="0.2">
      <c r="Q13836" s="131" t="str">
        <f t="shared" si="867"/>
        <v/>
      </c>
      <c r="R13836" s="91" t="str">
        <f t="shared" si="868"/>
        <v/>
      </c>
      <c r="S13836" s="91" t="str">
        <f t="shared" si="870"/>
        <v/>
      </c>
      <c r="T13836" s="91" t="str">
        <f t="shared" si="869"/>
        <v/>
      </c>
    </row>
    <row r="13837" spans="17:20" x14ac:dyDescent="0.2">
      <c r="Q13837" s="131" t="str">
        <f t="shared" si="867"/>
        <v/>
      </c>
      <c r="R13837" s="91" t="str">
        <f t="shared" si="868"/>
        <v/>
      </c>
      <c r="S13837" s="91" t="str">
        <f t="shared" si="870"/>
        <v/>
      </c>
      <c r="T13837" s="91" t="str">
        <f t="shared" si="869"/>
        <v/>
      </c>
    </row>
    <row r="13838" spans="17:20" x14ac:dyDescent="0.2">
      <c r="Q13838" s="131" t="str">
        <f t="shared" si="867"/>
        <v/>
      </c>
      <c r="R13838" s="91" t="str">
        <f t="shared" si="868"/>
        <v/>
      </c>
      <c r="S13838" s="91" t="str">
        <f t="shared" si="870"/>
        <v/>
      </c>
      <c r="T13838" s="91" t="str">
        <f t="shared" si="869"/>
        <v/>
      </c>
    </row>
    <row r="13839" spans="17:20" x14ac:dyDescent="0.2">
      <c r="Q13839" s="131" t="str">
        <f t="shared" si="867"/>
        <v/>
      </c>
      <c r="R13839" s="91" t="str">
        <f t="shared" si="868"/>
        <v/>
      </c>
      <c r="S13839" s="91" t="str">
        <f t="shared" si="870"/>
        <v/>
      </c>
      <c r="T13839" s="91" t="str">
        <f t="shared" si="869"/>
        <v/>
      </c>
    </row>
    <row r="13840" spans="17:20" x14ac:dyDescent="0.2">
      <c r="Q13840" s="131" t="str">
        <f t="shared" si="867"/>
        <v/>
      </c>
      <c r="R13840" s="91" t="str">
        <f t="shared" si="868"/>
        <v/>
      </c>
      <c r="S13840" s="91" t="str">
        <f t="shared" si="870"/>
        <v/>
      </c>
      <c r="T13840" s="91" t="str">
        <f t="shared" si="869"/>
        <v/>
      </c>
    </row>
    <row r="13841" spans="17:20" x14ac:dyDescent="0.2">
      <c r="Q13841" s="131" t="str">
        <f t="shared" si="867"/>
        <v/>
      </c>
      <c r="R13841" s="91" t="str">
        <f t="shared" si="868"/>
        <v/>
      </c>
      <c r="S13841" s="91" t="str">
        <f t="shared" si="870"/>
        <v/>
      </c>
      <c r="T13841" s="91" t="str">
        <f t="shared" si="869"/>
        <v/>
      </c>
    </row>
    <row r="13842" spans="17:20" x14ac:dyDescent="0.2">
      <c r="Q13842" s="131" t="str">
        <f t="shared" si="867"/>
        <v/>
      </c>
      <c r="R13842" s="91" t="str">
        <f t="shared" si="868"/>
        <v/>
      </c>
      <c r="S13842" s="91" t="str">
        <f t="shared" si="870"/>
        <v/>
      </c>
      <c r="T13842" s="91" t="str">
        <f t="shared" si="869"/>
        <v/>
      </c>
    </row>
    <row r="13843" spans="17:20" x14ac:dyDescent="0.2">
      <c r="Q13843" s="131" t="str">
        <f t="shared" si="867"/>
        <v/>
      </c>
      <c r="R13843" s="91" t="str">
        <f t="shared" si="868"/>
        <v/>
      </c>
      <c r="S13843" s="91" t="str">
        <f t="shared" si="870"/>
        <v/>
      </c>
      <c r="T13843" s="91" t="str">
        <f t="shared" si="869"/>
        <v/>
      </c>
    </row>
    <row r="13844" spans="17:20" x14ac:dyDescent="0.2">
      <c r="Q13844" s="131" t="str">
        <f t="shared" si="867"/>
        <v/>
      </c>
      <c r="R13844" s="91" t="str">
        <f t="shared" si="868"/>
        <v/>
      </c>
      <c r="S13844" s="91" t="str">
        <f t="shared" si="870"/>
        <v/>
      </c>
      <c r="T13844" s="91" t="str">
        <f t="shared" si="869"/>
        <v/>
      </c>
    </row>
    <row r="13845" spans="17:20" x14ac:dyDescent="0.2">
      <c r="Q13845" s="131" t="str">
        <f t="shared" si="867"/>
        <v/>
      </c>
      <c r="R13845" s="91" t="str">
        <f t="shared" si="868"/>
        <v/>
      </c>
      <c r="S13845" s="91" t="str">
        <f t="shared" si="870"/>
        <v/>
      </c>
      <c r="T13845" s="91" t="str">
        <f t="shared" si="869"/>
        <v/>
      </c>
    </row>
    <row r="13846" spans="17:20" x14ac:dyDescent="0.2">
      <c r="Q13846" s="131" t="str">
        <f t="shared" si="867"/>
        <v/>
      </c>
      <c r="R13846" s="91" t="str">
        <f t="shared" si="868"/>
        <v/>
      </c>
      <c r="S13846" s="91" t="str">
        <f t="shared" si="870"/>
        <v/>
      </c>
      <c r="T13846" s="91" t="str">
        <f t="shared" si="869"/>
        <v/>
      </c>
    </row>
    <row r="13847" spans="17:20" x14ac:dyDescent="0.2">
      <c r="Q13847" s="131" t="str">
        <f t="shared" si="867"/>
        <v/>
      </c>
      <c r="R13847" s="91" t="str">
        <f t="shared" si="868"/>
        <v/>
      </c>
      <c r="S13847" s="91" t="str">
        <f t="shared" si="870"/>
        <v/>
      </c>
      <c r="T13847" s="91" t="str">
        <f t="shared" si="869"/>
        <v/>
      </c>
    </row>
    <row r="13848" spans="17:20" x14ac:dyDescent="0.2">
      <c r="Q13848" s="131" t="str">
        <f t="shared" si="867"/>
        <v/>
      </c>
      <c r="R13848" s="91" t="str">
        <f t="shared" si="868"/>
        <v/>
      </c>
      <c r="S13848" s="91" t="str">
        <f t="shared" si="870"/>
        <v/>
      </c>
      <c r="T13848" s="91" t="str">
        <f t="shared" si="869"/>
        <v/>
      </c>
    </row>
    <row r="13849" spans="17:20" x14ac:dyDescent="0.2">
      <c r="Q13849" s="131" t="str">
        <f t="shared" si="867"/>
        <v/>
      </c>
      <c r="R13849" s="91" t="str">
        <f t="shared" si="868"/>
        <v/>
      </c>
      <c r="S13849" s="91" t="str">
        <f t="shared" si="870"/>
        <v/>
      </c>
      <c r="T13849" s="91" t="str">
        <f t="shared" si="869"/>
        <v/>
      </c>
    </row>
    <row r="13850" spans="17:20" x14ac:dyDescent="0.2">
      <c r="Q13850" s="131" t="str">
        <f t="shared" si="867"/>
        <v/>
      </c>
      <c r="R13850" s="91" t="str">
        <f t="shared" si="868"/>
        <v/>
      </c>
      <c r="S13850" s="91" t="str">
        <f t="shared" si="870"/>
        <v/>
      </c>
      <c r="T13850" s="91" t="str">
        <f t="shared" si="869"/>
        <v/>
      </c>
    </row>
    <row r="13851" spans="17:20" x14ac:dyDescent="0.2">
      <c r="Q13851" s="131" t="str">
        <f t="shared" si="867"/>
        <v/>
      </c>
      <c r="R13851" s="91" t="str">
        <f t="shared" si="868"/>
        <v/>
      </c>
      <c r="S13851" s="91" t="str">
        <f t="shared" si="870"/>
        <v/>
      </c>
      <c r="T13851" s="91" t="str">
        <f t="shared" si="869"/>
        <v/>
      </c>
    </row>
    <row r="13852" spans="17:20" x14ac:dyDescent="0.2">
      <c r="Q13852" s="131" t="str">
        <f t="shared" si="867"/>
        <v/>
      </c>
      <c r="R13852" s="91" t="str">
        <f t="shared" si="868"/>
        <v/>
      </c>
      <c r="S13852" s="91" t="str">
        <f t="shared" si="870"/>
        <v/>
      </c>
      <c r="T13852" s="91" t="str">
        <f t="shared" si="869"/>
        <v/>
      </c>
    </row>
    <row r="13853" spans="17:20" x14ac:dyDescent="0.2">
      <c r="Q13853" s="131" t="str">
        <f t="shared" si="867"/>
        <v/>
      </c>
      <c r="R13853" s="91" t="str">
        <f t="shared" si="868"/>
        <v/>
      </c>
      <c r="S13853" s="91" t="str">
        <f t="shared" si="870"/>
        <v/>
      </c>
      <c r="T13853" s="91" t="str">
        <f t="shared" si="869"/>
        <v/>
      </c>
    </row>
    <row r="13854" spans="17:20" x14ac:dyDescent="0.2">
      <c r="Q13854" s="131" t="str">
        <f t="shared" si="867"/>
        <v/>
      </c>
      <c r="R13854" s="91" t="str">
        <f t="shared" si="868"/>
        <v/>
      </c>
      <c r="S13854" s="91" t="str">
        <f t="shared" si="870"/>
        <v/>
      </c>
      <c r="T13854" s="91" t="str">
        <f t="shared" si="869"/>
        <v/>
      </c>
    </row>
    <row r="13855" spans="17:20" x14ac:dyDescent="0.2">
      <c r="Q13855" s="131" t="str">
        <f t="shared" si="867"/>
        <v/>
      </c>
      <c r="R13855" s="91" t="str">
        <f t="shared" si="868"/>
        <v/>
      </c>
      <c r="S13855" s="91" t="str">
        <f t="shared" si="870"/>
        <v/>
      </c>
      <c r="T13855" s="91" t="str">
        <f t="shared" si="869"/>
        <v/>
      </c>
    </row>
    <row r="13856" spans="17:20" x14ac:dyDescent="0.2">
      <c r="Q13856" s="131" t="str">
        <f t="shared" si="867"/>
        <v/>
      </c>
      <c r="R13856" s="91" t="str">
        <f t="shared" si="868"/>
        <v/>
      </c>
      <c r="S13856" s="91" t="str">
        <f t="shared" si="870"/>
        <v/>
      </c>
      <c r="T13856" s="91" t="str">
        <f t="shared" si="869"/>
        <v/>
      </c>
    </row>
    <row r="13857" spans="17:20" x14ac:dyDescent="0.2">
      <c r="Q13857" s="131" t="str">
        <f t="shared" si="867"/>
        <v/>
      </c>
      <c r="R13857" s="91" t="str">
        <f t="shared" si="868"/>
        <v/>
      </c>
      <c r="S13857" s="91" t="str">
        <f t="shared" si="870"/>
        <v/>
      </c>
      <c r="T13857" s="91" t="str">
        <f t="shared" si="869"/>
        <v/>
      </c>
    </row>
    <row r="13858" spans="17:20" x14ac:dyDescent="0.2">
      <c r="Q13858" s="131" t="str">
        <f t="shared" si="867"/>
        <v/>
      </c>
      <c r="R13858" s="91" t="str">
        <f t="shared" si="868"/>
        <v/>
      </c>
      <c r="S13858" s="91" t="str">
        <f t="shared" si="870"/>
        <v/>
      </c>
      <c r="T13858" s="91" t="str">
        <f t="shared" si="869"/>
        <v/>
      </c>
    </row>
    <row r="13859" spans="17:20" x14ac:dyDescent="0.2">
      <c r="Q13859" s="131" t="str">
        <f t="shared" si="867"/>
        <v/>
      </c>
      <c r="R13859" s="91" t="str">
        <f t="shared" si="868"/>
        <v/>
      </c>
      <c r="S13859" s="91" t="str">
        <f t="shared" si="870"/>
        <v/>
      </c>
      <c r="T13859" s="91" t="str">
        <f t="shared" si="869"/>
        <v/>
      </c>
    </row>
    <row r="13860" spans="17:20" x14ac:dyDescent="0.2">
      <c r="Q13860" s="131" t="str">
        <f t="shared" si="867"/>
        <v/>
      </c>
      <c r="R13860" s="91" t="str">
        <f t="shared" si="868"/>
        <v/>
      </c>
      <c r="S13860" s="91" t="str">
        <f t="shared" si="870"/>
        <v/>
      </c>
      <c r="T13860" s="91" t="str">
        <f t="shared" si="869"/>
        <v/>
      </c>
    </row>
    <row r="13861" spans="17:20" x14ac:dyDescent="0.2">
      <c r="Q13861" s="131" t="str">
        <f t="shared" si="867"/>
        <v/>
      </c>
      <c r="R13861" s="91" t="str">
        <f t="shared" si="868"/>
        <v/>
      </c>
      <c r="S13861" s="91" t="str">
        <f t="shared" si="870"/>
        <v/>
      </c>
      <c r="T13861" s="91" t="str">
        <f t="shared" si="869"/>
        <v/>
      </c>
    </row>
    <row r="13862" spans="17:20" x14ac:dyDescent="0.2">
      <c r="Q13862" s="131" t="str">
        <f t="shared" si="867"/>
        <v/>
      </c>
      <c r="R13862" s="91" t="str">
        <f t="shared" si="868"/>
        <v/>
      </c>
      <c r="S13862" s="91" t="str">
        <f t="shared" si="870"/>
        <v/>
      </c>
      <c r="T13862" s="91" t="str">
        <f t="shared" si="869"/>
        <v/>
      </c>
    </row>
    <row r="13863" spans="17:20" x14ac:dyDescent="0.2">
      <c r="Q13863" s="131" t="str">
        <f t="shared" si="867"/>
        <v/>
      </c>
      <c r="R13863" s="91" t="str">
        <f t="shared" si="868"/>
        <v/>
      </c>
      <c r="S13863" s="91" t="str">
        <f t="shared" si="870"/>
        <v/>
      </c>
      <c r="T13863" s="91" t="str">
        <f t="shared" si="869"/>
        <v/>
      </c>
    </row>
    <row r="13864" spans="17:20" x14ac:dyDescent="0.2">
      <c r="Q13864" s="131" t="str">
        <f t="shared" ref="Q13864:Q13927" si="871">IF(A13864="","",1)</f>
        <v/>
      </c>
      <c r="R13864" s="91" t="str">
        <f t="shared" ref="R13864:R13927" si="872">IF(OR(N13864="TROP CHER ALL IN", N13864="TROP CHER FOB", N13864="TROP CHER FRET", N13864="REP HORS DELAIS", N13864="PDT NON ADAPTE", N13864="CDE ANNULEE", N13864="AUTRE"),1, "")</f>
        <v/>
      </c>
      <c r="S13864" s="91" t="str">
        <f t="shared" si="870"/>
        <v/>
      </c>
      <c r="T13864" s="91" t="str">
        <f t="shared" ref="T13864:T13927" si="873">IF(U13864="AGENT",2,"")&amp;IF(U13864="CLIENT",1,"")</f>
        <v/>
      </c>
    </row>
    <row r="13865" spans="17:20" x14ac:dyDescent="0.2">
      <c r="Q13865" s="131" t="str">
        <f t="shared" si="871"/>
        <v/>
      </c>
      <c r="R13865" s="91" t="str">
        <f t="shared" si="872"/>
        <v/>
      </c>
      <c r="S13865" s="91" t="str">
        <f t="shared" si="870"/>
        <v/>
      </c>
      <c r="T13865" s="91" t="str">
        <f t="shared" si="873"/>
        <v/>
      </c>
    </row>
    <row r="13866" spans="17:20" x14ac:dyDescent="0.2">
      <c r="Q13866" s="131" t="str">
        <f t="shared" si="871"/>
        <v/>
      </c>
      <c r="R13866" s="91" t="str">
        <f t="shared" si="872"/>
        <v/>
      </c>
      <c r="S13866" s="91" t="str">
        <f t="shared" si="870"/>
        <v/>
      </c>
      <c r="T13866" s="91" t="str">
        <f t="shared" si="873"/>
        <v/>
      </c>
    </row>
    <row r="13867" spans="17:20" x14ac:dyDescent="0.2">
      <c r="Q13867" s="131" t="str">
        <f t="shared" si="871"/>
        <v/>
      </c>
      <c r="R13867" s="91" t="str">
        <f t="shared" si="872"/>
        <v/>
      </c>
      <c r="S13867" s="91" t="str">
        <f t="shared" si="870"/>
        <v/>
      </c>
      <c r="T13867" s="91" t="str">
        <f t="shared" si="873"/>
        <v/>
      </c>
    </row>
    <row r="13868" spans="17:20" x14ac:dyDescent="0.2">
      <c r="Q13868" s="131" t="str">
        <f t="shared" si="871"/>
        <v/>
      </c>
      <c r="R13868" s="91" t="str">
        <f t="shared" si="872"/>
        <v/>
      </c>
      <c r="S13868" s="91" t="str">
        <f t="shared" si="870"/>
        <v/>
      </c>
      <c r="T13868" s="91" t="str">
        <f t="shared" si="873"/>
        <v/>
      </c>
    </row>
    <row r="13869" spans="17:20" x14ac:dyDescent="0.2">
      <c r="Q13869" s="131" t="str">
        <f t="shared" si="871"/>
        <v/>
      </c>
      <c r="R13869" s="91" t="str">
        <f t="shared" si="872"/>
        <v/>
      </c>
      <c r="S13869" s="91" t="str">
        <f t="shared" si="870"/>
        <v/>
      </c>
      <c r="T13869" s="91" t="str">
        <f t="shared" si="873"/>
        <v/>
      </c>
    </row>
    <row r="13870" spans="17:20" x14ac:dyDescent="0.2">
      <c r="Q13870" s="131" t="str">
        <f t="shared" si="871"/>
        <v/>
      </c>
      <c r="R13870" s="91" t="str">
        <f t="shared" si="872"/>
        <v/>
      </c>
      <c r="S13870" s="91" t="str">
        <f t="shared" si="870"/>
        <v/>
      </c>
      <c r="T13870" s="91" t="str">
        <f t="shared" si="873"/>
        <v/>
      </c>
    </row>
    <row r="13871" spans="17:20" x14ac:dyDescent="0.2">
      <c r="Q13871" s="131" t="str">
        <f t="shared" si="871"/>
        <v/>
      </c>
      <c r="R13871" s="91" t="str">
        <f t="shared" si="872"/>
        <v/>
      </c>
      <c r="S13871" s="91" t="str">
        <f t="shared" si="870"/>
        <v/>
      </c>
      <c r="T13871" s="91" t="str">
        <f t="shared" si="873"/>
        <v/>
      </c>
    </row>
    <row r="13872" spans="17:20" x14ac:dyDescent="0.2">
      <c r="Q13872" s="131" t="str">
        <f t="shared" si="871"/>
        <v/>
      </c>
      <c r="R13872" s="91" t="str">
        <f t="shared" si="872"/>
        <v/>
      </c>
      <c r="S13872" s="91" t="str">
        <f t="shared" si="870"/>
        <v/>
      </c>
      <c r="T13872" s="91" t="str">
        <f t="shared" si="873"/>
        <v/>
      </c>
    </row>
    <row r="13873" spans="17:20" x14ac:dyDescent="0.2">
      <c r="Q13873" s="131" t="str">
        <f t="shared" si="871"/>
        <v/>
      </c>
      <c r="R13873" s="91" t="str">
        <f t="shared" si="872"/>
        <v/>
      </c>
      <c r="S13873" s="91" t="str">
        <f t="shared" si="870"/>
        <v/>
      </c>
      <c r="T13873" s="91" t="str">
        <f t="shared" si="873"/>
        <v/>
      </c>
    </row>
    <row r="13874" spans="17:20" x14ac:dyDescent="0.2">
      <c r="Q13874" s="131" t="str">
        <f t="shared" si="871"/>
        <v/>
      </c>
      <c r="R13874" s="91" t="str">
        <f t="shared" si="872"/>
        <v/>
      </c>
      <c r="S13874" s="91" t="str">
        <f t="shared" si="870"/>
        <v/>
      </c>
      <c r="T13874" s="91" t="str">
        <f t="shared" si="873"/>
        <v/>
      </c>
    </row>
    <row r="13875" spans="17:20" x14ac:dyDescent="0.2">
      <c r="Q13875" s="131" t="str">
        <f t="shared" si="871"/>
        <v/>
      </c>
      <c r="R13875" s="91" t="str">
        <f t="shared" si="872"/>
        <v/>
      </c>
      <c r="S13875" s="91" t="str">
        <f t="shared" si="870"/>
        <v/>
      </c>
      <c r="T13875" s="91" t="str">
        <f t="shared" si="873"/>
        <v/>
      </c>
    </row>
    <row r="13876" spans="17:20" x14ac:dyDescent="0.2">
      <c r="Q13876" s="131" t="str">
        <f t="shared" si="871"/>
        <v/>
      </c>
      <c r="R13876" s="91" t="str">
        <f t="shared" si="872"/>
        <v/>
      </c>
      <c r="S13876" s="91" t="str">
        <f t="shared" si="870"/>
        <v/>
      </c>
      <c r="T13876" s="91" t="str">
        <f t="shared" si="873"/>
        <v/>
      </c>
    </row>
    <row r="13877" spans="17:20" x14ac:dyDescent="0.2">
      <c r="Q13877" s="131" t="str">
        <f t="shared" si="871"/>
        <v/>
      </c>
      <c r="R13877" s="91" t="str">
        <f t="shared" si="872"/>
        <v/>
      </c>
      <c r="S13877" s="91" t="str">
        <f t="shared" si="870"/>
        <v/>
      </c>
      <c r="T13877" s="91" t="str">
        <f t="shared" si="873"/>
        <v/>
      </c>
    </row>
    <row r="13878" spans="17:20" x14ac:dyDescent="0.2">
      <c r="Q13878" s="131" t="str">
        <f t="shared" si="871"/>
        <v/>
      </c>
      <c r="R13878" s="91" t="str">
        <f t="shared" si="872"/>
        <v/>
      </c>
      <c r="S13878" s="91" t="str">
        <f t="shared" si="870"/>
        <v/>
      </c>
      <c r="T13878" s="91" t="str">
        <f t="shared" si="873"/>
        <v/>
      </c>
    </row>
    <row r="13879" spans="17:20" x14ac:dyDescent="0.2">
      <c r="Q13879" s="131" t="str">
        <f t="shared" si="871"/>
        <v/>
      </c>
      <c r="R13879" s="91" t="str">
        <f t="shared" si="872"/>
        <v/>
      </c>
      <c r="S13879" s="91" t="str">
        <f t="shared" si="870"/>
        <v/>
      </c>
      <c r="T13879" s="91" t="str">
        <f t="shared" si="873"/>
        <v/>
      </c>
    </row>
    <row r="13880" spans="17:20" x14ac:dyDescent="0.2">
      <c r="Q13880" s="131" t="str">
        <f t="shared" si="871"/>
        <v/>
      </c>
      <c r="R13880" s="91" t="str">
        <f t="shared" si="872"/>
        <v/>
      </c>
      <c r="S13880" s="91" t="str">
        <f t="shared" si="870"/>
        <v/>
      </c>
      <c r="T13880" s="91" t="str">
        <f t="shared" si="873"/>
        <v/>
      </c>
    </row>
    <row r="13881" spans="17:20" x14ac:dyDescent="0.2">
      <c r="Q13881" s="131" t="str">
        <f t="shared" si="871"/>
        <v/>
      </c>
      <c r="R13881" s="91" t="str">
        <f t="shared" si="872"/>
        <v/>
      </c>
      <c r="S13881" s="91" t="str">
        <f t="shared" si="870"/>
        <v/>
      </c>
      <c r="T13881" s="91" t="str">
        <f t="shared" si="873"/>
        <v/>
      </c>
    </row>
    <row r="13882" spans="17:20" x14ac:dyDescent="0.2">
      <c r="Q13882" s="131" t="str">
        <f t="shared" si="871"/>
        <v/>
      </c>
      <c r="R13882" s="91" t="str">
        <f t="shared" si="872"/>
        <v/>
      </c>
      <c r="S13882" s="91" t="str">
        <f t="shared" si="870"/>
        <v/>
      </c>
      <c r="T13882" s="91" t="str">
        <f t="shared" si="873"/>
        <v/>
      </c>
    </row>
    <row r="13883" spans="17:20" x14ac:dyDescent="0.2">
      <c r="Q13883" s="131" t="str">
        <f t="shared" si="871"/>
        <v/>
      </c>
      <c r="R13883" s="91" t="str">
        <f t="shared" si="872"/>
        <v/>
      </c>
      <c r="S13883" s="91" t="str">
        <f t="shared" si="870"/>
        <v/>
      </c>
      <c r="T13883" s="91" t="str">
        <f t="shared" si="873"/>
        <v/>
      </c>
    </row>
    <row r="13884" spans="17:20" x14ac:dyDescent="0.2">
      <c r="Q13884" s="131" t="str">
        <f t="shared" si="871"/>
        <v/>
      </c>
      <c r="R13884" s="91" t="str">
        <f t="shared" si="872"/>
        <v/>
      </c>
      <c r="S13884" s="91" t="str">
        <f t="shared" si="870"/>
        <v/>
      </c>
      <c r="T13884" s="91" t="str">
        <f t="shared" si="873"/>
        <v/>
      </c>
    </row>
    <row r="13885" spans="17:20" x14ac:dyDescent="0.2">
      <c r="Q13885" s="131" t="str">
        <f t="shared" si="871"/>
        <v/>
      </c>
      <c r="R13885" s="91" t="str">
        <f t="shared" si="872"/>
        <v/>
      </c>
      <c r="S13885" s="91" t="str">
        <f t="shared" si="870"/>
        <v/>
      </c>
      <c r="T13885" s="91" t="str">
        <f t="shared" si="873"/>
        <v/>
      </c>
    </row>
    <row r="13886" spans="17:20" x14ac:dyDescent="0.2">
      <c r="Q13886" s="131" t="str">
        <f t="shared" si="871"/>
        <v/>
      </c>
      <c r="R13886" s="91" t="str">
        <f t="shared" si="872"/>
        <v/>
      </c>
      <c r="S13886" s="91" t="str">
        <f t="shared" si="870"/>
        <v/>
      </c>
      <c r="T13886" s="91" t="str">
        <f t="shared" si="873"/>
        <v/>
      </c>
    </row>
    <row r="13887" spans="17:20" x14ac:dyDescent="0.2">
      <c r="Q13887" s="131" t="str">
        <f t="shared" si="871"/>
        <v/>
      </c>
      <c r="R13887" s="91" t="str">
        <f t="shared" si="872"/>
        <v/>
      </c>
      <c r="S13887" s="91" t="str">
        <f t="shared" si="870"/>
        <v/>
      </c>
      <c r="T13887" s="91" t="str">
        <f t="shared" si="873"/>
        <v/>
      </c>
    </row>
    <row r="13888" spans="17:20" x14ac:dyDescent="0.2">
      <c r="Q13888" s="131" t="str">
        <f t="shared" si="871"/>
        <v/>
      </c>
      <c r="R13888" s="91" t="str">
        <f t="shared" si="872"/>
        <v/>
      </c>
      <c r="S13888" s="91" t="str">
        <f t="shared" si="870"/>
        <v/>
      </c>
      <c r="T13888" s="91" t="str">
        <f t="shared" si="873"/>
        <v/>
      </c>
    </row>
    <row r="13889" spans="17:20" x14ac:dyDescent="0.2">
      <c r="Q13889" s="131" t="str">
        <f t="shared" si="871"/>
        <v/>
      </c>
      <c r="R13889" s="91" t="str">
        <f t="shared" si="872"/>
        <v/>
      </c>
      <c r="S13889" s="91" t="str">
        <f t="shared" si="870"/>
        <v/>
      </c>
      <c r="T13889" s="91" t="str">
        <f t="shared" si="873"/>
        <v/>
      </c>
    </row>
    <row r="13890" spans="17:20" x14ac:dyDescent="0.2">
      <c r="Q13890" s="131" t="str">
        <f t="shared" si="871"/>
        <v/>
      </c>
      <c r="R13890" s="91" t="str">
        <f t="shared" si="872"/>
        <v/>
      </c>
      <c r="S13890" s="91" t="str">
        <f t="shared" si="870"/>
        <v/>
      </c>
      <c r="T13890" s="91" t="str">
        <f t="shared" si="873"/>
        <v/>
      </c>
    </row>
    <row r="13891" spans="17:20" x14ac:dyDescent="0.2">
      <c r="Q13891" s="131" t="str">
        <f t="shared" si="871"/>
        <v/>
      </c>
      <c r="R13891" s="91" t="str">
        <f t="shared" si="872"/>
        <v/>
      </c>
      <c r="S13891" s="91" t="str">
        <f t="shared" si="870"/>
        <v/>
      </c>
      <c r="T13891" s="91" t="str">
        <f t="shared" si="873"/>
        <v/>
      </c>
    </row>
    <row r="13892" spans="17:20" x14ac:dyDescent="0.2">
      <c r="Q13892" s="131" t="str">
        <f t="shared" si="871"/>
        <v/>
      </c>
      <c r="R13892" s="91" t="str">
        <f t="shared" si="872"/>
        <v/>
      </c>
      <c r="S13892" s="91" t="str">
        <f t="shared" si="870"/>
        <v/>
      </c>
      <c r="T13892" s="91" t="str">
        <f t="shared" si="873"/>
        <v/>
      </c>
    </row>
    <row r="13893" spans="17:20" x14ac:dyDescent="0.2">
      <c r="Q13893" s="131" t="str">
        <f t="shared" si="871"/>
        <v/>
      </c>
      <c r="R13893" s="91" t="str">
        <f t="shared" si="872"/>
        <v/>
      </c>
      <c r="S13893" s="91" t="str">
        <f t="shared" si="870"/>
        <v/>
      </c>
      <c r="T13893" s="91" t="str">
        <f t="shared" si="873"/>
        <v/>
      </c>
    </row>
    <row r="13894" spans="17:20" x14ac:dyDescent="0.2">
      <c r="Q13894" s="131" t="str">
        <f t="shared" si="871"/>
        <v/>
      </c>
      <c r="R13894" s="91" t="str">
        <f t="shared" si="872"/>
        <v/>
      </c>
      <c r="S13894" s="91" t="str">
        <f t="shared" si="870"/>
        <v/>
      </c>
      <c r="T13894" s="91" t="str">
        <f t="shared" si="873"/>
        <v/>
      </c>
    </row>
    <row r="13895" spans="17:20" x14ac:dyDescent="0.2">
      <c r="Q13895" s="131" t="str">
        <f t="shared" si="871"/>
        <v/>
      </c>
      <c r="R13895" s="91" t="str">
        <f t="shared" si="872"/>
        <v/>
      </c>
      <c r="S13895" s="91" t="str">
        <f t="shared" ref="S13895:S13958" si="874">D13895&amp;E13895&amp;T13895</f>
        <v/>
      </c>
      <c r="T13895" s="91" t="str">
        <f t="shared" si="873"/>
        <v/>
      </c>
    </row>
    <row r="13896" spans="17:20" x14ac:dyDescent="0.2">
      <c r="Q13896" s="131" t="str">
        <f t="shared" si="871"/>
        <v/>
      </c>
      <c r="R13896" s="91" t="str">
        <f t="shared" si="872"/>
        <v/>
      </c>
      <c r="S13896" s="91" t="str">
        <f t="shared" si="874"/>
        <v/>
      </c>
      <c r="T13896" s="91" t="str">
        <f t="shared" si="873"/>
        <v/>
      </c>
    </row>
    <row r="13897" spans="17:20" x14ac:dyDescent="0.2">
      <c r="Q13897" s="131" t="str">
        <f t="shared" si="871"/>
        <v/>
      </c>
      <c r="R13897" s="91" t="str">
        <f t="shared" si="872"/>
        <v/>
      </c>
      <c r="S13897" s="91" t="str">
        <f t="shared" si="874"/>
        <v/>
      </c>
      <c r="T13897" s="91" t="str">
        <f t="shared" si="873"/>
        <v/>
      </c>
    </row>
    <row r="13898" spans="17:20" x14ac:dyDescent="0.2">
      <c r="Q13898" s="131" t="str">
        <f t="shared" si="871"/>
        <v/>
      </c>
      <c r="R13898" s="91" t="str">
        <f t="shared" si="872"/>
        <v/>
      </c>
      <c r="S13898" s="91" t="str">
        <f t="shared" si="874"/>
        <v/>
      </c>
      <c r="T13898" s="91" t="str">
        <f t="shared" si="873"/>
        <v/>
      </c>
    </row>
    <row r="13899" spans="17:20" x14ac:dyDescent="0.2">
      <c r="Q13899" s="131" t="str">
        <f t="shared" si="871"/>
        <v/>
      </c>
      <c r="R13899" s="91" t="str">
        <f t="shared" si="872"/>
        <v/>
      </c>
      <c r="S13899" s="91" t="str">
        <f t="shared" si="874"/>
        <v/>
      </c>
      <c r="T13899" s="91" t="str">
        <f t="shared" si="873"/>
        <v/>
      </c>
    </row>
    <row r="13900" spans="17:20" x14ac:dyDescent="0.2">
      <c r="Q13900" s="131" t="str">
        <f t="shared" si="871"/>
        <v/>
      </c>
      <c r="R13900" s="91" t="str">
        <f t="shared" si="872"/>
        <v/>
      </c>
      <c r="S13900" s="91" t="str">
        <f t="shared" si="874"/>
        <v/>
      </c>
      <c r="T13900" s="91" t="str">
        <f t="shared" si="873"/>
        <v/>
      </c>
    </row>
    <row r="13901" spans="17:20" x14ac:dyDescent="0.2">
      <c r="Q13901" s="131" t="str">
        <f t="shared" si="871"/>
        <v/>
      </c>
      <c r="R13901" s="91" t="str">
        <f t="shared" si="872"/>
        <v/>
      </c>
      <c r="S13901" s="91" t="str">
        <f t="shared" si="874"/>
        <v/>
      </c>
      <c r="T13901" s="91" t="str">
        <f t="shared" si="873"/>
        <v/>
      </c>
    </row>
    <row r="13902" spans="17:20" x14ac:dyDescent="0.2">
      <c r="Q13902" s="131" t="str">
        <f t="shared" si="871"/>
        <v/>
      </c>
      <c r="R13902" s="91" t="str">
        <f t="shared" si="872"/>
        <v/>
      </c>
      <c r="S13902" s="91" t="str">
        <f t="shared" si="874"/>
        <v/>
      </c>
      <c r="T13902" s="91" t="str">
        <f t="shared" si="873"/>
        <v/>
      </c>
    </row>
    <row r="13903" spans="17:20" x14ac:dyDescent="0.2">
      <c r="Q13903" s="131" t="str">
        <f t="shared" si="871"/>
        <v/>
      </c>
      <c r="R13903" s="91" t="str">
        <f t="shared" si="872"/>
        <v/>
      </c>
      <c r="S13903" s="91" t="str">
        <f t="shared" si="874"/>
        <v/>
      </c>
      <c r="T13903" s="91" t="str">
        <f t="shared" si="873"/>
        <v/>
      </c>
    </row>
    <row r="13904" spans="17:20" x14ac:dyDescent="0.2">
      <c r="Q13904" s="131" t="str">
        <f t="shared" si="871"/>
        <v/>
      </c>
      <c r="R13904" s="91" t="str">
        <f t="shared" si="872"/>
        <v/>
      </c>
      <c r="S13904" s="91" t="str">
        <f t="shared" si="874"/>
        <v/>
      </c>
      <c r="T13904" s="91" t="str">
        <f t="shared" si="873"/>
        <v/>
      </c>
    </row>
    <row r="13905" spans="17:20" x14ac:dyDescent="0.2">
      <c r="Q13905" s="131" t="str">
        <f t="shared" si="871"/>
        <v/>
      </c>
      <c r="R13905" s="91" t="str">
        <f t="shared" si="872"/>
        <v/>
      </c>
      <c r="S13905" s="91" t="str">
        <f t="shared" si="874"/>
        <v/>
      </c>
      <c r="T13905" s="91" t="str">
        <f t="shared" si="873"/>
        <v/>
      </c>
    </row>
    <row r="13906" spans="17:20" x14ac:dyDescent="0.2">
      <c r="Q13906" s="131" t="str">
        <f t="shared" si="871"/>
        <v/>
      </c>
      <c r="R13906" s="91" t="str">
        <f t="shared" si="872"/>
        <v/>
      </c>
      <c r="S13906" s="91" t="str">
        <f t="shared" si="874"/>
        <v/>
      </c>
      <c r="T13906" s="91" t="str">
        <f t="shared" si="873"/>
        <v/>
      </c>
    </row>
    <row r="13907" spans="17:20" x14ac:dyDescent="0.2">
      <c r="Q13907" s="131" t="str">
        <f t="shared" si="871"/>
        <v/>
      </c>
      <c r="R13907" s="91" t="str">
        <f t="shared" si="872"/>
        <v/>
      </c>
      <c r="S13907" s="91" t="str">
        <f t="shared" si="874"/>
        <v/>
      </c>
      <c r="T13907" s="91" t="str">
        <f t="shared" si="873"/>
        <v/>
      </c>
    </row>
    <row r="13908" spans="17:20" x14ac:dyDescent="0.2">
      <c r="Q13908" s="131" t="str">
        <f t="shared" si="871"/>
        <v/>
      </c>
      <c r="R13908" s="91" t="str">
        <f t="shared" si="872"/>
        <v/>
      </c>
      <c r="S13908" s="91" t="str">
        <f t="shared" si="874"/>
        <v/>
      </c>
      <c r="T13908" s="91" t="str">
        <f t="shared" si="873"/>
        <v/>
      </c>
    </row>
    <row r="13909" spans="17:20" x14ac:dyDescent="0.2">
      <c r="Q13909" s="131" t="str">
        <f t="shared" si="871"/>
        <v/>
      </c>
      <c r="R13909" s="91" t="str">
        <f t="shared" si="872"/>
        <v/>
      </c>
      <c r="S13909" s="91" t="str">
        <f t="shared" si="874"/>
        <v/>
      </c>
      <c r="T13909" s="91" t="str">
        <f t="shared" si="873"/>
        <v/>
      </c>
    </row>
    <row r="13910" spans="17:20" x14ac:dyDescent="0.2">
      <c r="Q13910" s="131" t="str">
        <f t="shared" si="871"/>
        <v/>
      </c>
      <c r="R13910" s="91" t="str">
        <f t="shared" si="872"/>
        <v/>
      </c>
      <c r="S13910" s="91" t="str">
        <f t="shared" si="874"/>
        <v/>
      </c>
      <c r="T13910" s="91" t="str">
        <f t="shared" si="873"/>
        <v/>
      </c>
    </row>
    <row r="13911" spans="17:20" x14ac:dyDescent="0.2">
      <c r="Q13911" s="131" t="str">
        <f t="shared" si="871"/>
        <v/>
      </c>
      <c r="R13911" s="91" t="str">
        <f t="shared" si="872"/>
        <v/>
      </c>
      <c r="S13911" s="91" t="str">
        <f t="shared" si="874"/>
        <v/>
      </c>
      <c r="T13911" s="91" t="str">
        <f t="shared" si="873"/>
        <v/>
      </c>
    </row>
    <row r="13912" spans="17:20" x14ac:dyDescent="0.2">
      <c r="Q13912" s="131" t="str">
        <f t="shared" si="871"/>
        <v/>
      </c>
      <c r="R13912" s="91" t="str">
        <f t="shared" si="872"/>
        <v/>
      </c>
      <c r="S13912" s="91" t="str">
        <f t="shared" si="874"/>
        <v/>
      </c>
      <c r="T13912" s="91" t="str">
        <f t="shared" si="873"/>
        <v/>
      </c>
    </row>
    <row r="13913" spans="17:20" x14ac:dyDescent="0.2">
      <c r="Q13913" s="131" t="str">
        <f t="shared" si="871"/>
        <v/>
      </c>
      <c r="R13913" s="91" t="str">
        <f t="shared" si="872"/>
        <v/>
      </c>
      <c r="S13913" s="91" t="str">
        <f t="shared" si="874"/>
        <v/>
      </c>
      <c r="T13913" s="91" t="str">
        <f t="shared" si="873"/>
        <v/>
      </c>
    </row>
    <row r="13914" spans="17:20" x14ac:dyDescent="0.2">
      <c r="Q13914" s="131" t="str">
        <f t="shared" si="871"/>
        <v/>
      </c>
      <c r="R13914" s="91" t="str">
        <f t="shared" si="872"/>
        <v/>
      </c>
      <c r="S13914" s="91" t="str">
        <f t="shared" si="874"/>
        <v/>
      </c>
      <c r="T13914" s="91" t="str">
        <f t="shared" si="873"/>
        <v/>
      </c>
    </row>
    <row r="13915" spans="17:20" x14ac:dyDescent="0.2">
      <c r="Q13915" s="131" t="str">
        <f t="shared" si="871"/>
        <v/>
      </c>
      <c r="R13915" s="91" t="str">
        <f t="shared" si="872"/>
        <v/>
      </c>
      <c r="S13915" s="91" t="str">
        <f t="shared" si="874"/>
        <v/>
      </c>
      <c r="T13915" s="91" t="str">
        <f t="shared" si="873"/>
        <v/>
      </c>
    </row>
    <row r="13916" spans="17:20" x14ac:dyDescent="0.2">
      <c r="Q13916" s="131" t="str">
        <f t="shared" si="871"/>
        <v/>
      </c>
      <c r="R13916" s="91" t="str">
        <f t="shared" si="872"/>
        <v/>
      </c>
      <c r="S13916" s="91" t="str">
        <f t="shared" si="874"/>
        <v/>
      </c>
      <c r="T13916" s="91" t="str">
        <f t="shared" si="873"/>
        <v/>
      </c>
    </row>
    <row r="13917" spans="17:20" x14ac:dyDescent="0.2">
      <c r="Q13917" s="131" t="str">
        <f t="shared" si="871"/>
        <v/>
      </c>
      <c r="R13917" s="91" t="str">
        <f t="shared" si="872"/>
        <v/>
      </c>
      <c r="S13917" s="91" t="str">
        <f t="shared" si="874"/>
        <v/>
      </c>
      <c r="T13917" s="91" t="str">
        <f t="shared" si="873"/>
        <v/>
      </c>
    </row>
    <row r="13918" spans="17:20" x14ac:dyDescent="0.2">
      <c r="Q13918" s="131" t="str">
        <f t="shared" si="871"/>
        <v/>
      </c>
      <c r="R13918" s="91" t="str">
        <f t="shared" si="872"/>
        <v/>
      </c>
      <c r="S13918" s="91" t="str">
        <f t="shared" si="874"/>
        <v/>
      </c>
      <c r="T13918" s="91" t="str">
        <f t="shared" si="873"/>
        <v/>
      </c>
    </row>
    <row r="13919" spans="17:20" x14ac:dyDescent="0.2">
      <c r="Q13919" s="131" t="str">
        <f t="shared" si="871"/>
        <v/>
      </c>
      <c r="R13919" s="91" t="str">
        <f t="shared" si="872"/>
        <v/>
      </c>
      <c r="S13919" s="91" t="str">
        <f t="shared" si="874"/>
        <v/>
      </c>
      <c r="T13919" s="91" t="str">
        <f t="shared" si="873"/>
        <v/>
      </c>
    </row>
    <row r="13920" spans="17:20" x14ac:dyDescent="0.2">
      <c r="Q13920" s="131" t="str">
        <f t="shared" si="871"/>
        <v/>
      </c>
      <c r="R13920" s="91" t="str">
        <f t="shared" si="872"/>
        <v/>
      </c>
      <c r="S13920" s="91" t="str">
        <f t="shared" si="874"/>
        <v/>
      </c>
      <c r="T13920" s="91" t="str">
        <f t="shared" si="873"/>
        <v/>
      </c>
    </row>
    <row r="13921" spans="17:20" x14ac:dyDescent="0.2">
      <c r="Q13921" s="131" t="str">
        <f t="shared" si="871"/>
        <v/>
      </c>
      <c r="R13921" s="91" t="str">
        <f t="shared" si="872"/>
        <v/>
      </c>
      <c r="S13921" s="91" t="str">
        <f t="shared" si="874"/>
        <v/>
      </c>
      <c r="T13921" s="91" t="str">
        <f t="shared" si="873"/>
        <v/>
      </c>
    </row>
    <row r="13922" spans="17:20" x14ac:dyDescent="0.2">
      <c r="Q13922" s="131" t="str">
        <f t="shared" si="871"/>
        <v/>
      </c>
      <c r="R13922" s="91" t="str">
        <f t="shared" si="872"/>
        <v/>
      </c>
      <c r="S13922" s="91" t="str">
        <f t="shared" si="874"/>
        <v/>
      </c>
      <c r="T13922" s="91" t="str">
        <f t="shared" si="873"/>
        <v/>
      </c>
    </row>
    <row r="13923" spans="17:20" x14ac:dyDescent="0.2">
      <c r="Q13923" s="131" t="str">
        <f t="shared" si="871"/>
        <v/>
      </c>
      <c r="R13923" s="91" t="str">
        <f t="shared" si="872"/>
        <v/>
      </c>
      <c r="S13923" s="91" t="str">
        <f t="shared" si="874"/>
        <v/>
      </c>
      <c r="T13923" s="91" t="str">
        <f t="shared" si="873"/>
        <v/>
      </c>
    </row>
    <row r="13924" spans="17:20" x14ac:dyDescent="0.2">
      <c r="Q13924" s="131" t="str">
        <f t="shared" si="871"/>
        <v/>
      </c>
      <c r="R13924" s="91" t="str">
        <f t="shared" si="872"/>
        <v/>
      </c>
      <c r="S13924" s="91" t="str">
        <f t="shared" si="874"/>
        <v/>
      </c>
      <c r="T13924" s="91" t="str">
        <f t="shared" si="873"/>
        <v/>
      </c>
    </row>
    <row r="13925" spans="17:20" x14ac:dyDescent="0.2">
      <c r="Q13925" s="131" t="str">
        <f t="shared" si="871"/>
        <v/>
      </c>
      <c r="R13925" s="91" t="str">
        <f t="shared" si="872"/>
        <v/>
      </c>
      <c r="S13925" s="91" t="str">
        <f t="shared" si="874"/>
        <v/>
      </c>
      <c r="T13925" s="91" t="str">
        <f t="shared" si="873"/>
        <v/>
      </c>
    </row>
    <row r="13926" spans="17:20" x14ac:dyDescent="0.2">
      <c r="Q13926" s="131" t="str">
        <f t="shared" si="871"/>
        <v/>
      </c>
      <c r="R13926" s="91" t="str">
        <f t="shared" si="872"/>
        <v/>
      </c>
      <c r="S13926" s="91" t="str">
        <f t="shared" si="874"/>
        <v/>
      </c>
      <c r="T13926" s="91" t="str">
        <f t="shared" si="873"/>
        <v/>
      </c>
    </row>
    <row r="13927" spans="17:20" x14ac:dyDescent="0.2">
      <c r="Q13927" s="131" t="str">
        <f t="shared" si="871"/>
        <v/>
      </c>
      <c r="R13927" s="91" t="str">
        <f t="shared" si="872"/>
        <v/>
      </c>
      <c r="S13927" s="91" t="str">
        <f t="shared" si="874"/>
        <v/>
      </c>
      <c r="T13927" s="91" t="str">
        <f t="shared" si="873"/>
        <v/>
      </c>
    </row>
    <row r="13928" spans="17:20" x14ac:dyDescent="0.2">
      <c r="Q13928" s="131" t="str">
        <f t="shared" ref="Q13928:Q13991" si="875">IF(A13928="","",1)</f>
        <v/>
      </c>
      <c r="R13928" s="91" t="str">
        <f t="shared" ref="R13928:R13991" si="876">IF(OR(N13928="TROP CHER ALL IN", N13928="TROP CHER FOB", N13928="TROP CHER FRET", N13928="REP HORS DELAIS", N13928="PDT NON ADAPTE", N13928="CDE ANNULEE", N13928="AUTRE"),1, "")</f>
        <v/>
      </c>
      <c r="S13928" s="91" t="str">
        <f t="shared" si="874"/>
        <v/>
      </c>
      <c r="T13928" s="91" t="str">
        <f t="shared" ref="T13928:T13991" si="877">IF(U13928="AGENT",2,"")&amp;IF(U13928="CLIENT",1,"")</f>
        <v/>
      </c>
    </row>
    <row r="13929" spans="17:20" x14ac:dyDescent="0.2">
      <c r="Q13929" s="131" t="str">
        <f t="shared" si="875"/>
        <v/>
      </c>
      <c r="R13929" s="91" t="str">
        <f t="shared" si="876"/>
        <v/>
      </c>
      <c r="S13929" s="91" t="str">
        <f t="shared" si="874"/>
        <v/>
      </c>
      <c r="T13929" s="91" t="str">
        <f t="shared" si="877"/>
        <v/>
      </c>
    </row>
    <row r="13930" spans="17:20" x14ac:dyDescent="0.2">
      <c r="Q13930" s="131" t="str">
        <f t="shared" si="875"/>
        <v/>
      </c>
      <c r="R13930" s="91" t="str">
        <f t="shared" si="876"/>
        <v/>
      </c>
      <c r="S13930" s="91" t="str">
        <f t="shared" si="874"/>
        <v/>
      </c>
      <c r="T13930" s="91" t="str">
        <f t="shared" si="877"/>
        <v/>
      </c>
    </row>
    <row r="13931" spans="17:20" x14ac:dyDescent="0.2">
      <c r="Q13931" s="131" t="str">
        <f t="shared" si="875"/>
        <v/>
      </c>
      <c r="R13931" s="91" t="str">
        <f t="shared" si="876"/>
        <v/>
      </c>
      <c r="S13931" s="91" t="str">
        <f t="shared" si="874"/>
        <v/>
      </c>
      <c r="T13931" s="91" t="str">
        <f t="shared" si="877"/>
        <v/>
      </c>
    </row>
    <row r="13932" spans="17:20" x14ac:dyDescent="0.2">
      <c r="Q13932" s="131" t="str">
        <f t="shared" si="875"/>
        <v/>
      </c>
      <c r="R13932" s="91" t="str">
        <f t="shared" si="876"/>
        <v/>
      </c>
      <c r="S13932" s="91" t="str">
        <f t="shared" si="874"/>
        <v/>
      </c>
      <c r="T13932" s="91" t="str">
        <f t="shared" si="877"/>
        <v/>
      </c>
    </row>
    <row r="13933" spans="17:20" x14ac:dyDescent="0.2">
      <c r="Q13933" s="131" t="str">
        <f t="shared" si="875"/>
        <v/>
      </c>
      <c r="R13933" s="91" t="str">
        <f t="shared" si="876"/>
        <v/>
      </c>
      <c r="S13933" s="91" t="str">
        <f t="shared" si="874"/>
        <v/>
      </c>
      <c r="T13933" s="91" t="str">
        <f t="shared" si="877"/>
        <v/>
      </c>
    </row>
    <row r="13934" spans="17:20" x14ac:dyDescent="0.2">
      <c r="Q13934" s="131" t="str">
        <f t="shared" si="875"/>
        <v/>
      </c>
      <c r="R13934" s="91" t="str">
        <f t="shared" si="876"/>
        <v/>
      </c>
      <c r="S13934" s="91" t="str">
        <f t="shared" si="874"/>
        <v/>
      </c>
      <c r="T13934" s="91" t="str">
        <f t="shared" si="877"/>
        <v/>
      </c>
    </row>
    <row r="13935" spans="17:20" x14ac:dyDescent="0.2">
      <c r="Q13935" s="131" t="str">
        <f t="shared" si="875"/>
        <v/>
      </c>
      <c r="R13935" s="91" t="str">
        <f t="shared" si="876"/>
        <v/>
      </c>
      <c r="S13935" s="91" t="str">
        <f t="shared" si="874"/>
        <v/>
      </c>
      <c r="T13935" s="91" t="str">
        <f t="shared" si="877"/>
        <v/>
      </c>
    </row>
    <row r="13936" spans="17:20" x14ac:dyDescent="0.2">
      <c r="Q13936" s="131" t="str">
        <f t="shared" si="875"/>
        <v/>
      </c>
      <c r="R13936" s="91" t="str">
        <f t="shared" si="876"/>
        <v/>
      </c>
      <c r="S13936" s="91" t="str">
        <f t="shared" si="874"/>
        <v/>
      </c>
      <c r="T13936" s="91" t="str">
        <f t="shared" si="877"/>
        <v/>
      </c>
    </row>
    <row r="13937" spans="17:20" x14ac:dyDescent="0.2">
      <c r="Q13937" s="131" t="str">
        <f t="shared" si="875"/>
        <v/>
      </c>
      <c r="R13937" s="91" t="str">
        <f t="shared" si="876"/>
        <v/>
      </c>
      <c r="S13937" s="91" t="str">
        <f t="shared" si="874"/>
        <v/>
      </c>
      <c r="T13937" s="91" t="str">
        <f t="shared" si="877"/>
        <v/>
      </c>
    </row>
    <row r="13938" spans="17:20" x14ac:dyDescent="0.2">
      <c r="Q13938" s="131" t="str">
        <f t="shared" si="875"/>
        <v/>
      </c>
      <c r="R13938" s="91" t="str">
        <f t="shared" si="876"/>
        <v/>
      </c>
      <c r="S13938" s="91" t="str">
        <f t="shared" si="874"/>
        <v/>
      </c>
      <c r="T13938" s="91" t="str">
        <f t="shared" si="877"/>
        <v/>
      </c>
    </row>
    <row r="13939" spans="17:20" x14ac:dyDescent="0.2">
      <c r="Q13939" s="131" t="str">
        <f t="shared" si="875"/>
        <v/>
      </c>
      <c r="R13939" s="91" t="str">
        <f t="shared" si="876"/>
        <v/>
      </c>
      <c r="S13939" s="91" t="str">
        <f t="shared" si="874"/>
        <v/>
      </c>
      <c r="T13939" s="91" t="str">
        <f t="shared" si="877"/>
        <v/>
      </c>
    </row>
    <row r="13940" spans="17:20" x14ac:dyDescent="0.2">
      <c r="Q13940" s="131" t="str">
        <f t="shared" si="875"/>
        <v/>
      </c>
      <c r="R13940" s="91" t="str">
        <f t="shared" si="876"/>
        <v/>
      </c>
      <c r="S13940" s="91" t="str">
        <f t="shared" si="874"/>
        <v/>
      </c>
      <c r="T13940" s="91" t="str">
        <f t="shared" si="877"/>
        <v/>
      </c>
    </row>
    <row r="13941" spans="17:20" x14ac:dyDescent="0.2">
      <c r="Q13941" s="131" t="str">
        <f t="shared" si="875"/>
        <v/>
      </c>
      <c r="R13941" s="91" t="str">
        <f t="shared" si="876"/>
        <v/>
      </c>
      <c r="S13941" s="91" t="str">
        <f t="shared" si="874"/>
        <v/>
      </c>
      <c r="T13941" s="91" t="str">
        <f t="shared" si="877"/>
        <v/>
      </c>
    </row>
    <row r="13942" spans="17:20" x14ac:dyDescent="0.2">
      <c r="Q13942" s="131" t="str">
        <f t="shared" si="875"/>
        <v/>
      </c>
      <c r="R13942" s="91" t="str">
        <f t="shared" si="876"/>
        <v/>
      </c>
      <c r="S13942" s="91" t="str">
        <f t="shared" si="874"/>
        <v/>
      </c>
      <c r="T13942" s="91" t="str">
        <f t="shared" si="877"/>
        <v/>
      </c>
    </row>
    <row r="13943" spans="17:20" x14ac:dyDescent="0.2">
      <c r="Q13943" s="131" t="str">
        <f t="shared" si="875"/>
        <v/>
      </c>
      <c r="R13943" s="91" t="str">
        <f t="shared" si="876"/>
        <v/>
      </c>
      <c r="S13943" s="91" t="str">
        <f t="shared" si="874"/>
        <v/>
      </c>
      <c r="T13943" s="91" t="str">
        <f t="shared" si="877"/>
        <v/>
      </c>
    </row>
    <row r="13944" spans="17:20" x14ac:dyDescent="0.2">
      <c r="Q13944" s="131" t="str">
        <f t="shared" si="875"/>
        <v/>
      </c>
      <c r="R13944" s="91" t="str">
        <f t="shared" si="876"/>
        <v/>
      </c>
      <c r="S13944" s="91" t="str">
        <f t="shared" si="874"/>
        <v/>
      </c>
      <c r="T13944" s="91" t="str">
        <f t="shared" si="877"/>
        <v/>
      </c>
    </row>
    <row r="13945" spans="17:20" x14ac:dyDescent="0.2">
      <c r="Q13945" s="131" t="str">
        <f t="shared" si="875"/>
        <v/>
      </c>
      <c r="R13945" s="91" t="str">
        <f t="shared" si="876"/>
        <v/>
      </c>
      <c r="S13945" s="91" t="str">
        <f t="shared" si="874"/>
        <v/>
      </c>
      <c r="T13945" s="91" t="str">
        <f t="shared" si="877"/>
        <v/>
      </c>
    </row>
    <row r="13946" spans="17:20" x14ac:dyDescent="0.2">
      <c r="Q13946" s="131" t="str">
        <f t="shared" si="875"/>
        <v/>
      </c>
      <c r="R13946" s="91" t="str">
        <f t="shared" si="876"/>
        <v/>
      </c>
      <c r="S13946" s="91" t="str">
        <f t="shared" si="874"/>
        <v/>
      </c>
      <c r="T13946" s="91" t="str">
        <f t="shared" si="877"/>
        <v/>
      </c>
    </row>
    <row r="13947" spans="17:20" x14ac:dyDescent="0.2">
      <c r="Q13947" s="131" t="str">
        <f t="shared" si="875"/>
        <v/>
      </c>
      <c r="R13947" s="91" t="str">
        <f t="shared" si="876"/>
        <v/>
      </c>
      <c r="S13947" s="91" t="str">
        <f t="shared" si="874"/>
        <v/>
      </c>
      <c r="T13947" s="91" t="str">
        <f t="shared" si="877"/>
        <v/>
      </c>
    </row>
    <row r="13948" spans="17:20" x14ac:dyDescent="0.2">
      <c r="Q13948" s="131" t="str">
        <f t="shared" si="875"/>
        <v/>
      </c>
      <c r="R13948" s="91" t="str">
        <f t="shared" si="876"/>
        <v/>
      </c>
      <c r="S13948" s="91" t="str">
        <f t="shared" si="874"/>
        <v/>
      </c>
      <c r="T13948" s="91" t="str">
        <f t="shared" si="877"/>
        <v/>
      </c>
    </row>
    <row r="13949" spans="17:20" x14ac:dyDescent="0.2">
      <c r="Q13949" s="131" t="str">
        <f t="shared" si="875"/>
        <v/>
      </c>
      <c r="R13949" s="91" t="str">
        <f t="shared" si="876"/>
        <v/>
      </c>
      <c r="S13949" s="91" t="str">
        <f t="shared" si="874"/>
        <v/>
      </c>
      <c r="T13949" s="91" t="str">
        <f t="shared" si="877"/>
        <v/>
      </c>
    </row>
    <row r="13950" spans="17:20" x14ac:dyDescent="0.2">
      <c r="Q13950" s="131" t="str">
        <f t="shared" si="875"/>
        <v/>
      </c>
      <c r="R13950" s="91" t="str">
        <f t="shared" si="876"/>
        <v/>
      </c>
      <c r="S13950" s="91" t="str">
        <f t="shared" si="874"/>
        <v/>
      </c>
      <c r="T13950" s="91" t="str">
        <f t="shared" si="877"/>
        <v/>
      </c>
    </row>
    <row r="13951" spans="17:20" x14ac:dyDescent="0.2">
      <c r="Q13951" s="131" t="str">
        <f t="shared" si="875"/>
        <v/>
      </c>
      <c r="R13951" s="91" t="str">
        <f t="shared" si="876"/>
        <v/>
      </c>
      <c r="S13951" s="91" t="str">
        <f t="shared" si="874"/>
        <v/>
      </c>
      <c r="T13951" s="91" t="str">
        <f t="shared" si="877"/>
        <v/>
      </c>
    </row>
    <row r="13952" spans="17:20" x14ac:dyDescent="0.2">
      <c r="Q13952" s="131" t="str">
        <f t="shared" si="875"/>
        <v/>
      </c>
      <c r="R13952" s="91" t="str">
        <f t="shared" si="876"/>
        <v/>
      </c>
      <c r="S13952" s="91" t="str">
        <f t="shared" si="874"/>
        <v/>
      </c>
      <c r="T13952" s="91" t="str">
        <f t="shared" si="877"/>
        <v/>
      </c>
    </row>
    <row r="13953" spans="17:20" x14ac:dyDescent="0.2">
      <c r="Q13953" s="131" t="str">
        <f t="shared" si="875"/>
        <v/>
      </c>
      <c r="R13953" s="91" t="str">
        <f t="shared" si="876"/>
        <v/>
      </c>
      <c r="S13953" s="91" t="str">
        <f t="shared" si="874"/>
        <v/>
      </c>
      <c r="T13953" s="91" t="str">
        <f t="shared" si="877"/>
        <v/>
      </c>
    </row>
    <row r="13954" spans="17:20" x14ac:dyDescent="0.2">
      <c r="Q13954" s="131" t="str">
        <f t="shared" si="875"/>
        <v/>
      </c>
      <c r="R13954" s="91" t="str">
        <f t="shared" si="876"/>
        <v/>
      </c>
      <c r="S13954" s="91" t="str">
        <f t="shared" si="874"/>
        <v/>
      </c>
      <c r="T13954" s="91" t="str">
        <f t="shared" si="877"/>
        <v/>
      </c>
    </row>
    <row r="13955" spans="17:20" x14ac:dyDescent="0.2">
      <c r="Q13955" s="131" t="str">
        <f t="shared" si="875"/>
        <v/>
      </c>
      <c r="R13955" s="91" t="str">
        <f t="shared" si="876"/>
        <v/>
      </c>
      <c r="S13955" s="91" t="str">
        <f t="shared" si="874"/>
        <v/>
      </c>
      <c r="T13955" s="91" t="str">
        <f t="shared" si="877"/>
        <v/>
      </c>
    </row>
    <row r="13956" spans="17:20" x14ac:dyDescent="0.2">
      <c r="Q13956" s="131" t="str">
        <f t="shared" si="875"/>
        <v/>
      </c>
      <c r="R13956" s="91" t="str">
        <f t="shared" si="876"/>
        <v/>
      </c>
      <c r="S13956" s="91" t="str">
        <f t="shared" si="874"/>
        <v/>
      </c>
      <c r="T13956" s="91" t="str">
        <f t="shared" si="877"/>
        <v/>
      </c>
    </row>
    <row r="13957" spans="17:20" x14ac:dyDescent="0.2">
      <c r="Q13957" s="131" t="str">
        <f t="shared" si="875"/>
        <v/>
      </c>
      <c r="R13957" s="91" t="str">
        <f t="shared" si="876"/>
        <v/>
      </c>
      <c r="S13957" s="91" t="str">
        <f t="shared" si="874"/>
        <v/>
      </c>
      <c r="T13957" s="91" t="str">
        <f t="shared" si="877"/>
        <v/>
      </c>
    </row>
    <row r="13958" spans="17:20" x14ac:dyDescent="0.2">
      <c r="Q13958" s="131" t="str">
        <f t="shared" si="875"/>
        <v/>
      </c>
      <c r="R13958" s="91" t="str">
        <f t="shared" si="876"/>
        <v/>
      </c>
      <c r="S13958" s="91" t="str">
        <f t="shared" si="874"/>
        <v/>
      </c>
      <c r="T13958" s="91" t="str">
        <f t="shared" si="877"/>
        <v/>
      </c>
    </row>
    <row r="13959" spans="17:20" x14ac:dyDescent="0.2">
      <c r="Q13959" s="131" t="str">
        <f t="shared" si="875"/>
        <v/>
      </c>
      <c r="R13959" s="91" t="str">
        <f t="shared" si="876"/>
        <v/>
      </c>
      <c r="S13959" s="91" t="str">
        <f t="shared" ref="S13959:S14022" si="878">D13959&amp;E13959&amp;T13959</f>
        <v/>
      </c>
      <c r="T13959" s="91" t="str">
        <f t="shared" si="877"/>
        <v/>
      </c>
    </row>
    <row r="13960" spans="17:20" x14ac:dyDescent="0.2">
      <c r="Q13960" s="131" t="str">
        <f t="shared" si="875"/>
        <v/>
      </c>
      <c r="R13960" s="91" t="str">
        <f t="shared" si="876"/>
        <v/>
      </c>
      <c r="S13960" s="91" t="str">
        <f t="shared" si="878"/>
        <v/>
      </c>
      <c r="T13960" s="91" t="str">
        <f t="shared" si="877"/>
        <v/>
      </c>
    </row>
    <row r="13961" spans="17:20" x14ac:dyDescent="0.2">
      <c r="Q13961" s="131" t="str">
        <f t="shared" si="875"/>
        <v/>
      </c>
      <c r="R13961" s="91" t="str">
        <f t="shared" si="876"/>
        <v/>
      </c>
      <c r="S13961" s="91" t="str">
        <f t="shared" si="878"/>
        <v/>
      </c>
      <c r="T13961" s="91" t="str">
        <f t="shared" si="877"/>
        <v/>
      </c>
    </row>
    <row r="13962" spans="17:20" x14ac:dyDescent="0.2">
      <c r="Q13962" s="131" t="str">
        <f t="shared" si="875"/>
        <v/>
      </c>
      <c r="R13962" s="91" t="str">
        <f t="shared" si="876"/>
        <v/>
      </c>
      <c r="S13962" s="91" t="str">
        <f t="shared" si="878"/>
        <v/>
      </c>
      <c r="T13962" s="91" t="str">
        <f t="shared" si="877"/>
        <v/>
      </c>
    </row>
    <row r="13963" spans="17:20" x14ac:dyDescent="0.2">
      <c r="Q13963" s="131" t="str">
        <f t="shared" si="875"/>
        <v/>
      </c>
      <c r="R13963" s="91" t="str">
        <f t="shared" si="876"/>
        <v/>
      </c>
      <c r="S13963" s="91" t="str">
        <f t="shared" si="878"/>
        <v/>
      </c>
      <c r="T13963" s="91" t="str">
        <f t="shared" si="877"/>
        <v/>
      </c>
    </row>
    <row r="13964" spans="17:20" x14ac:dyDescent="0.2">
      <c r="Q13964" s="131" t="str">
        <f t="shared" si="875"/>
        <v/>
      </c>
      <c r="R13964" s="91" t="str">
        <f t="shared" si="876"/>
        <v/>
      </c>
      <c r="S13964" s="91" t="str">
        <f t="shared" si="878"/>
        <v/>
      </c>
      <c r="T13964" s="91" t="str">
        <f t="shared" si="877"/>
        <v/>
      </c>
    </row>
    <row r="13965" spans="17:20" x14ac:dyDescent="0.2">
      <c r="Q13965" s="131" t="str">
        <f t="shared" si="875"/>
        <v/>
      </c>
      <c r="R13965" s="91" t="str">
        <f t="shared" si="876"/>
        <v/>
      </c>
      <c r="S13965" s="91" t="str">
        <f t="shared" si="878"/>
        <v/>
      </c>
      <c r="T13965" s="91" t="str">
        <f t="shared" si="877"/>
        <v/>
      </c>
    </row>
    <row r="13966" spans="17:20" x14ac:dyDescent="0.2">
      <c r="Q13966" s="131" t="str">
        <f t="shared" si="875"/>
        <v/>
      </c>
      <c r="R13966" s="91" t="str">
        <f t="shared" si="876"/>
        <v/>
      </c>
      <c r="S13966" s="91" t="str">
        <f t="shared" si="878"/>
        <v/>
      </c>
      <c r="T13966" s="91" t="str">
        <f t="shared" si="877"/>
        <v/>
      </c>
    </row>
    <row r="13967" spans="17:20" x14ac:dyDescent="0.2">
      <c r="Q13967" s="131" t="str">
        <f t="shared" si="875"/>
        <v/>
      </c>
      <c r="R13967" s="91" t="str">
        <f t="shared" si="876"/>
        <v/>
      </c>
      <c r="S13967" s="91" t="str">
        <f t="shared" si="878"/>
        <v/>
      </c>
      <c r="T13967" s="91" t="str">
        <f t="shared" si="877"/>
        <v/>
      </c>
    </row>
    <row r="13968" spans="17:20" x14ac:dyDescent="0.2">
      <c r="Q13968" s="131" t="str">
        <f t="shared" si="875"/>
        <v/>
      </c>
      <c r="R13968" s="91" t="str">
        <f t="shared" si="876"/>
        <v/>
      </c>
      <c r="S13968" s="91" t="str">
        <f t="shared" si="878"/>
        <v/>
      </c>
      <c r="T13968" s="91" t="str">
        <f t="shared" si="877"/>
        <v/>
      </c>
    </row>
    <row r="13969" spans="17:20" x14ac:dyDescent="0.2">
      <c r="Q13969" s="131" t="str">
        <f t="shared" si="875"/>
        <v/>
      </c>
      <c r="R13969" s="91" t="str">
        <f t="shared" si="876"/>
        <v/>
      </c>
      <c r="S13969" s="91" t="str">
        <f t="shared" si="878"/>
        <v/>
      </c>
      <c r="T13969" s="91" t="str">
        <f t="shared" si="877"/>
        <v/>
      </c>
    </row>
    <row r="13970" spans="17:20" x14ac:dyDescent="0.2">
      <c r="Q13970" s="131" t="str">
        <f t="shared" si="875"/>
        <v/>
      </c>
      <c r="R13970" s="91" t="str">
        <f t="shared" si="876"/>
        <v/>
      </c>
      <c r="S13970" s="91" t="str">
        <f t="shared" si="878"/>
        <v/>
      </c>
      <c r="T13970" s="91" t="str">
        <f t="shared" si="877"/>
        <v/>
      </c>
    </row>
    <row r="13971" spans="17:20" x14ac:dyDescent="0.2">
      <c r="Q13971" s="131" t="str">
        <f t="shared" si="875"/>
        <v/>
      </c>
      <c r="R13971" s="91" t="str">
        <f t="shared" si="876"/>
        <v/>
      </c>
      <c r="S13971" s="91" t="str">
        <f t="shared" si="878"/>
        <v/>
      </c>
      <c r="T13971" s="91" t="str">
        <f t="shared" si="877"/>
        <v/>
      </c>
    </row>
    <row r="13972" spans="17:20" x14ac:dyDescent="0.2">
      <c r="Q13972" s="131" t="str">
        <f t="shared" si="875"/>
        <v/>
      </c>
      <c r="R13972" s="91" t="str">
        <f t="shared" si="876"/>
        <v/>
      </c>
      <c r="S13972" s="91" t="str">
        <f t="shared" si="878"/>
        <v/>
      </c>
      <c r="T13972" s="91" t="str">
        <f t="shared" si="877"/>
        <v/>
      </c>
    </row>
    <row r="13973" spans="17:20" x14ac:dyDescent="0.2">
      <c r="Q13973" s="131" t="str">
        <f t="shared" si="875"/>
        <v/>
      </c>
      <c r="R13973" s="91" t="str">
        <f t="shared" si="876"/>
        <v/>
      </c>
      <c r="S13973" s="91" t="str">
        <f t="shared" si="878"/>
        <v/>
      </c>
      <c r="T13973" s="91" t="str">
        <f t="shared" si="877"/>
        <v/>
      </c>
    </row>
    <row r="13974" spans="17:20" x14ac:dyDescent="0.2">
      <c r="Q13974" s="131" t="str">
        <f t="shared" si="875"/>
        <v/>
      </c>
      <c r="R13974" s="91" t="str">
        <f t="shared" si="876"/>
        <v/>
      </c>
      <c r="S13974" s="91" t="str">
        <f t="shared" si="878"/>
        <v/>
      </c>
      <c r="T13974" s="91" t="str">
        <f t="shared" si="877"/>
        <v/>
      </c>
    </row>
    <row r="13975" spans="17:20" x14ac:dyDescent="0.2">
      <c r="Q13975" s="131" t="str">
        <f t="shared" si="875"/>
        <v/>
      </c>
      <c r="R13975" s="91" t="str">
        <f t="shared" si="876"/>
        <v/>
      </c>
      <c r="S13975" s="91" t="str">
        <f t="shared" si="878"/>
        <v/>
      </c>
      <c r="T13975" s="91" t="str">
        <f t="shared" si="877"/>
        <v/>
      </c>
    </row>
    <row r="13976" spans="17:20" x14ac:dyDescent="0.2">
      <c r="Q13976" s="131" t="str">
        <f t="shared" si="875"/>
        <v/>
      </c>
      <c r="R13976" s="91" t="str">
        <f t="shared" si="876"/>
        <v/>
      </c>
      <c r="S13976" s="91" t="str">
        <f t="shared" si="878"/>
        <v/>
      </c>
      <c r="T13976" s="91" t="str">
        <f t="shared" si="877"/>
        <v/>
      </c>
    </row>
    <row r="13977" spans="17:20" x14ac:dyDescent="0.2">
      <c r="Q13977" s="131" t="str">
        <f t="shared" si="875"/>
        <v/>
      </c>
      <c r="R13977" s="91" t="str">
        <f t="shared" si="876"/>
        <v/>
      </c>
      <c r="S13977" s="91" t="str">
        <f t="shared" si="878"/>
        <v/>
      </c>
      <c r="T13977" s="91" t="str">
        <f t="shared" si="877"/>
        <v/>
      </c>
    </row>
    <row r="13978" spans="17:20" x14ac:dyDescent="0.2">
      <c r="Q13978" s="131" t="str">
        <f t="shared" si="875"/>
        <v/>
      </c>
      <c r="R13978" s="91" t="str">
        <f t="shared" si="876"/>
        <v/>
      </c>
      <c r="S13978" s="91" t="str">
        <f t="shared" si="878"/>
        <v/>
      </c>
      <c r="T13978" s="91" t="str">
        <f t="shared" si="877"/>
        <v/>
      </c>
    </row>
    <row r="13979" spans="17:20" x14ac:dyDescent="0.2">
      <c r="Q13979" s="131" t="str">
        <f t="shared" si="875"/>
        <v/>
      </c>
      <c r="R13979" s="91" t="str">
        <f t="shared" si="876"/>
        <v/>
      </c>
      <c r="S13979" s="91" t="str">
        <f t="shared" si="878"/>
        <v/>
      </c>
      <c r="T13979" s="91" t="str">
        <f t="shared" si="877"/>
        <v/>
      </c>
    </row>
    <row r="13980" spans="17:20" x14ac:dyDescent="0.2">
      <c r="Q13980" s="131" t="str">
        <f t="shared" si="875"/>
        <v/>
      </c>
      <c r="R13980" s="91" t="str">
        <f t="shared" si="876"/>
        <v/>
      </c>
      <c r="S13980" s="91" t="str">
        <f t="shared" si="878"/>
        <v/>
      </c>
      <c r="T13980" s="91" t="str">
        <f t="shared" si="877"/>
        <v/>
      </c>
    </row>
    <row r="13981" spans="17:20" x14ac:dyDescent="0.2">
      <c r="Q13981" s="131" t="str">
        <f t="shared" si="875"/>
        <v/>
      </c>
      <c r="R13981" s="91" t="str">
        <f t="shared" si="876"/>
        <v/>
      </c>
      <c r="S13981" s="91" t="str">
        <f t="shared" si="878"/>
        <v/>
      </c>
      <c r="T13981" s="91" t="str">
        <f t="shared" si="877"/>
        <v/>
      </c>
    </row>
    <row r="13982" spans="17:20" x14ac:dyDescent="0.2">
      <c r="Q13982" s="131" t="str">
        <f t="shared" si="875"/>
        <v/>
      </c>
      <c r="R13982" s="91" t="str">
        <f t="shared" si="876"/>
        <v/>
      </c>
      <c r="S13982" s="91" t="str">
        <f t="shared" si="878"/>
        <v/>
      </c>
      <c r="T13982" s="91" t="str">
        <f t="shared" si="877"/>
        <v/>
      </c>
    </row>
    <row r="13983" spans="17:20" x14ac:dyDescent="0.2">
      <c r="Q13983" s="131" t="str">
        <f t="shared" si="875"/>
        <v/>
      </c>
      <c r="R13983" s="91" t="str">
        <f t="shared" si="876"/>
        <v/>
      </c>
      <c r="S13983" s="91" t="str">
        <f t="shared" si="878"/>
        <v/>
      </c>
      <c r="T13983" s="91" t="str">
        <f t="shared" si="877"/>
        <v/>
      </c>
    </row>
    <row r="13984" spans="17:20" x14ac:dyDescent="0.2">
      <c r="Q13984" s="131" t="str">
        <f t="shared" si="875"/>
        <v/>
      </c>
      <c r="R13984" s="91" t="str">
        <f t="shared" si="876"/>
        <v/>
      </c>
      <c r="S13984" s="91" t="str">
        <f t="shared" si="878"/>
        <v/>
      </c>
      <c r="T13984" s="91" t="str">
        <f t="shared" si="877"/>
        <v/>
      </c>
    </row>
    <row r="13985" spans="17:20" x14ac:dyDescent="0.2">
      <c r="Q13985" s="131" t="str">
        <f t="shared" si="875"/>
        <v/>
      </c>
      <c r="R13985" s="91" t="str">
        <f t="shared" si="876"/>
        <v/>
      </c>
      <c r="S13985" s="91" t="str">
        <f t="shared" si="878"/>
        <v/>
      </c>
      <c r="T13985" s="91" t="str">
        <f t="shared" si="877"/>
        <v/>
      </c>
    </row>
    <row r="13986" spans="17:20" x14ac:dyDescent="0.2">
      <c r="Q13986" s="131" t="str">
        <f t="shared" si="875"/>
        <v/>
      </c>
      <c r="R13986" s="91" t="str">
        <f t="shared" si="876"/>
        <v/>
      </c>
      <c r="S13986" s="91" t="str">
        <f t="shared" si="878"/>
        <v/>
      </c>
      <c r="T13986" s="91" t="str">
        <f t="shared" si="877"/>
        <v/>
      </c>
    </row>
    <row r="13987" spans="17:20" x14ac:dyDescent="0.2">
      <c r="Q13987" s="131" t="str">
        <f t="shared" si="875"/>
        <v/>
      </c>
      <c r="R13987" s="91" t="str">
        <f t="shared" si="876"/>
        <v/>
      </c>
      <c r="S13987" s="91" t="str">
        <f t="shared" si="878"/>
        <v/>
      </c>
      <c r="T13987" s="91" t="str">
        <f t="shared" si="877"/>
        <v/>
      </c>
    </row>
    <row r="13988" spans="17:20" x14ac:dyDescent="0.2">
      <c r="Q13988" s="131" t="str">
        <f t="shared" si="875"/>
        <v/>
      </c>
      <c r="R13988" s="91" t="str">
        <f t="shared" si="876"/>
        <v/>
      </c>
      <c r="S13988" s="91" t="str">
        <f t="shared" si="878"/>
        <v/>
      </c>
      <c r="T13988" s="91" t="str">
        <f t="shared" si="877"/>
        <v/>
      </c>
    </row>
    <row r="13989" spans="17:20" x14ac:dyDescent="0.2">
      <c r="Q13989" s="131" t="str">
        <f t="shared" si="875"/>
        <v/>
      </c>
      <c r="R13989" s="91" t="str">
        <f t="shared" si="876"/>
        <v/>
      </c>
      <c r="S13989" s="91" t="str">
        <f t="shared" si="878"/>
        <v/>
      </c>
      <c r="T13989" s="91" t="str">
        <f t="shared" si="877"/>
        <v/>
      </c>
    </row>
    <row r="13990" spans="17:20" x14ac:dyDescent="0.2">
      <c r="Q13990" s="131" t="str">
        <f t="shared" si="875"/>
        <v/>
      </c>
      <c r="R13990" s="91" t="str">
        <f t="shared" si="876"/>
        <v/>
      </c>
      <c r="S13990" s="91" t="str">
        <f t="shared" si="878"/>
        <v/>
      </c>
      <c r="T13990" s="91" t="str">
        <f t="shared" si="877"/>
        <v/>
      </c>
    </row>
    <row r="13991" spans="17:20" x14ac:dyDescent="0.2">
      <c r="Q13991" s="131" t="str">
        <f t="shared" si="875"/>
        <v/>
      </c>
      <c r="R13991" s="91" t="str">
        <f t="shared" si="876"/>
        <v/>
      </c>
      <c r="S13991" s="91" t="str">
        <f t="shared" si="878"/>
        <v/>
      </c>
      <c r="T13991" s="91" t="str">
        <f t="shared" si="877"/>
        <v/>
      </c>
    </row>
    <row r="13992" spans="17:20" x14ac:dyDescent="0.2">
      <c r="Q13992" s="131" t="str">
        <f t="shared" ref="Q13992:Q14055" si="879">IF(A13992="","",1)</f>
        <v/>
      </c>
      <c r="R13992" s="91" t="str">
        <f t="shared" ref="R13992:R14055" si="880">IF(OR(N13992="TROP CHER ALL IN", N13992="TROP CHER FOB", N13992="TROP CHER FRET", N13992="REP HORS DELAIS", N13992="PDT NON ADAPTE", N13992="CDE ANNULEE", N13992="AUTRE"),1, "")</f>
        <v/>
      </c>
      <c r="S13992" s="91" t="str">
        <f t="shared" si="878"/>
        <v/>
      </c>
      <c r="T13992" s="91" t="str">
        <f t="shared" ref="T13992:T14055" si="881">IF(U13992="AGENT",2,"")&amp;IF(U13992="CLIENT",1,"")</f>
        <v/>
      </c>
    </row>
    <row r="13993" spans="17:20" x14ac:dyDescent="0.2">
      <c r="Q13993" s="131" t="str">
        <f t="shared" si="879"/>
        <v/>
      </c>
      <c r="R13993" s="91" t="str">
        <f t="shared" si="880"/>
        <v/>
      </c>
      <c r="S13993" s="91" t="str">
        <f t="shared" si="878"/>
        <v/>
      </c>
      <c r="T13993" s="91" t="str">
        <f t="shared" si="881"/>
        <v/>
      </c>
    </row>
    <row r="13994" spans="17:20" x14ac:dyDescent="0.2">
      <c r="Q13994" s="131" t="str">
        <f t="shared" si="879"/>
        <v/>
      </c>
      <c r="R13994" s="91" t="str">
        <f t="shared" si="880"/>
        <v/>
      </c>
      <c r="S13994" s="91" t="str">
        <f t="shared" si="878"/>
        <v/>
      </c>
      <c r="T13994" s="91" t="str">
        <f t="shared" si="881"/>
        <v/>
      </c>
    </row>
    <row r="13995" spans="17:20" x14ac:dyDescent="0.2">
      <c r="Q13995" s="131" t="str">
        <f t="shared" si="879"/>
        <v/>
      </c>
      <c r="R13995" s="91" t="str">
        <f t="shared" si="880"/>
        <v/>
      </c>
      <c r="S13995" s="91" t="str">
        <f t="shared" si="878"/>
        <v/>
      </c>
      <c r="T13995" s="91" t="str">
        <f t="shared" si="881"/>
        <v/>
      </c>
    </row>
    <row r="13996" spans="17:20" x14ac:dyDescent="0.2">
      <c r="Q13996" s="131" t="str">
        <f t="shared" si="879"/>
        <v/>
      </c>
      <c r="R13996" s="91" t="str">
        <f t="shared" si="880"/>
        <v/>
      </c>
      <c r="S13996" s="91" t="str">
        <f t="shared" si="878"/>
        <v/>
      </c>
      <c r="T13996" s="91" t="str">
        <f t="shared" si="881"/>
        <v/>
      </c>
    </row>
    <row r="13997" spans="17:20" x14ac:dyDescent="0.2">
      <c r="Q13997" s="131" t="str">
        <f t="shared" si="879"/>
        <v/>
      </c>
      <c r="R13997" s="91" t="str">
        <f t="shared" si="880"/>
        <v/>
      </c>
      <c r="S13997" s="91" t="str">
        <f t="shared" si="878"/>
        <v/>
      </c>
      <c r="T13997" s="91" t="str">
        <f t="shared" si="881"/>
        <v/>
      </c>
    </row>
    <row r="13998" spans="17:20" x14ac:dyDescent="0.2">
      <c r="Q13998" s="131" t="str">
        <f t="shared" si="879"/>
        <v/>
      </c>
      <c r="R13998" s="91" t="str">
        <f t="shared" si="880"/>
        <v/>
      </c>
      <c r="S13998" s="91" t="str">
        <f t="shared" si="878"/>
        <v/>
      </c>
      <c r="T13998" s="91" t="str">
        <f t="shared" si="881"/>
        <v/>
      </c>
    </row>
    <row r="13999" spans="17:20" x14ac:dyDescent="0.2">
      <c r="Q13999" s="131" t="str">
        <f t="shared" si="879"/>
        <v/>
      </c>
      <c r="R13999" s="91" t="str">
        <f t="shared" si="880"/>
        <v/>
      </c>
      <c r="S13999" s="91" t="str">
        <f t="shared" si="878"/>
        <v/>
      </c>
      <c r="T13999" s="91" t="str">
        <f t="shared" si="881"/>
        <v/>
      </c>
    </row>
    <row r="14000" spans="17:20" x14ac:dyDescent="0.2">
      <c r="Q14000" s="131" t="str">
        <f t="shared" si="879"/>
        <v/>
      </c>
      <c r="R14000" s="91" t="str">
        <f t="shared" si="880"/>
        <v/>
      </c>
      <c r="S14000" s="91" t="str">
        <f t="shared" si="878"/>
        <v/>
      </c>
      <c r="T14000" s="91" t="str">
        <f t="shared" si="881"/>
        <v/>
      </c>
    </row>
    <row r="14001" spans="17:20" x14ac:dyDescent="0.2">
      <c r="Q14001" s="131" t="str">
        <f t="shared" si="879"/>
        <v/>
      </c>
      <c r="R14001" s="91" t="str">
        <f t="shared" si="880"/>
        <v/>
      </c>
      <c r="S14001" s="91" t="str">
        <f t="shared" si="878"/>
        <v/>
      </c>
      <c r="T14001" s="91" t="str">
        <f t="shared" si="881"/>
        <v/>
      </c>
    </row>
    <row r="14002" spans="17:20" x14ac:dyDescent="0.2">
      <c r="Q14002" s="131" t="str">
        <f t="shared" si="879"/>
        <v/>
      </c>
      <c r="R14002" s="91" t="str">
        <f t="shared" si="880"/>
        <v/>
      </c>
      <c r="S14002" s="91" t="str">
        <f t="shared" si="878"/>
        <v/>
      </c>
      <c r="T14002" s="91" t="str">
        <f t="shared" si="881"/>
        <v/>
      </c>
    </row>
    <row r="14003" spans="17:20" x14ac:dyDescent="0.2">
      <c r="Q14003" s="131" t="str">
        <f t="shared" si="879"/>
        <v/>
      </c>
      <c r="R14003" s="91" t="str">
        <f t="shared" si="880"/>
        <v/>
      </c>
      <c r="S14003" s="91" t="str">
        <f t="shared" si="878"/>
        <v/>
      </c>
      <c r="T14003" s="91" t="str">
        <f t="shared" si="881"/>
        <v/>
      </c>
    </row>
    <row r="14004" spans="17:20" x14ac:dyDescent="0.2">
      <c r="Q14004" s="131" t="str">
        <f t="shared" si="879"/>
        <v/>
      </c>
      <c r="R14004" s="91" t="str">
        <f t="shared" si="880"/>
        <v/>
      </c>
      <c r="S14004" s="91" t="str">
        <f t="shared" si="878"/>
        <v/>
      </c>
      <c r="T14004" s="91" t="str">
        <f t="shared" si="881"/>
        <v/>
      </c>
    </row>
    <row r="14005" spans="17:20" x14ac:dyDescent="0.2">
      <c r="Q14005" s="131" t="str">
        <f t="shared" si="879"/>
        <v/>
      </c>
      <c r="R14005" s="91" t="str">
        <f t="shared" si="880"/>
        <v/>
      </c>
      <c r="S14005" s="91" t="str">
        <f t="shared" si="878"/>
        <v/>
      </c>
      <c r="T14005" s="91" t="str">
        <f t="shared" si="881"/>
        <v/>
      </c>
    </row>
    <row r="14006" spans="17:20" x14ac:dyDescent="0.2">
      <c r="Q14006" s="131" t="str">
        <f t="shared" si="879"/>
        <v/>
      </c>
      <c r="R14006" s="91" t="str">
        <f t="shared" si="880"/>
        <v/>
      </c>
      <c r="S14006" s="91" t="str">
        <f t="shared" si="878"/>
        <v/>
      </c>
      <c r="T14006" s="91" t="str">
        <f t="shared" si="881"/>
        <v/>
      </c>
    </row>
    <row r="14007" spans="17:20" x14ac:dyDescent="0.2">
      <c r="Q14007" s="131" t="str">
        <f t="shared" si="879"/>
        <v/>
      </c>
      <c r="R14007" s="91" t="str">
        <f t="shared" si="880"/>
        <v/>
      </c>
      <c r="S14007" s="91" t="str">
        <f t="shared" si="878"/>
        <v/>
      </c>
      <c r="T14007" s="91" t="str">
        <f t="shared" si="881"/>
        <v/>
      </c>
    </row>
    <row r="14008" spans="17:20" x14ac:dyDescent="0.2">
      <c r="Q14008" s="131" t="str">
        <f t="shared" si="879"/>
        <v/>
      </c>
      <c r="R14008" s="91" t="str">
        <f t="shared" si="880"/>
        <v/>
      </c>
      <c r="S14008" s="91" t="str">
        <f t="shared" si="878"/>
        <v/>
      </c>
      <c r="T14008" s="91" t="str">
        <f t="shared" si="881"/>
        <v/>
      </c>
    </row>
    <row r="14009" spans="17:20" x14ac:dyDescent="0.2">
      <c r="Q14009" s="131" t="str">
        <f t="shared" si="879"/>
        <v/>
      </c>
      <c r="R14009" s="91" t="str">
        <f t="shared" si="880"/>
        <v/>
      </c>
      <c r="S14009" s="91" t="str">
        <f t="shared" si="878"/>
        <v/>
      </c>
      <c r="T14009" s="91" t="str">
        <f t="shared" si="881"/>
        <v/>
      </c>
    </row>
    <row r="14010" spans="17:20" x14ac:dyDescent="0.2">
      <c r="Q14010" s="131" t="str">
        <f t="shared" si="879"/>
        <v/>
      </c>
      <c r="R14010" s="91" t="str">
        <f t="shared" si="880"/>
        <v/>
      </c>
      <c r="S14010" s="91" t="str">
        <f t="shared" si="878"/>
        <v/>
      </c>
      <c r="T14010" s="91" t="str">
        <f t="shared" si="881"/>
        <v/>
      </c>
    </row>
    <row r="14011" spans="17:20" x14ac:dyDescent="0.2">
      <c r="Q14011" s="131" t="str">
        <f t="shared" si="879"/>
        <v/>
      </c>
      <c r="R14011" s="91" t="str">
        <f t="shared" si="880"/>
        <v/>
      </c>
      <c r="S14011" s="91" t="str">
        <f t="shared" si="878"/>
        <v/>
      </c>
      <c r="T14011" s="91" t="str">
        <f t="shared" si="881"/>
        <v/>
      </c>
    </row>
    <row r="14012" spans="17:20" x14ac:dyDescent="0.2">
      <c r="Q14012" s="131" t="str">
        <f t="shared" si="879"/>
        <v/>
      </c>
      <c r="R14012" s="91" t="str">
        <f t="shared" si="880"/>
        <v/>
      </c>
      <c r="S14012" s="91" t="str">
        <f t="shared" si="878"/>
        <v/>
      </c>
      <c r="T14012" s="91" t="str">
        <f t="shared" si="881"/>
        <v/>
      </c>
    </row>
    <row r="14013" spans="17:20" x14ac:dyDescent="0.2">
      <c r="Q14013" s="131" t="str">
        <f t="shared" si="879"/>
        <v/>
      </c>
      <c r="R14013" s="91" t="str">
        <f t="shared" si="880"/>
        <v/>
      </c>
      <c r="S14013" s="91" t="str">
        <f t="shared" si="878"/>
        <v/>
      </c>
      <c r="T14013" s="91" t="str">
        <f t="shared" si="881"/>
        <v/>
      </c>
    </row>
    <row r="14014" spans="17:20" x14ac:dyDescent="0.2">
      <c r="Q14014" s="131" t="str">
        <f t="shared" si="879"/>
        <v/>
      </c>
      <c r="R14014" s="91" t="str">
        <f t="shared" si="880"/>
        <v/>
      </c>
      <c r="S14014" s="91" t="str">
        <f t="shared" si="878"/>
        <v/>
      </c>
      <c r="T14014" s="91" t="str">
        <f t="shared" si="881"/>
        <v/>
      </c>
    </row>
    <row r="14015" spans="17:20" x14ac:dyDescent="0.2">
      <c r="Q14015" s="131" t="str">
        <f t="shared" si="879"/>
        <v/>
      </c>
      <c r="R14015" s="91" t="str">
        <f t="shared" si="880"/>
        <v/>
      </c>
      <c r="S14015" s="91" t="str">
        <f t="shared" si="878"/>
        <v/>
      </c>
      <c r="T14015" s="91" t="str">
        <f t="shared" si="881"/>
        <v/>
      </c>
    </row>
    <row r="14016" spans="17:20" x14ac:dyDescent="0.2">
      <c r="Q14016" s="131" t="str">
        <f t="shared" si="879"/>
        <v/>
      </c>
      <c r="R14016" s="91" t="str">
        <f t="shared" si="880"/>
        <v/>
      </c>
      <c r="S14016" s="91" t="str">
        <f t="shared" si="878"/>
        <v/>
      </c>
      <c r="T14016" s="91" t="str">
        <f t="shared" si="881"/>
        <v/>
      </c>
    </row>
    <row r="14017" spans="17:20" x14ac:dyDescent="0.2">
      <c r="Q14017" s="131" t="str">
        <f t="shared" si="879"/>
        <v/>
      </c>
      <c r="R14017" s="91" t="str">
        <f t="shared" si="880"/>
        <v/>
      </c>
      <c r="S14017" s="91" t="str">
        <f t="shared" si="878"/>
        <v/>
      </c>
      <c r="T14017" s="91" t="str">
        <f t="shared" si="881"/>
        <v/>
      </c>
    </row>
    <row r="14018" spans="17:20" x14ac:dyDescent="0.2">
      <c r="Q14018" s="131" t="str">
        <f t="shared" si="879"/>
        <v/>
      </c>
      <c r="R14018" s="91" t="str">
        <f t="shared" si="880"/>
        <v/>
      </c>
      <c r="S14018" s="91" t="str">
        <f t="shared" si="878"/>
        <v/>
      </c>
      <c r="T14018" s="91" t="str">
        <f t="shared" si="881"/>
        <v/>
      </c>
    </row>
    <row r="14019" spans="17:20" x14ac:dyDescent="0.2">
      <c r="Q14019" s="131" t="str">
        <f t="shared" si="879"/>
        <v/>
      </c>
      <c r="R14019" s="91" t="str">
        <f t="shared" si="880"/>
        <v/>
      </c>
      <c r="S14019" s="91" t="str">
        <f t="shared" si="878"/>
        <v/>
      </c>
      <c r="T14019" s="91" t="str">
        <f t="shared" si="881"/>
        <v/>
      </c>
    </row>
    <row r="14020" spans="17:20" x14ac:dyDescent="0.2">
      <c r="Q14020" s="131" t="str">
        <f t="shared" si="879"/>
        <v/>
      </c>
      <c r="R14020" s="91" t="str">
        <f t="shared" si="880"/>
        <v/>
      </c>
      <c r="S14020" s="91" t="str">
        <f t="shared" si="878"/>
        <v/>
      </c>
      <c r="T14020" s="91" t="str">
        <f t="shared" si="881"/>
        <v/>
      </c>
    </row>
    <row r="14021" spans="17:20" x14ac:dyDescent="0.2">
      <c r="Q14021" s="131" t="str">
        <f t="shared" si="879"/>
        <v/>
      </c>
      <c r="R14021" s="91" t="str">
        <f t="shared" si="880"/>
        <v/>
      </c>
      <c r="S14021" s="91" t="str">
        <f t="shared" si="878"/>
        <v/>
      </c>
      <c r="T14021" s="91" t="str">
        <f t="shared" si="881"/>
        <v/>
      </c>
    </row>
    <row r="14022" spans="17:20" x14ac:dyDescent="0.2">
      <c r="Q14022" s="131" t="str">
        <f t="shared" si="879"/>
        <v/>
      </c>
      <c r="R14022" s="91" t="str">
        <f t="shared" si="880"/>
        <v/>
      </c>
      <c r="S14022" s="91" t="str">
        <f t="shared" si="878"/>
        <v/>
      </c>
      <c r="T14022" s="91" t="str">
        <f t="shared" si="881"/>
        <v/>
      </c>
    </row>
    <row r="14023" spans="17:20" x14ac:dyDescent="0.2">
      <c r="Q14023" s="131" t="str">
        <f t="shared" si="879"/>
        <v/>
      </c>
      <c r="R14023" s="91" t="str">
        <f t="shared" si="880"/>
        <v/>
      </c>
      <c r="S14023" s="91" t="str">
        <f t="shared" ref="S14023:S14086" si="882">D14023&amp;E14023&amp;T14023</f>
        <v/>
      </c>
      <c r="T14023" s="91" t="str">
        <f t="shared" si="881"/>
        <v/>
      </c>
    </row>
    <row r="14024" spans="17:20" x14ac:dyDescent="0.2">
      <c r="Q14024" s="131" t="str">
        <f t="shared" si="879"/>
        <v/>
      </c>
      <c r="R14024" s="91" t="str">
        <f t="shared" si="880"/>
        <v/>
      </c>
      <c r="S14024" s="91" t="str">
        <f t="shared" si="882"/>
        <v/>
      </c>
      <c r="T14024" s="91" t="str">
        <f t="shared" si="881"/>
        <v/>
      </c>
    </row>
    <row r="14025" spans="17:20" x14ac:dyDescent="0.2">
      <c r="Q14025" s="131" t="str">
        <f t="shared" si="879"/>
        <v/>
      </c>
      <c r="R14025" s="91" t="str">
        <f t="shared" si="880"/>
        <v/>
      </c>
      <c r="S14025" s="91" t="str">
        <f t="shared" si="882"/>
        <v/>
      </c>
      <c r="T14025" s="91" t="str">
        <f t="shared" si="881"/>
        <v/>
      </c>
    </row>
    <row r="14026" spans="17:20" x14ac:dyDescent="0.2">
      <c r="Q14026" s="131" t="str">
        <f t="shared" si="879"/>
        <v/>
      </c>
      <c r="R14026" s="91" t="str">
        <f t="shared" si="880"/>
        <v/>
      </c>
      <c r="S14026" s="91" t="str">
        <f t="shared" si="882"/>
        <v/>
      </c>
      <c r="T14026" s="91" t="str">
        <f t="shared" si="881"/>
        <v/>
      </c>
    </row>
    <row r="14027" spans="17:20" x14ac:dyDescent="0.2">
      <c r="Q14027" s="131" t="str">
        <f t="shared" si="879"/>
        <v/>
      </c>
      <c r="R14027" s="91" t="str">
        <f t="shared" si="880"/>
        <v/>
      </c>
      <c r="S14027" s="91" t="str">
        <f t="shared" si="882"/>
        <v/>
      </c>
      <c r="T14027" s="91" t="str">
        <f t="shared" si="881"/>
        <v/>
      </c>
    </row>
    <row r="14028" spans="17:20" x14ac:dyDescent="0.2">
      <c r="Q14028" s="131" t="str">
        <f t="shared" si="879"/>
        <v/>
      </c>
      <c r="R14028" s="91" t="str">
        <f t="shared" si="880"/>
        <v/>
      </c>
      <c r="S14028" s="91" t="str">
        <f t="shared" si="882"/>
        <v/>
      </c>
      <c r="T14028" s="91" t="str">
        <f t="shared" si="881"/>
        <v/>
      </c>
    </row>
    <row r="14029" spans="17:20" x14ac:dyDescent="0.2">
      <c r="Q14029" s="131" t="str">
        <f t="shared" si="879"/>
        <v/>
      </c>
      <c r="R14029" s="91" t="str">
        <f t="shared" si="880"/>
        <v/>
      </c>
      <c r="S14029" s="91" t="str">
        <f t="shared" si="882"/>
        <v/>
      </c>
      <c r="T14029" s="91" t="str">
        <f t="shared" si="881"/>
        <v/>
      </c>
    </row>
    <row r="14030" spans="17:20" x14ac:dyDescent="0.2">
      <c r="Q14030" s="131" t="str">
        <f t="shared" si="879"/>
        <v/>
      </c>
      <c r="R14030" s="91" t="str">
        <f t="shared" si="880"/>
        <v/>
      </c>
      <c r="S14030" s="91" t="str">
        <f t="shared" si="882"/>
        <v/>
      </c>
      <c r="T14030" s="91" t="str">
        <f t="shared" si="881"/>
        <v/>
      </c>
    </row>
    <row r="14031" spans="17:20" x14ac:dyDescent="0.2">
      <c r="Q14031" s="131" t="str">
        <f t="shared" si="879"/>
        <v/>
      </c>
      <c r="R14031" s="91" t="str">
        <f t="shared" si="880"/>
        <v/>
      </c>
      <c r="S14031" s="91" t="str">
        <f t="shared" si="882"/>
        <v/>
      </c>
      <c r="T14031" s="91" t="str">
        <f t="shared" si="881"/>
        <v/>
      </c>
    </row>
    <row r="14032" spans="17:20" x14ac:dyDescent="0.2">
      <c r="Q14032" s="131" t="str">
        <f t="shared" si="879"/>
        <v/>
      </c>
      <c r="R14032" s="91" t="str">
        <f t="shared" si="880"/>
        <v/>
      </c>
      <c r="S14032" s="91" t="str">
        <f t="shared" si="882"/>
        <v/>
      </c>
      <c r="T14032" s="91" t="str">
        <f t="shared" si="881"/>
        <v/>
      </c>
    </row>
    <row r="14033" spans="17:20" x14ac:dyDescent="0.2">
      <c r="Q14033" s="131" t="str">
        <f t="shared" si="879"/>
        <v/>
      </c>
      <c r="R14033" s="91" t="str">
        <f t="shared" si="880"/>
        <v/>
      </c>
      <c r="S14033" s="91" t="str">
        <f t="shared" si="882"/>
        <v/>
      </c>
      <c r="T14033" s="91" t="str">
        <f t="shared" si="881"/>
        <v/>
      </c>
    </row>
    <row r="14034" spans="17:20" x14ac:dyDescent="0.2">
      <c r="Q14034" s="131" t="str">
        <f t="shared" si="879"/>
        <v/>
      </c>
      <c r="R14034" s="91" t="str">
        <f t="shared" si="880"/>
        <v/>
      </c>
      <c r="S14034" s="91" t="str">
        <f t="shared" si="882"/>
        <v/>
      </c>
      <c r="T14034" s="91" t="str">
        <f t="shared" si="881"/>
        <v/>
      </c>
    </row>
    <row r="14035" spans="17:20" x14ac:dyDescent="0.2">
      <c r="Q14035" s="131" t="str">
        <f t="shared" si="879"/>
        <v/>
      </c>
      <c r="R14035" s="91" t="str">
        <f t="shared" si="880"/>
        <v/>
      </c>
      <c r="S14035" s="91" t="str">
        <f t="shared" si="882"/>
        <v/>
      </c>
      <c r="T14035" s="91" t="str">
        <f t="shared" si="881"/>
        <v/>
      </c>
    </row>
    <row r="14036" spans="17:20" x14ac:dyDescent="0.2">
      <c r="Q14036" s="131" t="str">
        <f t="shared" si="879"/>
        <v/>
      </c>
      <c r="R14036" s="91" t="str">
        <f t="shared" si="880"/>
        <v/>
      </c>
      <c r="S14036" s="91" t="str">
        <f t="shared" si="882"/>
        <v/>
      </c>
      <c r="T14036" s="91" t="str">
        <f t="shared" si="881"/>
        <v/>
      </c>
    </row>
    <row r="14037" spans="17:20" x14ac:dyDescent="0.2">
      <c r="Q14037" s="131" t="str">
        <f t="shared" si="879"/>
        <v/>
      </c>
      <c r="R14037" s="91" t="str">
        <f t="shared" si="880"/>
        <v/>
      </c>
      <c r="S14037" s="91" t="str">
        <f t="shared" si="882"/>
        <v/>
      </c>
      <c r="T14037" s="91" t="str">
        <f t="shared" si="881"/>
        <v/>
      </c>
    </row>
    <row r="14038" spans="17:20" x14ac:dyDescent="0.2">
      <c r="Q14038" s="131" t="str">
        <f t="shared" si="879"/>
        <v/>
      </c>
      <c r="R14038" s="91" t="str">
        <f t="shared" si="880"/>
        <v/>
      </c>
      <c r="S14038" s="91" t="str">
        <f t="shared" si="882"/>
        <v/>
      </c>
      <c r="T14038" s="91" t="str">
        <f t="shared" si="881"/>
        <v/>
      </c>
    </row>
    <row r="14039" spans="17:20" x14ac:dyDescent="0.2">
      <c r="Q14039" s="131" t="str">
        <f t="shared" si="879"/>
        <v/>
      </c>
      <c r="R14039" s="91" t="str">
        <f t="shared" si="880"/>
        <v/>
      </c>
      <c r="S14039" s="91" t="str">
        <f t="shared" si="882"/>
        <v/>
      </c>
      <c r="T14039" s="91" t="str">
        <f t="shared" si="881"/>
        <v/>
      </c>
    </row>
    <row r="14040" spans="17:20" x14ac:dyDescent="0.2">
      <c r="Q14040" s="131" t="str">
        <f t="shared" si="879"/>
        <v/>
      </c>
      <c r="R14040" s="91" t="str">
        <f t="shared" si="880"/>
        <v/>
      </c>
      <c r="S14040" s="91" t="str">
        <f t="shared" si="882"/>
        <v/>
      </c>
      <c r="T14040" s="91" t="str">
        <f t="shared" si="881"/>
        <v/>
      </c>
    </row>
    <row r="14041" spans="17:20" x14ac:dyDescent="0.2">
      <c r="Q14041" s="131" t="str">
        <f t="shared" si="879"/>
        <v/>
      </c>
      <c r="R14041" s="91" t="str">
        <f t="shared" si="880"/>
        <v/>
      </c>
      <c r="S14041" s="91" t="str">
        <f t="shared" si="882"/>
        <v/>
      </c>
      <c r="T14041" s="91" t="str">
        <f t="shared" si="881"/>
        <v/>
      </c>
    </row>
    <row r="14042" spans="17:20" x14ac:dyDescent="0.2">
      <c r="Q14042" s="131" t="str">
        <f t="shared" si="879"/>
        <v/>
      </c>
      <c r="R14042" s="91" t="str">
        <f t="shared" si="880"/>
        <v/>
      </c>
      <c r="S14042" s="91" t="str">
        <f t="shared" si="882"/>
        <v/>
      </c>
      <c r="T14042" s="91" t="str">
        <f t="shared" si="881"/>
        <v/>
      </c>
    </row>
    <row r="14043" spans="17:20" x14ac:dyDescent="0.2">
      <c r="Q14043" s="131" t="str">
        <f t="shared" si="879"/>
        <v/>
      </c>
      <c r="R14043" s="91" t="str">
        <f t="shared" si="880"/>
        <v/>
      </c>
      <c r="S14043" s="91" t="str">
        <f t="shared" si="882"/>
        <v/>
      </c>
      <c r="T14043" s="91" t="str">
        <f t="shared" si="881"/>
        <v/>
      </c>
    </row>
    <row r="14044" spans="17:20" x14ac:dyDescent="0.2">
      <c r="Q14044" s="131" t="str">
        <f t="shared" si="879"/>
        <v/>
      </c>
      <c r="R14044" s="91" t="str">
        <f t="shared" si="880"/>
        <v/>
      </c>
      <c r="S14044" s="91" t="str">
        <f t="shared" si="882"/>
        <v/>
      </c>
      <c r="T14044" s="91" t="str">
        <f t="shared" si="881"/>
        <v/>
      </c>
    </row>
    <row r="14045" spans="17:20" x14ac:dyDescent="0.2">
      <c r="Q14045" s="131" t="str">
        <f t="shared" si="879"/>
        <v/>
      </c>
      <c r="R14045" s="91" t="str">
        <f t="shared" si="880"/>
        <v/>
      </c>
      <c r="S14045" s="91" t="str">
        <f t="shared" si="882"/>
        <v/>
      </c>
      <c r="T14045" s="91" t="str">
        <f t="shared" si="881"/>
        <v/>
      </c>
    </row>
    <row r="14046" spans="17:20" x14ac:dyDescent="0.2">
      <c r="Q14046" s="131" t="str">
        <f t="shared" si="879"/>
        <v/>
      </c>
      <c r="R14046" s="91" t="str">
        <f t="shared" si="880"/>
        <v/>
      </c>
      <c r="S14046" s="91" t="str">
        <f t="shared" si="882"/>
        <v/>
      </c>
      <c r="T14046" s="91" t="str">
        <f t="shared" si="881"/>
        <v/>
      </c>
    </row>
    <row r="14047" spans="17:20" x14ac:dyDescent="0.2">
      <c r="Q14047" s="131" t="str">
        <f t="shared" si="879"/>
        <v/>
      </c>
      <c r="R14047" s="91" t="str">
        <f t="shared" si="880"/>
        <v/>
      </c>
      <c r="S14047" s="91" t="str">
        <f t="shared" si="882"/>
        <v/>
      </c>
      <c r="T14047" s="91" t="str">
        <f t="shared" si="881"/>
        <v/>
      </c>
    </row>
    <row r="14048" spans="17:20" x14ac:dyDescent="0.2">
      <c r="Q14048" s="131" t="str">
        <f t="shared" si="879"/>
        <v/>
      </c>
      <c r="R14048" s="91" t="str">
        <f t="shared" si="880"/>
        <v/>
      </c>
      <c r="S14048" s="91" t="str">
        <f t="shared" si="882"/>
        <v/>
      </c>
      <c r="T14048" s="91" t="str">
        <f t="shared" si="881"/>
        <v/>
      </c>
    </row>
    <row r="14049" spans="17:20" x14ac:dyDescent="0.2">
      <c r="Q14049" s="131" t="str">
        <f t="shared" si="879"/>
        <v/>
      </c>
      <c r="R14049" s="91" t="str">
        <f t="shared" si="880"/>
        <v/>
      </c>
      <c r="S14049" s="91" t="str">
        <f t="shared" si="882"/>
        <v/>
      </c>
      <c r="T14049" s="91" t="str">
        <f t="shared" si="881"/>
        <v/>
      </c>
    </row>
    <row r="14050" spans="17:20" x14ac:dyDescent="0.2">
      <c r="Q14050" s="131" t="str">
        <f t="shared" si="879"/>
        <v/>
      </c>
      <c r="R14050" s="91" t="str">
        <f t="shared" si="880"/>
        <v/>
      </c>
      <c r="S14050" s="91" t="str">
        <f t="shared" si="882"/>
        <v/>
      </c>
      <c r="T14050" s="91" t="str">
        <f t="shared" si="881"/>
        <v/>
      </c>
    </row>
    <row r="14051" spans="17:20" x14ac:dyDescent="0.2">
      <c r="Q14051" s="131" t="str">
        <f t="shared" si="879"/>
        <v/>
      </c>
      <c r="R14051" s="91" t="str">
        <f t="shared" si="880"/>
        <v/>
      </c>
      <c r="S14051" s="91" t="str">
        <f t="shared" si="882"/>
        <v/>
      </c>
      <c r="T14051" s="91" t="str">
        <f t="shared" si="881"/>
        <v/>
      </c>
    </row>
    <row r="14052" spans="17:20" x14ac:dyDescent="0.2">
      <c r="Q14052" s="131" t="str">
        <f t="shared" si="879"/>
        <v/>
      </c>
      <c r="R14052" s="91" t="str">
        <f t="shared" si="880"/>
        <v/>
      </c>
      <c r="S14052" s="91" t="str">
        <f t="shared" si="882"/>
        <v/>
      </c>
      <c r="T14052" s="91" t="str">
        <f t="shared" si="881"/>
        <v/>
      </c>
    </row>
    <row r="14053" spans="17:20" x14ac:dyDescent="0.2">
      <c r="Q14053" s="131" t="str">
        <f t="shared" si="879"/>
        <v/>
      </c>
      <c r="R14053" s="91" t="str">
        <f t="shared" si="880"/>
        <v/>
      </c>
      <c r="S14053" s="91" t="str">
        <f t="shared" si="882"/>
        <v/>
      </c>
      <c r="T14053" s="91" t="str">
        <f t="shared" si="881"/>
        <v/>
      </c>
    </row>
    <row r="14054" spans="17:20" x14ac:dyDescent="0.2">
      <c r="Q14054" s="131" t="str">
        <f t="shared" si="879"/>
        <v/>
      </c>
      <c r="R14054" s="91" t="str">
        <f t="shared" si="880"/>
        <v/>
      </c>
      <c r="S14054" s="91" t="str">
        <f t="shared" si="882"/>
        <v/>
      </c>
      <c r="T14054" s="91" t="str">
        <f t="shared" si="881"/>
        <v/>
      </c>
    </row>
    <row r="14055" spans="17:20" x14ac:dyDescent="0.2">
      <c r="Q14055" s="131" t="str">
        <f t="shared" si="879"/>
        <v/>
      </c>
      <c r="R14055" s="91" t="str">
        <f t="shared" si="880"/>
        <v/>
      </c>
      <c r="S14055" s="91" t="str">
        <f t="shared" si="882"/>
        <v/>
      </c>
      <c r="T14055" s="91" t="str">
        <f t="shared" si="881"/>
        <v/>
      </c>
    </row>
    <row r="14056" spans="17:20" x14ac:dyDescent="0.2">
      <c r="Q14056" s="131" t="str">
        <f t="shared" ref="Q14056:Q14119" si="883">IF(A14056="","",1)</f>
        <v/>
      </c>
      <c r="R14056" s="91" t="str">
        <f t="shared" ref="R14056:R14119" si="884">IF(OR(N14056="TROP CHER ALL IN", N14056="TROP CHER FOB", N14056="TROP CHER FRET", N14056="REP HORS DELAIS", N14056="PDT NON ADAPTE", N14056="CDE ANNULEE", N14056="AUTRE"),1, "")</f>
        <v/>
      </c>
      <c r="S14056" s="91" t="str">
        <f t="shared" si="882"/>
        <v/>
      </c>
      <c r="T14056" s="91" t="str">
        <f t="shared" ref="T14056:T14119" si="885">IF(U14056="AGENT",2,"")&amp;IF(U14056="CLIENT",1,"")</f>
        <v/>
      </c>
    </row>
    <row r="14057" spans="17:20" x14ac:dyDescent="0.2">
      <c r="Q14057" s="131" t="str">
        <f t="shared" si="883"/>
        <v/>
      </c>
      <c r="R14057" s="91" t="str">
        <f t="shared" si="884"/>
        <v/>
      </c>
      <c r="S14057" s="91" t="str">
        <f t="shared" si="882"/>
        <v/>
      </c>
      <c r="T14057" s="91" t="str">
        <f t="shared" si="885"/>
        <v/>
      </c>
    </row>
    <row r="14058" spans="17:20" x14ac:dyDescent="0.2">
      <c r="Q14058" s="131" t="str">
        <f t="shared" si="883"/>
        <v/>
      </c>
      <c r="R14058" s="91" t="str">
        <f t="shared" si="884"/>
        <v/>
      </c>
      <c r="S14058" s="91" t="str">
        <f t="shared" si="882"/>
        <v/>
      </c>
      <c r="T14058" s="91" t="str">
        <f t="shared" si="885"/>
        <v/>
      </c>
    </row>
    <row r="14059" spans="17:20" x14ac:dyDescent="0.2">
      <c r="Q14059" s="131" t="str">
        <f t="shared" si="883"/>
        <v/>
      </c>
      <c r="R14059" s="91" t="str">
        <f t="shared" si="884"/>
        <v/>
      </c>
      <c r="S14059" s="91" t="str">
        <f t="shared" si="882"/>
        <v/>
      </c>
      <c r="T14059" s="91" t="str">
        <f t="shared" si="885"/>
        <v/>
      </c>
    </row>
    <row r="14060" spans="17:20" x14ac:dyDescent="0.2">
      <c r="Q14060" s="131" t="str">
        <f t="shared" si="883"/>
        <v/>
      </c>
      <c r="R14060" s="91" t="str">
        <f t="shared" si="884"/>
        <v/>
      </c>
      <c r="S14060" s="91" t="str">
        <f t="shared" si="882"/>
        <v/>
      </c>
      <c r="T14060" s="91" t="str">
        <f t="shared" si="885"/>
        <v/>
      </c>
    </row>
    <row r="14061" spans="17:20" x14ac:dyDescent="0.2">
      <c r="Q14061" s="131" t="str">
        <f t="shared" si="883"/>
        <v/>
      </c>
      <c r="R14061" s="91" t="str">
        <f t="shared" si="884"/>
        <v/>
      </c>
      <c r="S14061" s="91" t="str">
        <f t="shared" si="882"/>
        <v/>
      </c>
      <c r="T14061" s="91" t="str">
        <f t="shared" si="885"/>
        <v/>
      </c>
    </row>
    <row r="14062" spans="17:20" x14ac:dyDescent="0.2">
      <c r="Q14062" s="131" t="str">
        <f t="shared" si="883"/>
        <v/>
      </c>
      <c r="R14062" s="91" t="str">
        <f t="shared" si="884"/>
        <v/>
      </c>
      <c r="S14062" s="91" t="str">
        <f t="shared" si="882"/>
        <v/>
      </c>
      <c r="T14062" s="91" t="str">
        <f t="shared" si="885"/>
        <v/>
      </c>
    </row>
    <row r="14063" spans="17:20" x14ac:dyDescent="0.2">
      <c r="Q14063" s="131" t="str">
        <f t="shared" si="883"/>
        <v/>
      </c>
      <c r="R14063" s="91" t="str">
        <f t="shared" si="884"/>
        <v/>
      </c>
      <c r="S14063" s="91" t="str">
        <f t="shared" si="882"/>
        <v/>
      </c>
      <c r="T14063" s="91" t="str">
        <f t="shared" si="885"/>
        <v/>
      </c>
    </row>
    <row r="14064" spans="17:20" x14ac:dyDescent="0.2">
      <c r="Q14064" s="131" t="str">
        <f t="shared" si="883"/>
        <v/>
      </c>
      <c r="R14064" s="91" t="str">
        <f t="shared" si="884"/>
        <v/>
      </c>
      <c r="S14064" s="91" t="str">
        <f t="shared" si="882"/>
        <v/>
      </c>
      <c r="T14064" s="91" t="str">
        <f t="shared" si="885"/>
        <v/>
      </c>
    </row>
    <row r="14065" spans="17:20" x14ac:dyDescent="0.2">
      <c r="Q14065" s="131" t="str">
        <f t="shared" si="883"/>
        <v/>
      </c>
      <c r="R14065" s="91" t="str">
        <f t="shared" si="884"/>
        <v/>
      </c>
      <c r="S14065" s="91" t="str">
        <f t="shared" si="882"/>
        <v/>
      </c>
      <c r="T14065" s="91" t="str">
        <f t="shared" si="885"/>
        <v/>
      </c>
    </row>
    <row r="14066" spans="17:20" x14ac:dyDescent="0.2">
      <c r="Q14066" s="131" t="str">
        <f t="shared" si="883"/>
        <v/>
      </c>
      <c r="R14066" s="91" t="str">
        <f t="shared" si="884"/>
        <v/>
      </c>
      <c r="S14066" s="91" t="str">
        <f t="shared" si="882"/>
        <v/>
      </c>
      <c r="T14066" s="91" t="str">
        <f t="shared" si="885"/>
        <v/>
      </c>
    </row>
    <row r="14067" spans="17:20" x14ac:dyDescent="0.2">
      <c r="Q14067" s="131" t="str">
        <f t="shared" si="883"/>
        <v/>
      </c>
      <c r="R14067" s="91" t="str">
        <f t="shared" si="884"/>
        <v/>
      </c>
      <c r="S14067" s="91" t="str">
        <f t="shared" si="882"/>
        <v/>
      </c>
      <c r="T14067" s="91" t="str">
        <f t="shared" si="885"/>
        <v/>
      </c>
    </row>
    <row r="14068" spans="17:20" x14ac:dyDescent="0.2">
      <c r="Q14068" s="131" t="str">
        <f t="shared" si="883"/>
        <v/>
      </c>
      <c r="R14068" s="91" t="str">
        <f t="shared" si="884"/>
        <v/>
      </c>
      <c r="S14068" s="91" t="str">
        <f t="shared" si="882"/>
        <v/>
      </c>
      <c r="T14068" s="91" t="str">
        <f t="shared" si="885"/>
        <v/>
      </c>
    </row>
    <row r="14069" spans="17:20" x14ac:dyDescent="0.2">
      <c r="Q14069" s="131" t="str">
        <f t="shared" si="883"/>
        <v/>
      </c>
      <c r="R14069" s="91" t="str">
        <f t="shared" si="884"/>
        <v/>
      </c>
      <c r="S14069" s="91" t="str">
        <f t="shared" si="882"/>
        <v/>
      </c>
      <c r="T14069" s="91" t="str">
        <f t="shared" si="885"/>
        <v/>
      </c>
    </row>
    <row r="14070" spans="17:20" x14ac:dyDescent="0.2">
      <c r="Q14070" s="131" t="str">
        <f t="shared" si="883"/>
        <v/>
      </c>
      <c r="R14070" s="91" t="str">
        <f t="shared" si="884"/>
        <v/>
      </c>
      <c r="S14070" s="91" t="str">
        <f t="shared" si="882"/>
        <v/>
      </c>
      <c r="T14070" s="91" t="str">
        <f t="shared" si="885"/>
        <v/>
      </c>
    </row>
    <row r="14071" spans="17:20" x14ac:dyDescent="0.2">
      <c r="Q14071" s="131" t="str">
        <f t="shared" si="883"/>
        <v/>
      </c>
      <c r="R14071" s="91" t="str">
        <f t="shared" si="884"/>
        <v/>
      </c>
      <c r="S14071" s="91" t="str">
        <f t="shared" si="882"/>
        <v/>
      </c>
      <c r="T14071" s="91" t="str">
        <f t="shared" si="885"/>
        <v/>
      </c>
    </row>
    <row r="14072" spans="17:20" x14ac:dyDescent="0.2">
      <c r="Q14072" s="131" t="str">
        <f t="shared" si="883"/>
        <v/>
      </c>
      <c r="R14072" s="91" t="str">
        <f t="shared" si="884"/>
        <v/>
      </c>
      <c r="S14072" s="91" t="str">
        <f t="shared" si="882"/>
        <v/>
      </c>
      <c r="T14072" s="91" t="str">
        <f t="shared" si="885"/>
        <v/>
      </c>
    </row>
    <row r="14073" spans="17:20" x14ac:dyDescent="0.2">
      <c r="Q14073" s="131" t="str">
        <f t="shared" si="883"/>
        <v/>
      </c>
      <c r="R14073" s="91" t="str">
        <f t="shared" si="884"/>
        <v/>
      </c>
      <c r="S14073" s="91" t="str">
        <f t="shared" si="882"/>
        <v/>
      </c>
      <c r="T14073" s="91" t="str">
        <f t="shared" si="885"/>
        <v/>
      </c>
    </row>
    <row r="14074" spans="17:20" x14ac:dyDescent="0.2">
      <c r="Q14074" s="131" t="str">
        <f t="shared" si="883"/>
        <v/>
      </c>
      <c r="R14074" s="91" t="str">
        <f t="shared" si="884"/>
        <v/>
      </c>
      <c r="S14074" s="91" t="str">
        <f t="shared" si="882"/>
        <v/>
      </c>
      <c r="T14074" s="91" t="str">
        <f t="shared" si="885"/>
        <v/>
      </c>
    </row>
    <row r="14075" spans="17:20" x14ac:dyDescent="0.2">
      <c r="Q14075" s="131" t="str">
        <f t="shared" si="883"/>
        <v/>
      </c>
      <c r="R14075" s="91" t="str">
        <f t="shared" si="884"/>
        <v/>
      </c>
      <c r="S14075" s="91" t="str">
        <f t="shared" si="882"/>
        <v/>
      </c>
      <c r="T14075" s="91" t="str">
        <f t="shared" si="885"/>
        <v/>
      </c>
    </row>
    <row r="14076" spans="17:20" x14ac:dyDescent="0.2">
      <c r="Q14076" s="131" t="str">
        <f t="shared" si="883"/>
        <v/>
      </c>
      <c r="R14076" s="91" t="str">
        <f t="shared" si="884"/>
        <v/>
      </c>
      <c r="S14076" s="91" t="str">
        <f t="shared" si="882"/>
        <v/>
      </c>
      <c r="T14076" s="91" t="str">
        <f t="shared" si="885"/>
        <v/>
      </c>
    </row>
    <row r="14077" spans="17:20" x14ac:dyDescent="0.2">
      <c r="Q14077" s="131" t="str">
        <f t="shared" si="883"/>
        <v/>
      </c>
      <c r="R14077" s="91" t="str">
        <f t="shared" si="884"/>
        <v/>
      </c>
      <c r="S14077" s="91" t="str">
        <f t="shared" si="882"/>
        <v/>
      </c>
      <c r="T14077" s="91" t="str">
        <f t="shared" si="885"/>
        <v/>
      </c>
    </row>
    <row r="14078" spans="17:20" x14ac:dyDescent="0.2">
      <c r="Q14078" s="131" t="str">
        <f t="shared" si="883"/>
        <v/>
      </c>
      <c r="R14078" s="91" t="str">
        <f t="shared" si="884"/>
        <v/>
      </c>
      <c r="S14078" s="91" t="str">
        <f t="shared" si="882"/>
        <v/>
      </c>
      <c r="T14078" s="91" t="str">
        <f t="shared" si="885"/>
        <v/>
      </c>
    </row>
    <row r="14079" spans="17:20" x14ac:dyDescent="0.2">
      <c r="Q14079" s="131" t="str">
        <f t="shared" si="883"/>
        <v/>
      </c>
      <c r="R14079" s="91" t="str">
        <f t="shared" si="884"/>
        <v/>
      </c>
      <c r="S14079" s="91" t="str">
        <f t="shared" si="882"/>
        <v/>
      </c>
      <c r="T14079" s="91" t="str">
        <f t="shared" si="885"/>
        <v/>
      </c>
    </row>
    <row r="14080" spans="17:20" x14ac:dyDescent="0.2">
      <c r="Q14080" s="131" t="str">
        <f t="shared" si="883"/>
        <v/>
      </c>
      <c r="R14080" s="91" t="str">
        <f t="shared" si="884"/>
        <v/>
      </c>
      <c r="S14080" s="91" t="str">
        <f t="shared" si="882"/>
        <v/>
      </c>
      <c r="T14080" s="91" t="str">
        <f t="shared" si="885"/>
        <v/>
      </c>
    </row>
    <row r="14081" spans="17:20" x14ac:dyDescent="0.2">
      <c r="Q14081" s="131" t="str">
        <f t="shared" si="883"/>
        <v/>
      </c>
      <c r="R14081" s="91" t="str">
        <f t="shared" si="884"/>
        <v/>
      </c>
      <c r="S14081" s="91" t="str">
        <f t="shared" si="882"/>
        <v/>
      </c>
      <c r="T14081" s="91" t="str">
        <f t="shared" si="885"/>
        <v/>
      </c>
    </row>
    <row r="14082" spans="17:20" x14ac:dyDescent="0.2">
      <c r="Q14082" s="131" t="str">
        <f t="shared" si="883"/>
        <v/>
      </c>
      <c r="R14082" s="91" t="str">
        <f t="shared" si="884"/>
        <v/>
      </c>
      <c r="S14082" s="91" t="str">
        <f t="shared" si="882"/>
        <v/>
      </c>
      <c r="T14082" s="91" t="str">
        <f t="shared" si="885"/>
        <v/>
      </c>
    </row>
    <row r="14083" spans="17:20" x14ac:dyDescent="0.2">
      <c r="Q14083" s="131" t="str">
        <f t="shared" si="883"/>
        <v/>
      </c>
      <c r="R14083" s="91" t="str">
        <f t="shared" si="884"/>
        <v/>
      </c>
      <c r="S14083" s="91" t="str">
        <f t="shared" si="882"/>
        <v/>
      </c>
      <c r="T14083" s="91" t="str">
        <f t="shared" si="885"/>
        <v/>
      </c>
    </row>
    <row r="14084" spans="17:20" x14ac:dyDescent="0.2">
      <c r="Q14084" s="131" t="str">
        <f t="shared" si="883"/>
        <v/>
      </c>
      <c r="R14084" s="91" t="str">
        <f t="shared" si="884"/>
        <v/>
      </c>
      <c r="S14084" s="91" t="str">
        <f t="shared" si="882"/>
        <v/>
      </c>
      <c r="T14084" s="91" t="str">
        <f t="shared" si="885"/>
        <v/>
      </c>
    </row>
    <row r="14085" spans="17:20" x14ac:dyDescent="0.2">
      <c r="Q14085" s="131" t="str">
        <f t="shared" si="883"/>
        <v/>
      </c>
      <c r="R14085" s="91" t="str">
        <f t="shared" si="884"/>
        <v/>
      </c>
      <c r="S14085" s="91" t="str">
        <f t="shared" si="882"/>
        <v/>
      </c>
      <c r="T14085" s="91" t="str">
        <f t="shared" si="885"/>
        <v/>
      </c>
    </row>
    <row r="14086" spans="17:20" x14ac:dyDescent="0.2">
      <c r="Q14086" s="131" t="str">
        <f t="shared" si="883"/>
        <v/>
      </c>
      <c r="R14086" s="91" t="str">
        <f t="shared" si="884"/>
        <v/>
      </c>
      <c r="S14086" s="91" t="str">
        <f t="shared" si="882"/>
        <v/>
      </c>
      <c r="T14086" s="91" t="str">
        <f t="shared" si="885"/>
        <v/>
      </c>
    </row>
    <row r="14087" spans="17:20" x14ac:dyDescent="0.2">
      <c r="Q14087" s="131" t="str">
        <f t="shared" si="883"/>
        <v/>
      </c>
      <c r="R14087" s="91" t="str">
        <f t="shared" si="884"/>
        <v/>
      </c>
      <c r="S14087" s="91" t="str">
        <f t="shared" ref="S14087:S14150" si="886">D14087&amp;E14087&amp;T14087</f>
        <v/>
      </c>
      <c r="T14087" s="91" t="str">
        <f t="shared" si="885"/>
        <v/>
      </c>
    </row>
    <row r="14088" spans="17:20" x14ac:dyDescent="0.2">
      <c r="Q14088" s="131" t="str">
        <f t="shared" si="883"/>
        <v/>
      </c>
      <c r="R14088" s="91" t="str">
        <f t="shared" si="884"/>
        <v/>
      </c>
      <c r="S14088" s="91" t="str">
        <f t="shared" si="886"/>
        <v/>
      </c>
      <c r="T14088" s="91" t="str">
        <f t="shared" si="885"/>
        <v/>
      </c>
    </row>
    <row r="14089" spans="17:20" x14ac:dyDescent="0.2">
      <c r="Q14089" s="131" t="str">
        <f t="shared" si="883"/>
        <v/>
      </c>
      <c r="R14089" s="91" t="str">
        <f t="shared" si="884"/>
        <v/>
      </c>
      <c r="S14089" s="91" t="str">
        <f t="shared" si="886"/>
        <v/>
      </c>
      <c r="T14089" s="91" t="str">
        <f t="shared" si="885"/>
        <v/>
      </c>
    </row>
    <row r="14090" spans="17:20" x14ac:dyDescent="0.2">
      <c r="Q14090" s="131" t="str">
        <f t="shared" si="883"/>
        <v/>
      </c>
      <c r="R14090" s="91" t="str">
        <f t="shared" si="884"/>
        <v/>
      </c>
      <c r="S14090" s="91" t="str">
        <f t="shared" si="886"/>
        <v/>
      </c>
      <c r="T14090" s="91" t="str">
        <f t="shared" si="885"/>
        <v/>
      </c>
    </row>
    <row r="14091" spans="17:20" x14ac:dyDescent="0.2">
      <c r="Q14091" s="131" t="str">
        <f t="shared" si="883"/>
        <v/>
      </c>
      <c r="R14091" s="91" t="str">
        <f t="shared" si="884"/>
        <v/>
      </c>
      <c r="S14091" s="91" t="str">
        <f t="shared" si="886"/>
        <v/>
      </c>
      <c r="T14091" s="91" t="str">
        <f t="shared" si="885"/>
        <v/>
      </c>
    </row>
    <row r="14092" spans="17:20" x14ac:dyDescent="0.2">
      <c r="Q14092" s="131" t="str">
        <f t="shared" si="883"/>
        <v/>
      </c>
      <c r="R14092" s="91" t="str">
        <f t="shared" si="884"/>
        <v/>
      </c>
      <c r="S14092" s="91" t="str">
        <f t="shared" si="886"/>
        <v/>
      </c>
      <c r="T14092" s="91" t="str">
        <f t="shared" si="885"/>
        <v/>
      </c>
    </row>
    <row r="14093" spans="17:20" x14ac:dyDescent="0.2">
      <c r="Q14093" s="131" t="str">
        <f t="shared" si="883"/>
        <v/>
      </c>
      <c r="R14093" s="91" t="str">
        <f t="shared" si="884"/>
        <v/>
      </c>
      <c r="S14093" s="91" t="str">
        <f t="shared" si="886"/>
        <v/>
      </c>
      <c r="T14093" s="91" t="str">
        <f t="shared" si="885"/>
        <v/>
      </c>
    </row>
    <row r="14094" spans="17:20" x14ac:dyDescent="0.2">
      <c r="Q14094" s="131" t="str">
        <f t="shared" si="883"/>
        <v/>
      </c>
      <c r="R14094" s="91" t="str">
        <f t="shared" si="884"/>
        <v/>
      </c>
      <c r="S14094" s="91" t="str">
        <f t="shared" si="886"/>
        <v/>
      </c>
      <c r="T14094" s="91" t="str">
        <f t="shared" si="885"/>
        <v/>
      </c>
    </row>
    <row r="14095" spans="17:20" x14ac:dyDescent="0.2">
      <c r="Q14095" s="131" t="str">
        <f t="shared" si="883"/>
        <v/>
      </c>
      <c r="R14095" s="91" t="str">
        <f t="shared" si="884"/>
        <v/>
      </c>
      <c r="S14095" s="91" t="str">
        <f t="shared" si="886"/>
        <v/>
      </c>
      <c r="T14095" s="91" t="str">
        <f t="shared" si="885"/>
        <v/>
      </c>
    </row>
    <row r="14096" spans="17:20" x14ac:dyDescent="0.2">
      <c r="Q14096" s="131" t="str">
        <f t="shared" si="883"/>
        <v/>
      </c>
      <c r="R14096" s="91" t="str">
        <f t="shared" si="884"/>
        <v/>
      </c>
      <c r="S14096" s="91" t="str">
        <f t="shared" si="886"/>
        <v/>
      </c>
      <c r="T14096" s="91" t="str">
        <f t="shared" si="885"/>
        <v/>
      </c>
    </row>
    <row r="14097" spans="17:20" x14ac:dyDescent="0.2">
      <c r="Q14097" s="131" t="str">
        <f t="shared" si="883"/>
        <v/>
      </c>
      <c r="R14097" s="91" t="str">
        <f t="shared" si="884"/>
        <v/>
      </c>
      <c r="S14097" s="91" t="str">
        <f t="shared" si="886"/>
        <v/>
      </c>
      <c r="T14097" s="91" t="str">
        <f t="shared" si="885"/>
        <v/>
      </c>
    </row>
    <row r="14098" spans="17:20" x14ac:dyDescent="0.2">
      <c r="Q14098" s="131" t="str">
        <f t="shared" si="883"/>
        <v/>
      </c>
      <c r="R14098" s="91" t="str">
        <f t="shared" si="884"/>
        <v/>
      </c>
      <c r="S14098" s="91" t="str">
        <f t="shared" si="886"/>
        <v/>
      </c>
      <c r="T14098" s="91" t="str">
        <f t="shared" si="885"/>
        <v/>
      </c>
    </row>
    <row r="14099" spans="17:20" x14ac:dyDescent="0.2">
      <c r="Q14099" s="131" t="str">
        <f t="shared" si="883"/>
        <v/>
      </c>
      <c r="R14099" s="91" t="str">
        <f t="shared" si="884"/>
        <v/>
      </c>
      <c r="S14099" s="91" t="str">
        <f t="shared" si="886"/>
        <v/>
      </c>
      <c r="T14099" s="91" t="str">
        <f t="shared" si="885"/>
        <v/>
      </c>
    </row>
    <row r="14100" spans="17:20" x14ac:dyDescent="0.2">
      <c r="Q14100" s="131" t="str">
        <f t="shared" si="883"/>
        <v/>
      </c>
      <c r="R14100" s="91" t="str">
        <f t="shared" si="884"/>
        <v/>
      </c>
      <c r="S14100" s="91" t="str">
        <f t="shared" si="886"/>
        <v/>
      </c>
      <c r="T14100" s="91" t="str">
        <f t="shared" si="885"/>
        <v/>
      </c>
    </row>
    <row r="14101" spans="17:20" x14ac:dyDescent="0.2">
      <c r="Q14101" s="131" t="str">
        <f t="shared" si="883"/>
        <v/>
      </c>
      <c r="R14101" s="91" t="str">
        <f t="shared" si="884"/>
        <v/>
      </c>
      <c r="S14101" s="91" t="str">
        <f t="shared" si="886"/>
        <v/>
      </c>
      <c r="T14101" s="91" t="str">
        <f t="shared" si="885"/>
        <v/>
      </c>
    </row>
    <row r="14102" spans="17:20" x14ac:dyDescent="0.2">
      <c r="Q14102" s="131" t="str">
        <f t="shared" si="883"/>
        <v/>
      </c>
      <c r="R14102" s="91" t="str">
        <f t="shared" si="884"/>
        <v/>
      </c>
      <c r="S14102" s="91" t="str">
        <f t="shared" si="886"/>
        <v/>
      </c>
      <c r="T14102" s="91" t="str">
        <f t="shared" si="885"/>
        <v/>
      </c>
    </row>
    <row r="14103" spans="17:20" x14ac:dyDescent="0.2">
      <c r="Q14103" s="131" t="str">
        <f t="shared" si="883"/>
        <v/>
      </c>
      <c r="R14103" s="91" t="str">
        <f t="shared" si="884"/>
        <v/>
      </c>
      <c r="S14103" s="91" t="str">
        <f t="shared" si="886"/>
        <v/>
      </c>
      <c r="T14103" s="91" t="str">
        <f t="shared" si="885"/>
        <v/>
      </c>
    </row>
    <row r="14104" spans="17:20" x14ac:dyDescent="0.2">
      <c r="Q14104" s="131" t="str">
        <f t="shared" si="883"/>
        <v/>
      </c>
      <c r="R14104" s="91" t="str">
        <f t="shared" si="884"/>
        <v/>
      </c>
      <c r="S14104" s="91" t="str">
        <f t="shared" si="886"/>
        <v/>
      </c>
      <c r="T14104" s="91" t="str">
        <f t="shared" si="885"/>
        <v/>
      </c>
    </row>
    <row r="14105" spans="17:20" x14ac:dyDescent="0.2">
      <c r="Q14105" s="131" t="str">
        <f t="shared" si="883"/>
        <v/>
      </c>
      <c r="R14105" s="91" t="str">
        <f t="shared" si="884"/>
        <v/>
      </c>
      <c r="S14105" s="91" t="str">
        <f t="shared" si="886"/>
        <v/>
      </c>
      <c r="T14105" s="91" t="str">
        <f t="shared" si="885"/>
        <v/>
      </c>
    </row>
    <row r="14106" spans="17:20" x14ac:dyDescent="0.2">
      <c r="Q14106" s="131" t="str">
        <f t="shared" si="883"/>
        <v/>
      </c>
      <c r="R14106" s="91" t="str">
        <f t="shared" si="884"/>
        <v/>
      </c>
      <c r="S14106" s="91" t="str">
        <f t="shared" si="886"/>
        <v/>
      </c>
      <c r="T14106" s="91" t="str">
        <f t="shared" si="885"/>
        <v/>
      </c>
    </row>
    <row r="14107" spans="17:20" x14ac:dyDescent="0.2">
      <c r="Q14107" s="131" t="str">
        <f t="shared" si="883"/>
        <v/>
      </c>
      <c r="R14107" s="91" t="str">
        <f t="shared" si="884"/>
        <v/>
      </c>
      <c r="S14107" s="91" t="str">
        <f t="shared" si="886"/>
        <v/>
      </c>
      <c r="T14107" s="91" t="str">
        <f t="shared" si="885"/>
        <v/>
      </c>
    </row>
    <row r="14108" spans="17:20" x14ac:dyDescent="0.2">
      <c r="Q14108" s="131" t="str">
        <f t="shared" si="883"/>
        <v/>
      </c>
      <c r="R14108" s="91" t="str">
        <f t="shared" si="884"/>
        <v/>
      </c>
      <c r="S14108" s="91" t="str">
        <f t="shared" si="886"/>
        <v/>
      </c>
      <c r="T14108" s="91" t="str">
        <f t="shared" si="885"/>
        <v/>
      </c>
    </row>
    <row r="14109" spans="17:20" x14ac:dyDescent="0.2">
      <c r="Q14109" s="131" t="str">
        <f t="shared" si="883"/>
        <v/>
      </c>
      <c r="R14109" s="91" t="str">
        <f t="shared" si="884"/>
        <v/>
      </c>
      <c r="S14109" s="91" t="str">
        <f t="shared" si="886"/>
        <v/>
      </c>
      <c r="T14109" s="91" t="str">
        <f t="shared" si="885"/>
        <v/>
      </c>
    </row>
    <row r="14110" spans="17:20" x14ac:dyDescent="0.2">
      <c r="Q14110" s="131" t="str">
        <f t="shared" si="883"/>
        <v/>
      </c>
      <c r="R14110" s="91" t="str">
        <f t="shared" si="884"/>
        <v/>
      </c>
      <c r="S14110" s="91" t="str">
        <f t="shared" si="886"/>
        <v/>
      </c>
      <c r="T14110" s="91" t="str">
        <f t="shared" si="885"/>
        <v/>
      </c>
    </row>
    <row r="14111" spans="17:20" x14ac:dyDescent="0.2">
      <c r="Q14111" s="131" t="str">
        <f t="shared" si="883"/>
        <v/>
      </c>
      <c r="R14111" s="91" t="str">
        <f t="shared" si="884"/>
        <v/>
      </c>
      <c r="S14111" s="91" t="str">
        <f t="shared" si="886"/>
        <v/>
      </c>
      <c r="T14111" s="91" t="str">
        <f t="shared" si="885"/>
        <v/>
      </c>
    </row>
    <row r="14112" spans="17:20" x14ac:dyDescent="0.2">
      <c r="Q14112" s="131" t="str">
        <f t="shared" si="883"/>
        <v/>
      </c>
      <c r="R14112" s="91" t="str">
        <f t="shared" si="884"/>
        <v/>
      </c>
      <c r="S14112" s="91" t="str">
        <f t="shared" si="886"/>
        <v/>
      </c>
      <c r="T14112" s="91" t="str">
        <f t="shared" si="885"/>
        <v/>
      </c>
    </row>
    <row r="14113" spans="17:20" x14ac:dyDescent="0.2">
      <c r="Q14113" s="131" t="str">
        <f t="shared" si="883"/>
        <v/>
      </c>
      <c r="R14113" s="91" t="str">
        <f t="shared" si="884"/>
        <v/>
      </c>
      <c r="S14113" s="91" t="str">
        <f t="shared" si="886"/>
        <v/>
      </c>
      <c r="T14113" s="91" t="str">
        <f t="shared" si="885"/>
        <v/>
      </c>
    </row>
    <row r="14114" spans="17:20" x14ac:dyDescent="0.2">
      <c r="Q14114" s="131" t="str">
        <f t="shared" si="883"/>
        <v/>
      </c>
      <c r="R14114" s="91" t="str">
        <f t="shared" si="884"/>
        <v/>
      </c>
      <c r="S14114" s="91" t="str">
        <f t="shared" si="886"/>
        <v/>
      </c>
      <c r="T14114" s="91" t="str">
        <f t="shared" si="885"/>
        <v/>
      </c>
    </row>
    <row r="14115" spans="17:20" x14ac:dyDescent="0.2">
      <c r="Q14115" s="131" t="str">
        <f t="shared" si="883"/>
        <v/>
      </c>
      <c r="R14115" s="91" t="str">
        <f t="shared" si="884"/>
        <v/>
      </c>
      <c r="S14115" s="91" t="str">
        <f t="shared" si="886"/>
        <v/>
      </c>
      <c r="T14115" s="91" t="str">
        <f t="shared" si="885"/>
        <v/>
      </c>
    </row>
    <row r="14116" spans="17:20" x14ac:dyDescent="0.2">
      <c r="Q14116" s="131" t="str">
        <f t="shared" si="883"/>
        <v/>
      </c>
      <c r="R14116" s="91" t="str">
        <f t="shared" si="884"/>
        <v/>
      </c>
      <c r="S14116" s="91" t="str">
        <f t="shared" si="886"/>
        <v/>
      </c>
      <c r="T14116" s="91" t="str">
        <f t="shared" si="885"/>
        <v/>
      </c>
    </row>
    <row r="14117" spans="17:20" x14ac:dyDescent="0.2">
      <c r="Q14117" s="131" t="str">
        <f t="shared" si="883"/>
        <v/>
      </c>
      <c r="R14117" s="91" t="str">
        <f t="shared" si="884"/>
        <v/>
      </c>
      <c r="S14117" s="91" t="str">
        <f t="shared" si="886"/>
        <v/>
      </c>
      <c r="T14117" s="91" t="str">
        <f t="shared" si="885"/>
        <v/>
      </c>
    </row>
    <row r="14118" spans="17:20" x14ac:dyDescent="0.2">
      <c r="Q14118" s="131" t="str">
        <f t="shared" si="883"/>
        <v/>
      </c>
      <c r="R14118" s="91" t="str">
        <f t="shared" si="884"/>
        <v/>
      </c>
      <c r="S14118" s="91" t="str">
        <f t="shared" si="886"/>
        <v/>
      </c>
      <c r="T14118" s="91" t="str">
        <f t="shared" si="885"/>
        <v/>
      </c>
    </row>
    <row r="14119" spans="17:20" x14ac:dyDescent="0.2">
      <c r="Q14119" s="131" t="str">
        <f t="shared" si="883"/>
        <v/>
      </c>
      <c r="R14119" s="91" t="str">
        <f t="shared" si="884"/>
        <v/>
      </c>
      <c r="S14119" s="91" t="str">
        <f t="shared" si="886"/>
        <v/>
      </c>
      <c r="T14119" s="91" t="str">
        <f t="shared" si="885"/>
        <v/>
      </c>
    </row>
    <row r="14120" spans="17:20" x14ac:dyDescent="0.2">
      <c r="Q14120" s="131" t="str">
        <f t="shared" ref="Q14120:Q14183" si="887">IF(A14120="","",1)</f>
        <v/>
      </c>
      <c r="R14120" s="91" t="str">
        <f t="shared" ref="R14120:R14183" si="888">IF(OR(N14120="TROP CHER ALL IN", N14120="TROP CHER FOB", N14120="TROP CHER FRET", N14120="REP HORS DELAIS", N14120="PDT NON ADAPTE", N14120="CDE ANNULEE", N14120="AUTRE"),1, "")</f>
        <v/>
      </c>
      <c r="S14120" s="91" t="str">
        <f t="shared" si="886"/>
        <v/>
      </c>
      <c r="T14120" s="91" t="str">
        <f t="shared" ref="T14120:T14183" si="889">IF(U14120="AGENT",2,"")&amp;IF(U14120="CLIENT",1,"")</f>
        <v/>
      </c>
    </row>
    <row r="14121" spans="17:20" x14ac:dyDescent="0.2">
      <c r="Q14121" s="131" t="str">
        <f t="shared" si="887"/>
        <v/>
      </c>
      <c r="R14121" s="91" t="str">
        <f t="shared" si="888"/>
        <v/>
      </c>
      <c r="S14121" s="91" t="str">
        <f t="shared" si="886"/>
        <v/>
      </c>
      <c r="T14121" s="91" t="str">
        <f t="shared" si="889"/>
        <v/>
      </c>
    </row>
    <row r="14122" spans="17:20" x14ac:dyDescent="0.2">
      <c r="Q14122" s="131" t="str">
        <f t="shared" si="887"/>
        <v/>
      </c>
      <c r="R14122" s="91" t="str">
        <f t="shared" si="888"/>
        <v/>
      </c>
      <c r="S14122" s="91" t="str">
        <f t="shared" si="886"/>
        <v/>
      </c>
      <c r="T14122" s="91" t="str">
        <f t="shared" si="889"/>
        <v/>
      </c>
    </row>
    <row r="14123" spans="17:20" x14ac:dyDescent="0.2">
      <c r="Q14123" s="131" t="str">
        <f t="shared" si="887"/>
        <v/>
      </c>
      <c r="R14123" s="91" t="str">
        <f t="shared" si="888"/>
        <v/>
      </c>
      <c r="S14123" s="91" t="str">
        <f t="shared" si="886"/>
        <v/>
      </c>
      <c r="T14123" s="91" t="str">
        <f t="shared" si="889"/>
        <v/>
      </c>
    </row>
    <row r="14124" spans="17:20" x14ac:dyDescent="0.2">
      <c r="Q14124" s="131" t="str">
        <f t="shared" si="887"/>
        <v/>
      </c>
      <c r="R14124" s="91" t="str">
        <f t="shared" si="888"/>
        <v/>
      </c>
      <c r="S14124" s="91" t="str">
        <f t="shared" si="886"/>
        <v/>
      </c>
      <c r="T14124" s="91" t="str">
        <f t="shared" si="889"/>
        <v/>
      </c>
    </row>
    <row r="14125" spans="17:20" x14ac:dyDescent="0.2">
      <c r="Q14125" s="131" t="str">
        <f t="shared" si="887"/>
        <v/>
      </c>
      <c r="R14125" s="91" t="str">
        <f t="shared" si="888"/>
        <v/>
      </c>
      <c r="S14125" s="91" t="str">
        <f t="shared" si="886"/>
        <v/>
      </c>
      <c r="T14125" s="91" t="str">
        <f t="shared" si="889"/>
        <v/>
      </c>
    </row>
    <row r="14126" spans="17:20" x14ac:dyDescent="0.2">
      <c r="Q14126" s="131" t="str">
        <f t="shared" si="887"/>
        <v/>
      </c>
      <c r="R14126" s="91" t="str">
        <f t="shared" si="888"/>
        <v/>
      </c>
      <c r="S14126" s="91" t="str">
        <f t="shared" si="886"/>
        <v/>
      </c>
      <c r="T14126" s="91" t="str">
        <f t="shared" si="889"/>
        <v/>
      </c>
    </row>
    <row r="14127" spans="17:20" x14ac:dyDescent="0.2">
      <c r="Q14127" s="131" t="str">
        <f t="shared" si="887"/>
        <v/>
      </c>
      <c r="R14127" s="91" t="str">
        <f t="shared" si="888"/>
        <v/>
      </c>
      <c r="S14127" s="91" t="str">
        <f t="shared" si="886"/>
        <v/>
      </c>
      <c r="T14127" s="91" t="str">
        <f t="shared" si="889"/>
        <v/>
      </c>
    </row>
    <row r="14128" spans="17:20" x14ac:dyDescent="0.2">
      <c r="Q14128" s="131" t="str">
        <f t="shared" si="887"/>
        <v/>
      </c>
      <c r="R14128" s="91" t="str">
        <f t="shared" si="888"/>
        <v/>
      </c>
      <c r="S14128" s="91" t="str">
        <f t="shared" si="886"/>
        <v/>
      </c>
      <c r="T14128" s="91" t="str">
        <f t="shared" si="889"/>
        <v/>
      </c>
    </row>
    <row r="14129" spans="17:20" x14ac:dyDescent="0.2">
      <c r="Q14129" s="131" t="str">
        <f t="shared" si="887"/>
        <v/>
      </c>
      <c r="R14129" s="91" t="str">
        <f t="shared" si="888"/>
        <v/>
      </c>
      <c r="S14129" s="91" t="str">
        <f t="shared" si="886"/>
        <v/>
      </c>
      <c r="T14129" s="91" t="str">
        <f t="shared" si="889"/>
        <v/>
      </c>
    </row>
    <row r="14130" spans="17:20" x14ac:dyDescent="0.2">
      <c r="Q14130" s="131" t="str">
        <f t="shared" si="887"/>
        <v/>
      </c>
      <c r="R14130" s="91" t="str">
        <f t="shared" si="888"/>
        <v/>
      </c>
      <c r="S14130" s="91" t="str">
        <f t="shared" si="886"/>
        <v/>
      </c>
      <c r="T14130" s="91" t="str">
        <f t="shared" si="889"/>
        <v/>
      </c>
    </row>
    <row r="14131" spans="17:20" x14ac:dyDescent="0.2">
      <c r="Q14131" s="131" t="str">
        <f t="shared" si="887"/>
        <v/>
      </c>
      <c r="R14131" s="91" t="str">
        <f t="shared" si="888"/>
        <v/>
      </c>
      <c r="S14131" s="91" t="str">
        <f t="shared" si="886"/>
        <v/>
      </c>
      <c r="T14131" s="91" t="str">
        <f t="shared" si="889"/>
        <v/>
      </c>
    </row>
    <row r="14132" spans="17:20" x14ac:dyDescent="0.2">
      <c r="Q14132" s="131" t="str">
        <f t="shared" si="887"/>
        <v/>
      </c>
      <c r="R14132" s="91" t="str">
        <f t="shared" si="888"/>
        <v/>
      </c>
      <c r="S14132" s="91" t="str">
        <f t="shared" si="886"/>
        <v/>
      </c>
      <c r="T14132" s="91" t="str">
        <f t="shared" si="889"/>
        <v/>
      </c>
    </row>
    <row r="14133" spans="17:20" x14ac:dyDescent="0.2">
      <c r="Q14133" s="131" t="str">
        <f t="shared" si="887"/>
        <v/>
      </c>
      <c r="R14133" s="91" t="str">
        <f t="shared" si="888"/>
        <v/>
      </c>
      <c r="S14133" s="91" t="str">
        <f t="shared" si="886"/>
        <v/>
      </c>
      <c r="T14133" s="91" t="str">
        <f t="shared" si="889"/>
        <v/>
      </c>
    </row>
    <row r="14134" spans="17:20" x14ac:dyDescent="0.2">
      <c r="Q14134" s="131" t="str">
        <f t="shared" si="887"/>
        <v/>
      </c>
      <c r="R14134" s="91" t="str">
        <f t="shared" si="888"/>
        <v/>
      </c>
      <c r="S14134" s="91" t="str">
        <f t="shared" si="886"/>
        <v/>
      </c>
      <c r="T14134" s="91" t="str">
        <f t="shared" si="889"/>
        <v/>
      </c>
    </row>
    <row r="14135" spans="17:20" x14ac:dyDescent="0.2">
      <c r="Q14135" s="131" t="str">
        <f t="shared" si="887"/>
        <v/>
      </c>
      <c r="R14135" s="91" t="str">
        <f t="shared" si="888"/>
        <v/>
      </c>
      <c r="S14135" s="91" t="str">
        <f t="shared" si="886"/>
        <v/>
      </c>
      <c r="T14135" s="91" t="str">
        <f t="shared" si="889"/>
        <v/>
      </c>
    </row>
    <row r="14136" spans="17:20" x14ac:dyDescent="0.2">
      <c r="Q14136" s="131" t="str">
        <f t="shared" si="887"/>
        <v/>
      </c>
      <c r="R14136" s="91" t="str">
        <f t="shared" si="888"/>
        <v/>
      </c>
      <c r="S14136" s="91" t="str">
        <f t="shared" si="886"/>
        <v/>
      </c>
      <c r="T14136" s="91" t="str">
        <f t="shared" si="889"/>
        <v/>
      </c>
    </row>
    <row r="14137" spans="17:20" x14ac:dyDescent="0.2">
      <c r="Q14137" s="131" t="str">
        <f t="shared" si="887"/>
        <v/>
      </c>
      <c r="R14137" s="91" t="str">
        <f t="shared" si="888"/>
        <v/>
      </c>
      <c r="S14137" s="91" t="str">
        <f t="shared" si="886"/>
        <v/>
      </c>
      <c r="T14137" s="91" t="str">
        <f t="shared" si="889"/>
        <v/>
      </c>
    </row>
    <row r="14138" spans="17:20" x14ac:dyDescent="0.2">
      <c r="Q14138" s="131" t="str">
        <f t="shared" si="887"/>
        <v/>
      </c>
      <c r="R14138" s="91" t="str">
        <f t="shared" si="888"/>
        <v/>
      </c>
      <c r="S14138" s="91" t="str">
        <f t="shared" si="886"/>
        <v/>
      </c>
      <c r="T14138" s="91" t="str">
        <f t="shared" si="889"/>
        <v/>
      </c>
    </row>
    <row r="14139" spans="17:20" x14ac:dyDescent="0.2">
      <c r="Q14139" s="131" t="str">
        <f t="shared" si="887"/>
        <v/>
      </c>
      <c r="R14139" s="91" t="str">
        <f t="shared" si="888"/>
        <v/>
      </c>
      <c r="S14139" s="91" t="str">
        <f t="shared" si="886"/>
        <v/>
      </c>
      <c r="T14139" s="91" t="str">
        <f t="shared" si="889"/>
        <v/>
      </c>
    </row>
    <row r="14140" spans="17:20" x14ac:dyDescent="0.2">
      <c r="Q14140" s="131" t="str">
        <f t="shared" si="887"/>
        <v/>
      </c>
      <c r="R14140" s="91" t="str">
        <f t="shared" si="888"/>
        <v/>
      </c>
      <c r="S14140" s="91" t="str">
        <f t="shared" si="886"/>
        <v/>
      </c>
      <c r="T14140" s="91" t="str">
        <f t="shared" si="889"/>
        <v/>
      </c>
    </row>
    <row r="14141" spans="17:20" x14ac:dyDescent="0.2">
      <c r="Q14141" s="131" t="str">
        <f t="shared" si="887"/>
        <v/>
      </c>
      <c r="R14141" s="91" t="str">
        <f t="shared" si="888"/>
        <v/>
      </c>
      <c r="S14141" s="91" t="str">
        <f t="shared" si="886"/>
        <v/>
      </c>
      <c r="T14141" s="91" t="str">
        <f t="shared" si="889"/>
        <v/>
      </c>
    </row>
    <row r="14142" spans="17:20" x14ac:dyDescent="0.2">
      <c r="Q14142" s="131" t="str">
        <f t="shared" si="887"/>
        <v/>
      </c>
      <c r="R14142" s="91" t="str">
        <f t="shared" si="888"/>
        <v/>
      </c>
      <c r="S14142" s="91" t="str">
        <f t="shared" si="886"/>
        <v/>
      </c>
      <c r="T14142" s="91" t="str">
        <f t="shared" si="889"/>
        <v/>
      </c>
    </row>
    <row r="14143" spans="17:20" x14ac:dyDescent="0.2">
      <c r="Q14143" s="131" t="str">
        <f t="shared" si="887"/>
        <v/>
      </c>
      <c r="R14143" s="91" t="str">
        <f t="shared" si="888"/>
        <v/>
      </c>
      <c r="S14143" s="91" t="str">
        <f t="shared" si="886"/>
        <v/>
      </c>
      <c r="T14143" s="91" t="str">
        <f t="shared" si="889"/>
        <v/>
      </c>
    </row>
    <row r="14144" spans="17:20" x14ac:dyDescent="0.2">
      <c r="Q14144" s="131" t="str">
        <f t="shared" si="887"/>
        <v/>
      </c>
      <c r="R14144" s="91" t="str">
        <f t="shared" si="888"/>
        <v/>
      </c>
      <c r="S14144" s="91" t="str">
        <f t="shared" si="886"/>
        <v/>
      </c>
      <c r="T14144" s="91" t="str">
        <f t="shared" si="889"/>
        <v/>
      </c>
    </row>
    <row r="14145" spans="17:20" x14ac:dyDescent="0.2">
      <c r="Q14145" s="131" t="str">
        <f t="shared" si="887"/>
        <v/>
      </c>
      <c r="R14145" s="91" t="str">
        <f t="shared" si="888"/>
        <v/>
      </c>
      <c r="S14145" s="91" t="str">
        <f t="shared" si="886"/>
        <v/>
      </c>
      <c r="T14145" s="91" t="str">
        <f t="shared" si="889"/>
        <v/>
      </c>
    </row>
    <row r="14146" spans="17:20" x14ac:dyDescent="0.2">
      <c r="Q14146" s="131" t="str">
        <f t="shared" si="887"/>
        <v/>
      </c>
      <c r="R14146" s="91" t="str">
        <f t="shared" si="888"/>
        <v/>
      </c>
      <c r="S14146" s="91" t="str">
        <f t="shared" si="886"/>
        <v/>
      </c>
      <c r="T14146" s="91" t="str">
        <f t="shared" si="889"/>
        <v/>
      </c>
    </row>
    <row r="14147" spans="17:20" x14ac:dyDescent="0.2">
      <c r="Q14147" s="131" t="str">
        <f t="shared" si="887"/>
        <v/>
      </c>
      <c r="R14147" s="91" t="str">
        <f t="shared" si="888"/>
        <v/>
      </c>
      <c r="S14147" s="91" t="str">
        <f t="shared" si="886"/>
        <v/>
      </c>
      <c r="T14147" s="91" t="str">
        <f t="shared" si="889"/>
        <v/>
      </c>
    </row>
    <row r="14148" spans="17:20" x14ac:dyDescent="0.2">
      <c r="Q14148" s="131" t="str">
        <f t="shared" si="887"/>
        <v/>
      </c>
      <c r="R14148" s="91" t="str">
        <f t="shared" si="888"/>
        <v/>
      </c>
      <c r="S14148" s="91" t="str">
        <f t="shared" si="886"/>
        <v/>
      </c>
      <c r="T14148" s="91" t="str">
        <f t="shared" si="889"/>
        <v/>
      </c>
    </row>
    <row r="14149" spans="17:20" x14ac:dyDescent="0.2">
      <c r="Q14149" s="131" t="str">
        <f t="shared" si="887"/>
        <v/>
      </c>
      <c r="R14149" s="91" t="str">
        <f t="shared" si="888"/>
        <v/>
      </c>
      <c r="S14149" s="91" t="str">
        <f t="shared" si="886"/>
        <v/>
      </c>
      <c r="T14149" s="91" t="str">
        <f t="shared" si="889"/>
        <v/>
      </c>
    </row>
    <row r="14150" spans="17:20" x14ac:dyDescent="0.2">
      <c r="Q14150" s="131" t="str">
        <f t="shared" si="887"/>
        <v/>
      </c>
      <c r="R14150" s="91" t="str">
        <f t="shared" si="888"/>
        <v/>
      </c>
      <c r="S14150" s="91" t="str">
        <f t="shared" si="886"/>
        <v/>
      </c>
      <c r="T14150" s="91" t="str">
        <f t="shared" si="889"/>
        <v/>
      </c>
    </row>
    <row r="14151" spans="17:20" x14ac:dyDescent="0.2">
      <c r="Q14151" s="131" t="str">
        <f t="shared" si="887"/>
        <v/>
      </c>
      <c r="R14151" s="91" t="str">
        <f t="shared" si="888"/>
        <v/>
      </c>
      <c r="S14151" s="91" t="str">
        <f t="shared" ref="S14151:S14214" si="890">D14151&amp;E14151&amp;T14151</f>
        <v/>
      </c>
      <c r="T14151" s="91" t="str">
        <f t="shared" si="889"/>
        <v/>
      </c>
    </row>
    <row r="14152" spans="17:20" x14ac:dyDescent="0.2">
      <c r="Q14152" s="131" t="str">
        <f t="shared" si="887"/>
        <v/>
      </c>
      <c r="R14152" s="91" t="str">
        <f t="shared" si="888"/>
        <v/>
      </c>
      <c r="S14152" s="91" t="str">
        <f t="shared" si="890"/>
        <v/>
      </c>
      <c r="T14152" s="91" t="str">
        <f t="shared" si="889"/>
        <v/>
      </c>
    </row>
    <row r="14153" spans="17:20" x14ac:dyDescent="0.2">
      <c r="Q14153" s="131" t="str">
        <f t="shared" si="887"/>
        <v/>
      </c>
      <c r="R14153" s="91" t="str">
        <f t="shared" si="888"/>
        <v/>
      </c>
      <c r="S14153" s="91" t="str">
        <f t="shared" si="890"/>
        <v/>
      </c>
      <c r="T14153" s="91" t="str">
        <f t="shared" si="889"/>
        <v/>
      </c>
    </row>
    <row r="14154" spans="17:20" x14ac:dyDescent="0.2">
      <c r="Q14154" s="131" t="str">
        <f t="shared" si="887"/>
        <v/>
      </c>
      <c r="R14154" s="91" t="str">
        <f t="shared" si="888"/>
        <v/>
      </c>
      <c r="S14154" s="91" t="str">
        <f t="shared" si="890"/>
        <v/>
      </c>
      <c r="T14154" s="91" t="str">
        <f t="shared" si="889"/>
        <v/>
      </c>
    </row>
    <row r="14155" spans="17:20" x14ac:dyDescent="0.2">
      <c r="Q14155" s="131" t="str">
        <f t="shared" si="887"/>
        <v/>
      </c>
      <c r="R14155" s="91" t="str">
        <f t="shared" si="888"/>
        <v/>
      </c>
      <c r="S14155" s="91" t="str">
        <f t="shared" si="890"/>
        <v/>
      </c>
      <c r="T14155" s="91" t="str">
        <f t="shared" si="889"/>
        <v/>
      </c>
    </row>
    <row r="14156" spans="17:20" x14ac:dyDescent="0.2">
      <c r="Q14156" s="131" t="str">
        <f t="shared" si="887"/>
        <v/>
      </c>
      <c r="R14156" s="91" t="str">
        <f t="shared" si="888"/>
        <v/>
      </c>
      <c r="S14156" s="91" t="str">
        <f t="shared" si="890"/>
        <v/>
      </c>
      <c r="T14156" s="91" t="str">
        <f t="shared" si="889"/>
        <v/>
      </c>
    </row>
    <row r="14157" spans="17:20" x14ac:dyDescent="0.2">
      <c r="Q14157" s="131" t="str">
        <f t="shared" si="887"/>
        <v/>
      </c>
      <c r="R14157" s="91" t="str">
        <f t="shared" si="888"/>
        <v/>
      </c>
      <c r="S14157" s="91" t="str">
        <f t="shared" si="890"/>
        <v/>
      </c>
      <c r="T14157" s="91" t="str">
        <f t="shared" si="889"/>
        <v/>
      </c>
    </row>
    <row r="14158" spans="17:20" x14ac:dyDescent="0.2">
      <c r="Q14158" s="131" t="str">
        <f t="shared" si="887"/>
        <v/>
      </c>
      <c r="R14158" s="91" t="str">
        <f t="shared" si="888"/>
        <v/>
      </c>
      <c r="S14158" s="91" t="str">
        <f t="shared" si="890"/>
        <v/>
      </c>
      <c r="T14158" s="91" t="str">
        <f t="shared" si="889"/>
        <v/>
      </c>
    </row>
    <row r="14159" spans="17:20" x14ac:dyDescent="0.2">
      <c r="Q14159" s="131" t="str">
        <f t="shared" si="887"/>
        <v/>
      </c>
      <c r="R14159" s="91" t="str">
        <f t="shared" si="888"/>
        <v/>
      </c>
      <c r="S14159" s="91" t="str">
        <f t="shared" si="890"/>
        <v/>
      </c>
      <c r="T14159" s="91" t="str">
        <f t="shared" si="889"/>
        <v/>
      </c>
    </row>
    <row r="14160" spans="17:20" x14ac:dyDescent="0.2">
      <c r="Q14160" s="131" t="str">
        <f t="shared" si="887"/>
        <v/>
      </c>
      <c r="R14160" s="91" t="str">
        <f t="shared" si="888"/>
        <v/>
      </c>
      <c r="S14160" s="91" t="str">
        <f t="shared" si="890"/>
        <v/>
      </c>
      <c r="T14160" s="91" t="str">
        <f t="shared" si="889"/>
        <v/>
      </c>
    </row>
    <row r="14161" spans="17:20" x14ac:dyDescent="0.2">
      <c r="Q14161" s="131" t="str">
        <f t="shared" si="887"/>
        <v/>
      </c>
      <c r="R14161" s="91" t="str">
        <f t="shared" si="888"/>
        <v/>
      </c>
      <c r="S14161" s="91" t="str">
        <f t="shared" si="890"/>
        <v/>
      </c>
      <c r="T14161" s="91" t="str">
        <f t="shared" si="889"/>
        <v/>
      </c>
    </row>
    <row r="14162" spans="17:20" x14ac:dyDescent="0.2">
      <c r="Q14162" s="131" t="str">
        <f t="shared" si="887"/>
        <v/>
      </c>
      <c r="R14162" s="91" t="str">
        <f t="shared" si="888"/>
        <v/>
      </c>
      <c r="S14162" s="91" t="str">
        <f t="shared" si="890"/>
        <v/>
      </c>
      <c r="T14162" s="91" t="str">
        <f t="shared" si="889"/>
        <v/>
      </c>
    </row>
    <row r="14163" spans="17:20" x14ac:dyDescent="0.2">
      <c r="Q14163" s="131" t="str">
        <f t="shared" si="887"/>
        <v/>
      </c>
      <c r="R14163" s="91" t="str">
        <f t="shared" si="888"/>
        <v/>
      </c>
      <c r="S14163" s="91" t="str">
        <f t="shared" si="890"/>
        <v/>
      </c>
      <c r="T14163" s="91" t="str">
        <f t="shared" si="889"/>
        <v/>
      </c>
    </row>
    <row r="14164" spans="17:20" x14ac:dyDescent="0.2">
      <c r="Q14164" s="131" t="str">
        <f t="shared" si="887"/>
        <v/>
      </c>
      <c r="R14164" s="91" t="str">
        <f t="shared" si="888"/>
        <v/>
      </c>
      <c r="S14164" s="91" t="str">
        <f t="shared" si="890"/>
        <v/>
      </c>
      <c r="T14164" s="91" t="str">
        <f t="shared" si="889"/>
        <v/>
      </c>
    </row>
    <row r="14165" spans="17:20" x14ac:dyDescent="0.2">
      <c r="Q14165" s="131" t="str">
        <f t="shared" si="887"/>
        <v/>
      </c>
      <c r="R14165" s="91" t="str">
        <f t="shared" si="888"/>
        <v/>
      </c>
      <c r="S14165" s="91" t="str">
        <f t="shared" si="890"/>
        <v/>
      </c>
      <c r="T14165" s="91" t="str">
        <f t="shared" si="889"/>
        <v/>
      </c>
    </row>
    <row r="14166" spans="17:20" x14ac:dyDescent="0.2">
      <c r="Q14166" s="131" t="str">
        <f t="shared" si="887"/>
        <v/>
      </c>
      <c r="R14166" s="91" t="str">
        <f t="shared" si="888"/>
        <v/>
      </c>
      <c r="S14166" s="91" t="str">
        <f t="shared" si="890"/>
        <v/>
      </c>
      <c r="T14166" s="91" t="str">
        <f t="shared" si="889"/>
        <v/>
      </c>
    </row>
    <row r="14167" spans="17:20" x14ac:dyDescent="0.2">
      <c r="Q14167" s="131" t="str">
        <f t="shared" si="887"/>
        <v/>
      </c>
      <c r="R14167" s="91" t="str">
        <f t="shared" si="888"/>
        <v/>
      </c>
      <c r="S14167" s="91" t="str">
        <f t="shared" si="890"/>
        <v/>
      </c>
      <c r="T14167" s="91" t="str">
        <f t="shared" si="889"/>
        <v/>
      </c>
    </row>
    <row r="14168" spans="17:20" x14ac:dyDescent="0.2">
      <c r="Q14168" s="131" t="str">
        <f t="shared" si="887"/>
        <v/>
      </c>
      <c r="R14168" s="91" t="str">
        <f t="shared" si="888"/>
        <v/>
      </c>
      <c r="S14168" s="91" t="str">
        <f t="shared" si="890"/>
        <v/>
      </c>
      <c r="T14168" s="91" t="str">
        <f t="shared" si="889"/>
        <v/>
      </c>
    </row>
    <row r="14169" spans="17:20" x14ac:dyDescent="0.2">
      <c r="Q14169" s="131" t="str">
        <f t="shared" si="887"/>
        <v/>
      </c>
      <c r="R14169" s="91" t="str">
        <f t="shared" si="888"/>
        <v/>
      </c>
      <c r="S14169" s="91" t="str">
        <f t="shared" si="890"/>
        <v/>
      </c>
      <c r="T14169" s="91" t="str">
        <f t="shared" si="889"/>
        <v/>
      </c>
    </row>
    <row r="14170" spans="17:20" x14ac:dyDescent="0.2">
      <c r="Q14170" s="131" t="str">
        <f t="shared" si="887"/>
        <v/>
      </c>
      <c r="R14170" s="91" t="str">
        <f t="shared" si="888"/>
        <v/>
      </c>
      <c r="S14170" s="91" t="str">
        <f t="shared" si="890"/>
        <v/>
      </c>
      <c r="T14170" s="91" t="str">
        <f t="shared" si="889"/>
        <v/>
      </c>
    </row>
    <row r="14171" spans="17:20" x14ac:dyDescent="0.2">
      <c r="Q14171" s="131" t="str">
        <f t="shared" si="887"/>
        <v/>
      </c>
      <c r="R14171" s="91" t="str">
        <f t="shared" si="888"/>
        <v/>
      </c>
      <c r="S14171" s="91" t="str">
        <f t="shared" si="890"/>
        <v/>
      </c>
      <c r="T14171" s="91" t="str">
        <f t="shared" si="889"/>
        <v/>
      </c>
    </row>
    <row r="14172" spans="17:20" x14ac:dyDescent="0.2">
      <c r="Q14172" s="131" t="str">
        <f t="shared" si="887"/>
        <v/>
      </c>
      <c r="R14172" s="91" t="str">
        <f t="shared" si="888"/>
        <v/>
      </c>
      <c r="S14172" s="91" t="str">
        <f t="shared" si="890"/>
        <v/>
      </c>
      <c r="T14172" s="91" t="str">
        <f t="shared" si="889"/>
        <v/>
      </c>
    </row>
    <row r="14173" spans="17:20" x14ac:dyDescent="0.2">
      <c r="Q14173" s="131" t="str">
        <f t="shared" si="887"/>
        <v/>
      </c>
      <c r="R14173" s="91" t="str">
        <f t="shared" si="888"/>
        <v/>
      </c>
      <c r="S14173" s="91" t="str">
        <f t="shared" si="890"/>
        <v/>
      </c>
      <c r="T14173" s="91" t="str">
        <f t="shared" si="889"/>
        <v/>
      </c>
    </row>
    <row r="14174" spans="17:20" x14ac:dyDescent="0.2">
      <c r="Q14174" s="131" t="str">
        <f t="shared" si="887"/>
        <v/>
      </c>
      <c r="R14174" s="91" t="str">
        <f t="shared" si="888"/>
        <v/>
      </c>
      <c r="S14174" s="91" t="str">
        <f t="shared" si="890"/>
        <v/>
      </c>
      <c r="T14174" s="91" t="str">
        <f t="shared" si="889"/>
        <v/>
      </c>
    </row>
    <row r="14175" spans="17:20" x14ac:dyDescent="0.2">
      <c r="Q14175" s="131" t="str">
        <f t="shared" si="887"/>
        <v/>
      </c>
      <c r="R14175" s="91" t="str">
        <f t="shared" si="888"/>
        <v/>
      </c>
      <c r="S14175" s="91" t="str">
        <f t="shared" si="890"/>
        <v/>
      </c>
      <c r="T14175" s="91" t="str">
        <f t="shared" si="889"/>
        <v/>
      </c>
    </row>
    <row r="14176" spans="17:20" x14ac:dyDescent="0.2">
      <c r="Q14176" s="131" t="str">
        <f t="shared" si="887"/>
        <v/>
      </c>
      <c r="R14176" s="91" t="str">
        <f t="shared" si="888"/>
        <v/>
      </c>
      <c r="S14176" s="91" t="str">
        <f t="shared" si="890"/>
        <v/>
      </c>
      <c r="T14176" s="91" t="str">
        <f t="shared" si="889"/>
        <v/>
      </c>
    </row>
    <row r="14177" spans="17:20" x14ac:dyDescent="0.2">
      <c r="Q14177" s="131" t="str">
        <f t="shared" si="887"/>
        <v/>
      </c>
      <c r="R14177" s="91" t="str">
        <f t="shared" si="888"/>
        <v/>
      </c>
      <c r="S14177" s="91" t="str">
        <f t="shared" si="890"/>
        <v/>
      </c>
      <c r="T14177" s="91" t="str">
        <f t="shared" si="889"/>
        <v/>
      </c>
    </row>
    <row r="14178" spans="17:20" x14ac:dyDescent="0.2">
      <c r="Q14178" s="131" t="str">
        <f t="shared" si="887"/>
        <v/>
      </c>
      <c r="R14178" s="91" t="str">
        <f t="shared" si="888"/>
        <v/>
      </c>
      <c r="S14178" s="91" t="str">
        <f t="shared" si="890"/>
        <v/>
      </c>
      <c r="T14178" s="91" t="str">
        <f t="shared" si="889"/>
        <v/>
      </c>
    </row>
    <row r="14179" spans="17:20" x14ac:dyDescent="0.2">
      <c r="Q14179" s="131" t="str">
        <f t="shared" si="887"/>
        <v/>
      </c>
      <c r="R14179" s="91" t="str">
        <f t="shared" si="888"/>
        <v/>
      </c>
      <c r="S14179" s="91" t="str">
        <f t="shared" si="890"/>
        <v/>
      </c>
      <c r="T14179" s="91" t="str">
        <f t="shared" si="889"/>
        <v/>
      </c>
    </row>
    <row r="14180" spans="17:20" x14ac:dyDescent="0.2">
      <c r="Q14180" s="131" t="str">
        <f t="shared" si="887"/>
        <v/>
      </c>
      <c r="R14180" s="91" t="str">
        <f t="shared" si="888"/>
        <v/>
      </c>
      <c r="S14180" s="91" t="str">
        <f t="shared" si="890"/>
        <v/>
      </c>
      <c r="T14180" s="91" t="str">
        <f t="shared" si="889"/>
        <v/>
      </c>
    </row>
    <row r="14181" spans="17:20" x14ac:dyDescent="0.2">
      <c r="Q14181" s="131" t="str">
        <f t="shared" si="887"/>
        <v/>
      </c>
      <c r="R14181" s="91" t="str">
        <f t="shared" si="888"/>
        <v/>
      </c>
      <c r="S14181" s="91" t="str">
        <f t="shared" si="890"/>
        <v/>
      </c>
      <c r="T14181" s="91" t="str">
        <f t="shared" si="889"/>
        <v/>
      </c>
    </row>
    <row r="14182" spans="17:20" x14ac:dyDescent="0.2">
      <c r="Q14182" s="131" t="str">
        <f t="shared" si="887"/>
        <v/>
      </c>
      <c r="R14182" s="91" t="str">
        <f t="shared" si="888"/>
        <v/>
      </c>
      <c r="S14182" s="91" t="str">
        <f t="shared" si="890"/>
        <v/>
      </c>
      <c r="T14182" s="91" t="str">
        <f t="shared" si="889"/>
        <v/>
      </c>
    </row>
    <row r="14183" spans="17:20" x14ac:dyDescent="0.2">
      <c r="Q14183" s="131" t="str">
        <f t="shared" si="887"/>
        <v/>
      </c>
      <c r="R14183" s="91" t="str">
        <f t="shared" si="888"/>
        <v/>
      </c>
      <c r="S14183" s="91" t="str">
        <f t="shared" si="890"/>
        <v/>
      </c>
      <c r="T14183" s="91" t="str">
        <f t="shared" si="889"/>
        <v/>
      </c>
    </row>
    <row r="14184" spans="17:20" x14ac:dyDescent="0.2">
      <c r="Q14184" s="131" t="str">
        <f t="shared" ref="Q14184:Q14247" si="891">IF(A14184="","",1)</f>
        <v/>
      </c>
      <c r="R14184" s="91" t="str">
        <f t="shared" ref="R14184:R14247" si="892">IF(OR(N14184="TROP CHER ALL IN", N14184="TROP CHER FOB", N14184="TROP CHER FRET", N14184="REP HORS DELAIS", N14184="PDT NON ADAPTE", N14184="CDE ANNULEE", N14184="AUTRE"),1, "")</f>
        <v/>
      </c>
      <c r="S14184" s="91" t="str">
        <f t="shared" si="890"/>
        <v/>
      </c>
      <c r="T14184" s="91" t="str">
        <f t="shared" ref="T14184:T14247" si="893">IF(U14184="AGENT",2,"")&amp;IF(U14184="CLIENT",1,"")</f>
        <v/>
      </c>
    </row>
    <row r="14185" spans="17:20" x14ac:dyDescent="0.2">
      <c r="Q14185" s="131" t="str">
        <f t="shared" si="891"/>
        <v/>
      </c>
      <c r="R14185" s="91" t="str">
        <f t="shared" si="892"/>
        <v/>
      </c>
      <c r="S14185" s="91" t="str">
        <f t="shared" si="890"/>
        <v/>
      </c>
      <c r="T14185" s="91" t="str">
        <f t="shared" si="893"/>
        <v/>
      </c>
    </row>
    <row r="14186" spans="17:20" x14ac:dyDescent="0.2">
      <c r="Q14186" s="131" t="str">
        <f t="shared" si="891"/>
        <v/>
      </c>
      <c r="R14186" s="91" t="str">
        <f t="shared" si="892"/>
        <v/>
      </c>
      <c r="S14186" s="91" t="str">
        <f t="shared" si="890"/>
        <v/>
      </c>
      <c r="T14186" s="91" t="str">
        <f t="shared" si="893"/>
        <v/>
      </c>
    </row>
    <row r="14187" spans="17:20" x14ac:dyDescent="0.2">
      <c r="Q14187" s="131" t="str">
        <f t="shared" si="891"/>
        <v/>
      </c>
      <c r="R14187" s="91" t="str">
        <f t="shared" si="892"/>
        <v/>
      </c>
      <c r="S14187" s="91" t="str">
        <f t="shared" si="890"/>
        <v/>
      </c>
      <c r="T14187" s="91" t="str">
        <f t="shared" si="893"/>
        <v/>
      </c>
    </row>
    <row r="14188" spans="17:20" x14ac:dyDescent="0.2">
      <c r="Q14188" s="131" t="str">
        <f t="shared" si="891"/>
        <v/>
      </c>
      <c r="R14188" s="91" t="str">
        <f t="shared" si="892"/>
        <v/>
      </c>
      <c r="S14188" s="91" t="str">
        <f t="shared" si="890"/>
        <v/>
      </c>
      <c r="T14188" s="91" t="str">
        <f t="shared" si="893"/>
        <v/>
      </c>
    </row>
    <row r="14189" spans="17:20" x14ac:dyDescent="0.2">
      <c r="Q14189" s="131" t="str">
        <f t="shared" si="891"/>
        <v/>
      </c>
      <c r="R14189" s="91" t="str">
        <f t="shared" si="892"/>
        <v/>
      </c>
      <c r="S14189" s="91" t="str">
        <f t="shared" si="890"/>
        <v/>
      </c>
      <c r="T14189" s="91" t="str">
        <f t="shared" si="893"/>
        <v/>
      </c>
    </row>
    <row r="14190" spans="17:20" x14ac:dyDescent="0.2">
      <c r="Q14190" s="131" t="str">
        <f t="shared" si="891"/>
        <v/>
      </c>
      <c r="R14190" s="91" t="str">
        <f t="shared" si="892"/>
        <v/>
      </c>
      <c r="S14190" s="91" t="str">
        <f t="shared" si="890"/>
        <v/>
      </c>
      <c r="T14190" s="91" t="str">
        <f t="shared" si="893"/>
        <v/>
      </c>
    </row>
    <row r="14191" spans="17:20" x14ac:dyDescent="0.2">
      <c r="Q14191" s="131" t="str">
        <f t="shared" si="891"/>
        <v/>
      </c>
      <c r="R14191" s="91" t="str">
        <f t="shared" si="892"/>
        <v/>
      </c>
      <c r="S14191" s="91" t="str">
        <f t="shared" si="890"/>
        <v/>
      </c>
      <c r="T14191" s="91" t="str">
        <f t="shared" si="893"/>
        <v/>
      </c>
    </row>
    <row r="14192" spans="17:20" x14ac:dyDescent="0.2">
      <c r="Q14192" s="131" t="str">
        <f t="shared" si="891"/>
        <v/>
      </c>
      <c r="R14192" s="91" t="str">
        <f t="shared" si="892"/>
        <v/>
      </c>
      <c r="S14192" s="91" t="str">
        <f t="shared" si="890"/>
        <v/>
      </c>
      <c r="T14192" s="91" t="str">
        <f t="shared" si="893"/>
        <v/>
      </c>
    </row>
    <row r="14193" spans="17:20" x14ac:dyDescent="0.2">
      <c r="Q14193" s="131" t="str">
        <f t="shared" si="891"/>
        <v/>
      </c>
      <c r="R14193" s="91" t="str">
        <f t="shared" si="892"/>
        <v/>
      </c>
      <c r="S14193" s="91" t="str">
        <f t="shared" si="890"/>
        <v/>
      </c>
      <c r="T14193" s="91" t="str">
        <f t="shared" si="893"/>
        <v/>
      </c>
    </row>
    <row r="14194" spans="17:20" x14ac:dyDescent="0.2">
      <c r="Q14194" s="131" t="str">
        <f t="shared" si="891"/>
        <v/>
      </c>
      <c r="R14194" s="91" t="str">
        <f t="shared" si="892"/>
        <v/>
      </c>
      <c r="S14194" s="91" t="str">
        <f t="shared" si="890"/>
        <v/>
      </c>
      <c r="T14194" s="91" t="str">
        <f t="shared" si="893"/>
        <v/>
      </c>
    </row>
    <row r="14195" spans="17:20" x14ac:dyDescent="0.2">
      <c r="Q14195" s="131" t="str">
        <f t="shared" si="891"/>
        <v/>
      </c>
      <c r="R14195" s="91" t="str">
        <f t="shared" si="892"/>
        <v/>
      </c>
      <c r="S14195" s="91" t="str">
        <f t="shared" si="890"/>
        <v/>
      </c>
      <c r="T14195" s="91" t="str">
        <f t="shared" si="893"/>
        <v/>
      </c>
    </row>
    <row r="14196" spans="17:20" x14ac:dyDescent="0.2">
      <c r="Q14196" s="131" t="str">
        <f t="shared" si="891"/>
        <v/>
      </c>
      <c r="R14196" s="91" t="str">
        <f t="shared" si="892"/>
        <v/>
      </c>
      <c r="S14196" s="91" t="str">
        <f t="shared" si="890"/>
        <v/>
      </c>
      <c r="T14196" s="91" t="str">
        <f t="shared" si="893"/>
        <v/>
      </c>
    </row>
    <row r="14197" spans="17:20" x14ac:dyDescent="0.2">
      <c r="Q14197" s="131" t="str">
        <f t="shared" si="891"/>
        <v/>
      </c>
      <c r="R14197" s="91" t="str">
        <f t="shared" si="892"/>
        <v/>
      </c>
      <c r="S14197" s="91" t="str">
        <f t="shared" si="890"/>
        <v/>
      </c>
      <c r="T14197" s="91" t="str">
        <f t="shared" si="893"/>
        <v/>
      </c>
    </row>
    <row r="14198" spans="17:20" x14ac:dyDescent="0.2">
      <c r="Q14198" s="131" t="str">
        <f t="shared" si="891"/>
        <v/>
      </c>
      <c r="R14198" s="91" t="str">
        <f t="shared" si="892"/>
        <v/>
      </c>
      <c r="S14198" s="91" t="str">
        <f t="shared" si="890"/>
        <v/>
      </c>
      <c r="T14198" s="91" t="str">
        <f t="shared" si="893"/>
        <v/>
      </c>
    </row>
    <row r="14199" spans="17:20" x14ac:dyDescent="0.2">
      <c r="Q14199" s="131" t="str">
        <f t="shared" si="891"/>
        <v/>
      </c>
      <c r="R14199" s="91" t="str">
        <f t="shared" si="892"/>
        <v/>
      </c>
      <c r="S14199" s="91" t="str">
        <f t="shared" si="890"/>
        <v/>
      </c>
      <c r="T14199" s="91" t="str">
        <f t="shared" si="893"/>
        <v/>
      </c>
    </row>
    <row r="14200" spans="17:20" x14ac:dyDescent="0.2">
      <c r="Q14200" s="131" t="str">
        <f t="shared" si="891"/>
        <v/>
      </c>
      <c r="R14200" s="91" t="str">
        <f t="shared" si="892"/>
        <v/>
      </c>
      <c r="S14200" s="91" t="str">
        <f t="shared" si="890"/>
        <v/>
      </c>
      <c r="T14200" s="91" t="str">
        <f t="shared" si="893"/>
        <v/>
      </c>
    </row>
    <row r="14201" spans="17:20" x14ac:dyDescent="0.2">
      <c r="Q14201" s="131" t="str">
        <f t="shared" si="891"/>
        <v/>
      </c>
      <c r="R14201" s="91" t="str">
        <f t="shared" si="892"/>
        <v/>
      </c>
      <c r="S14201" s="91" t="str">
        <f t="shared" si="890"/>
        <v/>
      </c>
      <c r="T14201" s="91" t="str">
        <f t="shared" si="893"/>
        <v/>
      </c>
    </row>
    <row r="14202" spans="17:20" x14ac:dyDescent="0.2">
      <c r="Q14202" s="131" t="str">
        <f t="shared" si="891"/>
        <v/>
      </c>
      <c r="R14202" s="91" t="str">
        <f t="shared" si="892"/>
        <v/>
      </c>
      <c r="S14202" s="91" t="str">
        <f t="shared" si="890"/>
        <v/>
      </c>
      <c r="T14202" s="91" t="str">
        <f t="shared" si="893"/>
        <v/>
      </c>
    </row>
    <row r="14203" spans="17:20" x14ac:dyDescent="0.2">
      <c r="Q14203" s="131" t="str">
        <f t="shared" si="891"/>
        <v/>
      </c>
      <c r="R14203" s="91" t="str">
        <f t="shared" si="892"/>
        <v/>
      </c>
      <c r="S14203" s="91" t="str">
        <f t="shared" si="890"/>
        <v/>
      </c>
      <c r="T14203" s="91" t="str">
        <f t="shared" si="893"/>
        <v/>
      </c>
    </row>
    <row r="14204" spans="17:20" x14ac:dyDescent="0.2">
      <c r="Q14204" s="131" t="str">
        <f t="shared" si="891"/>
        <v/>
      </c>
      <c r="R14204" s="91" t="str">
        <f t="shared" si="892"/>
        <v/>
      </c>
      <c r="S14204" s="91" t="str">
        <f t="shared" si="890"/>
        <v/>
      </c>
      <c r="T14204" s="91" t="str">
        <f t="shared" si="893"/>
        <v/>
      </c>
    </row>
    <row r="14205" spans="17:20" x14ac:dyDescent="0.2">
      <c r="Q14205" s="131" t="str">
        <f t="shared" si="891"/>
        <v/>
      </c>
      <c r="R14205" s="91" t="str">
        <f t="shared" si="892"/>
        <v/>
      </c>
      <c r="S14205" s="91" t="str">
        <f t="shared" si="890"/>
        <v/>
      </c>
      <c r="T14205" s="91" t="str">
        <f t="shared" si="893"/>
        <v/>
      </c>
    </row>
    <row r="14206" spans="17:20" x14ac:dyDescent="0.2">
      <c r="Q14206" s="131" t="str">
        <f t="shared" si="891"/>
        <v/>
      </c>
      <c r="R14206" s="91" t="str">
        <f t="shared" si="892"/>
        <v/>
      </c>
      <c r="S14206" s="91" t="str">
        <f t="shared" si="890"/>
        <v/>
      </c>
      <c r="T14206" s="91" t="str">
        <f t="shared" si="893"/>
        <v/>
      </c>
    </row>
    <row r="14207" spans="17:20" x14ac:dyDescent="0.2">
      <c r="Q14207" s="131" t="str">
        <f t="shared" si="891"/>
        <v/>
      </c>
      <c r="R14207" s="91" t="str">
        <f t="shared" si="892"/>
        <v/>
      </c>
      <c r="S14207" s="91" t="str">
        <f t="shared" si="890"/>
        <v/>
      </c>
      <c r="T14207" s="91" t="str">
        <f t="shared" si="893"/>
        <v/>
      </c>
    </row>
    <row r="14208" spans="17:20" x14ac:dyDescent="0.2">
      <c r="Q14208" s="131" t="str">
        <f t="shared" si="891"/>
        <v/>
      </c>
      <c r="R14208" s="91" t="str">
        <f t="shared" si="892"/>
        <v/>
      </c>
      <c r="S14208" s="91" t="str">
        <f t="shared" si="890"/>
        <v/>
      </c>
      <c r="T14208" s="91" t="str">
        <f t="shared" si="893"/>
        <v/>
      </c>
    </row>
    <row r="14209" spans="17:20" x14ac:dyDescent="0.2">
      <c r="Q14209" s="131" t="str">
        <f t="shared" si="891"/>
        <v/>
      </c>
      <c r="R14209" s="91" t="str">
        <f t="shared" si="892"/>
        <v/>
      </c>
      <c r="S14209" s="91" t="str">
        <f t="shared" si="890"/>
        <v/>
      </c>
      <c r="T14209" s="91" t="str">
        <f t="shared" si="893"/>
        <v/>
      </c>
    </row>
    <row r="14210" spans="17:20" x14ac:dyDescent="0.2">
      <c r="Q14210" s="131" t="str">
        <f t="shared" si="891"/>
        <v/>
      </c>
      <c r="R14210" s="91" t="str">
        <f t="shared" si="892"/>
        <v/>
      </c>
      <c r="S14210" s="91" t="str">
        <f t="shared" si="890"/>
        <v/>
      </c>
      <c r="T14210" s="91" t="str">
        <f t="shared" si="893"/>
        <v/>
      </c>
    </row>
    <row r="14211" spans="17:20" x14ac:dyDescent="0.2">
      <c r="Q14211" s="131" t="str">
        <f t="shared" si="891"/>
        <v/>
      </c>
      <c r="R14211" s="91" t="str">
        <f t="shared" si="892"/>
        <v/>
      </c>
      <c r="S14211" s="91" t="str">
        <f t="shared" si="890"/>
        <v/>
      </c>
      <c r="T14211" s="91" t="str">
        <f t="shared" si="893"/>
        <v/>
      </c>
    </row>
    <row r="14212" spans="17:20" x14ac:dyDescent="0.2">
      <c r="Q14212" s="131" t="str">
        <f t="shared" si="891"/>
        <v/>
      </c>
      <c r="R14212" s="91" t="str">
        <f t="shared" si="892"/>
        <v/>
      </c>
      <c r="S14212" s="91" t="str">
        <f t="shared" si="890"/>
        <v/>
      </c>
      <c r="T14212" s="91" t="str">
        <f t="shared" si="893"/>
        <v/>
      </c>
    </row>
    <row r="14213" spans="17:20" x14ac:dyDescent="0.2">
      <c r="Q14213" s="131" t="str">
        <f t="shared" si="891"/>
        <v/>
      </c>
      <c r="R14213" s="91" t="str">
        <f t="shared" si="892"/>
        <v/>
      </c>
      <c r="S14213" s="91" t="str">
        <f t="shared" si="890"/>
        <v/>
      </c>
      <c r="T14213" s="91" t="str">
        <f t="shared" si="893"/>
        <v/>
      </c>
    </row>
    <row r="14214" spans="17:20" x14ac:dyDescent="0.2">
      <c r="Q14214" s="131" t="str">
        <f t="shared" si="891"/>
        <v/>
      </c>
      <c r="R14214" s="91" t="str">
        <f t="shared" si="892"/>
        <v/>
      </c>
      <c r="S14214" s="91" t="str">
        <f t="shared" si="890"/>
        <v/>
      </c>
      <c r="T14214" s="91" t="str">
        <f t="shared" si="893"/>
        <v/>
      </c>
    </row>
    <row r="14215" spans="17:20" x14ac:dyDescent="0.2">
      <c r="Q14215" s="131" t="str">
        <f t="shared" si="891"/>
        <v/>
      </c>
      <c r="R14215" s="91" t="str">
        <f t="shared" si="892"/>
        <v/>
      </c>
      <c r="S14215" s="91" t="str">
        <f t="shared" ref="S14215:S14278" si="894">D14215&amp;E14215&amp;T14215</f>
        <v/>
      </c>
      <c r="T14215" s="91" t="str">
        <f t="shared" si="893"/>
        <v/>
      </c>
    </row>
    <row r="14216" spans="17:20" x14ac:dyDescent="0.2">
      <c r="Q14216" s="131" t="str">
        <f t="shared" si="891"/>
        <v/>
      </c>
      <c r="R14216" s="91" t="str">
        <f t="shared" si="892"/>
        <v/>
      </c>
      <c r="S14216" s="91" t="str">
        <f t="shared" si="894"/>
        <v/>
      </c>
      <c r="T14216" s="91" t="str">
        <f t="shared" si="893"/>
        <v/>
      </c>
    </row>
    <row r="14217" spans="17:20" x14ac:dyDescent="0.2">
      <c r="Q14217" s="131" t="str">
        <f t="shared" si="891"/>
        <v/>
      </c>
      <c r="R14217" s="91" t="str">
        <f t="shared" si="892"/>
        <v/>
      </c>
      <c r="S14217" s="91" t="str">
        <f t="shared" si="894"/>
        <v/>
      </c>
      <c r="T14217" s="91" t="str">
        <f t="shared" si="893"/>
        <v/>
      </c>
    </row>
    <row r="14218" spans="17:20" x14ac:dyDescent="0.2">
      <c r="Q14218" s="131" t="str">
        <f t="shared" si="891"/>
        <v/>
      </c>
      <c r="R14218" s="91" t="str">
        <f t="shared" si="892"/>
        <v/>
      </c>
      <c r="S14218" s="91" t="str">
        <f t="shared" si="894"/>
        <v/>
      </c>
      <c r="T14218" s="91" t="str">
        <f t="shared" si="893"/>
        <v/>
      </c>
    </row>
    <row r="14219" spans="17:20" x14ac:dyDescent="0.2">
      <c r="Q14219" s="131" t="str">
        <f t="shared" si="891"/>
        <v/>
      </c>
      <c r="R14219" s="91" t="str">
        <f t="shared" si="892"/>
        <v/>
      </c>
      <c r="S14219" s="91" t="str">
        <f t="shared" si="894"/>
        <v/>
      </c>
      <c r="T14219" s="91" t="str">
        <f t="shared" si="893"/>
        <v/>
      </c>
    </row>
    <row r="14220" spans="17:20" x14ac:dyDescent="0.2">
      <c r="Q14220" s="131" t="str">
        <f t="shared" si="891"/>
        <v/>
      </c>
      <c r="R14220" s="91" t="str">
        <f t="shared" si="892"/>
        <v/>
      </c>
      <c r="S14220" s="91" t="str">
        <f t="shared" si="894"/>
        <v/>
      </c>
      <c r="T14220" s="91" t="str">
        <f t="shared" si="893"/>
        <v/>
      </c>
    </row>
    <row r="14221" spans="17:20" x14ac:dyDescent="0.2">
      <c r="Q14221" s="131" t="str">
        <f t="shared" si="891"/>
        <v/>
      </c>
      <c r="R14221" s="91" t="str">
        <f t="shared" si="892"/>
        <v/>
      </c>
      <c r="S14221" s="91" t="str">
        <f t="shared" si="894"/>
        <v/>
      </c>
      <c r="T14221" s="91" t="str">
        <f t="shared" si="893"/>
        <v/>
      </c>
    </row>
    <row r="14222" spans="17:20" x14ac:dyDescent="0.2">
      <c r="Q14222" s="131" t="str">
        <f t="shared" si="891"/>
        <v/>
      </c>
      <c r="R14222" s="91" t="str">
        <f t="shared" si="892"/>
        <v/>
      </c>
      <c r="S14222" s="91" t="str">
        <f t="shared" si="894"/>
        <v/>
      </c>
      <c r="T14222" s="91" t="str">
        <f t="shared" si="893"/>
        <v/>
      </c>
    </row>
    <row r="14223" spans="17:20" x14ac:dyDescent="0.2">
      <c r="Q14223" s="131" t="str">
        <f t="shared" si="891"/>
        <v/>
      </c>
      <c r="R14223" s="91" t="str">
        <f t="shared" si="892"/>
        <v/>
      </c>
      <c r="S14223" s="91" t="str">
        <f t="shared" si="894"/>
        <v/>
      </c>
      <c r="T14223" s="91" t="str">
        <f t="shared" si="893"/>
        <v/>
      </c>
    </row>
    <row r="14224" spans="17:20" x14ac:dyDescent="0.2">
      <c r="Q14224" s="131" t="str">
        <f t="shared" si="891"/>
        <v/>
      </c>
      <c r="R14224" s="91" t="str">
        <f t="shared" si="892"/>
        <v/>
      </c>
      <c r="S14224" s="91" t="str">
        <f t="shared" si="894"/>
        <v/>
      </c>
      <c r="T14224" s="91" t="str">
        <f t="shared" si="893"/>
        <v/>
      </c>
    </row>
    <row r="14225" spans="17:20" x14ac:dyDescent="0.2">
      <c r="Q14225" s="131" t="str">
        <f t="shared" si="891"/>
        <v/>
      </c>
      <c r="R14225" s="91" t="str">
        <f t="shared" si="892"/>
        <v/>
      </c>
      <c r="S14225" s="91" t="str">
        <f t="shared" si="894"/>
        <v/>
      </c>
      <c r="T14225" s="91" t="str">
        <f t="shared" si="893"/>
        <v/>
      </c>
    </row>
    <row r="14226" spans="17:20" x14ac:dyDescent="0.2">
      <c r="Q14226" s="131" t="str">
        <f t="shared" si="891"/>
        <v/>
      </c>
      <c r="R14226" s="91" t="str">
        <f t="shared" si="892"/>
        <v/>
      </c>
      <c r="S14226" s="91" t="str">
        <f t="shared" si="894"/>
        <v/>
      </c>
      <c r="T14226" s="91" t="str">
        <f t="shared" si="893"/>
        <v/>
      </c>
    </row>
    <row r="14227" spans="17:20" x14ac:dyDescent="0.2">
      <c r="Q14227" s="131" t="str">
        <f t="shared" si="891"/>
        <v/>
      </c>
      <c r="R14227" s="91" t="str">
        <f t="shared" si="892"/>
        <v/>
      </c>
      <c r="S14227" s="91" t="str">
        <f t="shared" si="894"/>
        <v/>
      </c>
      <c r="T14227" s="91" t="str">
        <f t="shared" si="893"/>
        <v/>
      </c>
    </row>
    <row r="14228" spans="17:20" x14ac:dyDescent="0.2">
      <c r="Q14228" s="131" t="str">
        <f t="shared" si="891"/>
        <v/>
      </c>
      <c r="R14228" s="91" t="str">
        <f t="shared" si="892"/>
        <v/>
      </c>
      <c r="S14228" s="91" t="str">
        <f t="shared" si="894"/>
        <v/>
      </c>
      <c r="T14228" s="91" t="str">
        <f t="shared" si="893"/>
        <v/>
      </c>
    </row>
    <row r="14229" spans="17:20" x14ac:dyDescent="0.2">
      <c r="Q14229" s="131" t="str">
        <f t="shared" si="891"/>
        <v/>
      </c>
      <c r="R14229" s="91" t="str">
        <f t="shared" si="892"/>
        <v/>
      </c>
      <c r="S14229" s="91" t="str">
        <f t="shared" si="894"/>
        <v/>
      </c>
      <c r="T14229" s="91" t="str">
        <f t="shared" si="893"/>
        <v/>
      </c>
    </row>
    <row r="14230" spans="17:20" x14ac:dyDescent="0.2">
      <c r="Q14230" s="131" t="str">
        <f t="shared" si="891"/>
        <v/>
      </c>
      <c r="R14230" s="91" t="str">
        <f t="shared" si="892"/>
        <v/>
      </c>
      <c r="S14230" s="91" t="str">
        <f t="shared" si="894"/>
        <v/>
      </c>
      <c r="T14230" s="91" t="str">
        <f t="shared" si="893"/>
        <v/>
      </c>
    </row>
    <row r="14231" spans="17:20" x14ac:dyDescent="0.2">
      <c r="Q14231" s="131" t="str">
        <f t="shared" si="891"/>
        <v/>
      </c>
      <c r="R14231" s="91" t="str">
        <f t="shared" si="892"/>
        <v/>
      </c>
      <c r="S14231" s="91" t="str">
        <f t="shared" si="894"/>
        <v/>
      </c>
      <c r="T14231" s="91" t="str">
        <f t="shared" si="893"/>
        <v/>
      </c>
    </row>
    <row r="14232" spans="17:20" x14ac:dyDescent="0.2">
      <c r="Q14232" s="131" t="str">
        <f t="shared" si="891"/>
        <v/>
      </c>
      <c r="R14232" s="91" t="str">
        <f t="shared" si="892"/>
        <v/>
      </c>
      <c r="S14232" s="91" t="str">
        <f t="shared" si="894"/>
        <v/>
      </c>
      <c r="T14232" s="91" t="str">
        <f t="shared" si="893"/>
        <v/>
      </c>
    </row>
    <row r="14233" spans="17:20" x14ac:dyDescent="0.2">
      <c r="Q14233" s="131" t="str">
        <f t="shared" si="891"/>
        <v/>
      </c>
      <c r="R14233" s="91" t="str">
        <f t="shared" si="892"/>
        <v/>
      </c>
      <c r="S14233" s="91" t="str">
        <f t="shared" si="894"/>
        <v/>
      </c>
      <c r="T14233" s="91" t="str">
        <f t="shared" si="893"/>
        <v/>
      </c>
    </row>
    <row r="14234" spans="17:20" x14ac:dyDescent="0.2">
      <c r="Q14234" s="131" t="str">
        <f t="shared" si="891"/>
        <v/>
      </c>
      <c r="R14234" s="91" t="str">
        <f t="shared" si="892"/>
        <v/>
      </c>
      <c r="S14234" s="91" t="str">
        <f t="shared" si="894"/>
        <v/>
      </c>
      <c r="T14234" s="91" t="str">
        <f t="shared" si="893"/>
        <v/>
      </c>
    </row>
    <row r="14235" spans="17:20" x14ac:dyDescent="0.2">
      <c r="Q14235" s="131" t="str">
        <f t="shared" si="891"/>
        <v/>
      </c>
      <c r="R14235" s="91" t="str">
        <f t="shared" si="892"/>
        <v/>
      </c>
      <c r="S14235" s="91" t="str">
        <f t="shared" si="894"/>
        <v/>
      </c>
      <c r="T14235" s="91" t="str">
        <f t="shared" si="893"/>
        <v/>
      </c>
    </row>
    <row r="14236" spans="17:20" x14ac:dyDescent="0.2">
      <c r="Q14236" s="131" t="str">
        <f t="shared" si="891"/>
        <v/>
      </c>
      <c r="R14236" s="91" t="str">
        <f t="shared" si="892"/>
        <v/>
      </c>
      <c r="S14236" s="91" t="str">
        <f t="shared" si="894"/>
        <v/>
      </c>
      <c r="T14236" s="91" t="str">
        <f t="shared" si="893"/>
        <v/>
      </c>
    </row>
    <row r="14237" spans="17:20" x14ac:dyDescent="0.2">
      <c r="Q14237" s="131" t="str">
        <f t="shared" si="891"/>
        <v/>
      </c>
      <c r="R14237" s="91" t="str">
        <f t="shared" si="892"/>
        <v/>
      </c>
      <c r="S14237" s="91" t="str">
        <f t="shared" si="894"/>
        <v/>
      </c>
      <c r="T14237" s="91" t="str">
        <f t="shared" si="893"/>
        <v/>
      </c>
    </row>
    <row r="14238" spans="17:20" x14ac:dyDescent="0.2">
      <c r="Q14238" s="131" t="str">
        <f t="shared" si="891"/>
        <v/>
      </c>
      <c r="R14238" s="91" t="str">
        <f t="shared" si="892"/>
        <v/>
      </c>
      <c r="S14238" s="91" t="str">
        <f t="shared" si="894"/>
        <v/>
      </c>
      <c r="T14238" s="91" t="str">
        <f t="shared" si="893"/>
        <v/>
      </c>
    </row>
    <row r="14239" spans="17:20" x14ac:dyDescent="0.2">
      <c r="Q14239" s="131" t="str">
        <f t="shared" si="891"/>
        <v/>
      </c>
      <c r="R14239" s="91" t="str">
        <f t="shared" si="892"/>
        <v/>
      </c>
      <c r="S14239" s="91" t="str">
        <f t="shared" si="894"/>
        <v/>
      </c>
      <c r="T14239" s="91" t="str">
        <f t="shared" si="893"/>
        <v/>
      </c>
    </row>
    <row r="14240" spans="17:20" x14ac:dyDescent="0.2">
      <c r="Q14240" s="131" t="str">
        <f t="shared" si="891"/>
        <v/>
      </c>
      <c r="R14240" s="91" t="str">
        <f t="shared" si="892"/>
        <v/>
      </c>
      <c r="S14240" s="91" t="str">
        <f t="shared" si="894"/>
        <v/>
      </c>
      <c r="T14240" s="91" t="str">
        <f t="shared" si="893"/>
        <v/>
      </c>
    </row>
    <row r="14241" spans="17:20" x14ac:dyDescent="0.2">
      <c r="Q14241" s="131" t="str">
        <f t="shared" si="891"/>
        <v/>
      </c>
      <c r="R14241" s="91" t="str">
        <f t="shared" si="892"/>
        <v/>
      </c>
      <c r="S14241" s="91" t="str">
        <f t="shared" si="894"/>
        <v/>
      </c>
      <c r="T14241" s="91" t="str">
        <f t="shared" si="893"/>
        <v/>
      </c>
    </row>
    <row r="14242" spans="17:20" x14ac:dyDescent="0.2">
      <c r="Q14242" s="131" t="str">
        <f t="shared" si="891"/>
        <v/>
      </c>
      <c r="R14242" s="91" t="str">
        <f t="shared" si="892"/>
        <v/>
      </c>
      <c r="S14242" s="91" t="str">
        <f t="shared" si="894"/>
        <v/>
      </c>
      <c r="T14242" s="91" t="str">
        <f t="shared" si="893"/>
        <v/>
      </c>
    </row>
    <row r="14243" spans="17:20" x14ac:dyDescent="0.2">
      <c r="Q14243" s="131" t="str">
        <f t="shared" si="891"/>
        <v/>
      </c>
      <c r="R14243" s="91" t="str">
        <f t="shared" si="892"/>
        <v/>
      </c>
      <c r="S14243" s="91" t="str">
        <f t="shared" si="894"/>
        <v/>
      </c>
      <c r="T14243" s="91" t="str">
        <f t="shared" si="893"/>
        <v/>
      </c>
    </row>
    <row r="14244" spans="17:20" x14ac:dyDescent="0.2">
      <c r="Q14244" s="131" t="str">
        <f t="shared" si="891"/>
        <v/>
      </c>
      <c r="R14244" s="91" t="str">
        <f t="shared" si="892"/>
        <v/>
      </c>
      <c r="S14244" s="91" t="str">
        <f t="shared" si="894"/>
        <v/>
      </c>
      <c r="T14244" s="91" t="str">
        <f t="shared" si="893"/>
        <v/>
      </c>
    </row>
    <row r="14245" spans="17:20" x14ac:dyDescent="0.2">
      <c r="Q14245" s="131" t="str">
        <f t="shared" si="891"/>
        <v/>
      </c>
      <c r="R14245" s="91" t="str">
        <f t="shared" si="892"/>
        <v/>
      </c>
      <c r="S14245" s="91" t="str">
        <f t="shared" si="894"/>
        <v/>
      </c>
      <c r="T14245" s="91" t="str">
        <f t="shared" si="893"/>
        <v/>
      </c>
    </row>
    <row r="14246" spans="17:20" x14ac:dyDescent="0.2">
      <c r="Q14246" s="131" t="str">
        <f t="shared" si="891"/>
        <v/>
      </c>
      <c r="R14246" s="91" t="str">
        <f t="shared" si="892"/>
        <v/>
      </c>
      <c r="S14246" s="91" t="str">
        <f t="shared" si="894"/>
        <v/>
      </c>
      <c r="T14246" s="91" t="str">
        <f t="shared" si="893"/>
        <v/>
      </c>
    </row>
    <row r="14247" spans="17:20" x14ac:dyDescent="0.2">
      <c r="Q14247" s="131" t="str">
        <f t="shared" si="891"/>
        <v/>
      </c>
      <c r="R14247" s="91" t="str">
        <f t="shared" si="892"/>
        <v/>
      </c>
      <c r="S14247" s="91" t="str">
        <f t="shared" si="894"/>
        <v/>
      </c>
      <c r="T14247" s="91" t="str">
        <f t="shared" si="893"/>
        <v/>
      </c>
    </row>
    <row r="14248" spans="17:20" x14ac:dyDescent="0.2">
      <c r="Q14248" s="131" t="str">
        <f t="shared" ref="Q14248:Q14311" si="895">IF(A14248="","",1)</f>
        <v/>
      </c>
      <c r="R14248" s="91" t="str">
        <f t="shared" ref="R14248:R14311" si="896">IF(OR(N14248="TROP CHER ALL IN", N14248="TROP CHER FOB", N14248="TROP CHER FRET", N14248="REP HORS DELAIS", N14248="PDT NON ADAPTE", N14248="CDE ANNULEE", N14248="AUTRE"),1, "")</f>
        <v/>
      </c>
      <c r="S14248" s="91" t="str">
        <f t="shared" si="894"/>
        <v/>
      </c>
      <c r="T14248" s="91" t="str">
        <f t="shared" ref="T14248:T14311" si="897">IF(U14248="AGENT",2,"")&amp;IF(U14248="CLIENT",1,"")</f>
        <v/>
      </c>
    </row>
    <row r="14249" spans="17:20" x14ac:dyDescent="0.2">
      <c r="Q14249" s="131" t="str">
        <f t="shared" si="895"/>
        <v/>
      </c>
      <c r="R14249" s="91" t="str">
        <f t="shared" si="896"/>
        <v/>
      </c>
      <c r="S14249" s="91" t="str">
        <f t="shared" si="894"/>
        <v/>
      </c>
      <c r="T14249" s="91" t="str">
        <f t="shared" si="897"/>
        <v/>
      </c>
    </row>
    <row r="14250" spans="17:20" x14ac:dyDescent="0.2">
      <c r="Q14250" s="131" t="str">
        <f t="shared" si="895"/>
        <v/>
      </c>
      <c r="R14250" s="91" t="str">
        <f t="shared" si="896"/>
        <v/>
      </c>
      <c r="S14250" s="91" t="str">
        <f t="shared" si="894"/>
        <v/>
      </c>
      <c r="T14250" s="91" t="str">
        <f t="shared" si="897"/>
        <v/>
      </c>
    </row>
    <row r="14251" spans="17:20" x14ac:dyDescent="0.2">
      <c r="Q14251" s="131" t="str">
        <f t="shared" si="895"/>
        <v/>
      </c>
      <c r="R14251" s="91" t="str">
        <f t="shared" si="896"/>
        <v/>
      </c>
      <c r="S14251" s="91" t="str">
        <f t="shared" si="894"/>
        <v/>
      </c>
      <c r="T14251" s="91" t="str">
        <f t="shared" si="897"/>
        <v/>
      </c>
    </row>
    <row r="14252" spans="17:20" x14ac:dyDescent="0.2">
      <c r="Q14252" s="131" t="str">
        <f t="shared" si="895"/>
        <v/>
      </c>
      <c r="R14252" s="91" t="str">
        <f t="shared" si="896"/>
        <v/>
      </c>
      <c r="S14252" s="91" t="str">
        <f t="shared" si="894"/>
        <v/>
      </c>
      <c r="T14252" s="91" t="str">
        <f t="shared" si="897"/>
        <v/>
      </c>
    </row>
    <row r="14253" spans="17:20" x14ac:dyDescent="0.2">
      <c r="Q14253" s="131" t="str">
        <f t="shared" si="895"/>
        <v/>
      </c>
      <c r="R14253" s="91" t="str">
        <f t="shared" si="896"/>
        <v/>
      </c>
      <c r="S14253" s="91" t="str">
        <f t="shared" si="894"/>
        <v/>
      </c>
      <c r="T14253" s="91" t="str">
        <f t="shared" si="897"/>
        <v/>
      </c>
    </row>
    <row r="14254" spans="17:20" x14ac:dyDescent="0.2">
      <c r="Q14254" s="131" t="str">
        <f t="shared" si="895"/>
        <v/>
      </c>
      <c r="R14254" s="91" t="str">
        <f t="shared" si="896"/>
        <v/>
      </c>
      <c r="S14254" s="91" t="str">
        <f t="shared" si="894"/>
        <v/>
      </c>
      <c r="T14254" s="91" t="str">
        <f t="shared" si="897"/>
        <v/>
      </c>
    </row>
    <row r="14255" spans="17:20" x14ac:dyDescent="0.2">
      <c r="Q14255" s="131" t="str">
        <f t="shared" si="895"/>
        <v/>
      </c>
      <c r="R14255" s="91" t="str">
        <f t="shared" si="896"/>
        <v/>
      </c>
      <c r="S14255" s="91" t="str">
        <f t="shared" si="894"/>
        <v/>
      </c>
      <c r="T14255" s="91" t="str">
        <f t="shared" si="897"/>
        <v/>
      </c>
    </row>
    <row r="14256" spans="17:20" x14ac:dyDescent="0.2">
      <c r="Q14256" s="131" t="str">
        <f t="shared" si="895"/>
        <v/>
      </c>
      <c r="R14256" s="91" t="str">
        <f t="shared" si="896"/>
        <v/>
      </c>
      <c r="S14256" s="91" t="str">
        <f t="shared" si="894"/>
        <v/>
      </c>
      <c r="T14256" s="91" t="str">
        <f t="shared" si="897"/>
        <v/>
      </c>
    </row>
    <row r="14257" spans="17:20" x14ac:dyDescent="0.2">
      <c r="Q14257" s="131" t="str">
        <f t="shared" si="895"/>
        <v/>
      </c>
      <c r="R14257" s="91" t="str">
        <f t="shared" si="896"/>
        <v/>
      </c>
      <c r="S14257" s="91" t="str">
        <f t="shared" si="894"/>
        <v/>
      </c>
      <c r="T14257" s="91" t="str">
        <f t="shared" si="897"/>
        <v/>
      </c>
    </row>
    <row r="14258" spans="17:20" x14ac:dyDescent="0.2">
      <c r="Q14258" s="131" t="str">
        <f t="shared" si="895"/>
        <v/>
      </c>
      <c r="R14258" s="91" t="str">
        <f t="shared" si="896"/>
        <v/>
      </c>
      <c r="S14258" s="91" t="str">
        <f t="shared" si="894"/>
        <v/>
      </c>
      <c r="T14258" s="91" t="str">
        <f t="shared" si="897"/>
        <v/>
      </c>
    </row>
    <row r="14259" spans="17:20" x14ac:dyDescent="0.2">
      <c r="Q14259" s="131" t="str">
        <f t="shared" si="895"/>
        <v/>
      </c>
      <c r="R14259" s="91" t="str">
        <f t="shared" si="896"/>
        <v/>
      </c>
      <c r="S14259" s="91" t="str">
        <f t="shared" si="894"/>
        <v/>
      </c>
      <c r="T14259" s="91" t="str">
        <f t="shared" si="897"/>
        <v/>
      </c>
    </row>
    <row r="14260" spans="17:20" x14ac:dyDescent="0.2">
      <c r="Q14260" s="131" t="str">
        <f t="shared" si="895"/>
        <v/>
      </c>
      <c r="R14260" s="91" t="str">
        <f t="shared" si="896"/>
        <v/>
      </c>
      <c r="S14260" s="91" t="str">
        <f t="shared" si="894"/>
        <v/>
      </c>
      <c r="T14260" s="91" t="str">
        <f t="shared" si="897"/>
        <v/>
      </c>
    </row>
    <row r="14261" spans="17:20" x14ac:dyDescent="0.2">
      <c r="Q14261" s="131" t="str">
        <f t="shared" si="895"/>
        <v/>
      </c>
      <c r="R14261" s="91" t="str">
        <f t="shared" si="896"/>
        <v/>
      </c>
      <c r="S14261" s="91" t="str">
        <f t="shared" si="894"/>
        <v/>
      </c>
      <c r="T14261" s="91" t="str">
        <f t="shared" si="897"/>
        <v/>
      </c>
    </row>
    <row r="14262" spans="17:20" x14ac:dyDescent="0.2">
      <c r="Q14262" s="131" t="str">
        <f t="shared" si="895"/>
        <v/>
      </c>
      <c r="R14262" s="91" t="str">
        <f t="shared" si="896"/>
        <v/>
      </c>
      <c r="S14262" s="91" t="str">
        <f t="shared" si="894"/>
        <v/>
      </c>
      <c r="T14262" s="91" t="str">
        <f t="shared" si="897"/>
        <v/>
      </c>
    </row>
    <row r="14263" spans="17:20" x14ac:dyDescent="0.2">
      <c r="Q14263" s="131" t="str">
        <f t="shared" si="895"/>
        <v/>
      </c>
      <c r="R14263" s="91" t="str">
        <f t="shared" si="896"/>
        <v/>
      </c>
      <c r="S14263" s="91" t="str">
        <f t="shared" si="894"/>
        <v/>
      </c>
      <c r="T14263" s="91" t="str">
        <f t="shared" si="897"/>
        <v/>
      </c>
    </row>
    <row r="14264" spans="17:20" x14ac:dyDescent="0.2">
      <c r="Q14264" s="131" t="str">
        <f t="shared" si="895"/>
        <v/>
      </c>
      <c r="R14264" s="91" t="str">
        <f t="shared" si="896"/>
        <v/>
      </c>
      <c r="S14264" s="91" t="str">
        <f t="shared" si="894"/>
        <v/>
      </c>
      <c r="T14264" s="91" t="str">
        <f t="shared" si="897"/>
        <v/>
      </c>
    </row>
    <row r="14265" spans="17:20" x14ac:dyDescent="0.2">
      <c r="Q14265" s="131" t="str">
        <f t="shared" si="895"/>
        <v/>
      </c>
      <c r="R14265" s="91" t="str">
        <f t="shared" si="896"/>
        <v/>
      </c>
      <c r="S14265" s="91" t="str">
        <f t="shared" si="894"/>
        <v/>
      </c>
      <c r="T14265" s="91" t="str">
        <f t="shared" si="897"/>
        <v/>
      </c>
    </row>
    <row r="14266" spans="17:20" x14ac:dyDescent="0.2">
      <c r="Q14266" s="131" t="str">
        <f t="shared" si="895"/>
        <v/>
      </c>
      <c r="R14266" s="91" t="str">
        <f t="shared" si="896"/>
        <v/>
      </c>
      <c r="S14266" s="91" t="str">
        <f t="shared" si="894"/>
        <v/>
      </c>
      <c r="T14266" s="91" t="str">
        <f t="shared" si="897"/>
        <v/>
      </c>
    </row>
    <row r="14267" spans="17:20" x14ac:dyDescent="0.2">
      <c r="Q14267" s="131" t="str">
        <f t="shared" si="895"/>
        <v/>
      </c>
      <c r="R14267" s="91" t="str">
        <f t="shared" si="896"/>
        <v/>
      </c>
      <c r="S14267" s="91" t="str">
        <f t="shared" si="894"/>
        <v/>
      </c>
      <c r="T14267" s="91" t="str">
        <f t="shared" si="897"/>
        <v/>
      </c>
    </row>
    <row r="14268" spans="17:20" x14ac:dyDescent="0.2">
      <c r="Q14268" s="131" t="str">
        <f t="shared" si="895"/>
        <v/>
      </c>
      <c r="R14268" s="91" t="str">
        <f t="shared" si="896"/>
        <v/>
      </c>
      <c r="S14268" s="91" t="str">
        <f t="shared" si="894"/>
        <v/>
      </c>
      <c r="T14268" s="91" t="str">
        <f t="shared" si="897"/>
        <v/>
      </c>
    </row>
    <row r="14269" spans="17:20" x14ac:dyDescent="0.2">
      <c r="Q14269" s="131" t="str">
        <f t="shared" si="895"/>
        <v/>
      </c>
      <c r="R14269" s="91" t="str">
        <f t="shared" si="896"/>
        <v/>
      </c>
      <c r="S14269" s="91" t="str">
        <f t="shared" si="894"/>
        <v/>
      </c>
      <c r="T14269" s="91" t="str">
        <f t="shared" si="897"/>
        <v/>
      </c>
    </row>
    <row r="14270" spans="17:20" x14ac:dyDescent="0.2">
      <c r="Q14270" s="131" t="str">
        <f t="shared" si="895"/>
        <v/>
      </c>
      <c r="R14270" s="91" t="str">
        <f t="shared" si="896"/>
        <v/>
      </c>
      <c r="S14270" s="91" t="str">
        <f t="shared" si="894"/>
        <v/>
      </c>
      <c r="T14270" s="91" t="str">
        <f t="shared" si="897"/>
        <v/>
      </c>
    </row>
    <row r="14271" spans="17:20" x14ac:dyDescent="0.2">
      <c r="Q14271" s="131" t="str">
        <f t="shared" si="895"/>
        <v/>
      </c>
      <c r="R14271" s="91" t="str">
        <f t="shared" si="896"/>
        <v/>
      </c>
      <c r="S14271" s="91" t="str">
        <f t="shared" si="894"/>
        <v/>
      </c>
      <c r="T14271" s="91" t="str">
        <f t="shared" si="897"/>
        <v/>
      </c>
    </row>
    <row r="14272" spans="17:20" x14ac:dyDescent="0.2">
      <c r="Q14272" s="131" t="str">
        <f t="shared" si="895"/>
        <v/>
      </c>
      <c r="R14272" s="91" t="str">
        <f t="shared" si="896"/>
        <v/>
      </c>
      <c r="S14272" s="91" t="str">
        <f t="shared" si="894"/>
        <v/>
      </c>
      <c r="T14272" s="91" t="str">
        <f t="shared" si="897"/>
        <v/>
      </c>
    </row>
    <row r="14273" spans="17:20" x14ac:dyDescent="0.2">
      <c r="Q14273" s="131" t="str">
        <f t="shared" si="895"/>
        <v/>
      </c>
      <c r="R14273" s="91" t="str">
        <f t="shared" si="896"/>
        <v/>
      </c>
      <c r="S14273" s="91" t="str">
        <f t="shared" si="894"/>
        <v/>
      </c>
      <c r="T14273" s="91" t="str">
        <f t="shared" si="897"/>
        <v/>
      </c>
    </row>
    <row r="14274" spans="17:20" x14ac:dyDescent="0.2">
      <c r="Q14274" s="131" t="str">
        <f t="shared" si="895"/>
        <v/>
      </c>
      <c r="R14274" s="91" t="str">
        <f t="shared" si="896"/>
        <v/>
      </c>
      <c r="S14274" s="91" t="str">
        <f t="shared" si="894"/>
        <v/>
      </c>
      <c r="T14274" s="91" t="str">
        <f t="shared" si="897"/>
        <v/>
      </c>
    </row>
    <row r="14275" spans="17:20" x14ac:dyDescent="0.2">
      <c r="Q14275" s="131" t="str">
        <f t="shared" si="895"/>
        <v/>
      </c>
      <c r="R14275" s="91" t="str">
        <f t="shared" si="896"/>
        <v/>
      </c>
      <c r="S14275" s="91" t="str">
        <f t="shared" si="894"/>
        <v/>
      </c>
      <c r="T14275" s="91" t="str">
        <f t="shared" si="897"/>
        <v/>
      </c>
    </row>
    <row r="14276" spans="17:20" x14ac:dyDescent="0.2">
      <c r="Q14276" s="131" t="str">
        <f t="shared" si="895"/>
        <v/>
      </c>
      <c r="R14276" s="91" t="str">
        <f t="shared" si="896"/>
        <v/>
      </c>
      <c r="S14276" s="91" t="str">
        <f t="shared" si="894"/>
        <v/>
      </c>
      <c r="T14276" s="91" t="str">
        <f t="shared" si="897"/>
        <v/>
      </c>
    </row>
    <row r="14277" spans="17:20" x14ac:dyDescent="0.2">
      <c r="Q14277" s="131" t="str">
        <f t="shared" si="895"/>
        <v/>
      </c>
      <c r="R14277" s="91" t="str">
        <f t="shared" si="896"/>
        <v/>
      </c>
      <c r="S14277" s="91" t="str">
        <f t="shared" si="894"/>
        <v/>
      </c>
      <c r="T14277" s="91" t="str">
        <f t="shared" si="897"/>
        <v/>
      </c>
    </row>
    <row r="14278" spans="17:20" x14ac:dyDescent="0.2">
      <c r="Q14278" s="131" t="str">
        <f t="shared" si="895"/>
        <v/>
      </c>
      <c r="R14278" s="91" t="str">
        <f t="shared" si="896"/>
        <v/>
      </c>
      <c r="S14278" s="91" t="str">
        <f t="shared" si="894"/>
        <v/>
      </c>
      <c r="T14278" s="91" t="str">
        <f t="shared" si="897"/>
        <v/>
      </c>
    </row>
    <row r="14279" spans="17:20" x14ac:dyDescent="0.2">
      <c r="Q14279" s="131" t="str">
        <f t="shared" si="895"/>
        <v/>
      </c>
      <c r="R14279" s="91" t="str">
        <f t="shared" si="896"/>
        <v/>
      </c>
      <c r="S14279" s="91" t="str">
        <f t="shared" ref="S14279:S14342" si="898">D14279&amp;E14279&amp;T14279</f>
        <v/>
      </c>
      <c r="T14279" s="91" t="str">
        <f t="shared" si="897"/>
        <v/>
      </c>
    </row>
    <row r="14280" spans="17:20" x14ac:dyDescent="0.2">
      <c r="Q14280" s="131" t="str">
        <f t="shared" si="895"/>
        <v/>
      </c>
      <c r="R14280" s="91" t="str">
        <f t="shared" si="896"/>
        <v/>
      </c>
      <c r="S14280" s="91" t="str">
        <f t="shared" si="898"/>
        <v/>
      </c>
      <c r="T14280" s="91" t="str">
        <f t="shared" si="897"/>
        <v/>
      </c>
    </row>
    <row r="14281" spans="17:20" x14ac:dyDescent="0.2">
      <c r="Q14281" s="131" t="str">
        <f t="shared" si="895"/>
        <v/>
      </c>
      <c r="R14281" s="91" t="str">
        <f t="shared" si="896"/>
        <v/>
      </c>
      <c r="S14281" s="91" t="str">
        <f t="shared" si="898"/>
        <v/>
      </c>
      <c r="T14281" s="91" t="str">
        <f t="shared" si="897"/>
        <v/>
      </c>
    </row>
    <row r="14282" spans="17:20" x14ac:dyDescent="0.2">
      <c r="Q14282" s="131" t="str">
        <f t="shared" si="895"/>
        <v/>
      </c>
      <c r="R14282" s="91" t="str">
        <f t="shared" si="896"/>
        <v/>
      </c>
      <c r="S14282" s="91" t="str">
        <f t="shared" si="898"/>
        <v/>
      </c>
      <c r="T14282" s="91" t="str">
        <f t="shared" si="897"/>
        <v/>
      </c>
    </row>
    <row r="14283" spans="17:20" x14ac:dyDescent="0.2">
      <c r="Q14283" s="131" t="str">
        <f t="shared" si="895"/>
        <v/>
      </c>
      <c r="R14283" s="91" t="str">
        <f t="shared" si="896"/>
        <v/>
      </c>
      <c r="S14283" s="91" t="str">
        <f t="shared" si="898"/>
        <v/>
      </c>
      <c r="T14283" s="91" t="str">
        <f t="shared" si="897"/>
        <v/>
      </c>
    </row>
    <row r="14284" spans="17:20" x14ac:dyDescent="0.2">
      <c r="Q14284" s="131" t="str">
        <f t="shared" si="895"/>
        <v/>
      </c>
      <c r="R14284" s="91" t="str">
        <f t="shared" si="896"/>
        <v/>
      </c>
      <c r="S14284" s="91" t="str">
        <f t="shared" si="898"/>
        <v/>
      </c>
      <c r="T14284" s="91" t="str">
        <f t="shared" si="897"/>
        <v/>
      </c>
    </row>
    <row r="14285" spans="17:20" x14ac:dyDescent="0.2">
      <c r="Q14285" s="131" t="str">
        <f t="shared" si="895"/>
        <v/>
      </c>
      <c r="R14285" s="91" t="str">
        <f t="shared" si="896"/>
        <v/>
      </c>
      <c r="S14285" s="91" t="str">
        <f t="shared" si="898"/>
        <v/>
      </c>
      <c r="T14285" s="91" t="str">
        <f t="shared" si="897"/>
        <v/>
      </c>
    </row>
    <row r="14286" spans="17:20" x14ac:dyDescent="0.2">
      <c r="Q14286" s="131" t="str">
        <f t="shared" si="895"/>
        <v/>
      </c>
      <c r="R14286" s="91" t="str">
        <f t="shared" si="896"/>
        <v/>
      </c>
      <c r="S14286" s="91" t="str">
        <f t="shared" si="898"/>
        <v/>
      </c>
      <c r="T14286" s="91" t="str">
        <f t="shared" si="897"/>
        <v/>
      </c>
    </row>
    <row r="14287" spans="17:20" x14ac:dyDescent="0.2">
      <c r="Q14287" s="131" t="str">
        <f t="shared" si="895"/>
        <v/>
      </c>
      <c r="R14287" s="91" t="str">
        <f t="shared" si="896"/>
        <v/>
      </c>
      <c r="S14287" s="91" t="str">
        <f t="shared" si="898"/>
        <v/>
      </c>
      <c r="T14287" s="91" t="str">
        <f t="shared" si="897"/>
        <v/>
      </c>
    </row>
    <row r="14288" spans="17:20" x14ac:dyDescent="0.2">
      <c r="Q14288" s="131" t="str">
        <f t="shared" si="895"/>
        <v/>
      </c>
      <c r="R14288" s="91" t="str">
        <f t="shared" si="896"/>
        <v/>
      </c>
      <c r="S14288" s="91" t="str">
        <f t="shared" si="898"/>
        <v/>
      </c>
      <c r="T14288" s="91" t="str">
        <f t="shared" si="897"/>
        <v/>
      </c>
    </row>
    <row r="14289" spans="17:20" x14ac:dyDescent="0.2">
      <c r="Q14289" s="131" t="str">
        <f t="shared" si="895"/>
        <v/>
      </c>
      <c r="R14289" s="91" t="str">
        <f t="shared" si="896"/>
        <v/>
      </c>
      <c r="S14289" s="91" t="str">
        <f t="shared" si="898"/>
        <v/>
      </c>
      <c r="T14289" s="91" t="str">
        <f t="shared" si="897"/>
        <v/>
      </c>
    </row>
    <row r="14290" spans="17:20" x14ac:dyDescent="0.2">
      <c r="Q14290" s="131" t="str">
        <f t="shared" si="895"/>
        <v/>
      </c>
      <c r="R14290" s="91" t="str">
        <f t="shared" si="896"/>
        <v/>
      </c>
      <c r="S14290" s="91" t="str">
        <f t="shared" si="898"/>
        <v/>
      </c>
      <c r="T14290" s="91" t="str">
        <f t="shared" si="897"/>
        <v/>
      </c>
    </row>
    <row r="14291" spans="17:20" x14ac:dyDescent="0.2">
      <c r="Q14291" s="131" t="str">
        <f t="shared" si="895"/>
        <v/>
      </c>
      <c r="R14291" s="91" t="str">
        <f t="shared" si="896"/>
        <v/>
      </c>
      <c r="S14291" s="91" t="str">
        <f t="shared" si="898"/>
        <v/>
      </c>
      <c r="T14291" s="91" t="str">
        <f t="shared" si="897"/>
        <v/>
      </c>
    </row>
    <row r="14292" spans="17:20" x14ac:dyDescent="0.2">
      <c r="Q14292" s="131" t="str">
        <f t="shared" si="895"/>
        <v/>
      </c>
      <c r="R14292" s="91" t="str">
        <f t="shared" si="896"/>
        <v/>
      </c>
      <c r="S14292" s="91" t="str">
        <f t="shared" si="898"/>
        <v/>
      </c>
      <c r="T14292" s="91" t="str">
        <f t="shared" si="897"/>
        <v/>
      </c>
    </row>
    <row r="14293" spans="17:20" x14ac:dyDescent="0.2">
      <c r="Q14293" s="131" t="str">
        <f t="shared" si="895"/>
        <v/>
      </c>
      <c r="R14293" s="91" t="str">
        <f t="shared" si="896"/>
        <v/>
      </c>
      <c r="S14293" s="91" t="str">
        <f t="shared" si="898"/>
        <v/>
      </c>
      <c r="T14293" s="91" t="str">
        <f t="shared" si="897"/>
        <v/>
      </c>
    </row>
    <row r="14294" spans="17:20" x14ac:dyDescent="0.2">
      <c r="Q14294" s="131" t="str">
        <f t="shared" si="895"/>
        <v/>
      </c>
      <c r="R14294" s="91" t="str">
        <f t="shared" si="896"/>
        <v/>
      </c>
      <c r="S14294" s="91" t="str">
        <f t="shared" si="898"/>
        <v/>
      </c>
      <c r="T14294" s="91" t="str">
        <f t="shared" si="897"/>
        <v/>
      </c>
    </row>
    <row r="14295" spans="17:20" x14ac:dyDescent="0.2">
      <c r="Q14295" s="131" t="str">
        <f t="shared" si="895"/>
        <v/>
      </c>
      <c r="R14295" s="91" t="str">
        <f t="shared" si="896"/>
        <v/>
      </c>
      <c r="S14295" s="91" t="str">
        <f t="shared" si="898"/>
        <v/>
      </c>
      <c r="T14295" s="91" t="str">
        <f t="shared" si="897"/>
        <v/>
      </c>
    </row>
    <row r="14296" spans="17:20" x14ac:dyDescent="0.2">
      <c r="Q14296" s="131" t="str">
        <f t="shared" si="895"/>
        <v/>
      </c>
      <c r="R14296" s="91" t="str">
        <f t="shared" si="896"/>
        <v/>
      </c>
      <c r="S14296" s="91" t="str">
        <f t="shared" si="898"/>
        <v/>
      </c>
      <c r="T14296" s="91" t="str">
        <f t="shared" si="897"/>
        <v/>
      </c>
    </row>
    <row r="14297" spans="17:20" x14ac:dyDescent="0.2">
      <c r="Q14297" s="131" t="str">
        <f t="shared" si="895"/>
        <v/>
      </c>
      <c r="R14297" s="91" t="str">
        <f t="shared" si="896"/>
        <v/>
      </c>
      <c r="S14297" s="91" t="str">
        <f t="shared" si="898"/>
        <v/>
      </c>
      <c r="T14297" s="91" t="str">
        <f t="shared" si="897"/>
        <v/>
      </c>
    </row>
    <row r="14298" spans="17:20" x14ac:dyDescent="0.2">
      <c r="Q14298" s="131" t="str">
        <f t="shared" si="895"/>
        <v/>
      </c>
      <c r="R14298" s="91" t="str">
        <f t="shared" si="896"/>
        <v/>
      </c>
      <c r="S14298" s="91" t="str">
        <f t="shared" si="898"/>
        <v/>
      </c>
      <c r="T14298" s="91" t="str">
        <f t="shared" si="897"/>
        <v/>
      </c>
    </row>
    <row r="14299" spans="17:20" x14ac:dyDescent="0.2">
      <c r="Q14299" s="131" t="str">
        <f t="shared" si="895"/>
        <v/>
      </c>
      <c r="R14299" s="91" t="str">
        <f t="shared" si="896"/>
        <v/>
      </c>
      <c r="S14299" s="91" t="str">
        <f t="shared" si="898"/>
        <v/>
      </c>
      <c r="T14299" s="91" t="str">
        <f t="shared" si="897"/>
        <v/>
      </c>
    </row>
    <row r="14300" spans="17:20" x14ac:dyDescent="0.2">
      <c r="Q14300" s="131" t="str">
        <f t="shared" si="895"/>
        <v/>
      </c>
      <c r="R14300" s="91" t="str">
        <f t="shared" si="896"/>
        <v/>
      </c>
      <c r="S14300" s="91" t="str">
        <f t="shared" si="898"/>
        <v/>
      </c>
      <c r="T14300" s="91" t="str">
        <f t="shared" si="897"/>
        <v/>
      </c>
    </row>
    <row r="14301" spans="17:20" x14ac:dyDescent="0.2">
      <c r="Q14301" s="131" t="str">
        <f t="shared" si="895"/>
        <v/>
      </c>
      <c r="R14301" s="91" t="str">
        <f t="shared" si="896"/>
        <v/>
      </c>
      <c r="S14301" s="91" t="str">
        <f t="shared" si="898"/>
        <v/>
      </c>
      <c r="T14301" s="91" t="str">
        <f t="shared" si="897"/>
        <v/>
      </c>
    </row>
    <row r="14302" spans="17:20" x14ac:dyDescent="0.2">
      <c r="Q14302" s="131" t="str">
        <f t="shared" si="895"/>
        <v/>
      </c>
      <c r="R14302" s="91" t="str">
        <f t="shared" si="896"/>
        <v/>
      </c>
      <c r="S14302" s="91" t="str">
        <f t="shared" si="898"/>
        <v/>
      </c>
      <c r="T14302" s="91" t="str">
        <f t="shared" si="897"/>
        <v/>
      </c>
    </row>
    <row r="14303" spans="17:20" x14ac:dyDescent="0.2">
      <c r="Q14303" s="131" t="str">
        <f t="shared" si="895"/>
        <v/>
      </c>
      <c r="R14303" s="91" t="str">
        <f t="shared" si="896"/>
        <v/>
      </c>
      <c r="S14303" s="91" t="str">
        <f t="shared" si="898"/>
        <v/>
      </c>
      <c r="T14303" s="91" t="str">
        <f t="shared" si="897"/>
        <v/>
      </c>
    </row>
    <row r="14304" spans="17:20" x14ac:dyDescent="0.2">
      <c r="Q14304" s="131" t="str">
        <f t="shared" si="895"/>
        <v/>
      </c>
      <c r="R14304" s="91" t="str">
        <f t="shared" si="896"/>
        <v/>
      </c>
      <c r="S14304" s="91" t="str">
        <f t="shared" si="898"/>
        <v/>
      </c>
      <c r="T14304" s="91" t="str">
        <f t="shared" si="897"/>
        <v/>
      </c>
    </row>
    <row r="14305" spans="17:20" x14ac:dyDescent="0.2">
      <c r="Q14305" s="131" t="str">
        <f t="shared" si="895"/>
        <v/>
      </c>
      <c r="R14305" s="91" t="str">
        <f t="shared" si="896"/>
        <v/>
      </c>
      <c r="S14305" s="91" t="str">
        <f t="shared" si="898"/>
        <v/>
      </c>
      <c r="T14305" s="91" t="str">
        <f t="shared" si="897"/>
        <v/>
      </c>
    </row>
    <row r="14306" spans="17:20" x14ac:dyDescent="0.2">
      <c r="Q14306" s="131" t="str">
        <f t="shared" si="895"/>
        <v/>
      </c>
      <c r="R14306" s="91" t="str">
        <f t="shared" si="896"/>
        <v/>
      </c>
      <c r="S14306" s="91" t="str">
        <f t="shared" si="898"/>
        <v/>
      </c>
      <c r="T14306" s="91" t="str">
        <f t="shared" si="897"/>
        <v/>
      </c>
    </row>
    <row r="14307" spans="17:20" x14ac:dyDescent="0.2">
      <c r="Q14307" s="131" t="str">
        <f t="shared" si="895"/>
        <v/>
      </c>
      <c r="R14307" s="91" t="str">
        <f t="shared" si="896"/>
        <v/>
      </c>
      <c r="S14307" s="91" t="str">
        <f t="shared" si="898"/>
        <v/>
      </c>
      <c r="T14307" s="91" t="str">
        <f t="shared" si="897"/>
        <v/>
      </c>
    </row>
    <row r="14308" spans="17:20" x14ac:dyDescent="0.2">
      <c r="Q14308" s="131" t="str">
        <f t="shared" si="895"/>
        <v/>
      </c>
      <c r="R14308" s="91" t="str">
        <f t="shared" si="896"/>
        <v/>
      </c>
      <c r="S14308" s="91" t="str">
        <f t="shared" si="898"/>
        <v/>
      </c>
      <c r="T14308" s="91" t="str">
        <f t="shared" si="897"/>
        <v/>
      </c>
    </row>
    <row r="14309" spans="17:20" x14ac:dyDescent="0.2">
      <c r="Q14309" s="131" t="str">
        <f t="shared" si="895"/>
        <v/>
      </c>
      <c r="R14309" s="91" t="str">
        <f t="shared" si="896"/>
        <v/>
      </c>
      <c r="S14309" s="91" t="str">
        <f t="shared" si="898"/>
        <v/>
      </c>
      <c r="T14309" s="91" t="str">
        <f t="shared" si="897"/>
        <v/>
      </c>
    </row>
    <row r="14310" spans="17:20" x14ac:dyDescent="0.2">
      <c r="Q14310" s="131" t="str">
        <f t="shared" si="895"/>
        <v/>
      </c>
      <c r="R14310" s="91" t="str">
        <f t="shared" si="896"/>
        <v/>
      </c>
      <c r="S14310" s="91" t="str">
        <f t="shared" si="898"/>
        <v/>
      </c>
      <c r="T14310" s="91" t="str">
        <f t="shared" si="897"/>
        <v/>
      </c>
    </row>
    <row r="14311" spans="17:20" x14ac:dyDescent="0.2">
      <c r="Q14311" s="131" t="str">
        <f t="shared" si="895"/>
        <v/>
      </c>
      <c r="R14311" s="91" t="str">
        <f t="shared" si="896"/>
        <v/>
      </c>
      <c r="S14311" s="91" t="str">
        <f t="shared" si="898"/>
        <v/>
      </c>
      <c r="T14311" s="91" t="str">
        <f t="shared" si="897"/>
        <v/>
      </c>
    </row>
    <row r="14312" spans="17:20" x14ac:dyDescent="0.2">
      <c r="Q14312" s="131" t="str">
        <f t="shared" ref="Q14312:Q14375" si="899">IF(A14312="","",1)</f>
        <v/>
      </c>
      <c r="R14312" s="91" t="str">
        <f t="shared" ref="R14312:R14375" si="900">IF(OR(N14312="TROP CHER ALL IN", N14312="TROP CHER FOB", N14312="TROP CHER FRET", N14312="REP HORS DELAIS", N14312="PDT NON ADAPTE", N14312="CDE ANNULEE", N14312="AUTRE"),1, "")</f>
        <v/>
      </c>
      <c r="S14312" s="91" t="str">
        <f t="shared" si="898"/>
        <v/>
      </c>
      <c r="T14312" s="91" t="str">
        <f t="shared" ref="T14312:T14375" si="901">IF(U14312="AGENT",2,"")&amp;IF(U14312="CLIENT",1,"")</f>
        <v/>
      </c>
    </row>
    <row r="14313" spans="17:20" x14ac:dyDescent="0.2">
      <c r="Q14313" s="131" t="str">
        <f t="shared" si="899"/>
        <v/>
      </c>
      <c r="R14313" s="91" t="str">
        <f t="shared" si="900"/>
        <v/>
      </c>
      <c r="S14313" s="91" t="str">
        <f t="shared" si="898"/>
        <v/>
      </c>
      <c r="T14313" s="91" t="str">
        <f t="shared" si="901"/>
        <v/>
      </c>
    </row>
    <row r="14314" spans="17:20" x14ac:dyDescent="0.2">
      <c r="Q14314" s="131" t="str">
        <f t="shared" si="899"/>
        <v/>
      </c>
      <c r="R14314" s="91" t="str">
        <f t="shared" si="900"/>
        <v/>
      </c>
      <c r="S14314" s="91" t="str">
        <f t="shared" si="898"/>
        <v/>
      </c>
      <c r="T14314" s="91" t="str">
        <f t="shared" si="901"/>
        <v/>
      </c>
    </row>
    <row r="14315" spans="17:20" x14ac:dyDescent="0.2">
      <c r="Q14315" s="131" t="str">
        <f t="shared" si="899"/>
        <v/>
      </c>
      <c r="R14315" s="91" t="str">
        <f t="shared" si="900"/>
        <v/>
      </c>
      <c r="S14315" s="91" t="str">
        <f t="shared" si="898"/>
        <v/>
      </c>
      <c r="T14315" s="91" t="str">
        <f t="shared" si="901"/>
        <v/>
      </c>
    </row>
    <row r="14316" spans="17:20" x14ac:dyDescent="0.2">
      <c r="Q14316" s="131" t="str">
        <f t="shared" si="899"/>
        <v/>
      </c>
      <c r="R14316" s="91" t="str">
        <f t="shared" si="900"/>
        <v/>
      </c>
      <c r="S14316" s="91" t="str">
        <f t="shared" si="898"/>
        <v/>
      </c>
      <c r="T14316" s="91" t="str">
        <f t="shared" si="901"/>
        <v/>
      </c>
    </row>
    <row r="14317" spans="17:20" x14ac:dyDescent="0.2">
      <c r="Q14317" s="131" t="str">
        <f t="shared" si="899"/>
        <v/>
      </c>
      <c r="R14317" s="91" t="str">
        <f t="shared" si="900"/>
        <v/>
      </c>
      <c r="S14317" s="91" t="str">
        <f t="shared" si="898"/>
        <v/>
      </c>
      <c r="T14317" s="91" t="str">
        <f t="shared" si="901"/>
        <v/>
      </c>
    </row>
    <row r="14318" spans="17:20" x14ac:dyDescent="0.2">
      <c r="Q14318" s="131" t="str">
        <f t="shared" si="899"/>
        <v/>
      </c>
      <c r="R14318" s="91" t="str">
        <f t="shared" si="900"/>
        <v/>
      </c>
      <c r="S14318" s="91" t="str">
        <f t="shared" si="898"/>
        <v/>
      </c>
      <c r="T14318" s="91" t="str">
        <f t="shared" si="901"/>
        <v/>
      </c>
    </row>
    <row r="14319" spans="17:20" x14ac:dyDescent="0.2">
      <c r="Q14319" s="131" t="str">
        <f t="shared" si="899"/>
        <v/>
      </c>
      <c r="R14319" s="91" t="str">
        <f t="shared" si="900"/>
        <v/>
      </c>
      <c r="S14319" s="91" t="str">
        <f t="shared" si="898"/>
        <v/>
      </c>
      <c r="T14319" s="91" t="str">
        <f t="shared" si="901"/>
        <v/>
      </c>
    </row>
    <row r="14320" spans="17:20" x14ac:dyDescent="0.2">
      <c r="Q14320" s="131" t="str">
        <f t="shared" si="899"/>
        <v/>
      </c>
      <c r="R14320" s="91" t="str">
        <f t="shared" si="900"/>
        <v/>
      </c>
      <c r="S14320" s="91" t="str">
        <f t="shared" si="898"/>
        <v/>
      </c>
      <c r="T14320" s="91" t="str">
        <f t="shared" si="901"/>
        <v/>
      </c>
    </row>
    <row r="14321" spans="17:20" x14ac:dyDescent="0.2">
      <c r="Q14321" s="131" t="str">
        <f t="shared" si="899"/>
        <v/>
      </c>
      <c r="R14321" s="91" t="str">
        <f t="shared" si="900"/>
        <v/>
      </c>
      <c r="S14321" s="91" t="str">
        <f t="shared" si="898"/>
        <v/>
      </c>
      <c r="T14321" s="91" t="str">
        <f t="shared" si="901"/>
        <v/>
      </c>
    </row>
    <row r="14322" spans="17:20" x14ac:dyDescent="0.2">
      <c r="Q14322" s="131" t="str">
        <f t="shared" si="899"/>
        <v/>
      </c>
      <c r="R14322" s="91" t="str">
        <f t="shared" si="900"/>
        <v/>
      </c>
      <c r="S14322" s="91" t="str">
        <f t="shared" si="898"/>
        <v/>
      </c>
      <c r="T14322" s="91" t="str">
        <f t="shared" si="901"/>
        <v/>
      </c>
    </row>
    <row r="14323" spans="17:20" x14ac:dyDescent="0.2">
      <c r="Q14323" s="131" t="str">
        <f t="shared" si="899"/>
        <v/>
      </c>
      <c r="R14323" s="91" t="str">
        <f t="shared" si="900"/>
        <v/>
      </c>
      <c r="S14323" s="91" t="str">
        <f t="shared" si="898"/>
        <v/>
      </c>
      <c r="T14323" s="91" t="str">
        <f t="shared" si="901"/>
        <v/>
      </c>
    </row>
    <row r="14324" spans="17:20" x14ac:dyDescent="0.2">
      <c r="Q14324" s="131" t="str">
        <f t="shared" si="899"/>
        <v/>
      </c>
      <c r="R14324" s="91" t="str">
        <f t="shared" si="900"/>
        <v/>
      </c>
      <c r="S14324" s="91" t="str">
        <f t="shared" si="898"/>
        <v/>
      </c>
      <c r="T14324" s="91" t="str">
        <f t="shared" si="901"/>
        <v/>
      </c>
    </row>
    <row r="14325" spans="17:20" x14ac:dyDescent="0.2">
      <c r="Q14325" s="131" t="str">
        <f t="shared" si="899"/>
        <v/>
      </c>
      <c r="R14325" s="91" t="str">
        <f t="shared" si="900"/>
        <v/>
      </c>
      <c r="S14325" s="91" t="str">
        <f t="shared" si="898"/>
        <v/>
      </c>
      <c r="T14325" s="91" t="str">
        <f t="shared" si="901"/>
        <v/>
      </c>
    </row>
    <row r="14326" spans="17:20" x14ac:dyDescent="0.2">
      <c r="Q14326" s="131" t="str">
        <f t="shared" si="899"/>
        <v/>
      </c>
      <c r="R14326" s="91" t="str">
        <f t="shared" si="900"/>
        <v/>
      </c>
      <c r="S14326" s="91" t="str">
        <f t="shared" si="898"/>
        <v/>
      </c>
      <c r="T14326" s="91" t="str">
        <f t="shared" si="901"/>
        <v/>
      </c>
    </row>
    <row r="14327" spans="17:20" x14ac:dyDescent="0.2">
      <c r="Q14327" s="131" t="str">
        <f t="shared" si="899"/>
        <v/>
      </c>
      <c r="R14327" s="91" t="str">
        <f t="shared" si="900"/>
        <v/>
      </c>
      <c r="S14327" s="91" t="str">
        <f t="shared" si="898"/>
        <v/>
      </c>
      <c r="T14327" s="91" t="str">
        <f t="shared" si="901"/>
        <v/>
      </c>
    </row>
    <row r="14328" spans="17:20" x14ac:dyDescent="0.2">
      <c r="Q14328" s="131" t="str">
        <f t="shared" si="899"/>
        <v/>
      </c>
      <c r="R14328" s="91" t="str">
        <f t="shared" si="900"/>
        <v/>
      </c>
      <c r="S14328" s="91" t="str">
        <f t="shared" si="898"/>
        <v/>
      </c>
      <c r="T14328" s="91" t="str">
        <f t="shared" si="901"/>
        <v/>
      </c>
    </row>
    <row r="14329" spans="17:20" x14ac:dyDescent="0.2">
      <c r="Q14329" s="131" t="str">
        <f t="shared" si="899"/>
        <v/>
      </c>
      <c r="R14329" s="91" t="str">
        <f t="shared" si="900"/>
        <v/>
      </c>
      <c r="S14329" s="91" t="str">
        <f t="shared" si="898"/>
        <v/>
      </c>
      <c r="T14329" s="91" t="str">
        <f t="shared" si="901"/>
        <v/>
      </c>
    </row>
    <row r="14330" spans="17:20" x14ac:dyDescent="0.2">
      <c r="Q14330" s="131" t="str">
        <f t="shared" si="899"/>
        <v/>
      </c>
      <c r="R14330" s="91" t="str">
        <f t="shared" si="900"/>
        <v/>
      </c>
      <c r="S14330" s="91" t="str">
        <f t="shared" si="898"/>
        <v/>
      </c>
      <c r="T14330" s="91" t="str">
        <f t="shared" si="901"/>
        <v/>
      </c>
    </row>
    <row r="14331" spans="17:20" x14ac:dyDescent="0.2">
      <c r="Q14331" s="131" t="str">
        <f t="shared" si="899"/>
        <v/>
      </c>
      <c r="R14331" s="91" t="str">
        <f t="shared" si="900"/>
        <v/>
      </c>
      <c r="S14331" s="91" t="str">
        <f t="shared" si="898"/>
        <v/>
      </c>
      <c r="T14331" s="91" t="str">
        <f t="shared" si="901"/>
        <v/>
      </c>
    </row>
    <row r="14332" spans="17:20" x14ac:dyDescent="0.2">
      <c r="Q14332" s="131" t="str">
        <f t="shared" si="899"/>
        <v/>
      </c>
      <c r="R14332" s="91" t="str">
        <f t="shared" si="900"/>
        <v/>
      </c>
      <c r="S14332" s="91" t="str">
        <f t="shared" si="898"/>
        <v/>
      </c>
      <c r="T14332" s="91" t="str">
        <f t="shared" si="901"/>
        <v/>
      </c>
    </row>
    <row r="14333" spans="17:20" x14ac:dyDescent="0.2">
      <c r="Q14333" s="131" t="str">
        <f t="shared" si="899"/>
        <v/>
      </c>
      <c r="R14333" s="91" t="str">
        <f t="shared" si="900"/>
        <v/>
      </c>
      <c r="S14333" s="91" t="str">
        <f t="shared" si="898"/>
        <v/>
      </c>
      <c r="T14333" s="91" t="str">
        <f t="shared" si="901"/>
        <v/>
      </c>
    </row>
    <row r="14334" spans="17:20" x14ac:dyDescent="0.2">
      <c r="Q14334" s="131" t="str">
        <f t="shared" si="899"/>
        <v/>
      </c>
      <c r="R14334" s="91" t="str">
        <f t="shared" si="900"/>
        <v/>
      </c>
      <c r="S14334" s="91" t="str">
        <f t="shared" si="898"/>
        <v/>
      </c>
      <c r="T14334" s="91" t="str">
        <f t="shared" si="901"/>
        <v/>
      </c>
    </row>
    <row r="14335" spans="17:20" x14ac:dyDescent="0.2">
      <c r="Q14335" s="131" t="str">
        <f t="shared" si="899"/>
        <v/>
      </c>
      <c r="R14335" s="91" t="str">
        <f t="shared" si="900"/>
        <v/>
      </c>
      <c r="S14335" s="91" t="str">
        <f t="shared" si="898"/>
        <v/>
      </c>
      <c r="T14335" s="91" t="str">
        <f t="shared" si="901"/>
        <v/>
      </c>
    </row>
    <row r="14336" spans="17:20" x14ac:dyDescent="0.2">
      <c r="Q14336" s="131" t="str">
        <f t="shared" si="899"/>
        <v/>
      </c>
      <c r="R14336" s="91" t="str">
        <f t="shared" si="900"/>
        <v/>
      </c>
      <c r="S14336" s="91" t="str">
        <f t="shared" si="898"/>
        <v/>
      </c>
      <c r="T14336" s="91" t="str">
        <f t="shared" si="901"/>
        <v/>
      </c>
    </row>
    <row r="14337" spans="17:20" x14ac:dyDescent="0.2">
      <c r="Q14337" s="131" t="str">
        <f t="shared" si="899"/>
        <v/>
      </c>
      <c r="R14337" s="91" t="str">
        <f t="shared" si="900"/>
        <v/>
      </c>
      <c r="S14337" s="91" t="str">
        <f t="shared" si="898"/>
        <v/>
      </c>
      <c r="T14337" s="91" t="str">
        <f t="shared" si="901"/>
        <v/>
      </c>
    </row>
    <row r="14338" spans="17:20" x14ac:dyDescent="0.2">
      <c r="Q14338" s="131" t="str">
        <f t="shared" si="899"/>
        <v/>
      </c>
      <c r="R14338" s="91" t="str">
        <f t="shared" si="900"/>
        <v/>
      </c>
      <c r="S14338" s="91" t="str">
        <f t="shared" si="898"/>
        <v/>
      </c>
      <c r="T14338" s="91" t="str">
        <f t="shared" si="901"/>
        <v/>
      </c>
    </row>
    <row r="14339" spans="17:20" x14ac:dyDescent="0.2">
      <c r="Q14339" s="131" t="str">
        <f t="shared" si="899"/>
        <v/>
      </c>
      <c r="R14339" s="91" t="str">
        <f t="shared" si="900"/>
        <v/>
      </c>
      <c r="S14339" s="91" t="str">
        <f t="shared" si="898"/>
        <v/>
      </c>
      <c r="T14339" s="91" t="str">
        <f t="shared" si="901"/>
        <v/>
      </c>
    </row>
    <row r="14340" spans="17:20" x14ac:dyDescent="0.2">
      <c r="Q14340" s="131" t="str">
        <f t="shared" si="899"/>
        <v/>
      </c>
      <c r="R14340" s="91" t="str">
        <f t="shared" si="900"/>
        <v/>
      </c>
      <c r="S14340" s="91" t="str">
        <f t="shared" si="898"/>
        <v/>
      </c>
      <c r="T14340" s="91" t="str">
        <f t="shared" si="901"/>
        <v/>
      </c>
    </row>
    <row r="14341" spans="17:20" x14ac:dyDescent="0.2">
      <c r="Q14341" s="131" t="str">
        <f t="shared" si="899"/>
        <v/>
      </c>
      <c r="R14341" s="91" t="str">
        <f t="shared" si="900"/>
        <v/>
      </c>
      <c r="S14341" s="91" t="str">
        <f t="shared" si="898"/>
        <v/>
      </c>
      <c r="T14341" s="91" t="str">
        <f t="shared" si="901"/>
        <v/>
      </c>
    </row>
    <row r="14342" spans="17:20" x14ac:dyDescent="0.2">
      <c r="Q14342" s="131" t="str">
        <f t="shared" si="899"/>
        <v/>
      </c>
      <c r="R14342" s="91" t="str">
        <f t="shared" si="900"/>
        <v/>
      </c>
      <c r="S14342" s="91" t="str">
        <f t="shared" si="898"/>
        <v/>
      </c>
      <c r="T14342" s="91" t="str">
        <f t="shared" si="901"/>
        <v/>
      </c>
    </row>
    <row r="14343" spans="17:20" x14ac:dyDescent="0.2">
      <c r="Q14343" s="131" t="str">
        <f t="shared" si="899"/>
        <v/>
      </c>
      <c r="R14343" s="91" t="str">
        <f t="shared" si="900"/>
        <v/>
      </c>
      <c r="S14343" s="91" t="str">
        <f t="shared" ref="S14343:S14406" si="902">D14343&amp;E14343&amp;T14343</f>
        <v/>
      </c>
      <c r="T14343" s="91" t="str">
        <f t="shared" si="901"/>
        <v/>
      </c>
    </row>
    <row r="14344" spans="17:20" x14ac:dyDescent="0.2">
      <c r="Q14344" s="131" t="str">
        <f t="shared" si="899"/>
        <v/>
      </c>
      <c r="R14344" s="91" t="str">
        <f t="shared" si="900"/>
        <v/>
      </c>
      <c r="S14344" s="91" t="str">
        <f t="shared" si="902"/>
        <v/>
      </c>
      <c r="T14344" s="91" t="str">
        <f t="shared" si="901"/>
        <v/>
      </c>
    </row>
    <row r="14345" spans="17:20" x14ac:dyDescent="0.2">
      <c r="Q14345" s="131" t="str">
        <f t="shared" si="899"/>
        <v/>
      </c>
      <c r="R14345" s="91" t="str">
        <f t="shared" si="900"/>
        <v/>
      </c>
      <c r="S14345" s="91" t="str">
        <f t="shared" si="902"/>
        <v/>
      </c>
      <c r="T14345" s="91" t="str">
        <f t="shared" si="901"/>
        <v/>
      </c>
    </row>
    <row r="14346" spans="17:20" x14ac:dyDescent="0.2">
      <c r="Q14346" s="131" t="str">
        <f t="shared" si="899"/>
        <v/>
      </c>
      <c r="R14346" s="91" t="str">
        <f t="shared" si="900"/>
        <v/>
      </c>
      <c r="S14346" s="91" t="str">
        <f t="shared" si="902"/>
        <v/>
      </c>
      <c r="T14346" s="91" t="str">
        <f t="shared" si="901"/>
        <v/>
      </c>
    </row>
    <row r="14347" spans="17:20" x14ac:dyDescent="0.2">
      <c r="Q14347" s="131" t="str">
        <f t="shared" si="899"/>
        <v/>
      </c>
      <c r="R14347" s="91" t="str">
        <f t="shared" si="900"/>
        <v/>
      </c>
      <c r="S14347" s="91" t="str">
        <f t="shared" si="902"/>
        <v/>
      </c>
      <c r="T14347" s="91" t="str">
        <f t="shared" si="901"/>
        <v/>
      </c>
    </row>
    <row r="14348" spans="17:20" x14ac:dyDescent="0.2">
      <c r="Q14348" s="131" t="str">
        <f t="shared" si="899"/>
        <v/>
      </c>
      <c r="R14348" s="91" t="str">
        <f t="shared" si="900"/>
        <v/>
      </c>
      <c r="S14348" s="91" t="str">
        <f t="shared" si="902"/>
        <v/>
      </c>
      <c r="T14348" s="91" t="str">
        <f t="shared" si="901"/>
        <v/>
      </c>
    </row>
    <row r="14349" spans="17:20" x14ac:dyDescent="0.2">
      <c r="Q14349" s="131" t="str">
        <f t="shared" si="899"/>
        <v/>
      </c>
      <c r="R14349" s="91" t="str">
        <f t="shared" si="900"/>
        <v/>
      </c>
      <c r="S14349" s="91" t="str">
        <f t="shared" si="902"/>
        <v/>
      </c>
      <c r="T14349" s="91" t="str">
        <f t="shared" si="901"/>
        <v/>
      </c>
    </row>
    <row r="14350" spans="17:20" x14ac:dyDescent="0.2">
      <c r="Q14350" s="131" t="str">
        <f t="shared" si="899"/>
        <v/>
      </c>
      <c r="R14350" s="91" t="str">
        <f t="shared" si="900"/>
        <v/>
      </c>
      <c r="S14350" s="91" t="str">
        <f t="shared" si="902"/>
        <v/>
      </c>
      <c r="T14350" s="91" t="str">
        <f t="shared" si="901"/>
        <v/>
      </c>
    </row>
    <row r="14351" spans="17:20" x14ac:dyDescent="0.2">
      <c r="Q14351" s="131" t="str">
        <f t="shared" si="899"/>
        <v/>
      </c>
      <c r="R14351" s="91" t="str">
        <f t="shared" si="900"/>
        <v/>
      </c>
      <c r="S14351" s="91" t="str">
        <f t="shared" si="902"/>
        <v/>
      </c>
      <c r="T14351" s="91" t="str">
        <f t="shared" si="901"/>
        <v/>
      </c>
    </row>
    <row r="14352" spans="17:20" x14ac:dyDescent="0.2">
      <c r="Q14352" s="131" t="str">
        <f t="shared" si="899"/>
        <v/>
      </c>
      <c r="R14352" s="91" t="str">
        <f t="shared" si="900"/>
        <v/>
      </c>
      <c r="S14352" s="91" t="str">
        <f t="shared" si="902"/>
        <v/>
      </c>
      <c r="T14352" s="91" t="str">
        <f t="shared" si="901"/>
        <v/>
      </c>
    </row>
    <row r="14353" spans="17:20" x14ac:dyDescent="0.2">
      <c r="Q14353" s="131" t="str">
        <f t="shared" si="899"/>
        <v/>
      </c>
      <c r="R14353" s="91" t="str">
        <f t="shared" si="900"/>
        <v/>
      </c>
      <c r="S14353" s="91" t="str">
        <f t="shared" si="902"/>
        <v/>
      </c>
      <c r="T14353" s="91" t="str">
        <f t="shared" si="901"/>
        <v/>
      </c>
    </row>
    <row r="14354" spans="17:20" x14ac:dyDescent="0.2">
      <c r="Q14354" s="131" t="str">
        <f t="shared" si="899"/>
        <v/>
      </c>
      <c r="R14354" s="91" t="str">
        <f t="shared" si="900"/>
        <v/>
      </c>
      <c r="S14354" s="91" t="str">
        <f t="shared" si="902"/>
        <v/>
      </c>
      <c r="T14354" s="91" t="str">
        <f t="shared" si="901"/>
        <v/>
      </c>
    </row>
    <row r="14355" spans="17:20" x14ac:dyDescent="0.2">
      <c r="Q14355" s="131" t="str">
        <f t="shared" si="899"/>
        <v/>
      </c>
      <c r="R14355" s="91" t="str">
        <f t="shared" si="900"/>
        <v/>
      </c>
      <c r="S14355" s="91" t="str">
        <f t="shared" si="902"/>
        <v/>
      </c>
      <c r="T14355" s="91" t="str">
        <f t="shared" si="901"/>
        <v/>
      </c>
    </row>
    <row r="14356" spans="17:20" x14ac:dyDescent="0.2">
      <c r="Q14356" s="131" t="str">
        <f t="shared" si="899"/>
        <v/>
      </c>
      <c r="R14356" s="91" t="str">
        <f t="shared" si="900"/>
        <v/>
      </c>
      <c r="S14356" s="91" t="str">
        <f t="shared" si="902"/>
        <v/>
      </c>
      <c r="T14356" s="91" t="str">
        <f t="shared" si="901"/>
        <v/>
      </c>
    </row>
    <row r="14357" spans="17:20" x14ac:dyDescent="0.2">
      <c r="Q14357" s="131" t="str">
        <f t="shared" si="899"/>
        <v/>
      </c>
      <c r="R14357" s="91" t="str">
        <f t="shared" si="900"/>
        <v/>
      </c>
      <c r="S14357" s="91" t="str">
        <f t="shared" si="902"/>
        <v/>
      </c>
      <c r="T14357" s="91" t="str">
        <f t="shared" si="901"/>
        <v/>
      </c>
    </row>
    <row r="14358" spans="17:20" x14ac:dyDescent="0.2">
      <c r="Q14358" s="131" t="str">
        <f t="shared" si="899"/>
        <v/>
      </c>
      <c r="R14358" s="91" t="str">
        <f t="shared" si="900"/>
        <v/>
      </c>
      <c r="S14358" s="91" t="str">
        <f t="shared" si="902"/>
        <v/>
      </c>
      <c r="T14358" s="91" t="str">
        <f t="shared" si="901"/>
        <v/>
      </c>
    </row>
    <row r="14359" spans="17:20" x14ac:dyDescent="0.2">
      <c r="Q14359" s="131" t="str">
        <f t="shared" si="899"/>
        <v/>
      </c>
      <c r="R14359" s="91" t="str">
        <f t="shared" si="900"/>
        <v/>
      </c>
      <c r="S14359" s="91" t="str">
        <f t="shared" si="902"/>
        <v/>
      </c>
      <c r="T14359" s="91" t="str">
        <f t="shared" si="901"/>
        <v/>
      </c>
    </row>
    <row r="14360" spans="17:20" x14ac:dyDescent="0.2">
      <c r="Q14360" s="131" t="str">
        <f t="shared" si="899"/>
        <v/>
      </c>
      <c r="R14360" s="91" t="str">
        <f t="shared" si="900"/>
        <v/>
      </c>
      <c r="S14360" s="91" t="str">
        <f t="shared" si="902"/>
        <v/>
      </c>
      <c r="T14360" s="91" t="str">
        <f t="shared" si="901"/>
        <v/>
      </c>
    </row>
    <row r="14361" spans="17:20" x14ac:dyDescent="0.2">
      <c r="Q14361" s="131" t="str">
        <f t="shared" si="899"/>
        <v/>
      </c>
      <c r="R14361" s="91" t="str">
        <f t="shared" si="900"/>
        <v/>
      </c>
      <c r="S14361" s="91" t="str">
        <f t="shared" si="902"/>
        <v/>
      </c>
      <c r="T14361" s="91" t="str">
        <f t="shared" si="901"/>
        <v/>
      </c>
    </row>
    <row r="14362" spans="17:20" x14ac:dyDescent="0.2">
      <c r="Q14362" s="131" t="str">
        <f t="shared" si="899"/>
        <v/>
      </c>
      <c r="R14362" s="91" t="str">
        <f t="shared" si="900"/>
        <v/>
      </c>
      <c r="S14362" s="91" t="str">
        <f t="shared" si="902"/>
        <v/>
      </c>
      <c r="T14362" s="91" t="str">
        <f t="shared" si="901"/>
        <v/>
      </c>
    </row>
    <row r="14363" spans="17:20" x14ac:dyDescent="0.2">
      <c r="Q14363" s="131" t="str">
        <f t="shared" si="899"/>
        <v/>
      </c>
      <c r="R14363" s="91" t="str">
        <f t="shared" si="900"/>
        <v/>
      </c>
      <c r="S14363" s="91" t="str">
        <f t="shared" si="902"/>
        <v/>
      </c>
      <c r="T14363" s="91" t="str">
        <f t="shared" si="901"/>
        <v/>
      </c>
    </row>
    <row r="14364" spans="17:20" x14ac:dyDescent="0.2">
      <c r="Q14364" s="131" t="str">
        <f t="shared" si="899"/>
        <v/>
      </c>
      <c r="R14364" s="91" t="str">
        <f t="shared" si="900"/>
        <v/>
      </c>
      <c r="S14364" s="91" t="str">
        <f t="shared" si="902"/>
        <v/>
      </c>
      <c r="T14364" s="91" t="str">
        <f t="shared" si="901"/>
        <v/>
      </c>
    </row>
    <row r="14365" spans="17:20" x14ac:dyDescent="0.2">
      <c r="Q14365" s="131" t="str">
        <f t="shared" si="899"/>
        <v/>
      </c>
      <c r="R14365" s="91" t="str">
        <f t="shared" si="900"/>
        <v/>
      </c>
      <c r="S14365" s="91" t="str">
        <f t="shared" si="902"/>
        <v/>
      </c>
      <c r="T14365" s="91" t="str">
        <f t="shared" si="901"/>
        <v/>
      </c>
    </row>
    <row r="14366" spans="17:20" x14ac:dyDescent="0.2">
      <c r="Q14366" s="131" t="str">
        <f t="shared" si="899"/>
        <v/>
      </c>
      <c r="R14366" s="91" t="str">
        <f t="shared" si="900"/>
        <v/>
      </c>
      <c r="S14366" s="91" t="str">
        <f t="shared" si="902"/>
        <v/>
      </c>
      <c r="T14366" s="91" t="str">
        <f t="shared" si="901"/>
        <v/>
      </c>
    </row>
    <row r="14367" spans="17:20" x14ac:dyDescent="0.2">
      <c r="Q14367" s="131" t="str">
        <f t="shared" si="899"/>
        <v/>
      </c>
      <c r="R14367" s="91" t="str">
        <f t="shared" si="900"/>
        <v/>
      </c>
      <c r="S14367" s="91" t="str">
        <f t="shared" si="902"/>
        <v/>
      </c>
      <c r="T14367" s="91" t="str">
        <f t="shared" si="901"/>
        <v/>
      </c>
    </row>
    <row r="14368" spans="17:20" x14ac:dyDescent="0.2">
      <c r="Q14368" s="131" t="str">
        <f t="shared" si="899"/>
        <v/>
      </c>
      <c r="R14368" s="91" t="str">
        <f t="shared" si="900"/>
        <v/>
      </c>
      <c r="S14368" s="91" t="str">
        <f t="shared" si="902"/>
        <v/>
      </c>
      <c r="T14368" s="91" t="str">
        <f t="shared" si="901"/>
        <v/>
      </c>
    </row>
    <row r="14369" spans="17:20" x14ac:dyDescent="0.2">
      <c r="Q14369" s="131" t="str">
        <f t="shared" si="899"/>
        <v/>
      </c>
      <c r="R14369" s="91" t="str">
        <f t="shared" si="900"/>
        <v/>
      </c>
      <c r="S14369" s="91" t="str">
        <f t="shared" si="902"/>
        <v/>
      </c>
      <c r="T14369" s="91" t="str">
        <f t="shared" si="901"/>
        <v/>
      </c>
    </row>
    <row r="14370" spans="17:20" x14ac:dyDescent="0.2">
      <c r="Q14370" s="131" t="str">
        <f t="shared" si="899"/>
        <v/>
      </c>
      <c r="R14370" s="91" t="str">
        <f t="shared" si="900"/>
        <v/>
      </c>
      <c r="S14370" s="91" t="str">
        <f t="shared" si="902"/>
        <v/>
      </c>
      <c r="T14370" s="91" t="str">
        <f t="shared" si="901"/>
        <v/>
      </c>
    </row>
    <row r="14371" spans="17:20" x14ac:dyDescent="0.2">
      <c r="Q14371" s="131" t="str">
        <f t="shared" si="899"/>
        <v/>
      </c>
      <c r="R14371" s="91" t="str">
        <f t="shared" si="900"/>
        <v/>
      </c>
      <c r="S14371" s="91" t="str">
        <f t="shared" si="902"/>
        <v/>
      </c>
      <c r="T14371" s="91" t="str">
        <f t="shared" si="901"/>
        <v/>
      </c>
    </row>
    <row r="14372" spans="17:20" x14ac:dyDescent="0.2">
      <c r="Q14372" s="131" t="str">
        <f t="shared" si="899"/>
        <v/>
      </c>
      <c r="R14372" s="91" t="str">
        <f t="shared" si="900"/>
        <v/>
      </c>
      <c r="S14372" s="91" t="str">
        <f t="shared" si="902"/>
        <v/>
      </c>
      <c r="T14372" s="91" t="str">
        <f t="shared" si="901"/>
        <v/>
      </c>
    </row>
    <row r="14373" spans="17:20" x14ac:dyDescent="0.2">
      <c r="Q14373" s="131" t="str">
        <f t="shared" si="899"/>
        <v/>
      </c>
      <c r="R14373" s="91" t="str">
        <f t="shared" si="900"/>
        <v/>
      </c>
      <c r="S14373" s="91" t="str">
        <f t="shared" si="902"/>
        <v/>
      </c>
      <c r="T14373" s="91" t="str">
        <f t="shared" si="901"/>
        <v/>
      </c>
    </row>
    <row r="14374" spans="17:20" x14ac:dyDescent="0.2">
      <c r="Q14374" s="131" t="str">
        <f t="shared" si="899"/>
        <v/>
      </c>
      <c r="R14374" s="91" t="str">
        <f t="shared" si="900"/>
        <v/>
      </c>
      <c r="S14374" s="91" t="str">
        <f t="shared" si="902"/>
        <v/>
      </c>
      <c r="T14374" s="91" t="str">
        <f t="shared" si="901"/>
        <v/>
      </c>
    </row>
    <row r="14375" spans="17:20" x14ac:dyDescent="0.2">
      <c r="Q14375" s="131" t="str">
        <f t="shared" si="899"/>
        <v/>
      </c>
      <c r="R14375" s="91" t="str">
        <f t="shared" si="900"/>
        <v/>
      </c>
      <c r="S14375" s="91" t="str">
        <f t="shared" si="902"/>
        <v/>
      </c>
      <c r="T14375" s="91" t="str">
        <f t="shared" si="901"/>
        <v/>
      </c>
    </row>
    <row r="14376" spans="17:20" x14ac:dyDescent="0.2">
      <c r="Q14376" s="131" t="str">
        <f t="shared" ref="Q14376:Q14439" si="903">IF(A14376="","",1)</f>
        <v/>
      </c>
      <c r="R14376" s="91" t="str">
        <f t="shared" ref="R14376:R14439" si="904">IF(OR(N14376="TROP CHER ALL IN", N14376="TROP CHER FOB", N14376="TROP CHER FRET", N14376="REP HORS DELAIS", N14376="PDT NON ADAPTE", N14376="CDE ANNULEE", N14376="AUTRE"),1, "")</f>
        <v/>
      </c>
      <c r="S14376" s="91" t="str">
        <f t="shared" si="902"/>
        <v/>
      </c>
      <c r="T14376" s="91" t="str">
        <f t="shared" ref="T14376:T14439" si="905">IF(U14376="AGENT",2,"")&amp;IF(U14376="CLIENT",1,"")</f>
        <v/>
      </c>
    </row>
    <row r="14377" spans="17:20" x14ac:dyDescent="0.2">
      <c r="Q14377" s="131" t="str">
        <f t="shared" si="903"/>
        <v/>
      </c>
      <c r="R14377" s="91" t="str">
        <f t="shared" si="904"/>
        <v/>
      </c>
      <c r="S14377" s="91" t="str">
        <f t="shared" si="902"/>
        <v/>
      </c>
      <c r="T14377" s="91" t="str">
        <f t="shared" si="905"/>
        <v/>
      </c>
    </row>
    <row r="14378" spans="17:20" x14ac:dyDescent="0.2">
      <c r="Q14378" s="131" t="str">
        <f t="shared" si="903"/>
        <v/>
      </c>
      <c r="R14378" s="91" t="str">
        <f t="shared" si="904"/>
        <v/>
      </c>
      <c r="S14378" s="91" t="str">
        <f t="shared" si="902"/>
        <v/>
      </c>
      <c r="T14378" s="91" t="str">
        <f t="shared" si="905"/>
        <v/>
      </c>
    </row>
    <row r="14379" spans="17:20" x14ac:dyDescent="0.2">
      <c r="Q14379" s="131" t="str">
        <f t="shared" si="903"/>
        <v/>
      </c>
      <c r="R14379" s="91" t="str">
        <f t="shared" si="904"/>
        <v/>
      </c>
      <c r="S14379" s="91" t="str">
        <f t="shared" si="902"/>
        <v/>
      </c>
      <c r="T14379" s="91" t="str">
        <f t="shared" si="905"/>
        <v/>
      </c>
    </row>
    <row r="14380" spans="17:20" x14ac:dyDescent="0.2">
      <c r="Q14380" s="131" t="str">
        <f t="shared" si="903"/>
        <v/>
      </c>
      <c r="R14380" s="91" t="str">
        <f t="shared" si="904"/>
        <v/>
      </c>
      <c r="S14380" s="91" t="str">
        <f t="shared" si="902"/>
        <v/>
      </c>
      <c r="T14380" s="91" t="str">
        <f t="shared" si="905"/>
        <v/>
      </c>
    </row>
    <row r="14381" spans="17:20" x14ac:dyDescent="0.2">
      <c r="Q14381" s="131" t="str">
        <f t="shared" si="903"/>
        <v/>
      </c>
      <c r="R14381" s="91" t="str">
        <f t="shared" si="904"/>
        <v/>
      </c>
      <c r="S14381" s="91" t="str">
        <f t="shared" si="902"/>
        <v/>
      </c>
      <c r="T14381" s="91" t="str">
        <f t="shared" si="905"/>
        <v/>
      </c>
    </row>
    <row r="14382" spans="17:20" x14ac:dyDescent="0.2">
      <c r="Q14382" s="131" t="str">
        <f t="shared" si="903"/>
        <v/>
      </c>
      <c r="R14382" s="91" t="str">
        <f t="shared" si="904"/>
        <v/>
      </c>
      <c r="S14382" s="91" t="str">
        <f t="shared" si="902"/>
        <v/>
      </c>
      <c r="T14382" s="91" t="str">
        <f t="shared" si="905"/>
        <v/>
      </c>
    </row>
    <row r="14383" spans="17:20" x14ac:dyDescent="0.2">
      <c r="Q14383" s="131" t="str">
        <f t="shared" si="903"/>
        <v/>
      </c>
      <c r="R14383" s="91" t="str">
        <f t="shared" si="904"/>
        <v/>
      </c>
      <c r="S14383" s="91" t="str">
        <f t="shared" si="902"/>
        <v/>
      </c>
      <c r="T14383" s="91" t="str">
        <f t="shared" si="905"/>
        <v/>
      </c>
    </row>
    <row r="14384" spans="17:20" x14ac:dyDescent="0.2">
      <c r="Q14384" s="131" t="str">
        <f t="shared" si="903"/>
        <v/>
      </c>
      <c r="R14384" s="91" t="str">
        <f t="shared" si="904"/>
        <v/>
      </c>
      <c r="S14384" s="91" t="str">
        <f t="shared" si="902"/>
        <v/>
      </c>
      <c r="T14384" s="91" t="str">
        <f t="shared" si="905"/>
        <v/>
      </c>
    </row>
    <row r="14385" spans="17:20" x14ac:dyDescent="0.2">
      <c r="Q14385" s="131" t="str">
        <f t="shared" si="903"/>
        <v/>
      </c>
      <c r="R14385" s="91" t="str">
        <f t="shared" si="904"/>
        <v/>
      </c>
      <c r="S14385" s="91" t="str">
        <f t="shared" si="902"/>
        <v/>
      </c>
      <c r="T14385" s="91" t="str">
        <f t="shared" si="905"/>
        <v/>
      </c>
    </row>
    <row r="14386" spans="17:20" x14ac:dyDescent="0.2">
      <c r="Q14386" s="131" t="str">
        <f t="shared" si="903"/>
        <v/>
      </c>
      <c r="R14386" s="91" t="str">
        <f t="shared" si="904"/>
        <v/>
      </c>
      <c r="S14386" s="91" t="str">
        <f t="shared" si="902"/>
        <v/>
      </c>
      <c r="T14386" s="91" t="str">
        <f t="shared" si="905"/>
        <v/>
      </c>
    </row>
    <row r="14387" spans="17:20" x14ac:dyDescent="0.2">
      <c r="Q14387" s="131" t="str">
        <f t="shared" si="903"/>
        <v/>
      </c>
      <c r="R14387" s="91" t="str">
        <f t="shared" si="904"/>
        <v/>
      </c>
      <c r="S14387" s="91" t="str">
        <f t="shared" si="902"/>
        <v/>
      </c>
      <c r="T14387" s="91" t="str">
        <f t="shared" si="905"/>
        <v/>
      </c>
    </row>
    <row r="14388" spans="17:20" x14ac:dyDescent="0.2">
      <c r="Q14388" s="131" t="str">
        <f t="shared" si="903"/>
        <v/>
      </c>
      <c r="R14388" s="91" t="str">
        <f t="shared" si="904"/>
        <v/>
      </c>
      <c r="S14388" s="91" t="str">
        <f t="shared" si="902"/>
        <v/>
      </c>
      <c r="T14388" s="91" t="str">
        <f t="shared" si="905"/>
        <v/>
      </c>
    </row>
    <row r="14389" spans="17:20" x14ac:dyDescent="0.2">
      <c r="Q14389" s="131" t="str">
        <f t="shared" si="903"/>
        <v/>
      </c>
      <c r="R14389" s="91" t="str">
        <f t="shared" si="904"/>
        <v/>
      </c>
      <c r="S14389" s="91" t="str">
        <f t="shared" si="902"/>
        <v/>
      </c>
      <c r="T14389" s="91" t="str">
        <f t="shared" si="905"/>
        <v/>
      </c>
    </row>
    <row r="14390" spans="17:20" x14ac:dyDescent="0.2">
      <c r="Q14390" s="131" t="str">
        <f t="shared" si="903"/>
        <v/>
      </c>
      <c r="R14390" s="91" t="str">
        <f t="shared" si="904"/>
        <v/>
      </c>
      <c r="S14390" s="91" t="str">
        <f t="shared" si="902"/>
        <v/>
      </c>
      <c r="T14390" s="91" t="str">
        <f t="shared" si="905"/>
        <v/>
      </c>
    </row>
    <row r="14391" spans="17:20" x14ac:dyDescent="0.2">
      <c r="Q14391" s="131" t="str">
        <f t="shared" si="903"/>
        <v/>
      </c>
      <c r="R14391" s="91" t="str">
        <f t="shared" si="904"/>
        <v/>
      </c>
      <c r="S14391" s="91" t="str">
        <f t="shared" si="902"/>
        <v/>
      </c>
      <c r="T14391" s="91" t="str">
        <f t="shared" si="905"/>
        <v/>
      </c>
    </row>
    <row r="14392" spans="17:20" x14ac:dyDescent="0.2">
      <c r="Q14392" s="131" t="str">
        <f t="shared" si="903"/>
        <v/>
      </c>
      <c r="R14392" s="91" t="str">
        <f t="shared" si="904"/>
        <v/>
      </c>
      <c r="S14392" s="91" t="str">
        <f t="shared" si="902"/>
        <v/>
      </c>
      <c r="T14392" s="91" t="str">
        <f t="shared" si="905"/>
        <v/>
      </c>
    </row>
    <row r="14393" spans="17:20" x14ac:dyDescent="0.2">
      <c r="Q14393" s="131" t="str">
        <f t="shared" si="903"/>
        <v/>
      </c>
      <c r="R14393" s="91" t="str">
        <f t="shared" si="904"/>
        <v/>
      </c>
      <c r="S14393" s="91" t="str">
        <f t="shared" si="902"/>
        <v/>
      </c>
      <c r="T14393" s="91" t="str">
        <f t="shared" si="905"/>
        <v/>
      </c>
    </row>
    <row r="14394" spans="17:20" x14ac:dyDescent="0.2">
      <c r="Q14394" s="131" t="str">
        <f t="shared" si="903"/>
        <v/>
      </c>
      <c r="R14394" s="91" t="str">
        <f t="shared" si="904"/>
        <v/>
      </c>
      <c r="S14394" s="91" t="str">
        <f t="shared" si="902"/>
        <v/>
      </c>
      <c r="T14394" s="91" t="str">
        <f t="shared" si="905"/>
        <v/>
      </c>
    </row>
    <row r="14395" spans="17:20" x14ac:dyDescent="0.2">
      <c r="Q14395" s="131" t="str">
        <f t="shared" si="903"/>
        <v/>
      </c>
      <c r="R14395" s="91" t="str">
        <f t="shared" si="904"/>
        <v/>
      </c>
      <c r="S14395" s="91" t="str">
        <f t="shared" si="902"/>
        <v/>
      </c>
      <c r="T14395" s="91" t="str">
        <f t="shared" si="905"/>
        <v/>
      </c>
    </row>
    <row r="14396" spans="17:20" x14ac:dyDescent="0.2">
      <c r="Q14396" s="131" t="str">
        <f t="shared" si="903"/>
        <v/>
      </c>
      <c r="R14396" s="91" t="str">
        <f t="shared" si="904"/>
        <v/>
      </c>
      <c r="S14396" s="91" t="str">
        <f t="shared" si="902"/>
        <v/>
      </c>
      <c r="T14396" s="91" t="str">
        <f t="shared" si="905"/>
        <v/>
      </c>
    </row>
    <row r="14397" spans="17:20" x14ac:dyDescent="0.2">
      <c r="Q14397" s="131" t="str">
        <f t="shared" si="903"/>
        <v/>
      </c>
      <c r="R14397" s="91" t="str">
        <f t="shared" si="904"/>
        <v/>
      </c>
      <c r="S14397" s="91" t="str">
        <f t="shared" si="902"/>
        <v/>
      </c>
      <c r="T14397" s="91" t="str">
        <f t="shared" si="905"/>
        <v/>
      </c>
    </row>
    <row r="14398" spans="17:20" x14ac:dyDescent="0.2">
      <c r="Q14398" s="131" t="str">
        <f t="shared" si="903"/>
        <v/>
      </c>
      <c r="R14398" s="91" t="str">
        <f t="shared" si="904"/>
        <v/>
      </c>
      <c r="S14398" s="91" t="str">
        <f t="shared" si="902"/>
        <v/>
      </c>
      <c r="T14398" s="91" t="str">
        <f t="shared" si="905"/>
        <v/>
      </c>
    </row>
    <row r="14399" spans="17:20" x14ac:dyDescent="0.2">
      <c r="Q14399" s="131" t="str">
        <f t="shared" si="903"/>
        <v/>
      </c>
      <c r="R14399" s="91" t="str">
        <f t="shared" si="904"/>
        <v/>
      </c>
      <c r="S14399" s="91" t="str">
        <f t="shared" si="902"/>
        <v/>
      </c>
      <c r="T14399" s="91" t="str">
        <f t="shared" si="905"/>
        <v/>
      </c>
    </row>
    <row r="14400" spans="17:20" x14ac:dyDescent="0.2">
      <c r="Q14400" s="131" t="str">
        <f t="shared" si="903"/>
        <v/>
      </c>
      <c r="R14400" s="91" t="str">
        <f t="shared" si="904"/>
        <v/>
      </c>
      <c r="S14400" s="91" t="str">
        <f t="shared" si="902"/>
        <v/>
      </c>
      <c r="T14400" s="91" t="str">
        <f t="shared" si="905"/>
        <v/>
      </c>
    </row>
    <row r="14401" spans="17:20" x14ac:dyDescent="0.2">
      <c r="Q14401" s="131" t="str">
        <f t="shared" si="903"/>
        <v/>
      </c>
      <c r="R14401" s="91" t="str">
        <f t="shared" si="904"/>
        <v/>
      </c>
      <c r="S14401" s="91" t="str">
        <f t="shared" si="902"/>
        <v/>
      </c>
      <c r="T14401" s="91" t="str">
        <f t="shared" si="905"/>
        <v/>
      </c>
    </row>
    <row r="14402" spans="17:20" x14ac:dyDescent="0.2">
      <c r="Q14402" s="131" t="str">
        <f t="shared" si="903"/>
        <v/>
      </c>
      <c r="R14402" s="91" t="str">
        <f t="shared" si="904"/>
        <v/>
      </c>
      <c r="S14402" s="91" t="str">
        <f t="shared" si="902"/>
        <v/>
      </c>
      <c r="T14402" s="91" t="str">
        <f t="shared" si="905"/>
        <v/>
      </c>
    </row>
    <row r="14403" spans="17:20" x14ac:dyDescent="0.2">
      <c r="Q14403" s="131" t="str">
        <f t="shared" si="903"/>
        <v/>
      </c>
      <c r="R14403" s="91" t="str">
        <f t="shared" si="904"/>
        <v/>
      </c>
      <c r="S14403" s="91" t="str">
        <f t="shared" si="902"/>
        <v/>
      </c>
      <c r="T14403" s="91" t="str">
        <f t="shared" si="905"/>
        <v/>
      </c>
    </row>
    <row r="14404" spans="17:20" x14ac:dyDescent="0.2">
      <c r="Q14404" s="131" t="str">
        <f t="shared" si="903"/>
        <v/>
      </c>
      <c r="R14404" s="91" t="str">
        <f t="shared" si="904"/>
        <v/>
      </c>
      <c r="S14404" s="91" t="str">
        <f t="shared" si="902"/>
        <v/>
      </c>
      <c r="T14404" s="91" t="str">
        <f t="shared" si="905"/>
        <v/>
      </c>
    </row>
    <row r="14405" spans="17:20" x14ac:dyDescent="0.2">
      <c r="Q14405" s="131" t="str">
        <f t="shared" si="903"/>
        <v/>
      </c>
      <c r="R14405" s="91" t="str">
        <f t="shared" si="904"/>
        <v/>
      </c>
      <c r="S14405" s="91" t="str">
        <f t="shared" si="902"/>
        <v/>
      </c>
      <c r="T14405" s="91" t="str">
        <f t="shared" si="905"/>
        <v/>
      </c>
    </row>
    <row r="14406" spans="17:20" x14ac:dyDescent="0.2">
      <c r="Q14406" s="131" t="str">
        <f t="shared" si="903"/>
        <v/>
      </c>
      <c r="R14406" s="91" t="str">
        <f t="shared" si="904"/>
        <v/>
      </c>
      <c r="S14406" s="91" t="str">
        <f t="shared" si="902"/>
        <v/>
      </c>
      <c r="T14406" s="91" t="str">
        <f t="shared" si="905"/>
        <v/>
      </c>
    </row>
    <row r="14407" spans="17:20" x14ac:dyDescent="0.2">
      <c r="Q14407" s="131" t="str">
        <f t="shared" si="903"/>
        <v/>
      </c>
      <c r="R14407" s="91" t="str">
        <f t="shared" si="904"/>
        <v/>
      </c>
      <c r="S14407" s="91" t="str">
        <f t="shared" ref="S14407:S14470" si="906">D14407&amp;E14407&amp;T14407</f>
        <v/>
      </c>
      <c r="T14407" s="91" t="str">
        <f t="shared" si="905"/>
        <v/>
      </c>
    </row>
    <row r="14408" spans="17:20" x14ac:dyDescent="0.2">
      <c r="Q14408" s="131" t="str">
        <f t="shared" si="903"/>
        <v/>
      </c>
      <c r="R14408" s="91" t="str">
        <f t="shared" si="904"/>
        <v/>
      </c>
      <c r="S14408" s="91" t="str">
        <f t="shared" si="906"/>
        <v/>
      </c>
      <c r="T14408" s="91" t="str">
        <f t="shared" si="905"/>
        <v/>
      </c>
    </row>
    <row r="14409" spans="17:20" x14ac:dyDescent="0.2">
      <c r="Q14409" s="131" t="str">
        <f t="shared" si="903"/>
        <v/>
      </c>
      <c r="R14409" s="91" t="str">
        <f t="shared" si="904"/>
        <v/>
      </c>
      <c r="S14409" s="91" t="str">
        <f t="shared" si="906"/>
        <v/>
      </c>
      <c r="T14409" s="91" t="str">
        <f t="shared" si="905"/>
        <v/>
      </c>
    </row>
    <row r="14410" spans="17:20" x14ac:dyDescent="0.2">
      <c r="Q14410" s="131" t="str">
        <f t="shared" si="903"/>
        <v/>
      </c>
      <c r="R14410" s="91" t="str">
        <f t="shared" si="904"/>
        <v/>
      </c>
      <c r="S14410" s="91" t="str">
        <f t="shared" si="906"/>
        <v/>
      </c>
      <c r="T14410" s="91" t="str">
        <f t="shared" si="905"/>
        <v/>
      </c>
    </row>
    <row r="14411" spans="17:20" x14ac:dyDescent="0.2">
      <c r="Q14411" s="131" t="str">
        <f t="shared" si="903"/>
        <v/>
      </c>
      <c r="R14411" s="91" t="str">
        <f t="shared" si="904"/>
        <v/>
      </c>
      <c r="S14411" s="91" t="str">
        <f t="shared" si="906"/>
        <v/>
      </c>
      <c r="T14411" s="91" t="str">
        <f t="shared" si="905"/>
        <v/>
      </c>
    </row>
    <row r="14412" spans="17:20" x14ac:dyDescent="0.2">
      <c r="Q14412" s="131" t="str">
        <f t="shared" si="903"/>
        <v/>
      </c>
      <c r="R14412" s="91" t="str">
        <f t="shared" si="904"/>
        <v/>
      </c>
      <c r="S14412" s="91" t="str">
        <f t="shared" si="906"/>
        <v/>
      </c>
      <c r="T14412" s="91" t="str">
        <f t="shared" si="905"/>
        <v/>
      </c>
    </row>
    <row r="14413" spans="17:20" x14ac:dyDescent="0.2">
      <c r="Q14413" s="131" t="str">
        <f t="shared" si="903"/>
        <v/>
      </c>
      <c r="R14413" s="91" t="str">
        <f t="shared" si="904"/>
        <v/>
      </c>
      <c r="S14413" s="91" t="str">
        <f t="shared" si="906"/>
        <v/>
      </c>
      <c r="T14413" s="91" t="str">
        <f t="shared" si="905"/>
        <v/>
      </c>
    </row>
    <row r="14414" spans="17:20" x14ac:dyDescent="0.2">
      <c r="Q14414" s="131" t="str">
        <f t="shared" si="903"/>
        <v/>
      </c>
      <c r="R14414" s="91" t="str">
        <f t="shared" si="904"/>
        <v/>
      </c>
      <c r="S14414" s="91" t="str">
        <f t="shared" si="906"/>
        <v/>
      </c>
      <c r="T14414" s="91" t="str">
        <f t="shared" si="905"/>
        <v/>
      </c>
    </row>
    <row r="14415" spans="17:20" x14ac:dyDescent="0.2">
      <c r="Q14415" s="131" t="str">
        <f t="shared" si="903"/>
        <v/>
      </c>
      <c r="R14415" s="91" t="str">
        <f t="shared" si="904"/>
        <v/>
      </c>
      <c r="S14415" s="91" t="str">
        <f t="shared" si="906"/>
        <v/>
      </c>
      <c r="T14415" s="91" t="str">
        <f t="shared" si="905"/>
        <v/>
      </c>
    </row>
    <row r="14416" spans="17:20" x14ac:dyDescent="0.2">
      <c r="Q14416" s="131" t="str">
        <f t="shared" si="903"/>
        <v/>
      </c>
      <c r="R14416" s="91" t="str">
        <f t="shared" si="904"/>
        <v/>
      </c>
      <c r="S14416" s="91" t="str">
        <f t="shared" si="906"/>
        <v/>
      </c>
      <c r="T14416" s="91" t="str">
        <f t="shared" si="905"/>
        <v/>
      </c>
    </row>
    <row r="14417" spans="17:20" x14ac:dyDescent="0.2">
      <c r="Q14417" s="131" t="str">
        <f t="shared" si="903"/>
        <v/>
      </c>
      <c r="R14417" s="91" t="str">
        <f t="shared" si="904"/>
        <v/>
      </c>
      <c r="S14417" s="91" t="str">
        <f t="shared" si="906"/>
        <v/>
      </c>
      <c r="T14417" s="91" t="str">
        <f t="shared" si="905"/>
        <v/>
      </c>
    </row>
    <row r="14418" spans="17:20" x14ac:dyDescent="0.2">
      <c r="Q14418" s="131" t="str">
        <f t="shared" si="903"/>
        <v/>
      </c>
      <c r="R14418" s="91" t="str">
        <f t="shared" si="904"/>
        <v/>
      </c>
      <c r="S14418" s="91" t="str">
        <f t="shared" si="906"/>
        <v/>
      </c>
      <c r="T14418" s="91" t="str">
        <f t="shared" si="905"/>
        <v/>
      </c>
    </row>
    <row r="14419" spans="17:20" x14ac:dyDescent="0.2">
      <c r="Q14419" s="131" t="str">
        <f t="shared" si="903"/>
        <v/>
      </c>
      <c r="R14419" s="91" t="str">
        <f t="shared" si="904"/>
        <v/>
      </c>
      <c r="S14419" s="91" t="str">
        <f t="shared" si="906"/>
        <v/>
      </c>
      <c r="T14419" s="91" t="str">
        <f t="shared" si="905"/>
        <v/>
      </c>
    </row>
    <row r="14420" spans="17:20" x14ac:dyDescent="0.2">
      <c r="Q14420" s="131" t="str">
        <f t="shared" si="903"/>
        <v/>
      </c>
      <c r="R14420" s="91" t="str">
        <f t="shared" si="904"/>
        <v/>
      </c>
      <c r="S14420" s="91" t="str">
        <f t="shared" si="906"/>
        <v/>
      </c>
      <c r="T14420" s="91" t="str">
        <f t="shared" si="905"/>
        <v/>
      </c>
    </row>
    <row r="14421" spans="17:20" x14ac:dyDescent="0.2">
      <c r="Q14421" s="131" t="str">
        <f t="shared" si="903"/>
        <v/>
      </c>
      <c r="R14421" s="91" t="str">
        <f t="shared" si="904"/>
        <v/>
      </c>
      <c r="S14421" s="91" t="str">
        <f t="shared" si="906"/>
        <v/>
      </c>
      <c r="T14421" s="91" t="str">
        <f t="shared" si="905"/>
        <v/>
      </c>
    </row>
    <row r="14422" spans="17:20" x14ac:dyDescent="0.2">
      <c r="Q14422" s="131" t="str">
        <f t="shared" si="903"/>
        <v/>
      </c>
      <c r="R14422" s="91" t="str">
        <f t="shared" si="904"/>
        <v/>
      </c>
      <c r="S14422" s="91" t="str">
        <f t="shared" si="906"/>
        <v/>
      </c>
      <c r="T14422" s="91" t="str">
        <f t="shared" si="905"/>
        <v/>
      </c>
    </row>
    <row r="14423" spans="17:20" x14ac:dyDescent="0.2">
      <c r="Q14423" s="131" t="str">
        <f t="shared" si="903"/>
        <v/>
      </c>
      <c r="R14423" s="91" t="str">
        <f t="shared" si="904"/>
        <v/>
      </c>
      <c r="S14423" s="91" t="str">
        <f t="shared" si="906"/>
        <v/>
      </c>
      <c r="T14423" s="91" t="str">
        <f t="shared" si="905"/>
        <v/>
      </c>
    </row>
    <row r="14424" spans="17:20" x14ac:dyDescent="0.2">
      <c r="Q14424" s="131" t="str">
        <f t="shared" si="903"/>
        <v/>
      </c>
      <c r="R14424" s="91" t="str">
        <f t="shared" si="904"/>
        <v/>
      </c>
      <c r="S14424" s="91" t="str">
        <f t="shared" si="906"/>
        <v/>
      </c>
      <c r="T14424" s="91" t="str">
        <f t="shared" si="905"/>
        <v/>
      </c>
    </row>
    <row r="14425" spans="17:20" x14ac:dyDescent="0.2">
      <c r="Q14425" s="131" t="str">
        <f t="shared" si="903"/>
        <v/>
      </c>
      <c r="R14425" s="91" t="str">
        <f t="shared" si="904"/>
        <v/>
      </c>
      <c r="S14425" s="91" t="str">
        <f t="shared" si="906"/>
        <v/>
      </c>
      <c r="T14425" s="91" t="str">
        <f t="shared" si="905"/>
        <v/>
      </c>
    </row>
    <row r="14426" spans="17:20" x14ac:dyDescent="0.2">
      <c r="Q14426" s="131" t="str">
        <f t="shared" si="903"/>
        <v/>
      </c>
      <c r="R14426" s="91" t="str">
        <f t="shared" si="904"/>
        <v/>
      </c>
      <c r="S14426" s="91" t="str">
        <f t="shared" si="906"/>
        <v/>
      </c>
      <c r="T14426" s="91" t="str">
        <f t="shared" si="905"/>
        <v/>
      </c>
    </row>
    <row r="14427" spans="17:20" x14ac:dyDescent="0.2">
      <c r="Q14427" s="131" t="str">
        <f t="shared" si="903"/>
        <v/>
      </c>
      <c r="R14427" s="91" t="str">
        <f t="shared" si="904"/>
        <v/>
      </c>
      <c r="S14427" s="91" t="str">
        <f t="shared" si="906"/>
        <v/>
      </c>
      <c r="T14427" s="91" t="str">
        <f t="shared" si="905"/>
        <v/>
      </c>
    </row>
    <row r="14428" spans="17:20" x14ac:dyDescent="0.2">
      <c r="Q14428" s="131" t="str">
        <f t="shared" si="903"/>
        <v/>
      </c>
      <c r="R14428" s="91" t="str">
        <f t="shared" si="904"/>
        <v/>
      </c>
      <c r="S14428" s="91" t="str">
        <f t="shared" si="906"/>
        <v/>
      </c>
      <c r="T14428" s="91" t="str">
        <f t="shared" si="905"/>
        <v/>
      </c>
    </row>
    <row r="14429" spans="17:20" x14ac:dyDescent="0.2">
      <c r="Q14429" s="131" t="str">
        <f t="shared" si="903"/>
        <v/>
      </c>
      <c r="R14429" s="91" t="str">
        <f t="shared" si="904"/>
        <v/>
      </c>
      <c r="S14429" s="91" t="str">
        <f t="shared" si="906"/>
        <v/>
      </c>
      <c r="T14429" s="91" t="str">
        <f t="shared" si="905"/>
        <v/>
      </c>
    </row>
    <row r="14430" spans="17:20" x14ac:dyDescent="0.2">
      <c r="Q14430" s="131" t="str">
        <f t="shared" si="903"/>
        <v/>
      </c>
      <c r="R14430" s="91" t="str">
        <f t="shared" si="904"/>
        <v/>
      </c>
      <c r="S14430" s="91" t="str">
        <f t="shared" si="906"/>
        <v/>
      </c>
      <c r="T14430" s="91" t="str">
        <f t="shared" si="905"/>
        <v/>
      </c>
    </row>
    <row r="14431" spans="17:20" x14ac:dyDescent="0.2">
      <c r="Q14431" s="131" t="str">
        <f t="shared" si="903"/>
        <v/>
      </c>
      <c r="R14431" s="91" t="str">
        <f t="shared" si="904"/>
        <v/>
      </c>
      <c r="S14431" s="91" t="str">
        <f t="shared" si="906"/>
        <v/>
      </c>
      <c r="T14431" s="91" t="str">
        <f t="shared" si="905"/>
        <v/>
      </c>
    </row>
    <row r="14432" spans="17:20" x14ac:dyDescent="0.2">
      <c r="Q14432" s="131" t="str">
        <f t="shared" si="903"/>
        <v/>
      </c>
      <c r="R14432" s="91" t="str">
        <f t="shared" si="904"/>
        <v/>
      </c>
      <c r="S14432" s="91" t="str">
        <f t="shared" si="906"/>
        <v/>
      </c>
      <c r="T14432" s="91" t="str">
        <f t="shared" si="905"/>
        <v/>
      </c>
    </row>
    <row r="14433" spans="17:20" x14ac:dyDescent="0.2">
      <c r="Q14433" s="131" t="str">
        <f t="shared" si="903"/>
        <v/>
      </c>
      <c r="R14433" s="91" t="str">
        <f t="shared" si="904"/>
        <v/>
      </c>
      <c r="S14433" s="91" t="str">
        <f t="shared" si="906"/>
        <v/>
      </c>
      <c r="T14433" s="91" t="str">
        <f t="shared" si="905"/>
        <v/>
      </c>
    </row>
    <row r="14434" spans="17:20" x14ac:dyDescent="0.2">
      <c r="Q14434" s="131" t="str">
        <f t="shared" si="903"/>
        <v/>
      </c>
      <c r="R14434" s="91" t="str">
        <f t="shared" si="904"/>
        <v/>
      </c>
      <c r="S14434" s="91" t="str">
        <f t="shared" si="906"/>
        <v/>
      </c>
      <c r="T14434" s="91" t="str">
        <f t="shared" si="905"/>
        <v/>
      </c>
    </row>
    <row r="14435" spans="17:20" x14ac:dyDescent="0.2">
      <c r="Q14435" s="131" t="str">
        <f t="shared" si="903"/>
        <v/>
      </c>
      <c r="R14435" s="91" t="str">
        <f t="shared" si="904"/>
        <v/>
      </c>
      <c r="S14435" s="91" t="str">
        <f t="shared" si="906"/>
        <v/>
      </c>
      <c r="T14435" s="91" t="str">
        <f t="shared" si="905"/>
        <v/>
      </c>
    </row>
    <row r="14436" spans="17:20" x14ac:dyDescent="0.2">
      <c r="Q14436" s="131" t="str">
        <f t="shared" si="903"/>
        <v/>
      </c>
      <c r="R14436" s="91" t="str">
        <f t="shared" si="904"/>
        <v/>
      </c>
      <c r="S14436" s="91" t="str">
        <f t="shared" si="906"/>
        <v/>
      </c>
      <c r="T14436" s="91" t="str">
        <f t="shared" si="905"/>
        <v/>
      </c>
    </row>
    <row r="14437" spans="17:20" x14ac:dyDescent="0.2">
      <c r="Q14437" s="131" t="str">
        <f t="shared" si="903"/>
        <v/>
      </c>
      <c r="R14437" s="91" t="str">
        <f t="shared" si="904"/>
        <v/>
      </c>
      <c r="S14437" s="91" t="str">
        <f t="shared" si="906"/>
        <v/>
      </c>
      <c r="T14437" s="91" t="str">
        <f t="shared" si="905"/>
        <v/>
      </c>
    </row>
    <row r="14438" spans="17:20" x14ac:dyDescent="0.2">
      <c r="Q14438" s="131" t="str">
        <f t="shared" si="903"/>
        <v/>
      </c>
      <c r="R14438" s="91" t="str">
        <f t="shared" si="904"/>
        <v/>
      </c>
      <c r="S14438" s="91" t="str">
        <f t="shared" si="906"/>
        <v/>
      </c>
      <c r="T14438" s="91" t="str">
        <f t="shared" si="905"/>
        <v/>
      </c>
    </row>
    <row r="14439" spans="17:20" x14ac:dyDescent="0.2">
      <c r="Q14439" s="131" t="str">
        <f t="shared" si="903"/>
        <v/>
      </c>
      <c r="R14439" s="91" t="str">
        <f t="shared" si="904"/>
        <v/>
      </c>
      <c r="S14439" s="91" t="str">
        <f t="shared" si="906"/>
        <v/>
      </c>
      <c r="T14439" s="91" t="str">
        <f t="shared" si="905"/>
        <v/>
      </c>
    </row>
    <row r="14440" spans="17:20" x14ac:dyDescent="0.2">
      <c r="Q14440" s="131" t="str">
        <f t="shared" ref="Q14440:Q14503" si="907">IF(A14440="","",1)</f>
        <v/>
      </c>
      <c r="R14440" s="91" t="str">
        <f t="shared" ref="R14440:R14503" si="908">IF(OR(N14440="TROP CHER ALL IN", N14440="TROP CHER FOB", N14440="TROP CHER FRET", N14440="REP HORS DELAIS", N14440="PDT NON ADAPTE", N14440="CDE ANNULEE", N14440="AUTRE"),1, "")</f>
        <v/>
      </c>
      <c r="S14440" s="91" t="str">
        <f t="shared" si="906"/>
        <v/>
      </c>
      <c r="T14440" s="91" t="str">
        <f t="shared" ref="T14440:T14503" si="909">IF(U14440="AGENT",2,"")&amp;IF(U14440="CLIENT",1,"")</f>
        <v/>
      </c>
    </row>
    <row r="14441" spans="17:20" x14ac:dyDescent="0.2">
      <c r="Q14441" s="131" t="str">
        <f t="shared" si="907"/>
        <v/>
      </c>
      <c r="R14441" s="91" t="str">
        <f t="shared" si="908"/>
        <v/>
      </c>
      <c r="S14441" s="91" t="str">
        <f t="shared" si="906"/>
        <v/>
      </c>
      <c r="T14441" s="91" t="str">
        <f t="shared" si="909"/>
        <v/>
      </c>
    </row>
    <row r="14442" spans="17:20" x14ac:dyDescent="0.2">
      <c r="Q14442" s="131" t="str">
        <f t="shared" si="907"/>
        <v/>
      </c>
      <c r="R14442" s="91" t="str">
        <f t="shared" si="908"/>
        <v/>
      </c>
      <c r="S14442" s="91" t="str">
        <f t="shared" si="906"/>
        <v/>
      </c>
      <c r="T14442" s="91" t="str">
        <f t="shared" si="909"/>
        <v/>
      </c>
    </row>
    <row r="14443" spans="17:20" x14ac:dyDescent="0.2">
      <c r="Q14443" s="131" t="str">
        <f t="shared" si="907"/>
        <v/>
      </c>
      <c r="R14443" s="91" t="str">
        <f t="shared" si="908"/>
        <v/>
      </c>
      <c r="S14443" s="91" t="str">
        <f t="shared" si="906"/>
        <v/>
      </c>
      <c r="T14443" s="91" t="str">
        <f t="shared" si="909"/>
        <v/>
      </c>
    </row>
    <row r="14444" spans="17:20" x14ac:dyDescent="0.2">
      <c r="Q14444" s="131" t="str">
        <f t="shared" si="907"/>
        <v/>
      </c>
      <c r="R14444" s="91" t="str">
        <f t="shared" si="908"/>
        <v/>
      </c>
      <c r="S14444" s="91" t="str">
        <f t="shared" si="906"/>
        <v/>
      </c>
      <c r="T14444" s="91" t="str">
        <f t="shared" si="909"/>
        <v/>
      </c>
    </row>
    <row r="14445" spans="17:20" x14ac:dyDescent="0.2">
      <c r="Q14445" s="131" t="str">
        <f t="shared" si="907"/>
        <v/>
      </c>
      <c r="R14445" s="91" t="str">
        <f t="shared" si="908"/>
        <v/>
      </c>
      <c r="S14445" s="91" t="str">
        <f t="shared" si="906"/>
        <v/>
      </c>
      <c r="T14445" s="91" t="str">
        <f t="shared" si="909"/>
        <v/>
      </c>
    </row>
    <row r="14446" spans="17:20" x14ac:dyDescent="0.2">
      <c r="Q14446" s="131" t="str">
        <f t="shared" si="907"/>
        <v/>
      </c>
      <c r="R14446" s="91" t="str">
        <f t="shared" si="908"/>
        <v/>
      </c>
      <c r="S14446" s="91" t="str">
        <f t="shared" si="906"/>
        <v/>
      </c>
      <c r="T14446" s="91" t="str">
        <f t="shared" si="909"/>
        <v/>
      </c>
    </row>
    <row r="14447" spans="17:20" x14ac:dyDescent="0.2">
      <c r="Q14447" s="131" t="str">
        <f t="shared" si="907"/>
        <v/>
      </c>
      <c r="R14447" s="91" t="str">
        <f t="shared" si="908"/>
        <v/>
      </c>
      <c r="S14447" s="91" t="str">
        <f t="shared" si="906"/>
        <v/>
      </c>
      <c r="T14447" s="91" t="str">
        <f t="shared" si="909"/>
        <v/>
      </c>
    </row>
    <row r="14448" spans="17:20" x14ac:dyDescent="0.2">
      <c r="Q14448" s="131" t="str">
        <f t="shared" si="907"/>
        <v/>
      </c>
      <c r="R14448" s="91" t="str">
        <f t="shared" si="908"/>
        <v/>
      </c>
      <c r="S14448" s="91" t="str">
        <f t="shared" si="906"/>
        <v/>
      </c>
      <c r="T14448" s="91" t="str">
        <f t="shared" si="909"/>
        <v/>
      </c>
    </row>
    <row r="14449" spans="17:20" x14ac:dyDescent="0.2">
      <c r="Q14449" s="131" t="str">
        <f t="shared" si="907"/>
        <v/>
      </c>
      <c r="R14449" s="91" t="str">
        <f t="shared" si="908"/>
        <v/>
      </c>
      <c r="S14449" s="91" t="str">
        <f t="shared" si="906"/>
        <v/>
      </c>
      <c r="T14449" s="91" t="str">
        <f t="shared" si="909"/>
        <v/>
      </c>
    </row>
    <row r="14450" spans="17:20" x14ac:dyDescent="0.2">
      <c r="Q14450" s="131" t="str">
        <f t="shared" si="907"/>
        <v/>
      </c>
      <c r="R14450" s="91" t="str">
        <f t="shared" si="908"/>
        <v/>
      </c>
      <c r="S14450" s="91" t="str">
        <f t="shared" si="906"/>
        <v/>
      </c>
      <c r="T14450" s="91" t="str">
        <f t="shared" si="909"/>
        <v/>
      </c>
    </row>
    <row r="14451" spans="17:20" x14ac:dyDescent="0.2">
      <c r="Q14451" s="131" t="str">
        <f t="shared" si="907"/>
        <v/>
      </c>
      <c r="R14451" s="91" t="str">
        <f t="shared" si="908"/>
        <v/>
      </c>
      <c r="S14451" s="91" t="str">
        <f t="shared" si="906"/>
        <v/>
      </c>
      <c r="T14451" s="91" t="str">
        <f t="shared" si="909"/>
        <v/>
      </c>
    </row>
    <row r="14452" spans="17:20" x14ac:dyDescent="0.2">
      <c r="Q14452" s="131" t="str">
        <f t="shared" si="907"/>
        <v/>
      </c>
      <c r="R14452" s="91" t="str">
        <f t="shared" si="908"/>
        <v/>
      </c>
      <c r="S14452" s="91" t="str">
        <f t="shared" si="906"/>
        <v/>
      </c>
      <c r="T14452" s="91" t="str">
        <f t="shared" si="909"/>
        <v/>
      </c>
    </row>
    <row r="14453" spans="17:20" x14ac:dyDescent="0.2">
      <c r="Q14453" s="131" t="str">
        <f t="shared" si="907"/>
        <v/>
      </c>
      <c r="R14453" s="91" t="str">
        <f t="shared" si="908"/>
        <v/>
      </c>
      <c r="S14453" s="91" t="str">
        <f t="shared" si="906"/>
        <v/>
      </c>
      <c r="T14453" s="91" t="str">
        <f t="shared" si="909"/>
        <v/>
      </c>
    </row>
    <row r="14454" spans="17:20" x14ac:dyDescent="0.2">
      <c r="Q14454" s="131" t="str">
        <f t="shared" si="907"/>
        <v/>
      </c>
      <c r="R14454" s="91" t="str">
        <f t="shared" si="908"/>
        <v/>
      </c>
      <c r="S14454" s="91" t="str">
        <f t="shared" si="906"/>
        <v/>
      </c>
      <c r="T14454" s="91" t="str">
        <f t="shared" si="909"/>
        <v/>
      </c>
    </row>
    <row r="14455" spans="17:20" x14ac:dyDescent="0.2">
      <c r="Q14455" s="131" t="str">
        <f t="shared" si="907"/>
        <v/>
      </c>
      <c r="R14455" s="91" t="str">
        <f t="shared" si="908"/>
        <v/>
      </c>
      <c r="S14455" s="91" t="str">
        <f t="shared" si="906"/>
        <v/>
      </c>
      <c r="T14455" s="91" t="str">
        <f t="shared" si="909"/>
        <v/>
      </c>
    </row>
    <row r="14456" spans="17:20" x14ac:dyDescent="0.2">
      <c r="Q14456" s="131" t="str">
        <f t="shared" si="907"/>
        <v/>
      </c>
      <c r="R14456" s="91" t="str">
        <f t="shared" si="908"/>
        <v/>
      </c>
      <c r="S14456" s="91" t="str">
        <f t="shared" si="906"/>
        <v/>
      </c>
      <c r="T14456" s="91" t="str">
        <f t="shared" si="909"/>
        <v/>
      </c>
    </row>
    <row r="14457" spans="17:20" x14ac:dyDescent="0.2">
      <c r="Q14457" s="131" t="str">
        <f t="shared" si="907"/>
        <v/>
      </c>
      <c r="R14457" s="91" t="str">
        <f t="shared" si="908"/>
        <v/>
      </c>
      <c r="S14457" s="91" t="str">
        <f t="shared" si="906"/>
        <v/>
      </c>
      <c r="T14457" s="91" t="str">
        <f t="shared" si="909"/>
        <v/>
      </c>
    </row>
    <row r="14458" spans="17:20" x14ac:dyDescent="0.2">
      <c r="Q14458" s="131" t="str">
        <f t="shared" si="907"/>
        <v/>
      </c>
      <c r="R14458" s="91" t="str">
        <f t="shared" si="908"/>
        <v/>
      </c>
      <c r="S14458" s="91" t="str">
        <f t="shared" si="906"/>
        <v/>
      </c>
      <c r="T14458" s="91" t="str">
        <f t="shared" si="909"/>
        <v/>
      </c>
    </row>
    <row r="14459" spans="17:20" x14ac:dyDescent="0.2">
      <c r="Q14459" s="131" t="str">
        <f t="shared" si="907"/>
        <v/>
      </c>
      <c r="R14459" s="91" t="str">
        <f t="shared" si="908"/>
        <v/>
      </c>
      <c r="S14459" s="91" t="str">
        <f t="shared" si="906"/>
        <v/>
      </c>
      <c r="T14459" s="91" t="str">
        <f t="shared" si="909"/>
        <v/>
      </c>
    </row>
    <row r="14460" spans="17:20" x14ac:dyDescent="0.2">
      <c r="Q14460" s="131" t="str">
        <f t="shared" si="907"/>
        <v/>
      </c>
      <c r="R14460" s="91" t="str">
        <f t="shared" si="908"/>
        <v/>
      </c>
      <c r="S14460" s="91" t="str">
        <f t="shared" si="906"/>
        <v/>
      </c>
      <c r="T14460" s="91" t="str">
        <f t="shared" si="909"/>
        <v/>
      </c>
    </row>
    <row r="14461" spans="17:20" x14ac:dyDescent="0.2">
      <c r="Q14461" s="131" t="str">
        <f t="shared" si="907"/>
        <v/>
      </c>
      <c r="R14461" s="91" t="str">
        <f t="shared" si="908"/>
        <v/>
      </c>
      <c r="S14461" s="91" t="str">
        <f t="shared" si="906"/>
        <v/>
      </c>
      <c r="T14461" s="91" t="str">
        <f t="shared" si="909"/>
        <v/>
      </c>
    </row>
    <row r="14462" spans="17:20" x14ac:dyDescent="0.2">
      <c r="Q14462" s="131" t="str">
        <f t="shared" si="907"/>
        <v/>
      </c>
      <c r="R14462" s="91" t="str">
        <f t="shared" si="908"/>
        <v/>
      </c>
      <c r="S14462" s="91" t="str">
        <f t="shared" si="906"/>
        <v/>
      </c>
      <c r="T14462" s="91" t="str">
        <f t="shared" si="909"/>
        <v/>
      </c>
    </row>
    <row r="14463" spans="17:20" x14ac:dyDescent="0.2">
      <c r="Q14463" s="131" t="str">
        <f t="shared" si="907"/>
        <v/>
      </c>
      <c r="R14463" s="91" t="str">
        <f t="shared" si="908"/>
        <v/>
      </c>
      <c r="S14463" s="91" t="str">
        <f t="shared" si="906"/>
        <v/>
      </c>
      <c r="T14463" s="91" t="str">
        <f t="shared" si="909"/>
        <v/>
      </c>
    </row>
    <row r="14464" spans="17:20" x14ac:dyDescent="0.2">
      <c r="Q14464" s="131" t="str">
        <f t="shared" si="907"/>
        <v/>
      </c>
      <c r="R14464" s="91" t="str">
        <f t="shared" si="908"/>
        <v/>
      </c>
      <c r="S14464" s="91" t="str">
        <f t="shared" si="906"/>
        <v/>
      </c>
      <c r="T14464" s="91" t="str">
        <f t="shared" si="909"/>
        <v/>
      </c>
    </row>
    <row r="14465" spans="17:20" x14ac:dyDescent="0.2">
      <c r="Q14465" s="131" t="str">
        <f t="shared" si="907"/>
        <v/>
      </c>
      <c r="R14465" s="91" t="str">
        <f t="shared" si="908"/>
        <v/>
      </c>
      <c r="S14465" s="91" t="str">
        <f t="shared" si="906"/>
        <v/>
      </c>
      <c r="T14465" s="91" t="str">
        <f t="shared" si="909"/>
        <v/>
      </c>
    </row>
    <row r="14466" spans="17:20" x14ac:dyDescent="0.2">
      <c r="Q14466" s="131" t="str">
        <f t="shared" si="907"/>
        <v/>
      </c>
      <c r="R14466" s="91" t="str">
        <f t="shared" si="908"/>
        <v/>
      </c>
      <c r="S14466" s="91" t="str">
        <f t="shared" si="906"/>
        <v/>
      </c>
      <c r="T14466" s="91" t="str">
        <f t="shared" si="909"/>
        <v/>
      </c>
    </row>
    <row r="14467" spans="17:20" x14ac:dyDescent="0.2">
      <c r="Q14467" s="131" t="str">
        <f t="shared" si="907"/>
        <v/>
      </c>
      <c r="R14467" s="91" t="str">
        <f t="shared" si="908"/>
        <v/>
      </c>
      <c r="S14467" s="91" t="str">
        <f t="shared" si="906"/>
        <v/>
      </c>
      <c r="T14467" s="91" t="str">
        <f t="shared" si="909"/>
        <v/>
      </c>
    </row>
    <row r="14468" spans="17:20" x14ac:dyDescent="0.2">
      <c r="Q14468" s="131" t="str">
        <f t="shared" si="907"/>
        <v/>
      </c>
      <c r="R14468" s="91" t="str">
        <f t="shared" si="908"/>
        <v/>
      </c>
      <c r="S14468" s="91" t="str">
        <f t="shared" si="906"/>
        <v/>
      </c>
      <c r="T14468" s="91" t="str">
        <f t="shared" si="909"/>
        <v/>
      </c>
    </row>
    <row r="14469" spans="17:20" x14ac:dyDescent="0.2">
      <c r="Q14469" s="131" t="str">
        <f t="shared" si="907"/>
        <v/>
      </c>
      <c r="R14469" s="91" t="str">
        <f t="shared" si="908"/>
        <v/>
      </c>
      <c r="S14469" s="91" t="str">
        <f t="shared" si="906"/>
        <v/>
      </c>
      <c r="T14469" s="91" t="str">
        <f t="shared" si="909"/>
        <v/>
      </c>
    </row>
    <row r="14470" spans="17:20" x14ac:dyDescent="0.2">
      <c r="Q14470" s="131" t="str">
        <f t="shared" si="907"/>
        <v/>
      </c>
      <c r="R14470" s="91" t="str">
        <f t="shared" si="908"/>
        <v/>
      </c>
      <c r="S14470" s="91" t="str">
        <f t="shared" si="906"/>
        <v/>
      </c>
      <c r="T14470" s="91" t="str">
        <f t="shared" si="909"/>
        <v/>
      </c>
    </row>
    <row r="14471" spans="17:20" x14ac:dyDescent="0.2">
      <c r="Q14471" s="131" t="str">
        <f t="shared" si="907"/>
        <v/>
      </c>
      <c r="R14471" s="91" t="str">
        <f t="shared" si="908"/>
        <v/>
      </c>
      <c r="S14471" s="91" t="str">
        <f t="shared" ref="S14471:S14534" si="910">D14471&amp;E14471&amp;T14471</f>
        <v/>
      </c>
      <c r="T14471" s="91" t="str">
        <f t="shared" si="909"/>
        <v/>
      </c>
    </row>
    <row r="14472" spans="17:20" x14ac:dyDescent="0.2">
      <c r="Q14472" s="131" t="str">
        <f t="shared" si="907"/>
        <v/>
      </c>
      <c r="R14472" s="91" t="str">
        <f t="shared" si="908"/>
        <v/>
      </c>
      <c r="S14472" s="91" t="str">
        <f t="shared" si="910"/>
        <v/>
      </c>
      <c r="T14472" s="91" t="str">
        <f t="shared" si="909"/>
        <v/>
      </c>
    </row>
    <row r="14473" spans="17:20" x14ac:dyDescent="0.2">
      <c r="Q14473" s="131" t="str">
        <f t="shared" si="907"/>
        <v/>
      </c>
      <c r="R14473" s="91" t="str">
        <f t="shared" si="908"/>
        <v/>
      </c>
      <c r="S14473" s="91" t="str">
        <f t="shared" si="910"/>
        <v/>
      </c>
      <c r="T14473" s="91" t="str">
        <f t="shared" si="909"/>
        <v/>
      </c>
    </row>
    <row r="14474" spans="17:20" x14ac:dyDescent="0.2">
      <c r="Q14474" s="131" t="str">
        <f t="shared" si="907"/>
        <v/>
      </c>
      <c r="R14474" s="91" t="str">
        <f t="shared" si="908"/>
        <v/>
      </c>
      <c r="S14474" s="91" t="str">
        <f t="shared" si="910"/>
        <v/>
      </c>
      <c r="T14474" s="91" t="str">
        <f t="shared" si="909"/>
        <v/>
      </c>
    </row>
    <row r="14475" spans="17:20" x14ac:dyDescent="0.2">
      <c r="Q14475" s="131" t="str">
        <f t="shared" si="907"/>
        <v/>
      </c>
      <c r="R14475" s="91" t="str">
        <f t="shared" si="908"/>
        <v/>
      </c>
      <c r="S14475" s="91" t="str">
        <f t="shared" si="910"/>
        <v/>
      </c>
      <c r="T14475" s="91" t="str">
        <f t="shared" si="909"/>
        <v/>
      </c>
    </row>
    <row r="14476" spans="17:20" x14ac:dyDescent="0.2">
      <c r="Q14476" s="131" t="str">
        <f t="shared" si="907"/>
        <v/>
      </c>
      <c r="R14476" s="91" t="str">
        <f t="shared" si="908"/>
        <v/>
      </c>
      <c r="S14476" s="91" t="str">
        <f t="shared" si="910"/>
        <v/>
      </c>
      <c r="T14476" s="91" t="str">
        <f t="shared" si="909"/>
        <v/>
      </c>
    </row>
    <row r="14477" spans="17:20" x14ac:dyDescent="0.2">
      <c r="Q14477" s="131" t="str">
        <f t="shared" si="907"/>
        <v/>
      </c>
      <c r="R14477" s="91" t="str">
        <f t="shared" si="908"/>
        <v/>
      </c>
      <c r="S14477" s="91" t="str">
        <f t="shared" si="910"/>
        <v/>
      </c>
      <c r="T14477" s="91" t="str">
        <f t="shared" si="909"/>
        <v/>
      </c>
    </row>
    <row r="14478" spans="17:20" x14ac:dyDescent="0.2">
      <c r="Q14478" s="131" t="str">
        <f t="shared" si="907"/>
        <v/>
      </c>
      <c r="R14478" s="91" t="str">
        <f t="shared" si="908"/>
        <v/>
      </c>
      <c r="S14478" s="91" t="str">
        <f t="shared" si="910"/>
        <v/>
      </c>
      <c r="T14478" s="91" t="str">
        <f t="shared" si="909"/>
        <v/>
      </c>
    </row>
    <row r="14479" spans="17:20" x14ac:dyDescent="0.2">
      <c r="Q14479" s="131" t="str">
        <f t="shared" si="907"/>
        <v/>
      </c>
      <c r="R14479" s="91" t="str">
        <f t="shared" si="908"/>
        <v/>
      </c>
      <c r="S14479" s="91" t="str">
        <f t="shared" si="910"/>
        <v/>
      </c>
      <c r="T14479" s="91" t="str">
        <f t="shared" si="909"/>
        <v/>
      </c>
    </row>
    <row r="14480" spans="17:20" x14ac:dyDescent="0.2">
      <c r="Q14480" s="131" t="str">
        <f t="shared" si="907"/>
        <v/>
      </c>
      <c r="R14480" s="91" t="str">
        <f t="shared" si="908"/>
        <v/>
      </c>
      <c r="S14480" s="91" t="str">
        <f t="shared" si="910"/>
        <v/>
      </c>
      <c r="T14480" s="91" t="str">
        <f t="shared" si="909"/>
        <v/>
      </c>
    </row>
    <row r="14481" spans="17:20" x14ac:dyDescent="0.2">
      <c r="Q14481" s="131" t="str">
        <f t="shared" si="907"/>
        <v/>
      </c>
      <c r="R14481" s="91" t="str">
        <f t="shared" si="908"/>
        <v/>
      </c>
      <c r="S14481" s="91" t="str">
        <f t="shared" si="910"/>
        <v/>
      </c>
      <c r="T14481" s="91" t="str">
        <f t="shared" si="909"/>
        <v/>
      </c>
    </row>
    <row r="14482" spans="17:20" x14ac:dyDescent="0.2">
      <c r="Q14482" s="131" t="str">
        <f t="shared" si="907"/>
        <v/>
      </c>
      <c r="R14482" s="91" t="str">
        <f t="shared" si="908"/>
        <v/>
      </c>
      <c r="S14482" s="91" t="str">
        <f t="shared" si="910"/>
        <v/>
      </c>
      <c r="T14482" s="91" t="str">
        <f t="shared" si="909"/>
        <v/>
      </c>
    </row>
    <row r="14483" spans="17:20" x14ac:dyDescent="0.2">
      <c r="Q14483" s="131" t="str">
        <f t="shared" si="907"/>
        <v/>
      </c>
      <c r="R14483" s="91" t="str">
        <f t="shared" si="908"/>
        <v/>
      </c>
      <c r="S14483" s="91" t="str">
        <f t="shared" si="910"/>
        <v/>
      </c>
      <c r="T14483" s="91" t="str">
        <f t="shared" si="909"/>
        <v/>
      </c>
    </row>
    <row r="14484" spans="17:20" x14ac:dyDescent="0.2">
      <c r="Q14484" s="131" t="str">
        <f t="shared" si="907"/>
        <v/>
      </c>
      <c r="R14484" s="91" t="str">
        <f t="shared" si="908"/>
        <v/>
      </c>
      <c r="S14484" s="91" t="str">
        <f t="shared" si="910"/>
        <v/>
      </c>
      <c r="T14484" s="91" t="str">
        <f t="shared" si="909"/>
        <v/>
      </c>
    </row>
    <row r="14485" spans="17:20" x14ac:dyDescent="0.2">
      <c r="Q14485" s="131" t="str">
        <f t="shared" si="907"/>
        <v/>
      </c>
      <c r="R14485" s="91" t="str">
        <f t="shared" si="908"/>
        <v/>
      </c>
      <c r="S14485" s="91" t="str">
        <f t="shared" si="910"/>
        <v/>
      </c>
      <c r="T14485" s="91" t="str">
        <f t="shared" si="909"/>
        <v/>
      </c>
    </row>
    <row r="14486" spans="17:20" x14ac:dyDescent="0.2">
      <c r="Q14486" s="131" t="str">
        <f t="shared" si="907"/>
        <v/>
      </c>
      <c r="R14486" s="91" t="str">
        <f t="shared" si="908"/>
        <v/>
      </c>
      <c r="S14486" s="91" t="str">
        <f t="shared" si="910"/>
        <v/>
      </c>
      <c r="T14486" s="91" t="str">
        <f t="shared" si="909"/>
        <v/>
      </c>
    </row>
    <row r="14487" spans="17:20" x14ac:dyDescent="0.2">
      <c r="Q14487" s="131" t="str">
        <f t="shared" si="907"/>
        <v/>
      </c>
      <c r="R14487" s="91" t="str">
        <f t="shared" si="908"/>
        <v/>
      </c>
      <c r="S14487" s="91" t="str">
        <f t="shared" si="910"/>
        <v/>
      </c>
      <c r="T14487" s="91" t="str">
        <f t="shared" si="909"/>
        <v/>
      </c>
    </row>
    <row r="14488" spans="17:20" x14ac:dyDescent="0.2">
      <c r="Q14488" s="131" t="str">
        <f t="shared" si="907"/>
        <v/>
      </c>
      <c r="R14488" s="91" t="str">
        <f t="shared" si="908"/>
        <v/>
      </c>
      <c r="S14488" s="91" t="str">
        <f t="shared" si="910"/>
        <v/>
      </c>
      <c r="T14488" s="91" t="str">
        <f t="shared" si="909"/>
        <v/>
      </c>
    </row>
    <row r="14489" spans="17:20" x14ac:dyDescent="0.2">
      <c r="Q14489" s="131" t="str">
        <f t="shared" si="907"/>
        <v/>
      </c>
      <c r="R14489" s="91" t="str">
        <f t="shared" si="908"/>
        <v/>
      </c>
      <c r="S14489" s="91" t="str">
        <f t="shared" si="910"/>
        <v/>
      </c>
      <c r="T14489" s="91" t="str">
        <f t="shared" si="909"/>
        <v/>
      </c>
    </row>
    <row r="14490" spans="17:20" x14ac:dyDescent="0.2">
      <c r="Q14490" s="131" t="str">
        <f t="shared" si="907"/>
        <v/>
      </c>
      <c r="R14490" s="91" t="str">
        <f t="shared" si="908"/>
        <v/>
      </c>
      <c r="S14490" s="91" t="str">
        <f t="shared" si="910"/>
        <v/>
      </c>
      <c r="T14490" s="91" t="str">
        <f t="shared" si="909"/>
        <v/>
      </c>
    </row>
    <row r="14491" spans="17:20" x14ac:dyDescent="0.2">
      <c r="Q14491" s="131" t="str">
        <f t="shared" si="907"/>
        <v/>
      </c>
      <c r="R14491" s="91" t="str">
        <f t="shared" si="908"/>
        <v/>
      </c>
      <c r="S14491" s="91" t="str">
        <f t="shared" si="910"/>
        <v/>
      </c>
      <c r="T14491" s="91" t="str">
        <f t="shared" si="909"/>
        <v/>
      </c>
    </row>
    <row r="14492" spans="17:20" x14ac:dyDescent="0.2">
      <c r="Q14492" s="131" t="str">
        <f t="shared" si="907"/>
        <v/>
      </c>
      <c r="R14492" s="91" t="str">
        <f t="shared" si="908"/>
        <v/>
      </c>
      <c r="S14492" s="91" t="str">
        <f t="shared" si="910"/>
        <v/>
      </c>
      <c r="T14492" s="91" t="str">
        <f t="shared" si="909"/>
        <v/>
      </c>
    </row>
    <row r="14493" spans="17:20" x14ac:dyDescent="0.2">
      <c r="Q14493" s="131" t="str">
        <f t="shared" si="907"/>
        <v/>
      </c>
      <c r="R14493" s="91" t="str">
        <f t="shared" si="908"/>
        <v/>
      </c>
      <c r="S14493" s="91" t="str">
        <f t="shared" si="910"/>
        <v/>
      </c>
      <c r="T14493" s="91" t="str">
        <f t="shared" si="909"/>
        <v/>
      </c>
    </row>
    <row r="14494" spans="17:20" x14ac:dyDescent="0.2">
      <c r="Q14494" s="131" t="str">
        <f t="shared" si="907"/>
        <v/>
      </c>
      <c r="R14494" s="91" t="str">
        <f t="shared" si="908"/>
        <v/>
      </c>
      <c r="S14494" s="91" t="str">
        <f t="shared" si="910"/>
        <v/>
      </c>
      <c r="T14494" s="91" t="str">
        <f t="shared" si="909"/>
        <v/>
      </c>
    </row>
    <row r="14495" spans="17:20" x14ac:dyDescent="0.2">
      <c r="Q14495" s="131" t="str">
        <f t="shared" si="907"/>
        <v/>
      </c>
      <c r="R14495" s="91" t="str">
        <f t="shared" si="908"/>
        <v/>
      </c>
      <c r="S14495" s="91" t="str">
        <f t="shared" si="910"/>
        <v/>
      </c>
      <c r="T14495" s="91" t="str">
        <f t="shared" si="909"/>
        <v/>
      </c>
    </row>
    <row r="14496" spans="17:20" x14ac:dyDescent="0.2">
      <c r="Q14496" s="131" t="str">
        <f t="shared" si="907"/>
        <v/>
      </c>
      <c r="R14496" s="91" t="str">
        <f t="shared" si="908"/>
        <v/>
      </c>
      <c r="S14496" s="91" t="str">
        <f t="shared" si="910"/>
        <v/>
      </c>
      <c r="T14496" s="91" t="str">
        <f t="shared" si="909"/>
        <v/>
      </c>
    </row>
    <row r="14497" spans="17:20" x14ac:dyDescent="0.2">
      <c r="Q14497" s="131" t="str">
        <f t="shared" si="907"/>
        <v/>
      </c>
      <c r="R14497" s="91" t="str">
        <f t="shared" si="908"/>
        <v/>
      </c>
      <c r="S14497" s="91" t="str">
        <f t="shared" si="910"/>
        <v/>
      </c>
      <c r="T14497" s="91" t="str">
        <f t="shared" si="909"/>
        <v/>
      </c>
    </row>
    <row r="14498" spans="17:20" x14ac:dyDescent="0.2">
      <c r="Q14498" s="131" t="str">
        <f t="shared" si="907"/>
        <v/>
      </c>
      <c r="R14498" s="91" t="str">
        <f t="shared" si="908"/>
        <v/>
      </c>
      <c r="S14498" s="91" t="str">
        <f t="shared" si="910"/>
        <v/>
      </c>
      <c r="T14498" s="91" t="str">
        <f t="shared" si="909"/>
        <v/>
      </c>
    </row>
    <row r="14499" spans="17:20" x14ac:dyDescent="0.2">
      <c r="Q14499" s="131" t="str">
        <f t="shared" si="907"/>
        <v/>
      </c>
      <c r="R14499" s="91" t="str">
        <f t="shared" si="908"/>
        <v/>
      </c>
      <c r="S14499" s="91" t="str">
        <f t="shared" si="910"/>
        <v/>
      </c>
      <c r="T14499" s="91" t="str">
        <f t="shared" si="909"/>
        <v/>
      </c>
    </row>
    <row r="14500" spans="17:20" x14ac:dyDescent="0.2">
      <c r="Q14500" s="131" t="str">
        <f t="shared" si="907"/>
        <v/>
      </c>
      <c r="R14500" s="91" t="str">
        <f t="shared" si="908"/>
        <v/>
      </c>
      <c r="S14500" s="91" t="str">
        <f t="shared" si="910"/>
        <v/>
      </c>
      <c r="T14500" s="91" t="str">
        <f t="shared" si="909"/>
        <v/>
      </c>
    </row>
    <row r="14501" spans="17:20" x14ac:dyDescent="0.2">
      <c r="Q14501" s="131" t="str">
        <f t="shared" si="907"/>
        <v/>
      </c>
      <c r="R14501" s="91" t="str">
        <f t="shared" si="908"/>
        <v/>
      </c>
      <c r="S14501" s="91" t="str">
        <f t="shared" si="910"/>
        <v/>
      </c>
      <c r="T14501" s="91" t="str">
        <f t="shared" si="909"/>
        <v/>
      </c>
    </row>
    <row r="14502" spans="17:20" x14ac:dyDescent="0.2">
      <c r="Q14502" s="131" t="str">
        <f t="shared" si="907"/>
        <v/>
      </c>
      <c r="R14502" s="91" t="str">
        <f t="shared" si="908"/>
        <v/>
      </c>
      <c r="S14502" s="91" t="str">
        <f t="shared" si="910"/>
        <v/>
      </c>
      <c r="T14502" s="91" t="str">
        <f t="shared" si="909"/>
        <v/>
      </c>
    </row>
    <row r="14503" spans="17:20" x14ac:dyDescent="0.2">
      <c r="Q14503" s="131" t="str">
        <f t="shared" si="907"/>
        <v/>
      </c>
      <c r="R14503" s="91" t="str">
        <f t="shared" si="908"/>
        <v/>
      </c>
      <c r="S14503" s="91" t="str">
        <f t="shared" si="910"/>
        <v/>
      </c>
      <c r="T14503" s="91" t="str">
        <f t="shared" si="909"/>
        <v/>
      </c>
    </row>
    <row r="14504" spans="17:20" x14ac:dyDescent="0.2">
      <c r="Q14504" s="131" t="str">
        <f t="shared" ref="Q14504:Q14567" si="911">IF(A14504="","",1)</f>
        <v/>
      </c>
      <c r="R14504" s="91" t="str">
        <f t="shared" ref="R14504:R14567" si="912">IF(OR(N14504="TROP CHER ALL IN", N14504="TROP CHER FOB", N14504="TROP CHER FRET", N14504="REP HORS DELAIS", N14504="PDT NON ADAPTE", N14504="CDE ANNULEE", N14504="AUTRE"),1, "")</f>
        <v/>
      </c>
      <c r="S14504" s="91" t="str">
        <f t="shared" si="910"/>
        <v/>
      </c>
      <c r="T14504" s="91" t="str">
        <f t="shared" ref="T14504:T14567" si="913">IF(U14504="AGENT",2,"")&amp;IF(U14504="CLIENT",1,"")</f>
        <v/>
      </c>
    </row>
    <row r="14505" spans="17:20" x14ac:dyDescent="0.2">
      <c r="Q14505" s="131" t="str">
        <f t="shared" si="911"/>
        <v/>
      </c>
      <c r="R14505" s="91" t="str">
        <f t="shared" si="912"/>
        <v/>
      </c>
      <c r="S14505" s="91" t="str">
        <f t="shared" si="910"/>
        <v/>
      </c>
      <c r="T14505" s="91" t="str">
        <f t="shared" si="913"/>
        <v/>
      </c>
    </row>
    <row r="14506" spans="17:20" x14ac:dyDescent="0.2">
      <c r="Q14506" s="131" t="str">
        <f t="shared" si="911"/>
        <v/>
      </c>
      <c r="R14506" s="91" t="str">
        <f t="shared" si="912"/>
        <v/>
      </c>
      <c r="S14506" s="91" t="str">
        <f t="shared" si="910"/>
        <v/>
      </c>
      <c r="T14506" s="91" t="str">
        <f t="shared" si="913"/>
        <v/>
      </c>
    </row>
    <row r="14507" spans="17:20" x14ac:dyDescent="0.2">
      <c r="Q14507" s="131" t="str">
        <f t="shared" si="911"/>
        <v/>
      </c>
      <c r="R14507" s="91" t="str">
        <f t="shared" si="912"/>
        <v/>
      </c>
      <c r="S14507" s="91" t="str">
        <f t="shared" si="910"/>
        <v/>
      </c>
      <c r="T14507" s="91" t="str">
        <f t="shared" si="913"/>
        <v/>
      </c>
    </row>
    <row r="14508" spans="17:20" x14ac:dyDescent="0.2">
      <c r="Q14508" s="131" t="str">
        <f t="shared" si="911"/>
        <v/>
      </c>
      <c r="R14508" s="91" t="str">
        <f t="shared" si="912"/>
        <v/>
      </c>
      <c r="S14508" s="91" t="str">
        <f t="shared" si="910"/>
        <v/>
      </c>
      <c r="T14508" s="91" t="str">
        <f t="shared" si="913"/>
        <v/>
      </c>
    </row>
    <row r="14509" spans="17:20" x14ac:dyDescent="0.2">
      <c r="Q14509" s="131" t="str">
        <f t="shared" si="911"/>
        <v/>
      </c>
      <c r="R14509" s="91" t="str">
        <f t="shared" si="912"/>
        <v/>
      </c>
      <c r="S14509" s="91" t="str">
        <f t="shared" si="910"/>
        <v/>
      </c>
      <c r="T14509" s="91" t="str">
        <f t="shared" si="913"/>
        <v/>
      </c>
    </row>
    <row r="14510" spans="17:20" x14ac:dyDescent="0.2">
      <c r="Q14510" s="131" t="str">
        <f t="shared" si="911"/>
        <v/>
      </c>
      <c r="R14510" s="91" t="str">
        <f t="shared" si="912"/>
        <v/>
      </c>
      <c r="S14510" s="91" t="str">
        <f t="shared" si="910"/>
        <v/>
      </c>
      <c r="T14510" s="91" t="str">
        <f t="shared" si="913"/>
        <v/>
      </c>
    </row>
    <row r="14511" spans="17:20" x14ac:dyDescent="0.2">
      <c r="Q14511" s="131" t="str">
        <f t="shared" si="911"/>
        <v/>
      </c>
      <c r="R14511" s="91" t="str">
        <f t="shared" si="912"/>
        <v/>
      </c>
      <c r="S14511" s="91" t="str">
        <f t="shared" si="910"/>
        <v/>
      </c>
      <c r="T14511" s="91" t="str">
        <f t="shared" si="913"/>
        <v/>
      </c>
    </row>
    <row r="14512" spans="17:20" x14ac:dyDescent="0.2">
      <c r="Q14512" s="131" t="str">
        <f t="shared" si="911"/>
        <v/>
      </c>
      <c r="R14512" s="91" t="str">
        <f t="shared" si="912"/>
        <v/>
      </c>
      <c r="S14512" s="91" t="str">
        <f t="shared" si="910"/>
        <v/>
      </c>
      <c r="T14512" s="91" t="str">
        <f t="shared" si="913"/>
        <v/>
      </c>
    </row>
    <row r="14513" spans="17:20" x14ac:dyDescent="0.2">
      <c r="Q14513" s="131" t="str">
        <f t="shared" si="911"/>
        <v/>
      </c>
      <c r="R14513" s="91" t="str">
        <f t="shared" si="912"/>
        <v/>
      </c>
      <c r="S14513" s="91" t="str">
        <f t="shared" si="910"/>
        <v/>
      </c>
      <c r="T14513" s="91" t="str">
        <f t="shared" si="913"/>
        <v/>
      </c>
    </row>
    <row r="14514" spans="17:20" x14ac:dyDescent="0.2">
      <c r="Q14514" s="131" t="str">
        <f t="shared" si="911"/>
        <v/>
      </c>
      <c r="R14514" s="91" t="str">
        <f t="shared" si="912"/>
        <v/>
      </c>
      <c r="S14514" s="91" t="str">
        <f t="shared" si="910"/>
        <v/>
      </c>
      <c r="T14514" s="91" t="str">
        <f t="shared" si="913"/>
        <v/>
      </c>
    </row>
    <row r="14515" spans="17:20" x14ac:dyDescent="0.2">
      <c r="Q14515" s="131" t="str">
        <f t="shared" si="911"/>
        <v/>
      </c>
      <c r="R14515" s="91" t="str">
        <f t="shared" si="912"/>
        <v/>
      </c>
      <c r="S14515" s="91" t="str">
        <f t="shared" si="910"/>
        <v/>
      </c>
      <c r="T14515" s="91" t="str">
        <f t="shared" si="913"/>
        <v/>
      </c>
    </row>
    <row r="14516" spans="17:20" x14ac:dyDescent="0.2">
      <c r="Q14516" s="131" t="str">
        <f t="shared" si="911"/>
        <v/>
      </c>
      <c r="R14516" s="91" t="str">
        <f t="shared" si="912"/>
        <v/>
      </c>
      <c r="S14516" s="91" t="str">
        <f t="shared" si="910"/>
        <v/>
      </c>
      <c r="T14516" s="91" t="str">
        <f t="shared" si="913"/>
        <v/>
      </c>
    </row>
    <row r="14517" spans="17:20" x14ac:dyDescent="0.2">
      <c r="Q14517" s="131" t="str">
        <f t="shared" si="911"/>
        <v/>
      </c>
      <c r="R14517" s="91" t="str">
        <f t="shared" si="912"/>
        <v/>
      </c>
      <c r="S14517" s="91" t="str">
        <f t="shared" si="910"/>
        <v/>
      </c>
      <c r="T14517" s="91" t="str">
        <f t="shared" si="913"/>
        <v/>
      </c>
    </row>
    <row r="14518" spans="17:20" x14ac:dyDescent="0.2">
      <c r="Q14518" s="131" t="str">
        <f t="shared" si="911"/>
        <v/>
      </c>
      <c r="R14518" s="91" t="str">
        <f t="shared" si="912"/>
        <v/>
      </c>
      <c r="S14518" s="91" t="str">
        <f t="shared" si="910"/>
        <v/>
      </c>
      <c r="T14518" s="91" t="str">
        <f t="shared" si="913"/>
        <v/>
      </c>
    </row>
    <row r="14519" spans="17:20" x14ac:dyDescent="0.2">
      <c r="Q14519" s="131" t="str">
        <f t="shared" si="911"/>
        <v/>
      </c>
      <c r="R14519" s="91" t="str">
        <f t="shared" si="912"/>
        <v/>
      </c>
      <c r="S14519" s="91" t="str">
        <f t="shared" si="910"/>
        <v/>
      </c>
      <c r="T14519" s="91" t="str">
        <f t="shared" si="913"/>
        <v/>
      </c>
    </row>
    <row r="14520" spans="17:20" x14ac:dyDescent="0.2">
      <c r="Q14520" s="131" t="str">
        <f t="shared" si="911"/>
        <v/>
      </c>
      <c r="R14520" s="91" t="str">
        <f t="shared" si="912"/>
        <v/>
      </c>
      <c r="S14520" s="91" t="str">
        <f t="shared" si="910"/>
        <v/>
      </c>
      <c r="T14520" s="91" t="str">
        <f t="shared" si="913"/>
        <v/>
      </c>
    </row>
    <row r="14521" spans="17:20" x14ac:dyDescent="0.2">
      <c r="Q14521" s="131" t="str">
        <f t="shared" si="911"/>
        <v/>
      </c>
      <c r="R14521" s="91" t="str">
        <f t="shared" si="912"/>
        <v/>
      </c>
      <c r="S14521" s="91" t="str">
        <f t="shared" si="910"/>
        <v/>
      </c>
      <c r="T14521" s="91" t="str">
        <f t="shared" si="913"/>
        <v/>
      </c>
    </row>
    <row r="14522" spans="17:20" x14ac:dyDescent="0.2">
      <c r="Q14522" s="131" t="str">
        <f t="shared" si="911"/>
        <v/>
      </c>
      <c r="R14522" s="91" t="str">
        <f t="shared" si="912"/>
        <v/>
      </c>
      <c r="S14522" s="91" t="str">
        <f t="shared" si="910"/>
        <v/>
      </c>
      <c r="T14522" s="91" t="str">
        <f t="shared" si="913"/>
        <v/>
      </c>
    </row>
    <row r="14523" spans="17:20" x14ac:dyDescent="0.2">
      <c r="Q14523" s="131" t="str">
        <f t="shared" si="911"/>
        <v/>
      </c>
      <c r="R14523" s="91" t="str">
        <f t="shared" si="912"/>
        <v/>
      </c>
      <c r="S14523" s="91" t="str">
        <f t="shared" si="910"/>
        <v/>
      </c>
      <c r="T14523" s="91" t="str">
        <f t="shared" si="913"/>
        <v/>
      </c>
    </row>
    <row r="14524" spans="17:20" x14ac:dyDescent="0.2">
      <c r="Q14524" s="131" t="str">
        <f t="shared" si="911"/>
        <v/>
      </c>
      <c r="R14524" s="91" t="str">
        <f t="shared" si="912"/>
        <v/>
      </c>
      <c r="S14524" s="91" t="str">
        <f t="shared" si="910"/>
        <v/>
      </c>
      <c r="T14524" s="91" t="str">
        <f t="shared" si="913"/>
        <v/>
      </c>
    </row>
    <row r="14525" spans="17:20" x14ac:dyDescent="0.2">
      <c r="Q14525" s="131" t="str">
        <f t="shared" si="911"/>
        <v/>
      </c>
      <c r="R14525" s="91" t="str">
        <f t="shared" si="912"/>
        <v/>
      </c>
      <c r="S14525" s="91" t="str">
        <f t="shared" si="910"/>
        <v/>
      </c>
      <c r="T14525" s="91" t="str">
        <f t="shared" si="913"/>
        <v/>
      </c>
    </row>
    <row r="14526" spans="17:20" x14ac:dyDescent="0.2">
      <c r="Q14526" s="131" t="str">
        <f t="shared" si="911"/>
        <v/>
      </c>
      <c r="R14526" s="91" t="str">
        <f t="shared" si="912"/>
        <v/>
      </c>
      <c r="S14526" s="91" t="str">
        <f t="shared" si="910"/>
        <v/>
      </c>
      <c r="T14526" s="91" t="str">
        <f t="shared" si="913"/>
        <v/>
      </c>
    </row>
    <row r="14527" spans="17:20" x14ac:dyDescent="0.2">
      <c r="Q14527" s="131" t="str">
        <f t="shared" si="911"/>
        <v/>
      </c>
      <c r="R14527" s="91" t="str">
        <f t="shared" si="912"/>
        <v/>
      </c>
      <c r="S14527" s="91" t="str">
        <f t="shared" si="910"/>
        <v/>
      </c>
      <c r="T14527" s="91" t="str">
        <f t="shared" si="913"/>
        <v/>
      </c>
    </row>
    <row r="14528" spans="17:20" x14ac:dyDescent="0.2">
      <c r="Q14528" s="131" t="str">
        <f t="shared" si="911"/>
        <v/>
      </c>
      <c r="R14528" s="91" t="str">
        <f t="shared" si="912"/>
        <v/>
      </c>
      <c r="S14528" s="91" t="str">
        <f t="shared" si="910"/>
        <v/>
      </c>
      <c r="T14528" s="91" t="str">
        <f t="shared" si="913"/>
        <v/>
      </c>
    </row>
    <row r="14529" spans="17:20" x14ac:dyDescent="0.2">
      <c r="Q14529" s="131" t="str">
        <f t="shared" si="911"/>
        <v/>
      </c>
      <c r="R14529" s="91" t="str">
        <f t="shared" si="912"/>
        <v/>
      </c>
      <c r="S14529" s="91" t="str">
        <f t="shared" si="910"/>
        <v/>
      </c>
      <c r="T14529" s="91" t="str">
        <f t="shared" si="913"/>
        <v/>
      </c>
    </row>
    <row r="14530" spans="17:20" x14ac:dyDescent="0.2">
      <c r="Q14530" s="131" t="str">
        <f t="shared" si="911"/>
        <v/>
      </c>
      <c r="R14530" s="91" t="str">
        <f t="shared" si="912"/>
        <v/>
      </c>
      <c r="S14530" s="91" t="str">
        <f t="shared" si="910"/>
        <v/>
      </c>
      <c r="T14530" s="91" t="str">
        <f t="shared" si="913"/>
        <v/>
      </c>
    </row>
    <row r="14531" spans="17:20" x14ac:dyDescent="0.2">
      <c r="Q14531" s="131" t="str">
        <f t="shared" si="911"/>
        <v/>
      </c>
      <c r="R14531" s="91" t="str">
        <f t="shared" si="912"/>
        <v/>
      </c>
      <c r="S14531" s="91" t="str">
        <f t="shared" si="910"/>
        <v/>
      </c>
      <c r="T14531" s="91" t="str">
        <f t="shared" si="913"/>
        <v/>
      </c>
    </row>
    <row r="14532" spans="17:20" x14ac:dyDescent="0.2">
      <c r="Q14532" s="131" t="str">
        <f t="shared" si="911"/>
        <v/>
      </c>
      <c r="R14532" s="91" t="str">
        <f t="shared" si="912"/>
        <v/>
      </c>
      <c r="S14532" s="91" t="str">
        <f t="shared" si="910"/>
        <v/>
      </c>
      <c r="T14532" s="91" t="str">
        <f t="shared" si="913"/>
        <v/>
      </c>
    </row>
    <row r="14533" spans="17:20" x14ac:dyDescent="0.2">
      <c r="Q14533" s="131" t="str">
        <f t="shared" si="911"/>
        <v/>
      </c>
      <c r="R14533" s="91" t="str">
        <f t="shared" si="912"/>
        <v/>
      </c>
      <c r="S14533" s="91" t="str">
        <f t="shared" si="910"/>
        <v/>
      </c>
      <c r="T14533" s="91" t="str">
        <f t="shared" si="913"/>
        <v/>
      </c>
    </row>
    <row r="14534" spans="17:20" x14ac:dyDescent="0.2">
      <c r="Q14534" s="131" t="str">
        <f t="shared" si="911"/>
        <v/>
      </c>
      <c r="R14534" s="91" t="str">
        <f t="shared" si="912"/>
        <v/>
      </c>
      <c r="S14534" s="91" t="str">
        <f t="shared" si="910"/>
        <v/>
      </c>
      <c r="T14534" s="91" t="str">
        <f t="shared" si="913"/>
        <v/>
      </c>
    </row>
    <row r="14535" spans="17:20" x14ac:dyDescent="0.2">
      <c r="Q14535" s="131" t="str">
        <f t="shared" si="911"/>
        <v/>
      </c>
      <c r="R14535" s="91" t="str">
        <f t="shared" si="912"/>
        <v/>
      </c>
      <c r="S14535" s="91" t="str">
        <f t="shared" ref="S14535:S14598" si="914">D14535&amp;E14535&amp;T14535</f>
        <v/>
      </c>
      <c r="T14535" s="91" t="str">
        <f t="shared" si="913"/>
        <v/>
      </c>
    </row>
    <row r="14536" spans="17:20" x14ac:dyDescent="0.2">
      <c r="Q14536" s="131" t="str">
        <f t="shared" si="911"/>
        <v/>
      </c>
      <c r="R14536" s="91" t="str">
        <f t="shared" si="912"/>
        <v/>
      </c>
      <c r="S14536" s="91" t="str">
        <f t="shared" si="914"/>
        <v/>
      </c>
      <c r="T14536" s="91" t="str">
        <f t="shared" si="913"/>
        <v/>
      </c>
    </row>
    <row r="14537" spans="17:20" x14ac:dyDescent="0.2">
      <c r="Q14537" s="131" t="str">
        <f t="shared" si="911"/>
        <v/>
      </c>
      <c r="R14537" s="91" t="str">
        <f t="shared" si="912"/>
        <v/>
      </c>
      <c r="S14537" s="91" t="str">
        <f t="shared" si="914"/>
        <v/>
      </c>
      <c r="T14537" s="91" t="str">
        <f t="shared" si="913"/>
        <v/>
      </c>
    </row>
    <row r="14538" spans="17:20" x14ac:dyDescent="0.2">
      <c r="Q14538" s="131" t="str">
        <f t="shared" si="911"/>
        <v/>
      </c>
      <c r="R14538" s="91" t="str">
        <f t="shared" si="912"/>
        <v/>
      </c>
      <c r="S14538" s="91" t="str">
        <f t="shared" si="914"/>
        <v/>
      </c>
      <c r="T14538" s="91" t="str">
        <f t="shared" si="913"/>
        <v/>
      </c>
    </row>
    <row r="14539" spans="17:20" x14ac:dyDescent="0.2">
      <c r="Q14539" s="131" t="str">
        <f t="shared" si="911"/>
        <v/>
      </c>
      <c r="R14539" s="91" t="str">
        <f t="shared" si="912"/>
        <v/>
      </c>
      <c r="S14539" s="91" t="str">
        <f t="shared" si="914"/>
        <v/>
      </c>
      <c r="T14539" s="91" t="str">
        <f t="shared" si="913"/>
        <v/>
      </c>
    </row>
    <row r="14540" spans="17:20" x14ac:dyDescent="0.2">
      <c r="Q14540" s="131" t="str">
        <f t="shared" si="911"/>
        <v/>
      </c>
      <c r="R14540" s="91" t="str">
        <f t="shared" si="912"/>
        <v/>
      </c>
      <c r="S14540" s="91" t="str">
        <f t="shared" si="914"/>
        <v/>
      </c>
      <c r="T14540" s="91" t="str">
        <f t="shared" si="913"/>
        <v/>
      </c>
    </row>
    <row r="14541" spans="17:20" x14ac:dyDescent="0.2">
      <c r="Q14541" s="131" t="str">
        <f t="shared" si="911"/>
        <v/>
      </c>
      <c r="R14541" s="91" t="str">
        <f t="shared" si="912"/>
        <v/>
      </c>
      <c r="S14541" s="91" t="str">
        <f t="shared" si="914"/>
        <v/>
      </c>
      <c r="T14541" s="91" t="str">
        <f t="shared" si="913"/>
        <v/>
      </c>
    </row>
    <row r="14542" spans="17:20" x14ac:dyDescent="0.2">
      <c r="Q14542" s="131" t="str">
        <f t="shared" si="911"/>
        <v/>
      </c>
      <c r="R14542" s="91" t="str">
        <f t="shared" si="912"/>
        <v/>
      </c>
      <c r="S14542" s="91" t="str">
        <f t="shared" si="914"/>
        <v/>
      </c>
      <c r="T14542" s="91" t="str">
        <f t="shared" si="913"/>
        <v/>
      </c>
    </row>
    <row r="14543" spans="17:20" x14ac:dyDescent="0.2">
      <c r="Q14543" s="131" t="str">
        <f t="shared" si="911"/>
        <v/>
      </c>
      <c r="R14543" s="91" t="str">
        <f t="shared" si="912"/>
        <v/>
      </c>
      <c r="S14543" s="91" t="str">
        <f t="shared" si="914"/>
        <v/>
      </c>
      <c r="T14543" s="91" t="str">
        <f t="shared" si="913"/>
        <v/>
      </c>
    </row>
    <row r="14544" spans="17:20" x14ac:dyDescent="0.2">
      <c r="Q14544" s="131" t="str">
        <f t="shared" si="911"/>
        <v/>
      </c>
      <c r="R14544" s="91" t="str">
        <f t="shared" si="912"/>
        <v/>
      </c>
      <c r="S14544" s="91" t="str">
        <f t="shared" si="914"/>
        <v/>
      </c>
      <c r="T14544" s="91" t="str">
        <f t="shared" si="913"/>
        <v/>
      </c>
    </row>
    <row r="14545" spans="17:20" x14ac:dyDescent="0.2">
      <c r="Q14545" s="131" t="str">
        <f t="shared" si="911"/>
        <v/>
      </c>
      <c r="R14545" s="91" t="str">
        <f t="shared" si="912"/>
        <v/>
      </c>
      <c r="S14545" s="91" t="str">
        <f t="shared" si="914"/>
        <v/>
      </c>
      <c r="T14545" s="91" t="str">
        <f t="shared" si="913"/>
        <v/>
      </c>
    </row>
    <row r="14546" spans="17:20" x14ac:dyDescent="0.2">
      <c r="Q14546" s="131" t="str">
        <f t="shared" si="911"/>
        <v/>
      </c>
      <c r="R14546" s="91" t="str">
        <f t="shared" si="912"/>
        <v/>
      </c>
      <c r="S14546" s="91" t="str">
        <f t="shared" si="914"/>
        <v/>
      </c>
      <c r="T14546" s="91" t="str">
        <f t="shared" si="913"/>
        <v/>
      </c>
    </row>
    <row r="14547" spans="17:20" x14ac:dyDescent="0.2">
      <c r="Q14547" s="131" t="str">
        <f t="shared" si="911"/>
        <v/>
      </c>
      <c r="R14547" s="91" t="str">
        <f t="shared" si="912"/>
        <v/>
      </c>
      <c r="S14547" s="91" t="str">
        <f t="shared" si="914"/>
        <v/>
      </c>
      <c r="T14547" s="91" t="str">
        <f t="shared" si="913"/>
        <v/>
      </c>
    </row>
    <row r="14548" spans="17:20" x14ac:dyDescent="0.2">
      <c r="Q14548" s="131" t="str">
        <f t="shared" si="911"/>
        <v/>
      </c>
      <c r="R14548" s="91" t="str">
        <f t="shared" si="912"/>
        <v/>
      </c>
      <c r="S14548" s="91" t="str">
        <f t="shared" si="914"/>
        <v/>
      </c>
      <c r="T14548" s="91" t="str">
        <f t="shared" si="913"/>
        <v/>
      </c>
    </row>
    <row r="14549" spans="17:20" x14ac:dyDescent="0.2">
      <c r="Q14549" s="131" t="str">
        <f t="shared" si="911"/>
        <v/>
      </c>
      <c r="R14549" s="91" t="str">
        <f t="shared" si="912"/>
        <v/>
      </c>
      <c r="S14549" s="91" t="str">
        <f t="shared" si="914"/>
        <v/>
      </c>
      <c r="T14549" s="91" t="str">
        <f t="shared" si="913"/>
        <v/>
      </c>
    </row>
    <row r="14550" spans="17:20" x14ac:dyDescent="0.2">
      <c r="Q14550" s="131" t="str">
        <f t="shared" si="911"/>
        <v/>
      </c>
      <c r="R14550" s="91" t="str">
        <f t="shared" si="912"/>
        <v/>
      </c>
      <c r="S14550" s="91" t="str">
        <f t="shared" si="914"/>
        <v/>
      </c>
      <c r="T14550" s="91" t="str">
        <f t="shared" si="913"/>
        <v/>
      </c>
    </row>
    <row r="14551" spans="17:20" x14ac:dyDescent="0.2">
      <c r="Q14551" s="131" t="str">
        <f t="shared" si="911"/>
        <v/>
      </c>
      <c r="R14551" s="91" t="str">
        <f t="shared" si="912"/>
        <v/>
      </c>
      <c r="S14551" s="91" t="str">
        <f t="shared" si="914"/>
        <v/>
      </c>
      <c r="T14551" s="91" t="str">
        <f t="shared" si="913"/>
        <v/>
      </c>
    </row>
    <row r="14552" spans="17:20" x14ac:dyDescent="0.2">
      <c r="Q14552" s="131" t="str">
        <f t="shared" si="911"/>
        <v/>
      </c>
      <c r="R14552" s="91" t="str">
        <f t="shared" si="912"/>
        <v/>
      </c>
      <c r="S14552" s="91" t="str">
        <f t="shared" si="914"/>
        <v/>
      </c>
      <c r="T14552" s="91" t="str">
        <f t="shared" si="913"/>
        <v/>
      </c>
    </row>
    <row r="14553" spans="17:20" x14ac:dyDescent="0.2">
      <c r="Q14553" s="131" t="str">
        <f t="shared" si="911"/>
        <v/>
      </c>
      <c r="R14553" s="91" t="str">
        <f t="shared" si="912"/>
        <v/>
      </c>
      <c r="S14553" s="91" t="str">
        <f t="shared" si="914"/>
        <v/>
      </c>
      <c r="T14553" s="91" t="str">
        <f t="shared" si="913"/>
        <v/>
      </c>
    </row>
    <row r="14554" spans="17:20" x14ac:dyDescent="0.2">
      <c r="Q14554" s="131" t="str">
        <f t="shared" si="911"/>
        <v/>
      </c>
      <c r="R14554" s="91" t="str">
        <f t="shared" si="912"/>
        <v/>
      </c>
      <c r="S14554" s="91" t="str">
        <f t="shared" si="914"/>
        <v/>
      </c>
      <c r="T14554" s="91" t="str">
        <f t="shared" si="913"/>
        <v/>
      </c>
    </row>
    <row r="14555" spans="17:20" x14ac:dyDescent="0.2">
      <c r="Q14555" s="131" t="str">
        <f t="shared" si="911"/>
        <v/>
      </c>
      <c r="R14555" s="91" t="str">
        <f t="shared" si="912"/>
        <v/>
      </c>
      <c r="S14555" s="91" t="str">
        <f t="shared" si="914"/>
        <v/>
      </c>
      <c r="T14555" s="91" t="str">
        <f t="shared" si="913"/>
        <v/>
      </c>
    </row>
    <row r="14556" spans="17:20" x14ac:dyDescent="0.2">
      <c r="Q14556" s="131" t="str">
        <f t="shared" si="911"/>
        <v/>
      </c>
      <c r="R14556" s="91" t="str">
        <f t="shared" si="912"/>
        <v/>
      </c>
      <c r="S14556" s="91" t="str">
        <f t="shared" si="914"/>
        <v/>
      </c>
      <c r="T14556" s="91" t="str">
        <f t="shared" si="913"/>
        <v/>
      </c>
    </row>
    <row r="14557" spans="17:20" x14ac:dyDescent="0.2">
      <c r="Q14557" s="131" t="str">
        <f t="shared" si="911"/>
        <v/>
      </c>
      <c r="R14557" s="91" t="str">
        <f t="shared" si="912"/>
        <v/>
      </c>
      <c r="S14557" s="91" t="str">
        <f t="shared" si="914"/>
        <v/>
      </c>
      <c r="T14557" s="91" t="str">
        <f t="shared" si="913"/>
        <v/>
      </c>
    </row>
    <row r="14558" spans="17:20" x14ac:dyDescent="0.2">
      <c r="Q14558" s="131" t="str">
        <f t="shared" si="911"/>
        <v/>
      </c>
      <c r="R14558" s="91" t="str">
        <f t="shared" si="912"/>
        <v/>
      </c>
      <c r="S14558" s="91" t="str">
        <f t="shared" si="914"/>
        <v/>
      </c>
      <c r="T14558" s="91" t="str">
        <f t="shared" si="913"/>
        <v/>
      </c>
    </row>
    <row r="14559" spans="17:20" x14ac:dyDescent="0.2">
      <c r="Q14559" s="131" t="str">
        <f t="shared" si="911"/>
        <v/>
      </c>
      <c r="R14559" s="91" t="str">
        <f t="shared" si="912"/>
        <v/>
      </c>
      <c r="S14559" s="91" t="str">
        <f t="shared" si="914"/>
        <v/>
      </c>
      <c r="T14559" s="91" t="str">
        <f t="shared" si="913"/>
        <v/>
      </c>
    </row>
    <row r="14560" spans="17:20" x14ac:dyDescent="0.2">
      <c r="Q14560" s="131" t="str">
        <f t="shared" si="911"/>
        <v/>
      </c>
      <c r="R14560" s="91" t="str">
        <f t="shared" si="912"/>
        <v/>
      </c>
      <c r="S14560" s="91" t="str">
        <f t="shared" si="914"/>
        <v/>
      </c>
      <c r="T14560" s="91" t="str">
        <f t="shared" si="913"/>
        <v/>
      </c>
    </row>
    <row r="14561" spans="17:20" x14ac:dyDescent="0.2">
      <c r="Q14561" s="131" t="str">
        <f t="shared" si="911"/>
        <v/>
      </c>
      <c r="R14561" s="91" t="str">
        <f t="shared" si="912"/>
        <v/>
      </c>
      <c r="S14561" s="91" t="str">
        <f t="shared" si="914"/>
        <v/>
      </c>
      <c r="T14561" s="91" t="str">
        <f t="shared" si="913"/>
        <v/>
      </c>
    </row>
    <row r="14562" spans="17:20" x14ac:dyDescent="0.2">
      <c r="Q14562" s="131" t="str">
        <f t="shared" si="911"/>
        <v/>
      </c>
      <c r="R14562" s="91" t="str">
        <f t="shared" si="912"/>
        <v/>
      </c>
      <c r="S14562" s="91" t="str">
        <f t="shared" si="914"/>
        <v/>
      </c>
      <c r="T14562" s="91" t="str">
        <f t="shared" si="913"/>
        <v/>
      </c>
    </row>
    <row r="14563" spans="17:20" x14ac:dyDescent="0.2">
      <c r="Q14563" s="131" t="str">
        <f t="shared" si="911"/>
        <v/>
      </c>
      <c r="R14563" s="91" t="str">
        <f t="shared" si="912"/>
        <v/>
      </c>
      <c r="S14563" s="91" t="str">
        <f t="shared" si="914"/>
        <v/>
      </c>
      <c r="T14563" s="91" t="str">
        <f t="shared" si="913"/>
        <v/>
      </c>
    </row>
    <row r="14564" spans="17:20" x14ac:dyDescent="0.2">
      <c r="Q14564" s="131" t="str">
        <f t="shared" si="911"/>
        <v/>
      </c>
      <c r="R14564" s="91" t="str">
        <f t="shared" si="912"/>
        <v/>
      </c>
      <c r="S14564" s="91" t="str">
        <f t="shared" si="914"/>
        <v/>
      </c>
      <c r="T14564" s="91" t="str">
        <f t="shared" si="913"/>
        <v/>
      </c>
    </row>
    <row r="14565" spans="17:20" x14ac:dyDescent="0.2">
      <c r="Q14565" s="131" t="str">
        <f t="shared" si="911"/>
        <v/>
      </c>
      <c r="R14565" s="91" t="str">
        <f t="shared" si="912"/>
        <v/>
      </c>
      <c r="S14565" s="91" t="str">
        <f t="shared" si="914"/>
        <v/>
      </c>
      <c r="T14565" s="91" t="str">
        <f t="shared" si="913"/>
        <v/>
      </c>
    </row>
    <row r="14566" spans="17:20" x14ac:dyDescent="0.2">
      <c r="Q14566" s="131" t="str">
        <f t="shared" si="911"/>
        <v/>
      </c>
      <c r="R14566" s="91" t="str">
        <f t="shared" si="912"/>
        <v/>
      </c>
      <c r="S14566" s="91" t="str">
        <f t="shared" si="914"/>
        <v/>
      </c>
      <c r="T14566" s="91" t="str">
        <f t="shared" si="913"/>
        <v/>
      </c>
    </row>
    <row r="14567" spans="17:20" x14ac:dyDescent="0.2">
      <c r="Q14567" s="131" t="str">
        <f t="shared" si="911"/>
        <v/>
      </c>
      <c r="R14567" s="91" t="str">
        <f t="shared" si="912"/>
        <v/>
      </c>
      <c r="S14567" s="91" t="str">
        <f t="shared" si="914"/>
        <v/>
      </c>
      <c r="T14567" s="91" t="str">
        <f t="shared" si="913"/>
        <v/>
      </c>
    </row>
    <row r="14568" spans="17:20" x14ac:dyDescent="0.2">
      <c r="Q14568" s="131" t="str">
        <f t="shared" ref="Q14568:Q14631" si="915">IF(A14568="","",1)</f>
        <v/>
      </c>
      <c r="R14568" s="91" t="str">
        <f t="shared" ref="R14568:R14631" si="916">IF(OR(N14568="TROP CHER ALL IN", N14568="TROP CHER FOB", N14568="TROP CHER FRET", N14568="REP HORS DELAIS", N14568="PDT NON ADAPTE", N14568="CDE ANNULEE", N14568="AUTRE"),1, "")</f>
        <v/>
      </c>
      <c r="S14568" s="91" t="str">
        <f t="shared" si="914"/>
        <v/>
      </c>
      <c r="T14568" s="91" t="str">
        <f t="shared" ref="T14568:T14631" si="917">IF(U14568="AGENT",2,"")&amp;IF(U14568="CLIENT",1,"")</f>
        <v/>
      </c>
    </row>
    <row r="14569" spans="17:20" x14ac:dyDescent="0.2">
      <c r="Q14569" s="131" t="str">
        <f t="shared" si="915"/>
        <v/>
      </c>
      <c r="R14569" s="91" t="str">
        <f t="shared" si="916"/>
        <v/>
      </c>
      <c r="S14569" s="91" t="str">
        <f t="shared" si="914"/>
        <v/>
      </c>
      <c r="T14569" s="91" t="str">
        <f t="shared" si="917"/>
        <v/>
      </c>
    </row>
    <row r="14570" spans="17:20" x14ac:dyDescent="0.2">
      <c r="Q14570" s="131" t="str">
        <f t="shared" si="915"/>
        <v/>
      </c>
      <c r="R14570" s="91" t="str">
        <f t="shared" si="916"/>
        <v/>
      </c>
      <c r="S14570" s="91" t="str">
        <f t="shared" si="914"/>
        <v/>
      </c>
      <c r="T14570" s="91" t="str">
        <f t="shared" si="917"/>
        <v/>
      </c>
    </row>
    <row r="14571" spans="17:20" x14ac:dyDescent="0.2">
      <c r="Q14571" s="131" t="str">
        <f t="shared" si="915"/>
        <v/>
      </c>
      <c r="R14571" s="91" t="str">
        <f t="shared" si="916"/>
        <v/>
      </c>
      <c r="S14571" s="91" t="str">
        <f t="shared" si="914"/>
        <v/>
      </c>
      <c r="T14571" s="91" t="str">
        <f t="shared" si="917"/>
        <v/>
      </c>
    </row>
    <row r="14572" spans="17:20" x14ac:dyDescent="0.2">
      <c r="Q14572" s="131" t="str">
        <f t="shared" si="915"/>
        <v/>
      </c>
      <c r="R14572" s="91" t="str">
        <f t="shared" si="916"/>
        <v/>
      </c>
      <c r="S14572" s="91" t="str">
        <f t="shared" si="914"/>
        <v/>
      </c>
      <c r="T14572" s="91" t="str">
        <f t="shared" si="917"/>
        <v/>
      </c>
    </row>
    <row r="14573" spans="17:20" x14ac:dyDescent="0.2">
      <c r="Q14573" s="131" t="str">
        <f t="shared" si="915"/>
        <v/>
      </c>
      <c r="R14573" s="91" t="str">
        <f t="shared" si="916"/>
        <v/>
      </c>
      <c r="S14573" s="91" t="str">
        <f t="shared" si="914"/>
        <v/>
      </c>
      <c r="T14573" s="91" t="str">
        <f t="shared" si="917"/>
        <v/>
      </c>
    </row>
    <row r="14574" spans="17:20" x14ac:dyDescent="0.2">
      <c r="Q14574" s="131" t="str">
        <f t="shared" si="915"/>
        <v/>
      </c>
      <c r="R14574" s="91" t="str">
        <f t="shared" si="916"/>
        <v/>
      </c>
      <c r="S14574" s="91" t="str">
        <f t="shared" si="914"/>
        <v/>
      </c>
      <c r="T14574" s="91" t="str">
        <f t="shared" si="917"/>
        <v/>
      </c>
    </row>
    <row r="14575" spans="17:20" x14ac:dyDescent="0.2">
      <c r="Q14575" s="131" t="str">
        <f t="shared" si="915"/>
        <v/>
      </c>
      <c r="R14575" s="91" t="str">
        <f t="shared" si="916"/>
        <v/>
      </c>
      <c r="S14575" s="91" t="str">
        <f t="shared" si="914"/>
        <v/>
      </c>
      <c r="T14575" s="91" t="str">
        <f t="shared" si="917"/>
        <v/>
      </c>
    </row>
    <row r="14576" spans="17:20" x14ac:dyDescent="0.2">
      <c r="Q14576" s="131" t="str">
        <f t="shared" si="915"/>
        <v/>
      </c>
      <c r="R14576" s="91" t="str">
        <f t="shared" si="916"/>
        <v/>
      </c>
      <c r="S14576" s="91" t="str">
        <f t="shared" si="914"/>
        <v/>
      </c>
      <c r="T14576" s="91" t="str">
        <f t="shared" si="917"/>
        <v/>
      </c>
    </row>
    <row r="14577" spans="17:20" x14ac:dyDescent="0.2">
      <c r="Q14577" s="131" t="str">
        <f t="shared" si="915"/>
        <v/>
      </c>
      <c r="R14577" s="91" t="str">
        <f t="shared" si="916"/>
        <v/>
      </c>
      <c r="S14577" s="91" t="str">
        <f t="shared" si="914"/>
        <v/>
      </c>
      <c r="T14577" s="91" t="str">
        <f t="shared" si="917"/>
        <v/>
      </c>
    </row>
    <row r="14578" spans="17:20" x14ac:dyDescent="0.2">
      <c r="Q14578" s="131" t="str">
        <f t="shared" si="915"/>
        <v/>
      </c>
      <c r="R14578" s="91" t="str">
        <f t="shared" si="916"/>
        <v/>
      </c>
      <c r="S14578" s="91" t="str">
        <f t="shared" si="914"/>
        <v/>
      </c>
      <c r="T14578" s="91" t="str">
        <f t="shared" si="917"/>
        <v/>
      </c>
    </row>
    <row r="14579" spans="17:20" x14ac:dyDescent="0.2">
      <c r="Q14579" s="131" t="str">
        <f t="shared" si="915"/>
        <v/>
      </c>
      <c r="R14579" s="91" t="str">
        <f t="shared" si="916"/>
        <v/>
      </c>
      <c r="S14579" s="91" t="str">
        <f t="shared" si="914"/>
        <v/>
      </c>
      <c r="T14579" s="91" t="str">
        <f t="shared" si="917"/>
        <v/>
      </c>
    </row>
    <row r="14580" spans="17:20" x14ac:dyDescent="0.2">
      <c r="Q14580" s="131" t="str">
        <f t="shared" si="915"/>
        <v/>
      </c>
      <c r="R14580" s="91" t="str">
        <f t="shared" si="916"/>
        <v/>
      </c>
      <c r="S14580" s="91" t="str">
        <f t="shared" si="914"/>
        <v/>
      </c>
      <c r="T14580" s="91" t="str">
        <f t="shared" si="917"/>
        <v/>
      </c>
    </row>
    <row r="14581" spans="17:20" x14ac:dyDescent="0.2">
      <c r="Q14581" s="131" t="str">
        <f t="shared" si="915"/>
        <v/>
      </c>
      <c r="R14581" s="91" t="str">
        <f t="shared" si="916"/>
        <v/>
      </c>
      <c r="S14581" s="91" t="str">
        <f t="shared" si="914"/>
        <v/>
      </c>
      <c r="T14581" s="91" t="str">
        <f t="shared" si="917"/>
        <v/>
      </c>
    </row>
    <row r="14582" spans="17:20" x14ac:dyDescent="0.2">
      <c r="Q14582" s="131" t="str">
        <f t="shared" si="915"/>
        <v/>
      </c>
      <c r="R14582" s="91" t="str">
        <f t="shared" si="916"/>
        <v/>
      </c>
      <c r="S14582" s="91" t="str">
        <f t="shared" si="914"/>
        <v/>
      </c>
      <c r="T14582" s="91" t="str">
        <f t="shared" si="917"/>
        <v/>
      </c>
    </row>
    <row r="14583" spans="17:20" x14ac:dyDescent="0.2">
      <c r="Q14583" s="131" t="str">
        <f t="shared" si="915"/>
        <v/>
      </c>
      <c r="R14583" s="91" t="str">
        <f t="shared" si="916"/>
        <v/>
      </c>
      <c r="S14583" s="91" t="str">
        <f t="shared" si="914"/>
        <v/>
      </c>
      <c r="T14583" s="91" t="str">
        <f t="shared" si="917"/>
        <v/>
      </c>
    </row>
    <row r="14584" spans="17:20" x14ac:dyDescent="0.2">
      <c r="Q14584" s="131" t="str">
        <f t="shared" si="915"/>
        <v/>
      </c>
      <c r="R14584" s="91" t="str">
        <f t="shared" si="916"/>
        <v/>
      </c>
      <c r="S14584" s="91" t="str">
        <f t="shared" si="914"/>
        <v/>
      </c>
      <c r="T14584" s="91" t="str">
        <f t="shared" si="917"/>
        <v/>
      </c>
    </row>
    <row r="14585" spans="17:20" x14ac:dyDescent="0.2">
      <c r="Q14585" s="131" t="str">
        <f t="shared" si="915"/>
        <v/>
      </c>
      <c r="R14585" s="91" t="str">
        <f t="shared" si="916"/>
        <v/>
      </c>
      <c r="S14585" s="91" t="str">
        <f t="shared" si="914"/>
        <v/>
      </c>
      <c r="T14585" s="91" t="str">
        <f t="shared" si="917"/>
        <v/>
      </c>
    </row>
    <row r="14586" spans="17:20" x14ac:dyDescent="0.2">
      <c r="Q14586" s="131" t="str">
        <f t="shared" si="915"/>
        <v/>
      </c>
      <c r="R14586" s="91" t="str">
        <f t="shared" si="916"/>
        <v/>
      </c>
      <c r="S14586" s="91" t="str">
        <f t="shared" si="914"/>
        <v/>
      </c>
      <c r="T14586" s="91" t="str">
        <f t="shared" si="917"/>
        <v/>
      </c>
    </row>
    <row r="14587" spans="17:20" x14ac:dyDescent="0.2">
      <c r="Q14587" s="131" t="str">
        <f t="shared" si="915"/>
        <v/>
      </c>
      <c r="R14587" s="91" t="str">
        <f t="shared" si="916"/>
        <v/>
      </c>
      <c r="S14587" s="91" t="str">
        <f t="shared" si="914"/>
        <v/>
      </c>
      <c r="T14587" s="91" t="str">
        <f t="shared" si="917"/>
        <v/>
      </c>
    </row>
    <row r="14588" spans="17:20" x14ac:dyDescent="0.2">
      <c r="Q14588" s="131" t="str">
        <f t="shared" si="915"/>
        <v/>
      </c>
      <c r="R14588" s="91" t="str">
        <f t="shared" si="916"/>
        <v/>
      </c>
      <c r="S14588" s="91" t="str">
        <f t="shared" si="914"/>
        <v/>
      </c>
      <c r="T14588" s="91" t="str">
        <f t="shared" si="917"/>
        <v/>
      </c>
    </row>
    <row r="14589" spans="17:20" x14ac:dyDescent="0.2">
      <c r="Q14589" s="131" t="str">
        <f t="shared" si="915"/>
        <v/>
      </c>
      <c r="R14589" s="91" t="str">
        <f t="shared" si="916"/>
        <v/>
      </c>
      <c r="S14589" s="91" t="str">
        <f t="shared" si="914"/>
        <v/>
      </c>
      <c r="T14589" s="91" t="str">
        <f t="shared" si="917"/>
        <v/>
      </c>
    </row>
    <row r="14590" spans="17:20" x14ac:dyDescent="0.2">
      <c r="Q14590" s="131" t="str">
        <f t="shared" si="915"/>
        <v/>
      </c>
      <c r="R14590" s="91" t="str">
        <f t="shared" si="916"/>
        <v/>
      </c>
      <c r="S14590" s="91" t="str">
        <f t="shared" si="914"/>
        <v/>
      </c>
      <c r="T14590" s="91" t="str">
        <f t="shared" si="917"/>
        <v/>
      </c>
    </row>
    <row r="14591" spans="17:20" x14ac:dyDescent="0.2">
      <c r="Q14591" s="131" t="str">
        <f t="shared" si="915"/>
        <v/>
      </c>
      <c r="R14591" s="91" t="str">
        <f t="shared" si="916"/>
        <v/>
      </c>
      <c r="S14591" s="91" t="str">
        <f t="shared" si="914"/>
        <v/>
      </c>
      <c r="T14591" s="91" t="str">
        <f t="shared" si="917"/>
        <v/>
      </c>
    </row>
    <row r="14592" spans="17:20" x14ac:dyDescent="0.2">
      <c r="Q14592" s="131" t="str">
        <f t="shared" si="915"/>
        <v/>
      </c>
      <c r="R14592" s="91" t="str">
        <f t="shared" si="916"/>
        <v/>
      </c>
      <c r="S14592" s="91" t="str">
        <f t="shared" si="914"/>
        <v/>
      </c>
      <c r="T14592" s="91" t="str">
        <f t="shared" si="917"/>
        <v/>
      </c>
    </row>
    <row r="14593" spans="17:20" x14ac:dyDescent="0.2">
      <c r="Q14593" s="131" t="str">
        <f t="shared" si="915"/>
        <v/>
      </c>
      <c r="R14593" s="91" t="str">
        <f t="shared" si="916"/>
        <v/>
      </c>
      <c r="S14593" s="91" t="str">
        <f t="shared" si="914"/>
        <v/>
      </c>
      <c r="T14593" s="91" t="str">
        <f t="shared" si="917"/>
        <v/>
      </c>
    </row>
    <row r="14594" spans="17:20" x14ac:dyDescent="0.2">
      <c r="Q14594" s="131" t="str">
        <f t="shared" si="915"/>
        <v/>
      </c>
      <c r="R14594" s="91" t="str">
        <f t="shared" si="916"/>
        <v/>
      </c>
      <c r="S14594" s="91" t="str">
        <f t="shared" si="914"/>
        <v/>
      </c>
      <c r="T14594" s="91" t="str">
        <f t="shared" si="917"/>
        <v/>
      </c>
    </row>
    <row r="14595" spans="17:20" x14ac:dyDescent="0.2">
      <c r="Q14595" s="131" t="str">
        <f t="shared" si="915"/>
        <v/>
      </c>
      <c r="R14595" s="91" t="str">
        <f t="shared" si="916"/>
        <v/>
      </c>
      <c r="S14595" s="91" t="str">
        <f t="shared" si="914"/>
        <v/>
      </c>
      <c r="T14595" s="91" t="str">
        <f t="shared" si="917"/>
        <v/>
      </c>
    </row>
    <row r="14596" spans="17:20" x14ac:dyDescent="0.2">
      <c r="Q14596" s="131" t="str">
        <f t="shared" si="915"/>
        <v/>
      </c>
      <c r="R14596" s="91" t="str">
        <f t="shared" si="916"/>
        <v/>
      </c>
      <c r="S14596" s="91" t="str">
        <f t="shared" si="914"/>
        <v/>
      </c>
      <c r="T14596" s="91" t="str">
        <f t="shared" si="917"/>
        <v/>
      </c>
    </row>
    <row r="14597" spans="17:20" x14ac:dyDescent="0.2">
      <c r="Q14597" s="131" t="str">
        <f t="shared" si="915"/>
        <v/>
      </c>
      <c r="R14597" s="91" t="str">
        <f t="shared" si="916"/>
        <v/>
      </c>
      <c r="S14597" s="91" t="str">
        <f t="shared" si="914"/>
        <v/>
      </c>
      <c r="T14597" s="91" t="str">
        <f t="shared" si="917"/>
        <v/>
      </c>
    </row>
    <row r="14598" spans="17:20" x14ac:dyDescent="0.2">
      <c r="Q14598" s="131" t="str">
        <f t="shared" si="915"/>
        <v/>
      </c>
      <c r="R14598" s="91" t="str">
        <f t="shared" si="916"/>
        <v/>
      </c>
      <c r="S14598" s="91" t="str">
        <f t="shared" si="914"/>
        <v/>
      </c>
      <c r="T14598" s="91" t="str">
        <f t="shared" si="917"/>
        <v/>
      </c>
    </row>
    <row r="14599" spans="17:20" x14ac:dyDescent="0.2">
      <c r="Q14599" s="131" t="str">
        <f t="shared" si="915"/>
        <v/>
      </c>
      <c r="R14599" s="91" t="str">
        <f t="shared" si="916"/>
        <v/>
      </c>
      <c r="S14599" s="91" t="str">
        <f t="shared" ref="S14599:S14662" si="918">D14599&amp;E14599&amp;T14599</f>
        <v/>
      </c>
      <c r="T14599" s="91" t="str">
        <f t="shared" si="917"/>
        <v/>
      </c>
    </row>
    <row r="14600" spans="17:20" x14ac:dyDescent="0.2">
      <c r="Q14600" s="131" t="str">
        <f t="shared" si="915"/>
        <v/>
      </c>
      <c r="R14600" s="91" t="str">
        <f t="shared" si="916"/>
        <v/>
      </c>
      <c r="S14600" s="91" t="str">
        <f t="shared" si="918"/>
        <v/>
      </c>
      <c r="T14600" s="91" t="str">
        <f t="shared" si="917"/>
        <v/>
      </c>
    </row>
    <row r="14601" spans="17:20" x14ac:dyDescent="0.2">
      <c r="Q14601" s="131" t="str">
        <f t="shared" si="915"/>
        <v/>
      </c>
      <c r="R14601" s="91" t="str">
        <f t="shared" si="916"/>
        <v/>
      </c>
      <c r="S14601" s="91" t="str">
        <f t="shared" si="918"/>
        <v/>
      </c>
      <c r="T14601" s="91" t="str">
        <f t="shared" si="917"/>
        <v/>
      </c>
    </row>
    <row r="14602" spans="17:20" x14ac:dyDescent="0.2">
      <c r="Q14602" s="131" t="str">
        <f t="shared" si="915"/>
        <v/>
      </c>
      <c r="R14602" s="91" t="str">
        <f t="shared" si="916"/>
        <v/>
      </c>
      <c r="S14602" s="91" t="str">
        <f t="shared" si="918"/>
        <v/>
      </c>
      <c r="T14602" s="91" t="str">
        <f t="shared" si="917"/>
        <v/>
      </c>
    </row>
    <row r="14603" spans="17:20" x14ac:dyDescent="0.2">
      <c r="Q14603" s="131" t="str">
        <f t="shared" si="915"/>
        <v/>
      </c>
      <c r="R14603" s="91" t="str">
        <f t="shared" si="916"/>
        <v/>
      </c>
      <c r="S14603" s="91" t="str">
        <f t="shared" si="918"/>
        <v/>
      </c>
      <c r="T14603" s="91" t="str">
        <f t="shared" si="917"/>
        <v/>
      </c>
    </row>
    <row r="14604" spans="17:20" x14ac:dyDescent="0.2">
      <c r="Q14604" s="131" t="str">
        <f t="shared" si="915"/>
        <v/>
      </c>
      <c r="R14604" s="91" t="str">
        <f t="shared" si="916"/>
        <v/>
      </c>
      <c r="S14604" s="91" t="str">
        <f t="shared" si="918"/>
        <v/>
      </c>
      <c r="T14604" s="91" t="str">
        <f t="shared" si="917"/>
        <v/>
      </c>
    </row>
    <row r="14605" spans="17:20" x14ac:dyDescent="0.2">
      <c r="Q14605" s="131" t="str">
        <f t="shared" si="915"/>
        <v/>
      </c>
      <c r="R14605" s="91" t="str">
        <f t="shared" si="916"/>
        <v/>
      </c>
      <c r="S14605" s="91" t="str">
        <f t="shared" si="918"/>
        <v/>
      </c>
      <c r="T14605" s="91" t="str">
        <f t="shared" si="917"/>
        <v/>
      </c>
    </row>
    <row r="14606" spans="17:20" x14ac:dyDescent="0.2">
      <c r="Q14606" s="131" t="str">
        <f t="shared" si="915"/>
        <v/>
      </c>
      <c r="R14606" s="91" t="str">
        <f t="shared" si="916"/>
        <v/>
      </c>
      <c r="S14606" s="91" t="str">
        <f t="shared" si="918"/>
        <v/>
      </c>
      <c r="T14606" s="91" t="str">
        <f t="shared" si="917"/>
        <v/>
      </c>
    </row>
    <row r="14607" spans="17:20" x14ac:dyDescent="0.2">
      <c r="Q14607" s="131" t="str">
        <f t="shared" si="915"/>
        <v/>
      </c>
      <c r="R14607" s="91" t="str">
        <f t="shared" si="916"/>
        <v/>
      </c>
      <c r="S14607" s="91" t="str">
        <f t="shared" si="918"/>
        <v/>
      </c>
      <c r="T14607" s="91" t="str">
        <f t="shared" si="917"/>
        <v/>
      </c>
    </row>
    <row r="14608" spans="17:20" x14ac:dyDescent="0.2">
      <c r="Q14608" s="131" t="str">
        <f t="shared" si="915"/>
        <v/>
      </c>
      <c r="R14608" s="91" t="str">
        <f t="shared" si="916"/>
        <v/>
      </c>
      <c r="S14608" s="91" t="str">
        <f t="shared" si="918"/>
        <v/>
      </c>
      <c r="T14608" s="91" t="str">
        <f t="shared" si="917"/>
        <v/>
      </c>
    </row>
    <row r="14609" spans="17:20" x14ac:dyDescent="0.2">
      <c r="Q14609" s="131" t="str">
        <f t="shared" si="915"/>
        <v/>
      </c>
      <c r="R14609" s="91" t="str">
        <f t="shared" si="916"/>
        <v/>
      </c>
      <c r="S14609" s="91" t="str">
        <f t="shared" si="918"/>
        <v/>
      </c>
      <c r="T14609" s="91" t="str">
        <f t="shared" si="917"/>
        <v/>
      </c>
    </row>
    <row r="14610" spans="17:20" x14ac:dyDescent="0.2">
      <c r="Q14610" s="131" t="str">
        <f t="shared" si="915"/>
        <v/>
      </c>
      <c r="R14610" s="91" t="str">
        <f t="shared" si="916"/>
        <v/>
      </c>
      <c r="S14610" s="91" t="str">
        <f t="shared" si="918"/>
        <v/>
      </c>
      <c r="T14610" s="91" t="str">
        <f t="shared" si="917"/>
        <v/>
      </c>
    </row>
    <row r="14611" spans="17:20" x14ac:dyDescent="0.2">
      <c r="Q14611" s="131" t="str">
        <f t="shared" si="915"/>
        <v/>
      </c>
      <c r="R14611" s="91" t="str">
        <f t="shared" si="916"/>
        <v/>
      </c>
      <c r="S14611" s="91" t="str">
        <f t="shared" si="918"/>
        <v/>
      </c>
      <c r="T14611" s="91" t="str">
        <f t="shared" si="917"/>
        <v/>
      </c>
    </row>
    <row r="14612" spans="17:20" x14ac:dyDescent="0.2">
      <c r="Q14612" s="131" t="str">
        <f t="shared" si="915"/>
        <v/>
      </c>
      <c r="R14612" s="91" t="str">
        <f t="shared" si="916"/>
        <v/>
      </c>
      <c r="S14612" s="91" t="str">
        <f t="shared" si="918"/>
        <v/>
      </c>
      <c r="T14612" s="91" t="str">
        <f t="shared" si="917"/>
        <v/>
      </c>
    </row>
    <row r="14613" spans="17:20" x14ac:dyDescent="0.2">
      <c r="Q14613" s="131" t="str">
        <f t="shared" si="915"/>
        <v/>
      </c>
      <c r="R14613" s="91" t="str">
        <f t="shared" si="916"/>
        <v/>
      </c>
      <c r="S14613" s="91" t="str">
        <f t="shared" si="918"/>
        <v/>
      </c>
      <c r="T14613" s="91" t="str">
        <f t="shared" si="917"/>
        <v/>
      </c>
    </row>
    <row r="14614" spans="17:20" x14ac:dyDescent="0.2">
      <c r="Q14614" s="131" t="str">
        <f t="shared" si="915"/>
        <v/>
      </c>
      <c r="R14614" s="91" t="str">
        <f t="shared" si="916"/>
        <v/>
      </c>
      <c r="S14614" s="91" t="str">
        <f t="shared" si="918"/>
        <v/>
      </c>
      <c r="T14614" s="91" t="str">
        <f t="shared" si="917"/>
        <v/>
      </c>
    </row>
    <row r="14615" spans="17:20" x14ac:dyDescent="0.2">
      <c r="Q14615" s="131" t="str">
        <f t="shared" si="915"/>
        <v/>
      </c>
      <c r="R14615" s="91" t="str">
        <f t="shared" si="916"/>
        <v/>
      </c>
      <c r="S14615" s="91" t="str">
        <f t="shared" si="918"/>
        <v/>
      </c>
      <c r="T14615" s="91" t="str">
        <f t="shared" si="917"/>
        <v/>
      </c>
    </row>
    <row r="14616" spans="17:20" x14ac:dyDescent="0.2">
      <c r="Q14616" s="131" t="str">
        <f t="shared" si="915"/>
        <v/>
      </c>
      <c r="R14616" s="91" t="str">
        <f t="shared" si="916"/>
        <v/>
      </c>
      <c r="S14616" s="91" t="str">
        <f t="shared" si="918"/>
        <v/>
      </c>
      <c r="T14616" s="91" t="str">
        <f t="shared" si="917"/>
        <v/>
      </c>
    </row>
    <row r="14617" spans="17:20" x14ac:dyDescent="0.2">
      <c r="Q14617" s="131" t="str">
        <f t="shared" si="915"/>
        <v/>
      </c>
      <c r="R14617" s="91" t="str">
        <f t="shared" si="916"/>
        <v/>
      </c>
      <c r="S14617" s="91" t="str">
        <f t="shared" si="918"/>
        <v/>
      </c>
      <c r="T14617" s="91" t="str">
        <f t="shared" si="917"/>
        <v/>
      </c>
    </row>
    <row r="14618" spans="17:20" x14ac:dyDescent="0.2">
      <c r="Q14618" s="131" t="str">
        <f t="shared" si="915"/>
        <v/>
      </c>
      <c r="R14618" s="91" t="str">
        <f t="shared" si="916"/>
        <v/>
      </c>
      <c r="S14618" s="91" t="str">
        <f t="shared" si="918"/>
        <v/>
      </c>
      <c r="T14618" s="91" t="str">
        <f t="shared" si="917"/>
        <v/>
      </c>
    </row>
    <row r="14619" spans="17:20" x14ac:dyDescent="0.2">
      <c r="Q14619" s="131" t="str">
        <f t="shared" si="915"/>
        <v/>
      </c>
      <c r="R14619" s="91" t="str">
        <f t="shared" si="916"/>
        <v/>
      </c>
      <c r="S14619" s="91" t="str">
        <f t="shared" si="918"/>
        <v/>
      </c>
      <c r="T14619" s="91" t="str">
        <f t="shared" si="917"/>
        <v/>
      </c>
    </row>
    <row r="14620" spans="17:20" x14ac:dyDescent="0.2">
      <c r="Q14620" s="131" t="str">
        <f t="shared" si="915"/>
        <v/>
      </c>
      <c r="R14620" s="91" t="str">
        <f t="shared" si="916"/>
        <v/>
      </c>
      <c r="S14620" s="91" t="str">
        <f t="shared" si="918"/>
        <v/>
      </c>
      <c r="T14620" s="91" t="str">
        <f t="shared" si="917"/>
        <v/>
      </c>
    </row>
    <row r="14621" spans="17:20" x14ac:dyDescent="0.2">
      <c r="Q14621" s="131" t="str">
        <f t="shared" si="915"/>
        <v/>
      </c>
      <c r="R14621" s="91" t="str">
        <f t="shared" si="916"/>
        <v/>
      </c>
      <c r="S14621" s="91" t="str">
        <f t="shared" si="918"/>
        <v/>
      </c>
      <c r="T14621" s="91" t="str">
        <f t="shared" si="917"/>
        <v/>
      </c>
    </row>
    <row r="14622" spans="17:20" x14ac:dyDescent="0.2">
      <c r="Q14622" s="131" t="str">
        <f t="shared" si="915"/>
        <v/>
      </c>
      <c r="R14622" s="91" t="str">
        <f t="shared" si="916"/>
        <v/>
      </c>
      <c r="S14622" s="91" t="str">
        <f t="shared" si="918"/>
        <v/>
      </c>
      <c r="T14622" s="91" t="str">
        <f t="shared" si="917"/>
        <v/>
      </c>
    </row>
    <row r="14623" spans="17:20" x14ac:dyDescent="0.2">
      <c r="Q14623" s="131" t="str">
        <f t="shared" si="915"/>
        <v/>
      </c>
      <c r="R14623" s="91" t="str">
        <f t="shared" si="916"/>
        <v/>
      </c>
      <c r="S14623" s="91" t="str">
        <f t="shared" si="918"/>
        <v/>
      </c>
      <c r="T14623" s="91" t="str">
        <f t="shared" si="917"/>
        <v/>
      </c>
    </row>
    <row r="14624" spans="17:20" x14ac:dyDescent="0.2">
      <c r="Q14624" s="131" t="str">
        <f t="shared" si="915"/>
        <v/>
      </c>
      <c r="R14624" s="91" t="str">
        <f t="shared" si="916"/>
        <v/>
      </c>
      <c r="S14624" s="91" t="str">
        <f t="shared" si="918"/>
        <v/>
      </c>
      <c r="T14624" s="91" t="str">
        <f t="shared" si="917"/>
        <v/>
      </c>
    </row>
    <row r="14625" spans="17:20" x14ac:dyDescent="0.2">
      <c r="Q14625" s="131" t="str">
        <f t="shared" si="915"/>
        <v/>
      </c>
      <c r="R14625" s="91" t="str">
        <f t="shared" si="916"/>
        <v/>
      </c>
      <c r="S14625" s="91" t="str">
        <f t="shared" si="918"/>
        <v/>
      </c>
      <c r="T14625" s="91" t="str">
        <f t="shared" si="917"/>
        <v/>
      </c>
    </row>
    <row r="14626" spans="17:20" x14ac:dyDescent="0.2">
      <c r="Q14626" s="131" t="str">
        <f t="shared" si="915"/>
        <v/>
      </c>
      <c r="R14626" s="91" t="str">
        <f t="shared" si="916"/>
        <v/>
      </c>
      <c r="S14626" s="91" t="str">
        <f t="shared" si="918"/>
        <v/>
      </c>
      <c r="T14626" s="91" t="str">
        <f t="shared" si="917"/>
        <v/>
      </c>
    </row>
    <row r="14627" spans="17:20" x14ac:dyDescent="0.2">
      <c r="Q14627" s="131" t="str">
        <f t="shared" si="915"/>
        <v/>
      </c>
      <c r="R14627" s="91" t="str">
        <f t="shared" si="916"/>
        <v/>
      </c>
      <c r="S14627" s="91" t="str">
        <f t="shared" si="918"/>
        <v/>
      </c>
      <c r="T14627" s="91" t="str">
        <f t="shared" si="917"/>
        <v/>
      </c>
    </row>
    <row r="14628" spans="17:20" x14ac:dyDescent="0.2">
      <c r="Q14628" s="131" t="str">
        <f t="shared" si="915"/>
        <v/>
      </c>
      <c r="R14628" s="91" t="str">
        <f t="shared" si="916"/>
        <v/>
      </c>
      <c r="S14628" s="91" t="str">
        <f t="shared" si="918"/>
        <v/>
      </c>
      <c r="T14628" s="91" t="str">
        <f t="shared" si="917"/>
        <v/>
      </c>
    </row>
    <row r="14629" spans="17:20" x14ac:dyDescent="0.2">
      <c r="Q14629" s="131" t="str">
        <f t="shared" si="915"/>
        <v/>
      </c>
      <c r="R14629" s="91" t="str">
        <f t="shared" si="916"/>
        <v/>
      </c>
      <c r="S14629" s="91" t="str">
        <f t="shared" si="918"/>
        <v/>
      </c>
      <c r="T14629" s="91" t="str">
        <f t="shared" si="917"/>
        <v/>
      </c>
    </row>
    <row r="14630" spans="17:20" x14ac:dyDescent="0.2">
      <c r="Q14630" s="131" t="str">
        <f t="shared" si="915"/>
        <v/>
      </c>
      <c r="R14630" s="91" t="str">
        <f t="shared" si="916"/>
        <v/>
      </c>
      <c r="S14630" s="91" t="str">
        <f t="shared" si="918"/>
        <v/>
      </c>
      <c r="T14630" s="91" t="str">
        <f t="shared" si="917"/>
        <v/>
      </c>
    </row>
    <row r="14631" spans="17:20" x14ac:dyDescent="0.2">
      <c r="Q14631" s="131" t="str">
        <f t="shared" si="915"/>
        <v/>
      </c>
      <c r="R14631" s="91" t="str">
        <f t="shared" si="916"/>
        <v/>
      </c>
      <c r="S14631" s="91" t="str">
        <f t="shared" si="918"/>
        <v/>
      </c>
      <c r="T14631" s="91" t="str">
        <f t="shared" si="917"/>
        <v/>
      </c>
    </row>
    <row r="14632" spans="17:20" x14ac:dyDescent="0.2">
      <c r="Q14632" s="131" t="str">
        <f t="shared" ref="Q14632:Q14695" si="919">IF(A14632="","",1)</f>
        <v/>
      </c>
      <c r="R14632" s="91" t="str">
        <f t="shared" ref="R14632:R14695" si="920">IF(OR(N14632="TROP CHER ALL IN", N14632="TROP CHER FOB", N14632="TROP CHER FRET", N14632="REP HORS DELAIS", N14632="PDT NON ADAPTE", N14632="CDE ANNULEE", N14632="AUTRE"),1, "")</f>
        <v/>
      </c>
      <c r="S14632" s="91" t="str">
        <f t="shared" si="918"/>
        <v/>
      </c>
      <c r="T14632" s="91" t="str">
        <f t="shared" ref="T14632:T14695" si="921">IF(U14632="AGENT",2,"")&amp;IF(U14632="CLIENT",1,"")</f>
        <v/>
      </c>
    </row>
    <row r="14633" spans="17:20" x14ac:dyDescent="0.2">
      <c r="Q14633" s="131" t="str">
        <f t="shared" si="919"/>
        <v/>
      </c>
      <c r="R14633" s="91" t="str">
        <f t="shared" si="920"/>
        <v/>
      </c>
      <c r="S14633" s="91" t="str">
        <f t="shared" si="918"/>
        <v/>
      </c>
      <c r="T14633" s="91" t="str">
        <f t="shared" si="921"/>
        <v/>
      </c>
    </row>
    <row r="14634" spans="17:20" x14ac:dyDescent="0.2">
      <c r="Q14634" s="131" t="str">
        <f t="shared" si="919"/>
        <v/>
      </c>
      <c r="R14634" s="91" t="str">
        <f t="shared" si="920"/>
        <v/>
      </c>
      <c r="S14634" s="91" t="str">
        <f t="shared" si="918"/>
        <v/>
      </c>
      <c r="T14634" s="91" t="str">
        <f t="shared" si="921"/>
        <v/>
      </c>
    </row>
    <row r="14635" spans="17:20" x14ac:dyDescent="0.2">
      <c r="Q14635" s="131" t="str">
        <f t="shared" si="919"/>
        <v/>
      </c>
      <c r="R14635" s="91" t="str">
        <f t="shared" si="920"/>
        <v/>
      </c>
      <c r="S14635" s="91" t="str">
        <f t="shared" si="918"/>
        <v/>
      </c>
      <c r="T14635" s="91" t="str">
        <f t="shared" si="921"/>
        <v/>
      </c>
    </row>
    <row r="14636" spans="17:20" x14ac:dyDescent="0.2">
      <c r="Q14636" s="131" t="str">
        <f t="shared" si="919"/>
        <v/>
      </c>
      <c r="R14636" s="91" t="str">
        <f t="shared" si="920"/>
        <v/>
      </c>
      <c r="S14636" s="91" t="str">
        <f t="shared" si="918"/>
        <v/>
      </c>
      <c r="T14636" s="91" t="str">
        <f t="shared" si="921"/>
        <v/>
      </c>
    </row>
    <row r="14637" spans="17:20" x14ac:dyDescent="0.2">
      <c r="Q14637" s="131" t="str">
        <f t="shared" si="919"/>
        <v/>
      </c>
      <c r="R14637" s="91" t="str">
        <f t="shared" si="920"/>
        <v/>
      </c>
      <c r="S14637" s="91" t="str">
        <f t="shared" si="918"/>
        <v/>
      </c>
      <c r="T14637" s="91" t="str">
        <f t="shared" si="921"/>
        <v/>
      </c>
    </row>
    <row r="14638" spans="17:20" x14ac:dyDescent="0.2">
      <c r="Q14638" s="131" t="str">
        <f t="shared" si="919"/>
        <v/>
      </c>
      <c r="R14638" s="91" t="str">
        <f t="shared" si="920"/>
        <v/>
      </c>
      <c r="S14638" s="91" t="str">
        <f t="shared" si="918"/>
        <v/>
      </c>
      <c r="T14638" s="91" t="str">
        <f t="shared" si="921"/>
        <v/>
      </c>
    </row>
    <row r="14639" spans="17:20" x14ac:dyDescent="0.2">
      <c r="Q14639" s="131" t="str">
        <f t="shared" si="919"/>
        <v/>
      </c>
      <c r="R14639" s="91" t="str">
        <f t="shared" si="920"/>
        <v/>
      </c>
      <c r="S14639" s="91" t="str">
        <f t="shared" si="918"/>
        <v/>
      </c>
      <c r="T14639" s="91" t="str">
        <f t="shared" si="921"/>
        <v/>
      </c>
    </row>
    <row r="14640" spans="17:20" x14ac:dyDescent="0.2">
      <c r="Q14640" s="131" t="str">
        <f t="shared" si="919"/>
        <v/>
      </c>
      <c r="R14640" s="91" t="str">
        <f t="shared" si="920"/>
        <v/>
      </c>
      <c r="S14640" s="91" t="str">
        <f t="shared" si="918"/>
        <v/>
      </c>
      <c r="T14640" s="91" t="str">
        <f t="shared" si="921"/>
        <v/>
      </c>
    </row>
    <row r="14641" spans="17:20" x14ac:dyDescent="0.2">
      <c r="Q14641" s="131" t="str">
        <f t="shared" si="919"/>
        <v/>
      </c>
      <c r="R14641" s="91" t="str">
        <f t="shared" si="920"/>
        <v/>
      </c>
      <c r="S14641" s="91" t="str">
        <f t="shared" si="918"/>
        <v/>
      </c>
      <c r="T14641" s="91" t="str">
        <f t="shared" si="921"/>
        <v/>
      </c>
    </row>
    <row r="14642" spans="17:20" x14ac:dyDescent="0.2">
      <c r="Q14642" s="131" t="str">
        <f t="shared" si="919"/>
        <v/>
      </c>
      <c r="R14642" s="91" t="str">
        <f t="shared" si="920"/>
        <v/>
      </c>
      <c r="S14642" s="91" t="str">
        <f t="shared" si="918"/>
        <v/>
      </c>
      <c r="T14642" s="91" t="str">
        <f t="shared" si="921"/>
        <v/>
      </c>
    </row>
    <row r="14643" spans="17:20" x14ac:dyDescent="0.2">
      <c r="Q14643" s="131" t="str">
        <f t="shared" si="919"/>
        <v/>
      </c>
      <c r="R14643" s="91" t="str">
        <f t="shared" si="920"/>
        <v/>
      </c>
      <c r="S14643" s="91" t="str">
        <f t="shared" si="918"/>
        <v/>
      </c>
      <c r="T14643" s="91" t="str">
        <f t="shared" si="921"/>
        <v/>
      </c>
    </row>
    <row r="14644" spans="17:20" x14ac:dyDescent="0.2">
      <c r="Q14644" s="131" t="str">
        <f t="shared" si="919"/>
        <v/>
      </c>
      <c r="R14644" s="91" t="str">
        <f t="shared" si="920"/>
        <v/>
      </c>
      <c r="S14644" s="91" t="str">
        <f t="shared" si="918"/>
        <v/>
      </c>
      <c r="T14644" s="91" t="str">
        <f t="shared" si="921"/>
        <v/>
      </c>
    </row>
    <row r="14645" spans="17:20" x14ac:dyDescent="0.2">
      <c r="Q14645" s="131" t="str">
        <f t="shared" si="919"/>
        <v/>
      </c>
      <c r="R14645" s="91" t="str">
        <f t="shared" si="920"/>
        <v/>
      </c>
      <c r="S14645" s="91" t="str">
        <f t="shared" si="918"/>
        <v/>
      </c>
      <c r="T14645" s="91" t="str">
        <f t="shared" si="921"/>
        <v/>
      </c>
    </row>
    <row r="14646" spans="17:20" x14ac:dyDescent="0.2">
      <c r="Q14646" s="131" t="str">
        <f t="shared" si="919"/>
        <v/>
      </c>
      <c r="R14646" s="91" t="str">
        <f t="shared" si="920"/>
        <v/>
      </c>
      <c r="S14646" s="91" t="str">
        <f t="shared" si="918"/>
        <v/>
      </c>
      <c r="T14646" s="91" t="str">
        <f t="shared" si="921"/>
        <v/>
      </c>
    </row>
    <row r="14647" spans="17:20" x14ac:dyDescent="0.2">
      <c r="Q14647" s="131" t="str">
        <f t="shared" si="919"/>
        <v/>
      </c>
      <c r="R14647" s="91" t="str">
        <f t="shared" si="920"/>
        <v/>
      </c>
      <c r="S14647" s="91" t="str">
        <f t="shared" si="918"/>
        <v/>
      </c>
      <c r="T14647" s="91" t="str">
        <f t="shared" si="921"/>
        <v/>
      </c>
    </row>
    <row r="14648" spans="17:20" x14ac:dyDescent="0.2">
      <c r="Q14648" s="131" t="str">
        <f t="shared" si="919"/>
        <v/>
      </c>
      <c r="R14648" s="91" t="str">
        <f t="shared" si="920"/>
        <v/>
      </c>
      <c r="S14648" s="91" t="str">
        <f t="shared" si="918"/>
        <v/>
      </c>
      <c r="T14648" s="91" t="str">
        <f t="shared" si="921"/>
        <v/>
      </c>
    </row>
    <row r="14649" spans="17:20" x14ac:dyDescent="0.2">
      <c r="Q14649" s="131" t="str">
        <f t="shared" si="919"/>
        <v/>
      </c>
      <c r="R14649" s="91" t="str">
        <f t="shared" si="920"/>
        <v/>
      </c>
      <c r="S14649" s="91" t="str">
        <f t="shared" si="918"/>
        <v/>
      </c>
      <c r="T14649" s="91" t="str">
        <f t="shared" si="921"/>
        <v/>
      </c>
    </row>
    <row r="14650" spans="17:20" x14ac:dyDescent="0.2">
      <c r="Q14650" s="131" t="str">
        <f t="shared" si="919"/>
        <v/>
      </c>
      <c r="R14650" s="91" t="str">
        <f t="shared" si="920"/>
        <v/>
      </c>
      <c r="S14650" s="91" t="str">
        <f t="shared" si="918"/>
        <v/>
      </c>
      <c r="T14650" s="91" t="str">
        <f t="shared" si="921"/>
        <v/>
      </c>
    </row>
    <row r="14651" spans="17:20" x14ac:dyDescent="0.2">
      <c r="Q14651" s="131" t="str">
        <f t="shared" si="919"/>
        <v/>
      </c>
      <c r="R14651" s="91" t="str">
        <f t="shared" si="920"/>
        <v/>
      </c>
      <c r="S14651" s="91" t="str">
        <f t="shared" si="918"/>
        <v/>
      </c>
      <c r="T14651" s="91" t="str">
        <f t="shared" si="921"/>
        <v/>
      </c>
    </row>
    <row r="14652" spans="17:20" x14ac:dyDescent="0.2">
      <c r="Q14652" s="131" t="str">
        <f t="shared" si="919"/>
        <v/>
      </c>
      <c r="R14652" s="91" t="str">
        <f t="shared" si="920"/>
        <v/>
      </c>
      <c r="S14652" s="91" t="str">
        <f t="shared" si="918"/>
        <v/>
      </c>
      <c r="T14652" s="91" t="str">
        <f t="shared" si="921"/>
        <v/>
      </c>
    </row>
    <row r="14653" spans="17:20" x14ac:dyDescent="0.2">
      <c r="Q14653" s="131" t="str">
        <f t="shared" si="919"/>
        <v/>
      </c>
      <c r="R14653" s="91" t="str">
        <f t="shared" si="920"/>
        <v/>
      </c>
      <c r="S14653" s="91" t="str">
        <f t="shared" si="918"/>
        <v/>
      </c>
      <c r="T14653" s="91" t="str">
        <f t="shared" si="921"/>
        <v/>
      </c>
    </row>
    <row r="14654" spans="17:20" x14ac:dyDescent="0.2">
      <c r="Q14654" s="131" t="str">
        <f t="shared" si="919"/>
        <v/>
      </c>
      <c r="R14654" s="91" t="str">
        <f t="shared" si="920"/>
        <v/>
      </c>
      <c r="S14654" s="91" t="str">
        <f t="shared" si="918"/>
        <v/>
      </c>
      <c r="T14654" s="91" t="str">
        <f t="shared" si="921"/>
        <v/>
      </c>
    </row>
    <row r="14655" spans="17:20" x14ac:dyDescent="0.2">
      <c r="Q14655" s="131" t="str">
        <f t="shared" si="919"/>
        <v/>
      </c>
      <c r="R14655" s="91" t="str">
        <f t="shared" si="920"/>
        <v/>
      </c>
      <c r="S14655" s="91" t="str">
        <f t="shared" si="918"/>
        <v/>
      </c>
      <c r="T14655" s="91" t="str">
        <f t="shared" si="921"/>
        <v/>
      </c>
    </row>
    <row r="14656" spans="17:20" x14ac:dyDescent="0.2">
      <c r="Q14656" s="131" t="str">
        <f t="shared" si="919"/>
        <v/>
      </c>
      <c r="R14656" s="91" t="str">
        <f t="shared" si="920"/>
        <v/>
      </c>
      <c r="S14656" s="91" t="str">
        <f t="shared" si="918"/>
        <v/>
      </c>
      <c r="T14656" s="91" t="str">
        <f t="shared" si="921"/>
        <v/>
      </c>
    </row>
    <row r="14657" spans="17:20" x14ac:dyDescent="0.2">
      <c r="Q14657" s="131" t="str">
        <f t="shared" si="919"/>
        <v/>
      </c>
      <c r="R14657" s="91" t="str">
        <f t="shared" si="920"/>
        <v/>
      </c>
      <c r="S14657" s="91" t="str">
        <f t="shared" si="918"/>
        <v/>
      </c>
      <c r="T14657" s="91" t="str">
        <f t="shared" si="921"/>
        <v/>
      </c>
    </row>
    <row r="14658" spans="17:20" x14ac:dyDescent="0.2">
      <c r="Q14658" s="131" t="str">
        <f t="shared" si="919"/>
        <v/>
      </c>
      <c r="R14658" s="91" t="str">
        <f t="shared" si="920"/>
        <v/>
      </c>
      <c r="S14658" s="91" t="str">
        <f t="shared" si="918"/>
        <v/>
      </c>
      <c r="T14658" s="91" t="str">
        <f t="shared" si="921"/>
        <v/>
      </c>
    </row>
    <row r="14659" spans="17:20" x14ac:dyDescent="0.2">
      <c r="Q14659" s="131" t="str">
        <f t="shared" si="919"/>
        <v/>
      </c>
      <c r="R14659" s="91" t="str">
        <f t="shared" si="920"/>
        <v/>
      </c>
      <c r="S14659" s="91" t="str">
        <f t="shared" si="918"/>
        <v/>
      </c>
      <c r="T14659" s="91" t="str">
        <f t="shared" si="921"/>
        <v/>
      </c>
    </row>
    <row r="14660" spans="17:20" x14ac:dyDescent="0.2">
      <c r="Q14660" s="131" t="str">
        <f t="shared" si="919"/>
        <v/>
      </c>
      <c r="R14660" s="91" t="str">
        <f t="shared" si="920"/>
        <v/>
      </c>
      <c r="S14660" s="91" t="str">
        <f t="shared" si="918"/>
        <v/>
      </c>
      <c r="T14660" s="91" t="str">
        <f t="shared" si="921"/>
        <v/>
      </c>
    </row>
    <row r="14661" spans="17:20" x14ac:dyDescent="0.2">
      <c r="Q14661" s="131" t="str">
        <f t="shared" si="919"/>
        <v/>
      </c>
      <c r="R14661" s="91" t="str">
        <f t="shared" si="920"/>
        <v/>
      </c>
      <c r="S14661" s="91" t="str">
        <f t="shared" si="918"/>
        <v/>
      </c>
      <c r="T14661" s="91" t="str">
        <f t="shared" si="921"/>
        <v/>
      </c>
    </row>
    <row r="14662" spans="17:20" x14ac:dyDescent="0.2">
      <c r="Q14662" s="131" t="str">
        <f t="shared" si="919"/>
        <v/>
      </c>
      <c r="R14662" s="91" t="str">
        <f t="shared" si="920"/>
        <v/>
      </c>
      <c r="S14662" s="91" t="str">
        <f t="shared" si="918"/>
        <v/>
      </c>
      <c r="T14662" s="91" t="str">
        <f t="shared" si="921"/>
        <v/>
      </c>
    </row>
    <row r="14663" spans="17:20" x14ac:dyDescent="0.2">
      <c r="Q14663" s="131" t="str">
        <f t="shared" si="919"/>
        <v/>
      </c>
      <c r="R14663" s="91" t="str">
        <f t="shared" si="920"/>
        <v/>
      </c>
      <c r="S14663" s="91" t="str">
        <f t="shared" ref="S14663:S14726" si="922">D14663&amp;E14663&amp;T14663</f>
        <v/>
      </c>
      <c r="T14663" s="91" t="str">
        <f t="shared" si="921"/>
        <v/>
      </c>
    </row>
    <row r="14664" spans="17:20" x14ac:dyDescent="0.2">
      <c r="Q14664" s="131" t="str">
        <f t="shared" si="919"/>
        <v/>
      </c>
      <c r="R14664" s="91" t="str">
        <f t="shared" si="920"/>
        <v/>
      </c>
      <c r="S14664" s="91" t="str">
        <f t="shared" si="922"/>
        <v/>
      </c>
      <c r="T14664" s="91" t="str">
        <f t="shared" si="921"/>
        <v/>
      </c>
    </row>
    <row r="14665" spans="17:20" x14ac:dyDescent="0.2">
      <c r="Q14665" s="131" t="str">
        <f t="shared" si="919"/>
        <v/>
      </c>
      <c r="R14665" s="91" t="str">
        <f t="shared" si="920"/>
        <v/>
      </c>
      <c r="S14665" s="91" t="str">
        <f t="shared" si="922"/>
        <v/>
      </c>
      <c r="T14665" s="91" t="str">
        <f t="shared" si="921"/>
        <v/>
      </c>
    </row>
    <row r="14666" spans="17:20" x14ac:dyDescent="0.2">
      <c r="Q14666" s="131" t="str">
        <f t="shared" si="919"/>
        <v/>
      </c>
      <c r="R14666" s="91" t="str">
        <f t="shared" si="920"/>
        <v/>
      </c>
      <c r="S14666" s="91" t="str">
        <f t="shared" si="922"/>
        <v/>
      </c>
      <c r="T14666" s="91" t="str">
        <f t="shared" si="921"/>
        <v/>
      </c>
    </row>
    <row r="14667" spans="17:20" x14ac:dyDescent="0.2">
      <c r="Q14667" s="131" t="str">
        <f t="shared" si="919"/>
        <v/>
      </c>
      <c r="R14667" s="91" t="str">
        <f t="shared" si="920"/>
        <v/>
      </c>
      <c r="S14667" s="91" t="str">
        <f t="shared" si="922"/>
        <v/>
      </c>
      <c r="T14667" s="91" t="str">
        <f t="shared" si="921"/>
        <v/>
      </c>
    </row>
    <row r="14668" spans="17:20" x14ac:dyDescent="0.2">
      <c r="Q14668" s="131" t="str">
        <f t="shared" si="919"/>
        <v/>
      </c>
      <c r="R14668" s="91" t="str">
        <f t="shared" si="920"/>
        <v/>
      </c>
      <c r="S14668" s="91" t="str">
        <f t="shared" si="922"/>
        <v/>
      </c>
      <c r="T14668" s="91" t="str">
        <f t="shared" si="921"/>
        <v/>
      </c>
    </row>
    <row r="14669" spans="17:20" x14ac:dyDescent="0.2">
      <c r="Q14669" s="131" t="str">
        <f t="shared" si="919"/>
        <v/>
      </c>
      <c r="R14669" s="91" t="str">
        <f t="shared" si="920"/>
        <v/>
      </c>
      <c r="S14669" s="91" t="str">
        <f t="shared" si="922"/>
        <v/>
      </c>
      <c r="T14669" s="91" t="str">
        <f t="shared" si="921"/>
        <v/>
      </c>
    </row>
    <row r="14670" spans="17:20" x14ac:dyDescent="0.2">
      <c r="Q14670" s="131" t="str">
        <f t="shared" si="919"/>
        <v/>
      </c>
      <c r="R14670" s="91" t="str">
        <f t="shared" si="920"/>
        <v/>
      </c>
      <c r="S14670" s="91" t="str">
        <f t="shared" si="922"/>
        <v/>
      </c>
      <c r="T14670" s="91" t="str">
        <f t="shared" si="921"/>
        <v/>
      </c>
    </row>
    <row r="14671" spans="17:20" x14ac:dyDescent="0.2">
      <c r="Q14671" s="131" t="str">
        <f t="shared" si="919"/>
        <v/>
      </c>
      <c r="R14671" s="91" t="str">
        <f t="shared" si="920"/>
        <v/>
      </c>
      <c r="S14671" s="91" t="str">
        <f t="shared" si="922"/>
        <v/>
      </c>
      <c r="T14671" s="91" t="str">
        <f t="shared" si="921"/>
        <v/>
      </c>
    </row>
    <row r="14672" spans="17:20" x14ac:dyDescent="0.2">
      <c r="Q14672" s="131" t="str">
        <f t="shared" si="919"/>
        <v/>
      </c>
      <c r="R14672" s="91" t="str">
        <f t="shared" si="920"/>
        <v/>
      </c>
      <c r="S14672" s="91" t="str">
        <f t="shared" si="922"/>
        <v/>
      </c>
      <c r="T14672" s="91" t="str">
        <f t="shared" si="921"/>
        <v/>
      </c>
    </row>
    <row r="14673" spans="17:20" x14ac:dyDescent="0.2">
      <c r="Q14673" s="131" t="str">
        <f t="shared" si="919"/>
        <v/>
      </c>
      <c r="R14673" s="91" t="str">
        <f t="shared" si="920"/>
        <v/>
      </c>
      <c r="S14673" s="91" t="str">
        <f t="shared" si="922"/>
        <v/>
      </c>
      <c r="T14673" s="91" t="str">
        <f t="shared" si="921"/>
        <v/>
      </c>
    </row>
    <row r="14674" spans="17:20" x14ac:dyDescent="0.2">
      <c r="Q14674" s="131" t="str">
        <f t="shared" si="919"/>
        <v/>
      </c>
      <c r="R14674" s="91" t="str">
        <f t="shared" si="920"/>
        <v/>
      </c>
      <c r="S14674" s="91" t="str">
        <f t="shared" si="922"/>
        <v/>
      </c>
      <c r="T14674" s="91" t="str">
        <f t="shared" si="921"/>
        <v/>
      </c>
    </row>
    <row r="14675" spans="17:20" x14ac:dyDescent="0.2">
      <c r="Q14675" s="131" t="str">
        <f t="shared" si="919"/>
        <v/>
      </c>
      <c r="R14675" s="91" t="str">
        <f t="shared" si="920"/>
        <v/>
      </c>
      <c r="S14675" s="91" t="str">
        <f t="shared" si="922"/>
        <v/>
      </c>
      <c r="T14675" s="91" t="str">
        <f t="shared" si="921"/>
        <v/>
      </c>
    </row>
    <row r="14676" spans="17:20" x14ac:dyDescent="0.2">
      <c r="Q14676" s="131" t="str">
        <f t="shared" si="919"/>
        <v/>
      </c>
      <c r="R14676" s="91" t="str">
        <f t="shared" si="920"/>
        <v/>
      </c>
      <c r="S14676" s="91" t="str">
        <f t="shared" si="922"/>
        <v/>
      </c>
      <c r="T14676" s="91" t="str">
        <f t="shared" si="921"/>
        <v/>
      </c>
    </row>
    <row r="14677" spans="17:20" x14ac:dyDescent="0.2">
      <c r="Q14677" s="131" t="str">
        <f t="shared" si="919"/>
        <v/>
      </c>
      <c r="R14677" s="91" t="str">
        <f t="shared" si="920"/>
        <v/>
      </c>
      <c r="S14677" s="91" t="str">
        <f t="shared" si="922"/>
        <v/>
      </c>
      <c r="T14677" s="91" t="str">
        <f t="shared" si="921"/>
        <v/>
      </c>
    </row>
    <row r="14678" spans="17:20" x14ac:dyDescent="0.2">
      <c r="Q14678" s="131" t="str">
        <f t="shared" si="919"/>
        <v/>
      </c>
      <c r="R14678" s="91" t="str">
        <f t="shared" si="920"/>
        <v/>
      </c>
      <c r="S14678" s="91" t="str">
        <f t="shared" si="922"/>
        <v/>
      </c>
      <c r="T14678" s="91" t="str">
        <f t="shared" si="921"/>
        <v/>
      </c>
    </row>
    <row r="14679" spans="17:20" x14ac:dyDescent="0.2">
      <c r="Q14679" s="131" t="str">
        <f t="shared" si="919"/>
        <v/>
      </c>
      <c r="R14679" s="91" t="str">
        <f t="shared" si="920"/>
        <v/>
      </c>
      <c r="S14679" s="91" t="str">
        <f t="shared" si="922"/>
        <v/>
      </c>
      <c r="T14679" s="91" t="str">
        <f t="shared" si="921"/>
        <v/>
      </c>
    </row>
    <row r="14680" spans="17:20" x14ac:dyDescent="0.2">
      <c r="Q14680" s="131" t="str">
        <f t="shared" si="919"/>
        <v/>
      </c>
      <c r="R14680" s="91" t="str">
        <f t="shared" si="920"/>
        <v/>
      </c>
      <c r="S14680" s="91" t="str">
        <f t="shared" si="922"/>
        <v/>
      </c>
      <c r="T14680" s="91" t="str">
        <f t="shared" si="921"/>
        <v/>
      </c>
    </row>
    <row r="14681" spans="17:20" x14ac:dyDescent="0.2">
      <c r="Q14681" s="131" t="str">
        <f t="shared" si="919"/>
        <v/>
      </c>
      <c r="R14681" s="91" t="str">
        <f t="shared" si="920"/>
        <v/>
      </c>
      <c r="S14681" s="91" t="str">
        <f t="shared" si="922"/>
        <v/>
      </c>
      <c r="T14681" s="91" t="str">
        <f t="shared" si="921"/>
        <v/>
      </c>
    </row>
    <row r="14682" spans="17:20" x14ac:dyDescent="0.2">
      <c r="Q14682" s="131" t="str">
        <f t="shared" si="919"/>
        <v/>
      </c>
      <c r="R14682" s="91" t="str">
        <f t="shared" si="920"/>
        <v/>
      </c>
      <c r="S14682" s="91" t="str">
        <f t="shared" si="922"/>
        <v/>
      </c>
      <c r="T14682" s="91" t="str">
        <f t="shared" si="921"/>
        <v/>
      </c>
    </row>
    <row r="14683" spans="17:20" x14ac:dyDescent="0.2">
      <c r="Q14683" s="131" t="str">
        <f t="shared" si="919"/>
        <v/>
      </c>
      <c r="R14683" s="91" t="str">
        <f t="shared" si="920"/>
        <v/>
      </c>
      <c r="S14683" s="91" t="str">
        <f t="shared" si="922"/>
        <v/>
      </c>
      <c r="T14683" s="91" t="str">
        <f t="shared" si="921"/>
        <v/>
      </c>
    </row>
    <row r="14684" spans="17:20" x14ac:dyDescent="0.2">
      <c r="Q14684" s="131" t="str">
        <f t="shared" si="919"/>
        <v/>
      </c>
      <c r="R14684" s="91" t="str">
        <f t="shared" si="920"/>
        <v/>
      </c>
      <c r="S14684" s="91" t="str">
        <f t="shared" si="922"/>
        <v/>
      </c>
      <c r="T14684" s="91" t="str">
        <f t="shared" si="921"/>
        <v/>
      </c>
    </row>
    <row r="14685" spans="17:20" x14ac:dyDescent="0.2">
      <c r="Q14685" s="131" t="str">
        <f t="shared" si="919"/>
        <v/>
      </c>
      <c r="R14685" s="91" t="str">
        <f t="shared" si="920"/>
        <v/>
      </c>
      <c r="S14685" s="91" t="str">
        <f t="shared" si="922"/>
        <v/>
      </c>
      <c r="T14685" s="91" t="str">
        <f t="shared" si="921"/>
        <v/>
      </c>
    </row>
    <row r="14686" spans="17:20" x14ac:dyDescent="0.2">
      <c r="Q14686" s="131" t="str">
        <f t="shared" si="919"/>
        <v/>
      </c>
      <c r="R14686" s="91" t="str">
        <f t="shared" si="920"/>
        <v/>
      </c>
      <c r="S14686" s="91" t="str">
        <f t="shared" si="922"/>
        <v/>
      </c>
      <c r="T14686" s="91" t="str">
        <f t="shared" si="921"/>
        <v/>
      </c>
    </row>
    <row r="14687" spans="17:20" x14ac:dyDescent="0.2">
      <c r="Q14687" s="131" t="str">
        <f t="shared" si="919"/>
        <v/>
      </c>
      <c r="R14687" s="91" t="str">
        <f t="shared" si="920"/>
        <v/>
      </c>
      <c r="S14687" s="91" t="str">
        <f t="shared" si="922"/>
        <v/>
      </c>
      <c r="T14687" s="91" t="str">
        <f t="shared" si="921"/>
        <v/>
      </c>
    </row>
    <row r="14688" spans="17:20" x14ac:dyDescent="0.2">
      <c r="Q14688" s="131" t="str">
        <f t="shared" si="919"/>
        <v/>
      </c>
      <c r="R14688" s="91" t="str">
        <f t="shared" si="920"/>
        <v/>
      </c>
      <c r="S14688" s="91" t="str">
        <f t="shared" si="922"/>
        <v/>
      </c>
      <c r="T14688" s="91" t="str">
        <f t="shared" si="921"/>
        <v/>
      </c>
    </row>
    <row r="14689" spans="17:20" x14ac:dyDescent="0.2">
      <c r="Q14689" s="131" t="str">
        <f t="shared" si="919"/>
        <v/>
      </c>
      <c r="R14689" s="91" t="str">
        <f t="shared" si="920"/>
        <v/>
      </c>
      <c r="S14689" s="91" t="str">
        <f t="shared" si="922"/>
        <v/>
      </c>
      <c r="T14689" s="91" t="str">
        <f t="shared" si="921"/>
        <v/>
      </c>
    </row>
    <row r="14690" spans="17:20" x14ac:dyDescent="0.2">
      <c r="Q14690" s="131" t="str">
        <f t="shared" si="919"/>
        <v/>
      </c>
      <c r="R14690" s="91" t="str">
        <f t="shared" si="920"/>
        <v/>
      </c>
      <c r="S14690" s="91" t="str">
        <f t="shared" si="922"/>
        <v/>
      </c>
      <c r="T14690" s="91" t="str">
        <f t="shared" si="921"/>
        <v/>
      </c>
    </row>
    <row r="14691" spans="17:20" x14ac:dyDescent="0.2">
      <c r="Q14691" s="131" t="str">
        <f t="shared" si="919"/>
        <v/>
      </c>
      <c r="R14691" s="91" t="str">
        <f t="shared" si="920"/>
        <v/>
      </c>
      <c r="S14691" s="91" t="str">
        <f t="shared" si="922"/>
        <v/>
      </c>
      <c r="T14691" s="91" t="str">
        <f t="shared" si="921"/>
        <v/>
      </c>
    </row>
    <row r="14692" spans="17:20" x14ac:dyDescent="0.2">
      <c r="Q14692" s="131" t="str">
        <f t="shared" si="919"/>
        <v/>
      </c>
      <c r="R14692" s="91" t="str">
        <f t="shared" si="920"/>
        <v/>
      </c>
      <c r="S14692" s="91" t="str">
        <f t="shared" si="922"/>
        <v/>
      </c>
      <c r="T14692" s="91" t="str">
        <f t="shared" si="921"/>
        <v/>
      </c>
    </row>
    <row r="14693" spans="17:20" x14ac:dyDescent="0.2">
      <c r="Q14693" s="131" t="str">
        <f t="shared" si="919"/>
        <v/>
      </c>
      <c r="R14693" s="91" t="str">
        <f t="shared" si="920"/>
        <v/>
      </c>
      <c r="S14693" s="91" t="str">
        <f t="shared" si="922"/>
        <v/>
      </c>
      <c r="T14693" s="91" t="str">
        <f t="shared" si="921"/>
        <v/>
      </c>
    </row>
    <row r="14694" spans="17:20" x14ac:dyDescent="0.2">
      <c r="Q14694" s="131" t="str">
        <f t="shared" si="919"/>
        <v/>
      </c>
      <c r="R14694" s="91" t="str">
        <f t="shared" si="920"/>
        <v/>
      </c>
      <c r="S14694" s="91" t="str">
        <f t="shared" si="922"/>
        <v/>
      </c>
      <c r="T14694" s="91" t="str">
        <f t="shared" si="921"/>
        <v/>
      </c>
    </row>
    <row r="14695" spans="17:20" x14ac:dyDescent="0.2">
      <c r="Q14695" s="131" t="str">
        <f t="shared" si="919"/>
        <v/>
      </c>
      <c r="R14695" s="91" t="str">
        <f t="shared" si="920"/>
        <v/>
      </c>
      <c r="S14695" s="91" t="str">
        <f t="shared" si="922"/>
        <v/>
      </c>
      <c r="T14695" s="91" t="str">
        <f t="shared" si="921"/>
        <v/>
      </c>
    </row>
    <row r="14696" spans="17:20" x14ac:dyDescent="0.2">
      <c r="Q14696" s="131" t="str">
        <f t="shared" ref="Q14696:Q14759" si="923">IF(A14696="","",1)</f>
        <v/>
      </c>
      <c r="R14696" s="91" t="str">
        <f t="shared" ref="R14696:R14759" si="924">IF(OR(N14696="TROP CHER ALL IN", N14696="TROP CHER FOB", N14696="TROP CHER FRET", N14696="REP HORS DELAIS", N14696="PDT NON ADAPTE", N14696="CDE ANNULEE", N14696="AUTRE"),1, "")</f>
        <v/>
      </c>
      <c r="S14696" s="91" t="str">
        <f t="shared" si="922"/>
        <v/>
      </c>
      <c r="T14696" s="91" t="str">
        <f t="shared" ref="T14696:T14759" si="925">IF(U14696="AGENT",2,"")&amp;IF(U14696="CLIENT",1,"")</f>
        <v/>
      </c>
    </row>
    <row r="14697" spans="17:20" x14ac:dyDescent="0.2">
      <c r="Q14697" s="131" t="str">
        <f t="shared" si="923"/>
        <v/>
      </c>
      <c r="R14697" s="91" t="str">
        <f t="shared" si="924"/>
        <v/>
      </c>
      <c r="S14697" s="91" t="str">
        <f t="shared" si="922"/>
        <v/>
      </c>
      <c r="T14697" s="91" t="str">
        <f t="shared" si="925"/>
        <v/>
      </c>
    </row>
    <row r="14698" spans="17:20" x14ac:dyDescent="0.2">
      <c r="Q14698" s="131" t="str">
        <f t="shared" si="923"/>
        <v/>
      </c>
      <c r="R14698" s="91" t="str">
        <f t="shared" si="924"/>
        <v/>
      </c>
      <c r="S14698" s="91" t="str">
        <f t="shared" si="922"/>
        <v/>
      </c>
      <c r="T14698" s="91" t="str">
        <f t="shared" si="925"/>
        <v/>
      </c>
    </row>
    <row r="14699" spans="17:20" x14ac:dyDescent="0.2">
      <c r="Q14699" s="131" t="str">
        <f t="shared" si="923"/>
        <v/>
      </c>
      <c r="R14699" s="91" t="str">
        <f t="shared" si="924"/>
        <v/>
      </c>
      <c r="S14699" s="91" t="str">
        <f t="shared" si="922"/>
        <v/>
      </c>
      <c r="T14699" s="91" t="str">
        <f t="shared" si="925"/>
        <v/>
      </c>
    </row>
    <row r="14700" spans="17:20" x14ac:dyDescent="0.2">
      <c r="Q14700" s="131" t="str">
        <f t="shared" si="923"/>
        <v/>
      </c>
      <c r="R14700" s="91" t="str">
        <f t="shared" si="924"/>
        <v/>
      </c>
      <c r="S14700" s="91" t="str">
        <f t="shared" si="922"/>
        <v/>
      </c>
      <c r="T14700" s="91" t="str">
        <f t="shared" si="925"/>
        <v/>
      </c>
    </row>
    <row r="14701" spans="17:20" x14ac:dyDescent="0.2">
      <c r="Q14701" s="131" t="str">
        <f t="shared" si="923"/>
        <v/>
      </c>
      <c r="R14701" s="91" t="str">
        <f t="shared" si="924"/>
        <v/>
      </c>
      <c r="S14701" s="91" t="str">
        <f t="shared" si="922"/>
        <v/>
      </c>
      <c r="T14701" s="91" t="str">
        <f t="shared" si="925"/>
        <v/>
      </c>
    </row>
    <row r="14702" spans="17:20" x14ac:dyDescent="0.2">
      <c r="Q14702" s="131" t="str">
        <f t="shared" si="923"/>
        <v/>
      </c>
      <c r="R14702" s="91" t="str">
        <f t="shared" si="924"/>
        <v/>
      </c>
      <c r="S14702" s="91" t="str">
        <f t="shared" si="922"/>
        <v/>
      </c>
      <c r="T14702" s="91" t="str">
        <f t="shared" si="925"/>
        <v/>
      </c>
    </row>
    <row r="14703" spans="17:20" x14ac:dyDescent="0.2">
      <c r="Q14703" s="131" t="str">
        <f t="shared" si="923"/>
        <v/>
      </c>
      <c r="R14703" s="91" t="str">
        <f t="shared" si="924"/>
        <v/>
      </c>
      <c r="S14703" s="91" t="str">
        <f t="shared" si="922"/>
        <v/>
      </c>
      <c r="T14703" s="91" t="str">
        <f t="shared" si="925"/>
        <v/>
      </c>
    </row>
    <row r="14704" spans="17:20" x14ac:dyDescent="0.2">
      <c r="Q14704" s="131" t="str">
        <f t="shared" si="923"/>
        <v/>
      </c>
      <c r="R14704" s="91" t="str">
        <f t="shared" si="924"/>
        <v/>
      </c>
      <c r="S14704" s="91" t="str">
        <f t="shared" si="922"/>
        <v/>
      </c>
      <c r="T14704" s="91" t="str">
        <f t="shared" si="925"/>
        <v/>
      </c>
    </row>
    <row r="14705" spans="17:20" x14ac:dyDescent="0.2">
      <c r="Q14705" s="131" t="str">
        <f t="shared" si="923"/>
        <v/>
      </c>
      <c r="R14705" s="91" t="str">
        <f t="shared" si="924"/>
        <v/>
      </c>
      <c r="S14705" s="91" t="str">
        <f t="shared" si="922"/>
        <v/>
      </c>
      <c r="T14705" s="91" t="str">
        <f t="shared" si="925"/>
        <v/>
      </c>
    </row>
    <row r="14706" spans="17:20" x14ac:dyDescent="0.2">
      <c r="Q14706" s="131" t="str">
        <f t="shared" si="923"/>
        <v/>
      </c>
      <c r="R14706" s="91" t="str">
        <f t="shared" si="924"/>
        <v/>
      </c>
      <c r="S14706" s="91" t="str">
        <f t="shared" si="922"/>
        <v/>
      </c>
      <c r="T14706" s="91" t="str">
        <f t="shared" si="925"/>
        <v/>
      </c>
    </row>
    <row r="14707" spans="17:20" x14ac:dyDescent="0.2">
      <c r="Q14707" s="131" t="str">
        <f t="shared" si="923"/>
        <v/>
      </c>
      <c r="R14707" s="91" t="str">
        <f t="shared" si="924"/>
        <v/>
      </c>
      <c r="S14707" s="91" t="str">
        <f t="shared" si="922"/>
        <v/>
      </c>
      <c r="T14707" s="91" t="str">
        <f t="shared" si="925"/>
        <v/>
      </c>
    </row>
    <row r="14708" spans="17:20" x14ac:dyDescent="0.2">
      <c r="Q14708" s="131" t="str">
        <f t="shared" si="923"/>
        <v/>
      </c>
      <c r="R14708" s="91" t="str">
        <f t="shared" si="924"/>
        <v/>
      </c>
      <c r="S14708" s="91" t="str">
        <f t="shared" si="922"/>
        <v/>
      </c>
      <c r="T14708" s="91" t="str">
        <f t="shared" si="925"/>
        <v/>
      </c>
    </row>
    <row r="14709" spans="17:20" x14ac:dyDescent="0.2">
      <c r="Q14709" s="131" t="str">
        <f t="shared" si="923"/>
        <v/>
      </c>
      <c r="R14709" s="91" t="str">
        <f t="shared" si="924"/>
        <v/>
      </c>
      <c r="S14709" s="91" t="str">
        <f t="shared" si="922"/>
        <v/>
      </c>
      <c r="T14709" s="91" t="str">
        <f t="shared" si="925"/>
        <v/>
      </c>
    </row>
    <row r="14710" spans="17:20" x14ac:dyDescent="0.2">
      <c r="Q14710" s="131" t="str">
        <f t="shared" si="923"/>
        <v/>
      </c>
      <c r="R14710" s="91" t="str">
        <f t="shared" si="924"/>
        <v/>
      </c>
      <c r="S14710" s="91" t="str">
        <f t="shared" si="922"/>
        <v/>
      </c>
      <c r="T14710" s="91" t="str">
        <f t="shared" si="925"/>
        <v/>
      </c>
    </row>
    <row r="14711" spans="17:20" x14ac:dyDescent="0.2">
      <c r="Q14711" s="131" t="str">
        <f t="shared" si="923"/>
        <v/>
      </c>
      <c r="R14711" s="91" t="str">
        <f t="shared" si="924"/>
        <v/>
      </c>
      <c r="S14711" s="91" t="str">
        <f t="shared" si="922"/>
        <v/>
      </c>
      <c r="T14711" s="91" t="str">
        <f t="shared" si="925"/>
        <v/>
      </c>
    </row>
    <row r="14712" spans="17:20" x14ac:dyDescent="0.2">
      <c r="Q14712" s="131" t="str">
        <f t="shared" si="923"/>
        <v/>
      </c>
      <c r="R14712" s="91" t="str">
        <f t="shared" si="924"/>
        <v/>
      </c>
      <c r="S14712" s="91" t="str">
        <f t="shared" si="922"/>
        <v/>
      </c>
      <c r="T14712" s="91" t="str">
        <f t="shared" si="925"/>
        <v/>
      </c>
    </row>
    <row r="14713" spans="17:20" x14ac:dyDescent="0.2">
      <c r="Q14713" s="131" t="str">
        <f t="shared" si="923"/>
        <v/>
      </c>
      <c r="R14713" s="91" t="str">
        <f t="shared" si="924"/>
        <v/>
      </c>
      <c r="S14713" s="91" t="str">
        <f t="shared" si="922"/>
        <v/>
      </c>
      <c r="T14713" s="91" t="str">
        <f t="shared" si="925"/>
        <v/>
      </c>
    </row>
    <row r="14714" spans="17:20" x14ac:dyDescent="0.2">
      <c r="Q14714" s="131" t="str">
        <f t="shared" si="923"/>
        <v/>
      </c>
      <c r="R14714" s="91" t="str">
        <f t="shared" si="924"/>
        <v/>
      </c>
      <c r="S14714" s="91" t="str">
        <f t="shared" si="922"/>
        <v/>
      </c>
      <c r="T14714" s="91" t="str">
        <f t="shared" si="925"/>
        <v/>
      </c>
    </row>
    <row r="14715" spans="17:20" x14ac:dyDescent="0.2">
      <c r="Q14715" s="131" t="str">
        <f t="shared" si="923"/>
        <v/>
      </c>
      <c r="R14715" s="91" t="str">
        <f t="shared" si="924"/>
        <v/>
      </c>
      <c r="S14715" s="91" t="str">
        <f t="shared" si="922"/>
        <v/>
      </c>
      <c r="T14715" s="91" t="str">
        <f t="shared" si="925"/>
        <v/>
      </c>
    </row>
    <row r="14716" spans="17:20" x14ac:dyDescent="0.2">
      <c r="Q14716" s="131" t="str">
        <f t="shared" si="923"/>
        <v/>
      </c>
      <c r="R14716" s="91" t="str">
        <f t="shared" si="924"/>
        <v/>
      </c>
      <c r="S14716" s="91" t="str">
        <f t="shared" si="922"/>
        <v/>
      </c>
      <c r="T14716" s="91" t="str">
        <f t="shared" si="925"/>
        <v/>
      </c>
    </row>
    <row r="14717" spans="17:20" x14ac:dyDescent="0.2">
      <c r="Q14717" s="131" t="str">
        <f t="shared" si="923"/>
        <v/>
      </c>
      <c r="R14717" s="91" t="str">
        <f t="shared" si="924"/>
        <v/>
      </c>
      <c r="S14717" s="91" t="str">
        <f t="shared" si="922"/>
        <v/>
      </c>
      <c r="T14717" s="91" t="str">
        <f t="shared" si="925"/>
        <v/>
      </c>
    </row>
    <row r="14718" spans="17:20" x14ac:dyDescent="0.2">
      <c r="Q14718" s="131" t="str">
        <f t="shared" si="923"/>
        <v/>
      </c>
      <c r="R14718" s="91" t="str">
        <f t="shared" si="924"/>
        <v/>
      </c>
      <c r="S14718" s="91" t="str">
        <f t="shared" si="922"/>
        <v/>
      </c>
      <c r="T14718" s="91" t="str">
        <f t="shared" si="925"/>
        <v/>
      </c>
    </row>
    <row r="14719" spans="17:20" x14ac:dyDescent="0.2">
      <c r="Q14719" s="131" t="str">
        <f t="shared" si="923"/>
        <v/>
      </c>
      <c r="R14719" s="91" t="str">
        <f t="shared" si="924"/>
        <v/>
      </c>
      <c r="S14719" s="91" t="str">
        <f t="shared" si="922"/>
        <v/>
      </c>
      <c r="T14719" s="91" t="str">
        <f t="shared" si="925"/>
        <v/>
      </c>
    </row>
    <row r="14720" spans="17:20" x14ac:dyDescent="0.2">
      <c r="Q14720" s="131" t="str">
        <f t="shared" si="923"/>
        <v/>
      </c>
      <c r="R14720" s="91" t="str">
        <f t="shared" si="924"/>
        <v/>
      </c>
      <c r="S14720" s="91" t="str">
        <f t="shared" si="922"/>
        <v/>
      </c>
      <c r="T14720" s="91" t="str">
        <f t="shared" si="925"/>
        <v/>
      </c>
    </row>
    <row r="14721" spans="17:20" x14ac:dyDescent="0.2">
      <c r="Q14721" s="131" t="str">
        <f t="shared" si="923"/>
        <v/>
      </c>
      <c r="R14721" s="91" t="str">
        <f t="shared" si="924"/>
        <v/>
      </c>
      <c r="S14721" s="91" t="str">
        <f t="shared" si="922"/>
        <v/>
      </c>
      <c r="T14721" s="91" t="str">
        <f t="shared" si="925"/>
        <v/>
      </c>
    </row>
    <row r="14722" spans="17:20" x14ac:dyDescent="0.2">
      <c r="Q14722" s="131" t="str">
        <f t="shared" si="923"/>
        <v/>
      </c>
      <c r="R14722" s="91" t="str">
        <f t="shared" si="924"/>
        <v/>
      </c>
      <c r="S14722" s="91" t="str">
        <f t="shared" si="922"/>
        <v/>
      </c>
      <c r="T14722" s="91" t="str">
        <f t="shared" si="925"/>
        <v/>
      </c>
    </row>
    <row r="14723" spans="17:20" x14ac:dyDescent="0.2">
      <c r="Q14723" s="131" t="str">
        <f t="shared" si="923"/>
        <v/>
      </c>
      <c r="R14723" s="91" t="str">
        <f t="shared" si="924"/>
        <v/>
      </c>
      <c r="S14723" s="91" t="str">
        <f t="shared" si="922"/>
        <v/>
      </c>
      <c r="T14723" s="91" t="str">
        <f t="shared" si="925"/>
        <v/>
      </c>
    </row>
    <row r="14724" spans="17:20" x14ac:dyDescent="0.2">
      <c r="Q14724" s="131" t="str">
        <f t="shared" si="923"/>
        <v/>
      </c>
      <c r="R14724" s="91" t="str">
        <f t="shared" si="924"/>
        <v/>
      </c>
      <c r="S14724" s="91" t="str">
        <f t="shared" si="922"/>
        <v/>
      </c>
      <c r="T14724" s="91" t="str">
        <f t="shared" si="925"/>
        <v/>
      </c>
    </row>
    <row r="14725" spans="17:20" x14ac:dyDescent="0.2">
      <c r="Q14725" s="131" t="str">
        <f t="shared" si="923"/>
        <v/>
      </c>
      <c r="R14725" s="91" t="str">
        <f t="shared" si="924"/>
        <v/>
      </c>
      <c r="S14725" s="91" t="str">
        <f t="shared" si="922"/>
        <v/>
      </c>
      <c r="T14725" s="91" t="str">
        <f t="shared" si="925"/>
        <v/>
      </c>
    </row>
    <row r="14726" spans="17:20" x14ac:dyDescent="0.2">
      <c r="Q14726" s="131" t="str">
        <f t="shared" si="923"/>
        <v/>
      </c>
      <c r="R14726" s="91" t="str">
        <f t="shared" si="924"/>
        <v/>
      </c>
      <c r="S14726" s="91" t="str">
        <f t="shared" si="922"/>
        <v/>
      </c>
      <c r="T14726" s="91" t="str">
        <f t="shared" si="925"/>
        <v/>
      </c>
    </row>
    <row r="14727" spans="17:20" x14ac:dyDescent="0.2">
      <c r="Q14727" s="131" t="str">
        <f t="shared" si="923"/>
        <v/>
      </c>
      <c r="R14727" s="91" t="str">
        <f t="shared" si="924"/>
        <v/>
      </c>
      <c r="S14727" s="91" t="str">
        <f t="shared" ref="S14727:S14790" si="926">D14727&amp;E14727&amp;T14727</f>
        <v/>
      </c>
      <c r="T14727" s="91" t="str">
        <f t="shared" si="925"/>
        <v/>
      </c>
    </row>
    <row r="14728" spans="17:20" x14ac:dyDescent="0.2">
      <c r="Q14728" s="131" t="str">
        <f t="shared" si="923"/>
        <v/>
      </c>
      <c r="R14728" s="91" t="str">
        <f t="shared" si="924"/>
        <v/>
      </c>
      <c r="S14728" s="91" t="str">
        <f t="shared" si="926"/>
        <v/>
      </c>
      <c r="T14728" s="91" t="str">
        <f t="shared" si="925"/>
        <v/>
      </c>
    </row>
    <row r="14729" spans="17:20" x14ac:dyDescent="0.2">
      <c r="Q14729" s="131" t="str">
        <f t="shared" si="923"/>
        <v/>
      </c>
      <c r="R14729" s="91" t="str">
        <f t="shared" si="924"/>
        <v/>
      </c>
      <c r="S14729" s="91" t="str">
        <f t="shared" si="926"/>
        <v/>
      </c>
      <c r="T14729" s="91" t="str">
        <f t="shared" si="925"/>
        <v/>
      </c>
    </row>
    <row r="14730" spans="17:20" x14ac:dyDescent="0.2">
      <c r="Q14730" s="131" t="str">
        <f t="shared" si="923"/>
        <v/>
      </c>
      <c r="R14730" s="91" t="str">
        <f t="shared" si="924"/>
        <v/>
      </c>
      <c r="S14730" s="91" t="str">
        <f t="shared" si="926"/>
        <v/>
      </c>
      <c r="T14730" s="91" t="str">
        <f t="shared" si="925"/>
        <v/>
      </c>
    </row>
    <row r="14731" spans="17:20" x14ac:dyDescent="0.2">
      <c r="Q14731" s="131" t="str">
        <f t="shared" si="923"/>
        <v/>
      </c>
      <c r="R14731" s="91" t="str">
        <f t="shared" si="924"/>
        <v/>
      </c>
      <c r="S14731" s="91" t="str">
        <f t="shared" si="926"/>
        <v/>
      </c>
      <c r="T14731" s="91" t="str">
        <f t="shared" si="925"/>
        <v/>
      </c>
    </row>
    <row r="14732" spans="17:20" x14ac:dyDescent="0.2">
      <c r="Q14732" s="131" t="str">
        <f t="shared" si="923"/>
        <v/>
      </c>
      <c r="R14732" s="91" t="str">
        <f t="shared" si="924"/>
        <v/>
      </c>
      <c r="S14732" s="91" t="str">
        <f t="shared" si="926"/>
        <v/>
      </c>
      <c r="T14732" s="91" t="str">
        <f t="shared" si="925"/>
        <v/>
      </c>
    </row>
    <row r="14733" spans="17:20" x14ac:dyDescent="0.2">
      <c r="Q14733" s="131" t="str">
        <f t="shared" si="923"/>
        <v/>
      </c>
      <c r="R14733" s="91" t="str">
        <f t="shared" si="924"/>
        <v/>
      </c>
      <c r="S14733" s="91" t="str">
        <f t="shared" si="926"/>
        <v/>
      </c>
      <c r="T14733" s="91" t="str">
        <f t="shared" si="925"/>
        <v/>
      </c>
    </row>
    <row r="14734" spans="17:20" x14ac:dyDescent="0.2">
      <c r="Q14734" s="131" t="str">
        <f t="shared" si="923"/>
        <v/>
      </c>
      <c r="R14734" s="91" t="str">
        <f t="shared" si="924"/>
        <v/>
      </c>
      <c r="S14734" s="91" t="str">
        <f t="shared" si="926"/>
        <v/>
      </c>
      <c r="T14734" s="91" t="str">
        <f t="shared" si="925"/>
        <v/>
      </c>
    </row>
    <row r="14735" spans="17:20" x14ac:dyDescent="0.2">
      <c r="Q14735" s="131" t="str">
        <f t="shared" si="923"/>
        <v/>
      </c>
      <c r="R14735" s="91" t="str">
        <f t="shared" si="924"/>
        <v/>
      </c>
      <c r="S14735" s="91" t="str">
        <f t="shared" si="926"/>
        <v/>
      </c>
      <c r="T14735" s="91" t="str">
        <f t="shared" si="925"/>
        <v/>
      </c>
    </row>
    <row r="14736" spans="17:20" x14ac:dyDescent="0.2">
      <c r="Q14736" s="131" t="str">
        <f t="shared" si="923"/>
        <v/>
      </c>
      <c r="R14736" s="91" t="str">
        <f t="shared" si="924"/>
        <v/>
      </c>
      <c r="S14736" s="91" t="str">
        <f t="shared" si="926"/>
        <v/>
      </c>
      <c r="T14736" s="91" t="str">
        <f t="shared" si="925"/>
        <v/>
      </c>
    </row>
    <row r="14737" spans="17:20" x14ac:dyDescent="0.2">
      <c r="Q14737" s="131" t="str">
        <f t="shared" si="923"/>
        <v/>
      </c>
      <c r="R14737" s="91" t="str">
        <f t="shared" si="924"/>
        <v/>
      </c>
      <c r="S14737" s="91" t="str">
        <f t="shared" si="926"/>
        <v/>
      </c>
      <c r="T14737" s="91" t="str">
        <f t="shared" si="925"/>
        <v/>
      </c>
    </row>
    <row r="14738" spans="17:20" x14ac:dyDescent="0.2">
      <c r="Q14738" s="131" t="str">
        <f t="shared" si="923"/>
        <v/>
      </c>
      <c r="R14738" s="91" t="str">
        <f t="shared" si="924"/>
        <v/>
      </c>
      <c r="S14738" s="91" t="str">
        <f t="shared" si="926"/>
        <v/>
      </c>
      <c r="T14738" s="91" t="str">
        <f t="shared" si="925"/>
        <v/>
      </c>
    </row>
    <row r="14739" spans="17:20" x14ac:dyDescent="0.2">
      <c r="Q14739" s="131" t="str">
        <f t="shared" si="923"/>
        <v/>
      </c>
      <c r="R14739" s="91" t="str">
        <f t="shared" si="924"/>
        <v/>
      </c>
      <c r="S14739" s="91" t="str">
        <f t="shared" si="926"/>
        <v/>
      </c>
      <c r="T14739" s="91" t="str">
        <f t="shared" si="925"/>
        <v/>
      </c>
    </row>
    <row r="14740" spans="17:20" x14ac:dyDescent="0.2">
      <c r="Q14740" s="131" t="str">
        <f t="shared" si="923"/>
        <v/>
      </c>
      <c r="R14740" s="91" t="str">
        <f t="shared" si="924"/>
        <v/>
      </c>
      <c r="S14740" s="91" t="str">
        <f t="shared" si="926"/>
        <v/>
      </c>
      <c r="T14740" s="91" t="str">
        <f t="shared" si="925"/>
        <v/>
      </c>
    </row>
    <row r="14741" spans="17:20" x14ac:dyDescent="0.2">
      <c r="Q14741" s="131" t="str">
        <f t="shared" si="923"/>
        <v/>
      </c>
      <c r="R14741" s="91" t="str">
        <f t="shared" si="924"/>
        <v/>
      </c>
      <c r="S14741" s="91" t="str">
        <f t="shared" si="926"/>
        <v/>
      </c>
      <c r="T14741" s="91" t="str">
        <f t="shared" si="925"/>
        <v/>
      </c>
    </row>
    <row r="14742" spans="17:20" x14ac:dyDescent="0.2">
      <c r="Q14742" s="131" t="str">
        <f t="shared" si="923"/>
        <v/>
      </c>
      <c r="R14742" s="91" t="str">
        <f t="shared" si="924"/>
        <v/>
      </c>
      <c r="S14742" s="91" t="str">
        <f t="shared" si="926"/>
        <v/>
      </c>
      <c r="T14742" s="91" t="str">
        <f t="shared" si="925"/>
        <v/>
      </c>
    </row>
    <row r="14743" spans="17:20" x14ac:dyDescent="0.2">
      <c r="Q14743" s="131" t="str">
        <f t="shared" si="923"/>
        <v/>
      </c>
      <c r="R14743" s="91" t="str">
        <f t="shared" si="924"/>
        <v/>
      </c>
      <c r="S14743" s="91" t="str">
        <f t="shared" si="926"/>
        <v/>
      </c>
      <c r="T14743" s="91" t="str">
        <f t="shared" si="925"/>
        <v/>
      </c>
    </row>
    <row r="14744" spans="17:20" x14ac:dyDescent="0.2">
      <c r="Q14744" s="131" t="str">
        <f t="shared" si="923"/>
        <v/>
      </c>
      <c r="R14744" s="91" t="str">
        <f t="shared" si="924"/>
        <v/>
      </c>
      <c r="S14744" s="91" t="str">
        <f t="shared" si="926"/>
        <v/>
      </c>
      <c r="T14744" s="91" t="str">
        <f t="shared" si="925"/>
        <v/>
      </c>
    </row>
    <row r="14745" spans="17:20" x14ac:dyDescent="0.2">
      <c r="Q14745" s="131" t="str">
        <f t="shared" si="923"/>
        <v/>
      </c>
      <c r="R14745" s="91" t="str">
        <f t="shared" si="924"/>
        <v/>
      </c>
      <c r="S14745" s="91" t="str">
        <f t="shared" si="926"/>
        <v/>
      </c>
      <c r="T14745" s="91" t="str">
        <f t="shared" si="925"/>
        <v/>
      </c>
    </row>
    <row r="14746" spans="17:20" x14ac:dyDescent="0.2">
      <c r="Q14746" s="131" t="str">
        <f t="shared" si="923"/>
        <v/>
      </c>
      <c r="R14746" s="91" t="str">
        <f t="shared" si="924"/>
        <v/>
      </c>
      <c r="S14746" s="91" t="str">
        <f t="shared" si="926"/>
        <v/>
      </c>
      <c r="T14746" s="91" t="str">
        <f t="shared" si="925"/>
        <v/>
      </c>
    </row>
    <row r="14747" spans="17:20" x14ac:dyDescent="0.2">
      <c r="Q14747" s="131" t="str">
        <f t="shared" si="923"/>
        <v/>
      </c>
      <c r="R14747" s="91" t="str">
        <f t="shared" si="924"/>
        <v/>
      </c>
      <c r="S14747" s="91" t="str">
        <f t="shared" si="926"/>
        <v/>
      </c>
      <c r="T14747" s="91" t="str">
        <f t="shared" si="925"/>
        <v/>
      </c>
    </row>
    <row r="14748" spans="17:20" x14ac:dyDescent="0.2">
      <c r="Q14748" s="131" t="str">
        <f t="shared" si="923"/>
        <v/>
      </c>
      <c r="R14748" s="91" t="str">
        <f t="shared" si="924"/>
        <v/>
      </c>
      <c r="S14748" s="91" t="str">
        <f t="shared" si="926"/>
        <v/>
      </c>
      <c r="T14748" s="91" t="str">
        <f t="shared" si="925"/>
        <v/>
      </c>
    </row>
    <row r="14749" spans="17:20" x14ac:dyDescent="0.2">
      <c r="Q14749" s="131" t="str">
        <f t="shared" si="923"/>
        <v/>
      </c>
      <c r="R14749" s="91" t="str">
        <f t="shared" si="924"/>
        <v/>
      </c>
      <c r="S14749" s="91" t="str">
        <f t="shared" si="926"/>
        <v/>
      </c>
      <c r="T14749" s="91" t="str">
        <f t="shared" si="925"/>
        <v/>
      </c>
    </row>
    <row r="14750" spans="17:20" x14ac:dyDescent="0.2">
      <c r="Q14750" s="131" t="str">
        <f t="shared" si="923"/>
        <v/>
      </c>
      <c r="R14750" s="91" t="str">
        <f t="shared" si="924"/>
        <v/>
      </c>
      <c r="S14750" s="91" t="str">
        <f t="shared" si="926"/>
        <v/>
      </c>
      <c r="T14750" s="91" t="str">
        <f t="shared" si="925"/>
        <v/>
      </c>
    </row>
    <row r="14751" spans="17:20" x14ac:dyDescent="0.2">
      <c r="Q14751" s="131" t="str">
        <f t="shared" si="923"/>
        <v/>
      </c>
      <c r="R14751" s="91" t="str">
        <f t="shared" si="924"/>
        <v/>
      </c>
      <c r="S14751" s="91" t="str">
        <f t="shared" si="926"/>
        <v/>
      </c>
      <c r="T14751" s="91" t="str">
        <f t="shared" si="925"/>
        <v/>
      </c>
    </row>
    <row r="14752" spans="17:20" x14ac:dyDescent="0.2">
      <c r="Q14752" s="131" t="str">
        <f t="shared" si="923"/>
        <v/>
      </c>
      <c r="R14752" s="91" t="str">
        <f t="shared" si="924"/>
        <v/>
      </c>
      <c r="S14752" s="91" t="str">
        <f t="shared" si="926"/>
        <v/>
      </c>
      <c r="T14752" s="91" t="str">
        <f t="shared" si="925"/>
        <v/>
      </c>
    </row>
    <row r="14753" spans="17:20" x14ac:dyDescent="0.2">
      <c r="Q14753" s="131" t="str">
        <f t="shared" si="923"/>
        <v/>
      </c>
      <c r="R14753" s="91" t="str">
        <f t="shared" si="924"/>
        <v/>
      </c>
      <c r="S14753" s="91" t="str">
        <f t="shared" si="926"/>
        <v/>
      </c>
      <c r="T14753" s="91" t="str">
        <f t="shared" si="925"/>
        <v/>
      </c>
    </row>
    <row r="14754" spans="17:20" x14ac:dyDescent="0.2">
      <c r="Q14754" s="131" t="str">
        <f t="shared" si="923"/>
        <v/>
      </c>
      <c r="R14754" s="91" t="str">
        <f t="shared" si="924"/>
        <v/>
      </c>
      <c r="S14754" s="91" t="str">
        <f t="shared" si="926"/>
        <v/>
      </c>
      <c r="T14754" s="91" t="str">
        <f t="shared" si="925"/>
        <v/>
      </c>
    </row>
    <row r="14755" spans="17:20" x14ac:dyDescent="0.2">
      <c r="Q14755" s="131" t="str">
        <f t="shared" si="923"/>
        <v/>
      </c>
      <c r="R14755" s="91" t="str">
        <f t="shared" si="924"/>
        <v/>
      </c>
      <c r="S14755" s="91" t="str">
        <f t="shared" si="926"/>
        <v/>
      </c>
      <c r="T14755" s="91" t="str">
        <f t="shared" si="925"/>
        <v/>
      </c>
    </row>
    <row r="14756" spans="17:20" x14ac:dyDescent="0.2">
      <c r="Q14756" s="131" t="str">
        <f t="shared" si="923"/>
        <v/>
      </c>
      <c r="R14756" s="91" t="str">
        <f t="shared" si="924"/>
        <v/>
      </c>
      <c r="S14756" s="91" t="str">
        <f t="shared" si="926"/>
        <v/>
      </c>
      <c r="T14756" s="91" t="str">
        <f t="shared" si="925"/>
        <v/>
      </c>
    </row>
    <row r="14757" spans="17:20" x14ac:dyDescent="0.2">
      <c r="Q14757" s="131" t="str">
        <f t="shared" si="923"/>
        <v/>
      </c>
      <c r="R14757" s="91" t="str">
        <f t="shared" si="924"/>
        <v/>
      </c>
      <c r="S14757" s="91" t="str">
        <f t="shared" si="926"/>
        <v/>
      </c>
      <c r="T14757" s="91" t="str">
        <f t="shared" si="925"/>
        <v/>
      </c>
    </row>
    <row r="14758" spans="17:20" x14ac:dyDescent="0.2">
      <c r="Q14758" s="131" t="str">
        <f t="shared" si="923"/>
        <v/>
      </c>
      <c r="R14758" s="91" t="str">
        <f t="shared" si="924"/>
        <v/>
      </c>
      <c r="S14758" s="91" t="str">
        <f t="shared" si="926"/>
        <v/>
      </c>
      <c r="T14758" s="91" t="str">
        <f t="shared" si="925"/>
        <v/>
      </c>
    </row>
    <row r="14759" spans="17:20" x14ac:dyDescent="0.2">
      <c r="Q14759" s="131" t="str">
        <f t="shared" si="923"/>
        <v/>
      </c>
      <c r="R14759" s="91" t="str">
        <f t="shared" si="924"/>
        <v/>
      </c>
      <c r="S14759" s="91" t="str">
        <f t="shared" si="926"/>
        <v/>
      </c>
      <c r="T14759" s="91" t="str">
        <f t="shared" si="925"/>
        <v/>
      </c>
    </row>
    <row r="14760" spans="17:20" x14ac:dyDescent="0.2">
      <c r="Q14760" s="131" t="str">
        <f t="shared" ref="Q14760:Q14823" si="927">IF(A14760="","",1)</f>
        <v/>
      </c>
      <c r="R14760" s="91" t="str">
        <f t="shared" ref="R14760:R14823" si="928">IF(OR(N14760="TROP CHER ALL IN", N14760="TROP CHER FOB", N14760="TROP CHER FRET", N14760="REP HORS DELAIS", N14760="PDT NON ADAPTE", N14760="CDE ANNULEE", N14760="AUTRE"),1, "")</f>
        <v/>
      </c>
      <c r="S14760" s="91" t="str">
        <f t="shared" si="926"/>
        <v/>
      </c>
      <c r="T14760" s="91" t="str">
        <f t="shared" ref="T14760:T14823" si="929">IF(U14760="AGENT",2,"")&amp;IF(U14760="CLIENT",1,"")</f>
        <v/>
      </c>
    </row>
    <row r="14761" spans="17:20" x14ac:dyDescent="0.2">
      <c r="Q14761" s="131" t="str">
        <f t="shared" si="927"/>
        <v/>
      </c>
      <c r="R14761" s="91" t="str">
        <f t="shared" si="928"/>
        <v/>
      </c>
      <c r="S14761" s="91" t="str">
        <f t="shared" si="926"/>
        <v/>
      </c>
      <c r="T14761" s="91" t="str">
        <f t="shared" si="929"/>
        <v/>
      </c>
    </row>
    <row r="14762" spans="17:20" x14ac:dyDescent="0.2">
      <c r="Q14762" s="131" t="str">
        <f t="shared" si="927"/>
        <v/>
      </c>
      <c r="R14762" s="91" t="str">
        <f t="shared" si="928"/>
        <v/>
      </c>
      <c r="S14762" s="91" t="str">
        <f t="shared" si="926"/>
        <v/>
      </c>
      <c r="T14762" s="91" t="str">
        <f t="shared" si="929"/>
        <v/>
      </c>
    </row>
    <row r="14763" spans="17:20" x14ac:dyDescent="0.2">
      <c r="Q14763" s="131" t="str">
        <f t="shared" si="927"/>
        <v/>
      </c>
      <c r="R14763" s="91" t="str">
        <f t="shared" si="928"/>
        <v/>
      </c>
      <c r="S14763" s="91" t="str">
        <f t="shared" si="926"/>
        <v/>
      </c>
      <c r="T14763" s="91" t="str">
        <f t="shared" si="929"/>
        <v/>
      </c>
    </row>
    <row r="14764" spans="17:20" x14ac:dyDescent="0.2">
      <c r="Q14764" s="131" t="str">
        <f t="shared" si="927"/>
        <v/>
      </c>
      <c r="R14764" s="91" t="str">
        <f t="shared" si="928"/>
        <v/>
      </c>
      <c r="S14764" s="91" t="str">
        <f t="shared" si="926"/>
        <v/>
      </c>
      <c r="T14764" s="91" t="str">
        <f t="shared" si="929"/>
        <v/>
      </c>
    </row>
    <row r="14765" spans="17:20" x14ac:dyDescent="0.2">
      <c r="Q14765" s="131" t="str">
        <f t="shared" si="927"/>
        <v/>
      </c>
      <c r="R14765" s="91" t="str">
        <f t="shared" si="928"/>
        <v/>
      </c>
      <c r="S14765" s="91" t="str">
        <f t="shared" si="926"/>
        <v/>
      </c>
      <c r="T14765" s="91" t="str">
        <f t="shared" si="929"/>
        <v/>
      </c>
    </row>
    <row r="14766" spans="17:20" x14ac:dyDescent="0.2">
      <c r="Q14766" s="131" t="str">
        <f t="shared" si="927"/>
        <v/>
      </c>
      <c r="R14766" s="91" t="str">
        <f t="shared" si="928"/>
        <v/>
      </c>
      <c r="S14766" s="91" t="str">
        <f t="shared" si="926"/>
        <v/>
      </c>
      <c r="T14766" s="91" t="str">
        <f t="shared" si="929"/>
        <v/>
      </c>
    </row>
    <row r="14767" spans="17:20" x14ac:dyDescent="0.2">
      <c r="Q14767" s="131" t="str">
        <f t="shared" si="927"/>
        <v/>
      </c>
      <c r="R14767" s="91" t="str">
        <f t="shared" si="928"/>
        <v/>
      </c>
      <c r="S14767" s="91" t="str">
        <f t="shared" si="926"/>
        <v/>
      </c>
      <c r="T14767" s="91" t="str">
        <f t="shared" si="929"/>
        <v/>
      </c>
    </row>
    <row r="14768" spans="17:20" x14ac:dyDescent="0.2">
      <c r="Q14768" s="131" t="str">
        <f t="shared" si="927"/>
        <v/>
      </c>
      <c r="R14768" s="91" t="str">
        <f t="shared" si="928"/>
        <v/>
      </c>
      <c r="S14768" s="91" t="str">
        <f t="shared" si="926"/>
        <v/>
      </c>
      <c r="T14768" s="91" t="str">
        <f t="shared" si="929"/>
        <v/>
      </c>
    </row>
    <row r="14769" spans="17:20" x14ac:dyDescent="0.2">
      <c r="Q14769" s="131" t="str">
        <f t="shared" si="927"/>
        <v/>
      </c>
      <c r="R14769" s="91" t="str">
        <f t="shared" si="928"/>
        <v/>
      </c>
      <c r="S14769" s="91" t="str">
        <f t="shared" si="926"/>
        <v/>
      </c>
      <c r="T14769" s="91" t="str">
        <f t="shared" si="929"/>
        <v/>
      </c>
    </row>
    <row r="14770" spans="17:20" x14ac:dyDescent="0.2">
      <c r="Q14770" s="131" t="str">
        <f t="shared" si="927"/>
        <v/>
      </c>
      <c r="R14770" s="91" t="str">
        <f t="shared" si="928"/>
        <v/>
      </c>
      <c r="S14770" s="91" t="str">
        <f t="shared" si="926"/>
        <v/>
      </c>
      <c r="T14770" s="91" t="str">
        <f t="shared" si="929"/>
        <v/>
      </c>
    </row>
    <row r="14771" spans="17:20" x14ac:dyDescent="0.2">
      <c r="Q14771" s="131" t="str">
        <f t="shared" si="927"/>
        <v/>
      </c>
      <c r="R14771" s="91" t="str">
        <f t="shared" si="928"/>
        <v/>
      </c>
      <c r="S14771" s="91" t="str">
        <f t="shared" si="926"/>
        <v/>
      </c>
      <c r="T14771" s="91" t="str">
        <f t="shared" si="929"/>
        <v/>
      </c>
    </row>
    <row r="14772" spans="17:20" x14ac:dyDescent="0.2">
      <c r="Q14772" s="131" t="str">
        <f t="shared" si="927"/>
        <v/>
      </c>
      <c r="R14772" s="91" t="str">
        <f t="shared" si="928"/>
        <v/>
      </c>
      <c r="S14772" s="91" t="str">
        <f t="shared" si="926"/>
        <v/>
      </c>
      <c r="T14772" s="91" t="str">
        <f t="shared" si="929"/>
        <v/>
      </c>
    </row>
    <row r="14773" spans="17:20" x14ac:dyDescent="0.2">
      <c r="Q14773" s="131" t="str">
        <f t="shared" si="927"/>
        <v/>
      </c>
      <c r="R14773" s="91" t="str">
        <f t="shared" si="928"/>
        <v/>
      </c>
      <c r="S14773" s="91" t="str">
        <f t="shared" si="926"/>
        <v/>
      </c>
      <c r="T14773" s="91" t="str">
        <f t="shared" si="929"/>
        <v/>
      </c>
    </row>
    <row r="14774" spans="17:20" x14ac:dyDescent="0.2">
      <c r="Q14774" s="131" t="str">
        <f t="shared" si="927"/>
        <v/>
      </c>
      <c r="R14774" s="91" t="str">
        <f t="shared" si="928"/>
        <v/>
      </c>
      <c r="S14774" s="91" t="str">
        <f t="shared" si="926"/>
        <v/>
      </c>
      <c r="T14774" s="91" t="str">
        <f t="shared" si="929"/>
        <v/>
      </c>
    </row>
    <row r="14775" spans="17:20" x14ac:dyDescent="0.2">
      <c r="Q14775" s="131" t="str">
        <f t="shared" si="927"/>
        <v/>
      </c>
      <c r="R14775" s="91" t="str">
        <f t="shared" si="928"/>
        <v/>
      </c>
      <c r="S14775" s="91" t="str">
        <f t="shared" si="926"/>
        <v/>
      </c>
      <c r="T14775" s="91" t="str">
        <f t="shared" si="929"/>
        <v/>
      </c>
    </row>
    <row r="14776" spans="17:20" x14ac:dyDescent="0.2">
      <c r="Q14776" s="131" t="str">
        <f t="shared" si="927"/>
        <v/>
      </c>
      <c r="R14776" s="91" t="str">
        <f t="shared" si="928"/>
        <v/>
      </c>
      <c r="S14776" s="91" t="str">
        <f t="shared" si="926"/>
        <v/>
      </c>
      <c r="T14776" s="91" t="str">
        <f t="shared" si="929"/>
        <v/>
      </c>
    </row>
    <row r="14777" spans="17:20" x14ac:dyDescent="0.2">
      <c r="Q14777" s="131" t="str">
        <f t="shared" si="927"/>
        <v/>
      </c>
      <c r="R14777" s="91" t="str">
        <f t="shared" si="928"/>
        <v/>
      </c>
      <c r="S14777" s="91" t="str">
        <f t="shared" si="926"/>
        <v/>
      </c>
      <c r="T14777" s="91" t="str">
        <f t="shared" si="929"/>
        <v/>
      </c>
    </row>
    <row r="14778" spans="17:20" x14ac:dyDescent="0.2">
      <c r="Q14778" s="131" t="str">
        <f t="shared" si="927"/>
        <v/>
      </c>
      <c r="R14778" s="91" t="str">
        <f t="shared" si="928"/>
        <v/>
      </c>
      <c r="S14778" s="91" t="str">
        <f t="shared" si="926"/>
        <v/>
      </c>
      <c r="T14778" s="91" t="str">
        <f t="shared" si="929"/>
        <v/>
      </c>
    </row>
    <row r="14779" spans="17:20" x14ac:dyDescent="0.2">
      <c r="Q14779" s="131" t="str">
        <f t="shared" si="927"/>
        <v/>
      </c>
      <c r="R14779" s="91" t="str">
        <f t="shared" si="928"/>
        <v/>
      </c>
      <c r="S14779" s="91" t="str">
        <f t="shared" si="926"/>
        <v/>
      </c>
      <c r="T14779" s="91" t="str">
        <f t="shared" si="929"/>
        <v/>
      </c>
    </row>
    <row r="14780" spans="17:20" x14ac:dyDescent="0.2">
      <c r="Q14780" s="131" t="str">
        <f t="shared" si="927"/>
        <v/>
      </c>
      <c r="R14780" s="91" t="str">
        <f t="shared" si="928"/>
        <v/>
      </c>
      <c r="S14780" s="91" t="str">
        <f t="shared" si="926"/>
        <v/>
      </c>
      <c r="T14780" s="91" t="str">
        <f t="shared" si="929"/>
        <v/>
      </c>
    </row>
    <row r="14781" spans="17:20" x14ac:dyDescent="0.2">
      <c r="Q14781" s="131" t="str">
        <f t="shared" si="927"/>
        <v/>
      </c>
      <c r="R14781" s="91" t="str">
        <f t="shared" si="928"/>
        <v/>
      </c>
      <c r="S14781" s="91" t="str">
        <f t="shared" si="926"/>
        <v/>
      </c>
      <c r="T14781" s="91" t="str">
        <f t="shared" si="929"/>
        <v/>
      </c>
    </row>
    <row r="14782" spans="17:20" x14ac:dyDescent="0.2">
      <c r="Q14782" s="131" t="str">
        <f t="shared" si="927"/>
        <v/>
      </c>
      <c r="R14782" s="91" t="str">
        <f t="shared" si="928"/>
        <v/>
      </c>
      <c r="S14782" s="91" t="str">
        <f t="shared" si="926"/>
        <v/>
      </c>
      <c r="T14782" s="91" t="str">
        <f t="shared" si="929"/>
        <v/>
      </c>
    </row>
    <row r="14783" spans="17:20" x14ac:dyDescent="0.2">
      <c r="Q14783" s="131" t="str">
        <f t="shared" si="927"/>
        <v/>
      </c>
      <c r="R14783" s="91" t="str">
        <f t="shared" si="928"/>
        <v/>
      </c>
      <c r="S14783" s="91" t="str">
        <f t="shared" si="926"/>
        <v/>
      </c>
      <c r="T14783" s="91" t="str">
        <f t="shared" si="929"/>
        <v/>
      </c>
    </row>
    <row r="14784" spans="17:20" x14ac:dyDescent="0.2">
      <c r="Q14784" s="131" t="str">
        <f t="shared" si="927"/>
        <v/>
      </c>
      <c r="R14784" s="91" t="str">
        <f t="shared" si="928"/>
        <v/>
      </c>
      <c r="S14784" s="91" t="str">
        <f t="shared" si="926"/>
        <v/>
      </c>
      <c r="T14784" s="91" t="str">
        <f t="shared" si="929"/>
        <v/>
      </c>
    </row>
    <row r="14785" spans="17:20" x14ac:dyDescent="0.2">
      <c r="Q14785" s="131" t="str">
        <f t="shared" si="927"/>
        <v/>
      </c>
      <c r="R14785" s="91" t="str">
        <f t="shared" si="928"/>
        <v/>
      </c>
      <c r="S14785" s="91" t="str">
        <f t="shared" si="926"/>
        <v/>
      </c>
      <c r="T14785" s="91" t="str">
        <f t="shared" si="929"/>
        <v/>
      </c>
    </row>
    <row r="14786" spans="17:20" x14ac:dyDescent="0.2">
      <c r="Q14786" s="131" t="str">
        <f t="shared" si="927"/>
        <v/>
      </c>
      <c r="R14786" s="91" t="str">
        <f t="shared" si="928"/>
        <v/>
      </c>
      <c r="S14786" s="91" t="str">
        <f t="shared" si="926"/>
        <v/>
      </c>
      <c r="T14786" s="91" t="str">
        <f t="shared" si="929"/>
        <v/>
      </c>
    </row>
    <row r="14787" spans="17:20" x14ac:dyDescent="0.2">
      <c r="Q14787" s="131" t="str">
        <f t="shared" si="927"/>
        <v/>
      </c>
      <c r="R14787" s="91" t="str">
        <f t="shared" si="928"/>
        <v/>
      </c>
      <c r="S14787" s="91" t="str">
        <f t="shared" si="926"/>
        <v/>
      </c>
      <c r="T14787" s="91" t="str">
        <f t="shared" si="929"/>
        <v/>
      </c>
    </row>
    <row r="14788" spans="17:20" x14ac:dyDescent="0.2">
      <c r="Q14788" s="131" t="str">
        <f t="shared" si="927"/>
        <v/>
      </c>
      <c r="R14788" s="91" t="str">
        <f t="shared" si="928"/>
        <v/>
      </c>
      <c r="S14788" s="91" t="str">
        <f t="shared" si="926"/>
        <v/>
      </c>
      <c r="T14788" s="91" t="str">
        <f t="shared" si="929"/>
        <v/>
      </c>
    </row>
    <row r="14789" spans="17:20" x14ac:dyDescent="0.2">
      <c r="Q14789" s="131" t="str">
        <f t="shared" si="927"/>
        <v/>
      </c>
      <c r="R14789" s="91" t="str">
        <f t="shared" si="928"/>
        <v/>
      </c>
      <c r="S14789" s="91" t="str">
        <f t="shared" si="926"/>
        <v/>
      </c>
      <c r="T14789" s="91" t="str">
        <f t="shared" si="929"/>
        <v/>
      </c>
    </row>
    <row r="14790" spans="17:20" x14ac:dyDescent="0.2">
      <c r="Q14790" s="131" t="str">
        <f t="shared" si="927"/>
        <v/>
      </c>
      <c r="R14790" s="91" t="str">
        <f t="shared" si="928"/>
        <v/>
      </c>
      <c r="S14790" s="91" t="str">
        <f t="shared" si="926"/>
        <v/>
      </c>
      <c r="T14790" s="91" t="str">
        <f t="shared" si="929"/>
        <v/>
      </c>
    </row>
    <row r="14791" spans="17:20" x14ac:dyDescent="0.2">
      <c r="Q14791" s="131" t="str">
        <f t="shared" si="927"/>
        <v/>
      </c>
      <c r="R14791" s="91" t="str">
        <f t="shared" si="928"/>
        <v/>
      </c>
      <c r="S14791" s="91" t="str">
        <f t="shared" ref="S14791:S14854" si="930">D14791&amp;E14791&amp;T14791</f>
        <v/>
      </c>
      <c r="T14791" s="91" t="str">
        <f t="shared" si="929"/>
        <v/>
      </c>
    </row>
    <row r="14792" spans="17:20" x14ac:dyDescent="0.2">
      <c r="Q14792" s="131" t="str">
        <f t="shared" si="927"/>
        <v/>
      </c>
      <c r="R14792" s="91" t="str">
        <f t="shared" si="928"/>
        <v/>
      </c>
      <c r="S14792" s="91" t="str">
        <f t="shared" si="930"/>
        <v/>
      </c>
      <c r="T14792" s="91" t="str">
        <f t="shared" si="929"/>
        <v/>
      </c>
    </row>
    <row r="14793" spans="17:20" x14ac:dyDescent="0.2">
      <c r="Q14793" s="131" t="str">
        <f t="shared" si="927"/>
        <v/>
      </c>
      <c r="R14793" s="91" t="str">
        <f t="shared" si="928"/>
        <v/>
      </c>
      <c r="S14793" s="91" t="str">
        <f t="shared" si="930"/>
        <v/>
      </c>
      <c r="T14793" s="91" t="str">
        <f t="shared" si="929"/>
        <v/>
      </c>
    </row>
    <row r="14794" spans="17:20" x14ac:dyDescent="0.2">
      <c r="Q14794" s="131" t="str">
        <f t="shared" si="927"/>
        <v/>
      </c>
      <c r="R14794" s="91" t="str">
        <f t="shared" si="928"/>
        <v/>
      </c>
      <c r="S14794" s="91" t="str">
        <f t="shared" si="930"/>
        <v/>
      </c>
      <c r="T14794" s="91" t="str">
        <f t="shared" si="929"/>
        <v/>
      </c>
    </row>
    <row r="14795" spans="17:20" x14ac:dyDescent="0.2">
      <c r="Q14795" s="131" t="str">
        <f t="shared" si="927"/>
        <v/>
      </c>
      <c r="R14795" s="91" t="str">
        <f t="shared" si="928"/>
        <v/>
      </c>
      <c r="S14795" s="91" t="str">
        <f t="shared" si="930"/>
        <v/>
      </c>
      <c r="T14795" s="91" t="str">
        <f t="shared" si="929"/>
        <v/>
      </c>
    </row>
    <row r="14796" spans="17:20" x14ac:dyDescent="0.2">
      <c r="Q14796" s="131" t="str">
        <f t="shared" si="927"/>
        <v/>
      </c>
      <c r="R14796" s="91" t="str">
        <f t="shared" si="928"/>
        <v/>
      </c>
      <c r="S14796" s="91" t="str">
        <f t="shared" si="930"/>
        <v/>
      </c>
      <c r="T14796" s="91" t="str">
        <f t="shared" si="929"/>
        <v/>
      </c>
    </row>
    <row r="14797" spans="17:20" x14ac:dyDescent="0.2">
      <c r="Q14797" s="131" t="str">
        <f t="shared" si="927"/>
        <v/>
      </c>
      <c r="R14797" s="91" t="str">
        <f t="shared" si="928"/>
        <v/>
      </c>
      <c r="S14797" s="91" t="str">
        <f t="shared" si="930"/>
        <v/>
      </c>
      <c r="T14797" s="91" t="str">
        <f t="shared" si="929"/>
        <v/>
      </c>
    </row>
    <row r="14798" spans="17:20" x14ac:dyDescent="0.2">
      <c r="Q14798" s="131" t="str">
        <f t="shared" si="927"/>
        <v/>
      </c>
      <c r="R14798" s="91" t="str">
        <f t="shared" si="928"/>
        <v/>
      </c>
      <c r="S14798" s="91" t="str">
        <f t="shared" si="930"/>
        <v/>
      </c>
      <c r="T14798" s="91" t="str">
        <f t="shared" si="929"/>
        <v/>
      </c>
    </row>
    <row r="14799" spans="17:20" x14ac:dyDescent="0.2">
      <c r="Q14799" s="131" t="str">
        <f t="shared" si="927"/>
        <v/>
      </c>
      <c r="R14799" s="91" t="str">
        <f t="shared" si="928"/>
        <v/>
      </c>
      <c r="S14799" s="91" t="str">
        <f t="shared" si="930"/>
        <v/>
      </c>
      <c r="T14799" s="91" t="str">
        <f t="shared" si="929"/>
        <v/>
      </c>
    </row>
    <row r="14800" spans="17:20" x14ac:dyDescent="0.2">
      <c r="Q14800" s="131" t="str">
        <f t="shared" si="927"/>
        <v/>
      </c>
      <c r="R14800" s="91" t="str">
        <f t="shared" si="928"/>
        <v/>
      </c>
      <c r="S14800" s="91" t="str">
        <f t="shared" si="930"/>
        <v/>
      </c>
      <c r="T14800" s="91" t="str">
        <f t="shared" si="929"/>
        <v/>
      </c>
    </row>
    <row r="14801" spans="17:20" x14ac:dyDescent="0.2">
      <c r="Q14801" s="131" t="str">
        <f t="shared" si="927"/>
        <v/>
      </c>
      <c r="R14801" s="91" t="str">
        <f t="shared" si="928"/>
        <v/>
      </c>
      <c r="S14801" s="91" t="str">
        <f t="shared" si="930"/>
        <v/>
      </c>
      <c r="T14801" s="91" t="str">
        <f t="shared" si="929"/>
        <v/>
      </c>
    </row>
    <row r="14802" spans="17:20" x14ac:dyDescent="0.2">
      <c r="Q14802" s="131" t="str">
        <f t="shared" si="927"/>
        <v/>
      </c>
      <c r="R14802" s="91" t="str">
        <f t="shared" si="928"/>
        <v/>
      </c>
      <c r="S14802" s="91" t="str">
        <f t="shared" si="930"/>
        <v/>
      </c>
      <c r="T14802" s="91" t="str">
        <f t="shared" si="929"/>
        <v/>
      </c>
    </row>
    <row r="14803" spans="17:20" x14ac:dyDescent="0.2">
      <c r="Q14803" s="131" t="str">
        <f t="shared" si="927"/>
        <v/>
      </c>
      <c r="R14803" s="91" t="str">
        <f t="shared" si="928"/>
        <v/>
      </c>
      <c r="S14803" s="91" t="str">
        <f t="shared" si="930"/>
        <v/>
      </c>
      <c r="T14803" s="91" t="str">
        <f t="shared" si="929"/>
        <v/>
      </c>
    </row>
    <row r="14804" spans="17:20" x14ac:dyDescent="0.2">
      <c r="Q14804" s="131" t="str">
        <f t="shared" si="927"/>
        <v/>
      </c>
      <c r="R14804" s="91" t="str">
        <f t="shared" si="928"/>
        <v/>
      </c>
      <c r="S14804" s="91" t="str">
        <f t="shared" si="930"/>
        <v/>
      </c>
      <c r="T14804" s="91" t="str">
        <f t="shared" si="929"/>
        <v/>
      </c>
    </row>
    <row r="14805" spans="17:20" x14ac:dyDescent="0.2">
      <c r="Q14805" s="131" t="str">
        <f t="shared" si="927"/>
        <v/>
      </c>
      <c r="R14805" s="91" t="str">
        <f t="shared" si="928"/>
        <v/>
      </c>
      <c r="S14805" s="91" t="str">
        <f t="shared" si="930"/>
        <v/>
      </c>
      <c r="T14805" s="91" t="str">
        <f t="shared" si="929"/>
        <v/>
      </c>
    </row>
    <row r="14806" spans="17:20" x14ac:dyDescent="0.2">
      <c r="Q14806" s="131" t="str">
        <f t="shared" si="927"/>
        <v/>
      </c>
      <c r="R14806" s="91" t="str">
        <f t="shared" si="928"/>
        <v/>
      </c>
      <c r="S14806" s="91" t="str">
        <f t="shared" si="930"/>
        <v/>
      </c>
      <c r="T14806" s="91" t="str">
        <f t="shared" si="929"/>
        <v/>
      </c>
    </row>
    <row r="14807" spans="17:20" x14ac:dyDescent="0.2">
      <c r="Q14807" s="131" t="str">
        <f t="shared" si="927"/>
        <v/>
      </c>
      <c r="R14807" s="91" t="str">
        <f t="shared" si="928"/>
        <v/>
      </c>
      <c r="S14807" s="91" t="str">
        <f t="shared" si="930"/>
        <v/>
      </c>
      <c r="T14807" s="91" t="str">
        <f t="shared" si="929"/>
        <v/>
      </c>
    </row>
    <row r="14808" spans="17:20" x14ac:dyDescent="0.2">
      <c r="Q14808" s="131" t="str">
        <f t="shared" si="927"/>
        <v/>
      </c>
      <c r="R14808" s="91" t="str">
        <f t="shared" si="928"/>
        <v/>
      </c>
      <c r="S14808" s="91" t="str">
        <f t="shared" si="930"/>
        <v/>
      </c>
      <c r="T14808" s="91" t="str">
        <f t="shared" si="929"/>
        <v/>
      </c>
    </row>
    <row r="14809" spans="17:20" x14ac:dyDescent="0.2">
      <c r="Q14809" s="131" t="str">
        <f t="shared" si="927"/>
        <v/>
      </c>
      <c r="R14809" s="91" t="str">
        <f t="shared" si="928"/>
        <v/>
      </c>
      <c r="S14809" s="91" t="str">
        <f t="shared" si="930"/>
        <v/>
      </c>
      <c r="T14809" s="91" t="str">
        <f t="shared" si="929"/>
        <v/>
      </c>
    </row>
    <row r="14810" spans="17:20" x14ac:dyDescent="0.2">
      <c r="Q14810" s="131" t="str">
        <f t="shared" si="927"/>
        <v/>
      </c>
      <c r="R14810" s="91" t="str">
        <f t="shared" si="928"/>
        <v/>
      </c>
      <c r="S14810" s="91" t="str">
        <f t="shared" si="930"/>
        <v/>
      </c>
      <c r="T14810" s="91" t="str">
        <f t="shared" si="929"/>
        <v/>
      </c>
    </row>
    <row r="14811" spans="17:20" x14ac:dyDescent="0.2">
      <c r="Q14811" s="131" t="str">
        <f t="shared" si="927"/>
        <v/>
      </c>
      <c r="R14811" s="91" t="str">
        <f t="shared" si="928"/>
        <v/>
      </c>
      <c r="S14811" s="91" t="str">
        <f t="shared" si="930"/>
        <v/>
      </c>
      <c r="T14811" s="91" t="str">
        <f t="shared" si="929"/>
        <v/>
      </c>
    </row>
    <row r="14812" spans="17:20" x14ac:dyDescent="0.2">
      <c r="Q14812" s="131" t="str">
        <f t="shared" si="927"/>
        <v/>
      </c>
      <c r="R14812" s="91" t="str">
        <f t="shared" si="928"/>
        <v/>
      </c>
      <c r="S14812" s="91" t="str">
        <f t="shared" si="930"/>
        <v/>
      </c>
      <c r="T14812" s="91" t="str">
        <f t="shared" si="929"/>
        <v/>
      </c>
    </row>
    <row r="14813" spans="17:20" x14ac:dyDescent="0.2">
      <c r="Q14813" s="131" t="str">
        <f t="shared" si="927"/>
        <v/>
      </c>
      <c r="R14813" s="91" t="str">
        <f t="shared" si="928"/>
        <v/>
      </c>
      <c r="S14813" s="91" t="str">
        <f t="shared" si="930"/>
        <v/>
      </c>
      <c r="T14813" s="91" t="str">
        <f t="shared" si="929"/>
        <v/>
      </c>
    </row>
    <row r="14814" spans="17:20" x14ac:dyDescent="0.2">
      <c r="Q14814" s="131" t="str">
        <f t="shared" si="927"/>
        <v/>
      </c>
      <c r="R14814" s="91" t="str">
        <f t="shared" si="928"/>
        <v/>
      </c>
      <c r="S14814" s="91" t="str">
        <f t="shared" si="930"/>
        <v/>
      </c>
      <c r="T14814" s="91" t="str">
        <f t="shared" si="929"/>
        <v/>
      </c>
    </row>
    <row r="14815" spans="17:20" x14ac:dyDescent="0.2">
      <c r="Q14815" s="131" t="str">
        <f t="shared" si="927"/>
        <v/>
      </c>
      <c r="R14815" s="91" t="str">
        <f t="shared" si="928"/>
        <v/>
      </c>
      <c r="S14815" s="91" t="str">
        <f t="shared" si="930"/>
        <v/>
      </c>
      <c r="T14815" s="91" t="str">
        <f t="shared" si="929"/>
        <v/>
      </c>
    </row>
    <row r="14816" spans="17:20" x14ac:dyDescent="0.2">
      <c r="Q14816" s="131" t="str">
        <f t="shared" si="927"/>
        <v/>
      </c>
      <c r="R14816" s="91" t="str">
        <f t="shared" si="928"/>
        <v/>
      </c>
      <c r="S14816" s="91" t="str">
        <f t="shared" si="930"/>
        <v/>
      </c>
      <c r="T14816" s="91" t="str">
        <f t="shared" si="929"/>
        <v/>
      </c>
    </row>
    <row r="14817" spans="17:20" x14ac:dyDescent="0.2">
      <c r="Q14817" s="131" t="str">
        <f t="shared" si="927"/>
        <v/>
      </c>
      <c r="R14817" s="91" t="str">
        <f t="shared" si="928"/>
        <v/>
      </c>
      <c r="S14817" s="91" t="str">
        <f t="shared" si="930"/>
        <v/>
      </c>
      <c r="T14817" s="91" t="str">
        <f t="shared" si="929"/>
        <v/>
      </c>
    </row>
    <row r="14818" spans="17:20" x14ac:dyDescent="0.2">
      <c r="Q14818" s="131" t="str">
        <f t="shared" si="927"/>
        <v/>
      </c>
      <c r="R14818" s="91" t="str">
        <f t="shared" si="928"/>
        <v/>
      </c>
      <c r="S14818" s="91" t="str">
        <f t="shared" si="930"/>
        <v/>
      </c>
      <c r="T14818" s="91" t="str">
        <f t="shared" si="929"/>
        <v/>
      </c>
    </row>
    <row r="14819" spans="17:20" x14ac:dyDescent="0.2">
      <c r="Q14819" s="131" t="str">
        <f t="shared" si="927"/>
        <v/>
      </c>
      <c r="R14819" s="91" t="str">
        <f t="shared" si="928"/>
        <v/>
      </c>
      <c r="S14819" s="91" t="str">
        <f t="shared" si="930"/>
        <v/>
      </c>
      <c r="T14819" s="91" t="str">
        <f t="shared" si="929"/>
        <v/>
      </c>
    </row>
    <row r="14820" spans="17:20" x14ac:dyDescent="0.2">
      <c r="Q14820" s="131" t="str">
        <f t="shared" si="927"/>
        <v/>
      </c>
      <c r="R14820" s="91" t="str">
        <f t="shared" si="928"/>
        <v/>
      </c>
      <c r="S14820" s="91" t="str">
        <f t="shared" si="930"/>
        <v/>
      </c>
      <c r="T14820" s="91" t="str">
        <f t="shared" si="929"/>
        <v/>
      </c>
    </row>
    <row r="14821" spans="17:20" x14ac:dyDescent="0.2">
      <c r="Q14821" s="131" t="str">
        <f t="shared" si="927"/>
        <v/>
      </c>
      <c r="R14821" s="91" t="str">
        <f t="shared" si="928"/>
        <v/>
      </c>
      <c r="S14821" s="91" t="str">
        <f t="shared" si="930"/>
        <v/>
      </c>
      <c r="T14821" s="91" t="str">
        <f t="shared" si="929"/>
        <v/>
      </c>
    </row>
    <row r="14822" spans="17:20" x14ac:dyDescent="0.2">
      <c r="Q14822" s="131" t="str">
        <f t="shared" si="927"/>
        <v/>
      </c>
      <c r="R14822" s="91" t="str">
        <f t="shared" si="928"/>
        <v/>
      </c>
      <c r="S14822" s="91" t="str">
        <f t="shared" si="930"/>
        <v/>
      </c>
      <c r="T14822" s="91" t="str">
        <f t="shared" si="929"/>
        <v/>
      </c>
    </row>
    <row r="14823" spans="17:20" x14ac:dyDescent="0.2">
      <c r="Q14823" s="131" t="str">
        <f t="shared" si="927"/>
        <v/>
      </c>
      <c r="R14823" s="91" t="str">
        <f t="shared" si="928"/>
        <v/>
      </c>
      <c r="S14823" s="91" t="str">
        <f t="shared" si="930"/>
        <v/>
      </c>
      <c r="T14823" s="91" t="str">
        <f t="shared" si="929"/>
        <v/>
      </c>
    </row>
    <row r="14824" spans="17:20" x14ac:dyDescent="0.2">
      <c r="Q14824" s="131" t="str">
        <f t="shared" ref="Q14824:Q14887" si="931">IF(A14824="","",1)</f>
        <v/>
      </c>
      <c r="R14824" s="91" t="str">
        <f t="shared" ref="R14824:R14887" si="932">IF(OR(N14824="TROP CHER ALL IN", N14824="TROP CHER FOB", N14824="TROP CHER FRET", N14824="REP HORS DELAIS", N14824="PDT NON ADAPTE", N14824="CDE ANNULEE", N14824="AUTRE"),1, "")</f>
        <v/>
      </c>
      <c r="S14824" s="91" t="str">
        <f t="shared" si="930"/>
        <v/>
      </c>
      <c r="T14824" s="91" t="str">
        <f t="shared" ref="T14824:T14887" si="933">IF(U14824="AGENT",2,"")&amp;IF(U14824="CLIENT",1,"")</f>
        <v/>
      </c>
    </row>
    <row r="14825" spans="17:20" x14ac:dyDescent="0.2">
      <c r="Q14825" s="131" t="str">
        <f t="shared" si="931"/>
        <v/>
      </c>
      <c r="R14825" s="91" t="str">
        <f t="shared" si="932"/>
        <v/>
      </c>
      <c r="S14825" s="91" t="str">
        <f t="shared" si="930"/>
        <v/>
      </c>
      <c r="T14825" s="91" t="str">
        <f t="shared" si="933"/>
        <v/>
      </c>
    </row>
    <row r="14826" spans="17:20" x14ac:dyDescent="0.2">
      <c r="Q14826" s="131" t="str">
        <f t="shared" si="931"/>
        <v/>
      </c>
      <c r="R14826" s="91" t="str">
        <f t="shared" si="932"/>
        <v/>
      </c>
      <c r="S14826" s="91" t="str">
        <f t="shared" si="930"/>
        <v/>
      </c>
      <c r="T14826" s="91" t="str">
        <f t="shared" si="933"/>
        <v/>
      </c>
    </row>
    <row r="14827" spans="17:20" x14ac:dyDescent="0.2">
      <c r="Q14827" s="131" t="str">
        <f t="shared" si="931"/>
        <v/>
      </c>
      <c r="R14827" s="91" t="str">
        <f t="shared" si="932"/>
        <v/>
      </c>
      <c r="S14827" s="91" t="str">
        <f t="shared" si="930"/>
        <v/>
      </c>
      <c r="T14827" s="91" t="str">
        <f t="shared" si="933"/>
        <v/>
      </c>
    </row>
    <row r="14828" spans="17:20" x14ac:dyDescent="0.2">
      <c r="Q14828" s="131" t="str">
        <f t="shared" si="931"/>
        <v/>
      </c>
      <c r="R14828" s="91" t="str">
        <f t="shared" si="932"/>
        <v/>
      </c>
      <c r="S14828" s="91" t="str">
        <f t="shared" si="930"/>
        <v/>
      </c>
      <c r="T14828" s="91" t="str">
        <f t="shared" si="933"/>
        <v/>
      </c>
    </row>
    <row r="14829" spans="17:20" x14ac:dyDescent="0.2">
      <c r="Q14829" s="131" t="str">
        <f t="shared" si="931"/>
        <v/>
      </c>
      <c r="R14829" s="91" t="str">
        <f t="shared" si="932"/>
        <v/>
      </c>
      <c r="S14829" s="91" t="str">
        <f t="shared" si="930"/>
        <v/>
      </c>
      <c r="T14829" s="91" t="str">
        <f t="shared" si="933"/>
        <v/>
      </c>
    </row>
    <row r="14830" spans="17:20" x14ac:dyDescent="0.2">
      <c r="Q14830" s="131" t="str">
        <f t="shared" si="931"/>
        <v/>
      </c>
      <c r="R14830" s="91" t="str">
        <f t="shared" si="932"/>
        <v/>
      </c>
      <c r="S14830" s="91" t="str">
        <f t="shared" si="930"/>
        <v/>
      </c>
      <c r="T14830" s="91" t="str">
        <f t="shared" si="933"/>
        <v/>
      </c>
    </row>
    <row r="14831" spans="17:20" x14ac:dyDescent="0.2">
      <c r="Q14831" s="131" t="str">
        <f t="shared" si="931"/>
        <v/>
      </c>
      <c r="R14831" s="91" t="str">
        <f t="shared" si="932"/>
        <v/>
      </c>
      <c r="S14831" s="91" t="str">
        <f t="shared" si="930"/>
        <v/>
      </c>
      <c r="T14831" s="91" t="str">
        <f t="shared" si="933"/>
        <v/>
      </c>
    </row>
    <row r="14832" spans="17:20" x14ac:dyDescent="0.2">
      <c r="Q14832" s="131" t="str">
        <f t="shared" si="931"/>
        <v/>
      </c>
      <c r="R14832" s="91" t="str">
        <f t="shared" si="932"/>
        <v/>
      </c>
      <c r="S14832" s="91" t="str">
        <f t="shared" si="930"/>
        <v/>
      </c>
      <c r="T14832" s="91" t="str">
        <f t="shared" si="933"/>
        <v/>
      </c>
    </row>
    <row r="14833" spans="17:20" x14ac:dyDescent="0.2">
      <c r="Q14833" s="131" t="str">
        <f t="shared" si="931"/>
        <v/>
      </c>
      <c r="R14833" s="91" t="str">
        <f t="shared" si="932"/>
        <v/>
      </c>
      <c r="S14833" s="91" t="str">
        <f t="shared" si="930"/>
        <v/>
      </c>
      <c r="T14833" s="91" t="str">
        <f t="shared" si="933"/>
        <v/>
      </c>
    </row>
    <row r="14834" spans="17:20" x14ac:dyDescent="0.2">
      <c r="Q14834" s="131" t="str">
        <f t="shared" si="931"/>
        <v/>
      </c>
      <c r="R14834" s="91" t="str">
        <f t="shared" si="932"/>
        <v/>
      </c>
      <c r="S14834" s="91" t="str">
        <f t="shared" si="930"/>
        <v/>
      </c>
      <c r="T14834" s="91" t="str">
        <f t="shared" si="933"/>
        <v/>
      </c>
    </row>
    <row r="14835" spans="17:20" x14ac:dyDescent="0.2">
      <c r="Q14835" s="131" t="str">
        <f t="shared" si="931"/>
        <v/>
      </c>
      <c r="R14835" s="91" t="str">
        <f t="shared" si="932"/>
        <v/>
      </c>
      <c r="S14835" s="91" t="str">
        <f t="shared" si="930"/>
        <v/>
      </c>
      <c r="T14835" s="91" t="str">
        <f t="shared" si="933"/>
        <v/>
      </c>
    </row>
    <row r="14836" spans="17:20" x14ac:dyDescent="0.2">
      <c r="Q14836" s="131" t="str">
        <f t="shared" si="931"/>
        <v/>
      </c>
      <c r="R14836" s="91" t="str">
        <f t="shared" si="932"/>
        <v/>
      </c>
      <c r="S14836" s="91" t="str">
        <f t="shared" si="930"/>
        <v/>
      </c>
      <c r="T14836" s="91" t="str">
        <f t="shared" si="933"/>
        <v/>
      </c>
    </row>
    <row r="14837" spans="17:20" x14ac:dyDescent="0.2">
      <c r="Q14837" s="131" t="str">
        <f t="shared" si="931"/>
        <v/>
      </c>
      <c r="R14837" s="91" t="str">
        <f t="shared" si="932"/>
        <v/>
      </c>
      <c r="S14837" s="91" t="str">
        <f t="shared" si="930"/>
        <v/>
      </c>
      <c r="T14837" s="91" t="str">
        <f t="shared" si="933"/>
        <v/>
      </c>
    </row>
    <row r="14838" spans="17:20" x14ac:dyDescent="0.2">
      <c r="Q14838" s="131" t="str">
        <f t="shared" si="931"/>
        <v/>
      </c>
      <c r="R14838" s="91" t="str">
        <f t="shared" si="932"/>
        <v/>
      </c>
      <c r="S14838" s="91" t="str">
        <f t="shared" si="930"/>
        <v/>
      </c>
      <c r="T14838" s="91" t="str">
        <f t="shared" si="933"/>
        <v/>
      </c>
    </row>
    <row r="14839" spans="17:20" x14ac:dyDescent="0.2">
      <c r="Q14839" s="131" t="str">
        <f t="shared" si="931"/>
        <v/>
      </c>
      <c r="R14839" s="91" t="str">
        <f t="shared" si="932"/>
        <v/>
      </c>
      <c r="S14839" s="91" t="str">
        <f t="shared" si="930"/>
        <v/>
      </c>
      <c r="T14839" s="91" t="str">
        <f t="shared" si="933"/>
        <v/>
      </c>
    </row>
    <row r="14840" spans="17:20" x14ac:dyDescent="0.2">
      <c r="Q14840" s="131" t="str">
        <f t="shared" si="931"/>
        <v/>
      </c>
      <c r="R14840" s="91" t="str">
        <f t="shared" si="932"/>
        <v/>
      </c>
      <c r="S14840" s="91" t="str">
        <f t="shared" si="930"/>
        <v/>
      </c>
      <c r="T14840" s="91" t="str">
        <f t="shared" si="933"/>
        <v/>
      </c>
    </row>
    <row r="14841" spans="17:20" x14ac:dyDescent="0.2">
      <c r="Q14841" s="131" t="str">
        <f t="shared" si="931"/>
        <v/>
      </c>
      <c r="R14841" s="91" t="str">
        <f t="shared" si="932"/>
        <v/>
      </c>
      <c r="S14841" s="91" t="str">
        <f t="shared" si="930"/>
        <v/>
      </c>
      <c r="T14841" s="91" t="str">
        <f t="shared" si="933"/>
        <v/>
      </c>
    </row>
    <row r="14842" spans="17:20" x14ac:dyDescent="0.2">
      <c r="Q14842" s="131" t="str">
        <f t="shared" si="931"/>
        <v/>
      </c>
      <c r="R14842" s="91" t="str">
        <f t="shared" si="932"/>
        <v/>
      </c>
      <c r="S14842" s="91" t="str">
        <f t="shared" si="930"/>
        <v/>
      </c>
      <c r="T14842" s="91" t="str">
        <f t="shared" si="933"/>
        <v/>
      </c>
    </row>
    <row r="14843" spans="17:20" x14ac:dyDescent="0.2">
      <c r="Q14843" s="131" t="str">
        <f t="shared" si="931"/>
        <v/>
      </c>
      <c r="R14843" s="91" t="str">
        <f t="shared" si="932"/>
        <v/>
      </c>
      <c r="S14843" s="91" t="str">
        <f t="shared" si="930"/>
        <v/>
      </c>
      <c r="T14843" s="91" t="str">
        <f t="shared" si="933"/>
        <v/>
      </c>
    </row>
    <row r="14844" spans="17:20" x14ac:dyDescent="0.2">
      <c r="Q14844" s="131" t="str">
        <f t="shared" si="931"/>
        <v/>
      </c>
      <c r="R14844" s="91" t="str">
        <f t="shared" si="932"/>
        <v/>
      </c>
      <c r="S14844" s="91" t="str">
        <f t="shared" si="930"/>
        <v/>
      </c>
      <c r="T14844" s="91" t="str">
        <f t="shared" si="933"/>
        <v/>
      </c>
    </row>
    <row r="14845" spans="17:20" x14ac:dyDescent="0.2">
      <c r="Q14845" s="131" t="str">
        <f t="shared" si="931"/>
        <v/>
      </c>
      <c r="R14845" s="91" t="str">
        <f t="shared" si="932"/>
        <v/>
      </c>
      <c r="S14845" s="91" t="str">
        <f t="shared" si="930"/>
        <v/>
      </c>
      <c r="T14845" s="91" t="str">
        <f t="shared" si="933"/>
        <v/>
      </c>
    </row>
    <row r="14846" spans="17:20" x14ac:dyDescent="0.2">
      <c r="Q14846" s="131" t="str">
        <f t="shared" si="931"/>
        <v/>
      </c>
      <c r="R14846" s="91" t="str">
        <f t="shared" si="932"/>
        <v/>
      </c>
      <c r="S14846" s="91" t="str">
        <f t="shared" si="930"/>
        <v/>
      </c>
      <c r="T14846" s="91" t="str">
        <f t="shared" si="933"/>
        <v/>
      </c>
    </row>
    <row r="14847" spans="17:20" x14ac:dyDescent="0.2">
      <c r="Q14847" s="131" t="str">
        <f t="shared" si="931"/>
        <v/>
      </c>
      <c r="R14847" s="91" t="str">
        <f t="shared" si="932"/>
        <v/>
      </c>
      <c r="S14847" s="91" t="str">
        <f t="shared" si="930"/>
        <v/>
      </c>
      <c r="T14847" s="91" t="str">
        <f t="shared" si="933"/>
        <v/>
      </c>
    </row>
    <row r="14848" spans="17:20" x14ac:dyDescent="0.2">
      <c r="Q14848" s="131" t="str">
        <f t="shared" si="931"/>
        <v/>
      </c>
      <c r="R14848" s="91" t="str">
        <f t="shared" si="932"/>
        <v/>
      </c>
      <c r="S14848" s="91" t="str">
        <f t="shared" si="930"/>
        <v/>
      </c>
      <c r="T14848" s="91" t="str">
        <f t="shared" si="933"/>
        <v/>
      </c>
    </row>
    <row r="14849" spans="17:20" x14ac:dyDescent="0.2">
      <c r="Q14849" s="131" t="str">
        <f t="shared" si="931"/>
        <v/>
      </c>
      <c r="R14849" s="91" t="str">
        <f t="shared" si="932"/>
        <v/>
      </c>
      <c r="S14849" s="91" t="str">
        <f t="shared" si="930"/>
        <v/>
      </c>
      <c r="T14849" s="91" t="str">
        <f t="shared" si="933"/>
        <v/>
      </c>
    </row>
    <row r="14850" spans="17:20" x14ac:dyDescent="0.2">
      <c r="Q14850" s="131" t="str">
        <f t="shared" si="931"/>
        <v/>
      </c>
      <c r="R14850" s="91" t="str">
        <f t="shared" si="932"/>
        <v/>
      </c>
      <c r="S14850" s="91" t="str">
        <f t="shared" si="930"/>
        <v/>
      </c>
      <c r="T14850" s="91" t="str">
        <f t="shared" si="933"/>
        <v/>
      </c>
    </row>
    <row r="14851" spans="17:20" x14ac:dyDescent="0.2">
      <c r="Q14851" s="131" t="str">
        <f t="shared" si="931"/>
        <v/>
      </c>
      <c r="R14851" s="91" t="str">
        <f t="shared" si="932"/>
        <v/>
      </c>
      <c r="S14851" s="91" t="str">
        <f t="shared" si="930"/>
        <v/>
      </c>
      <c r="T14851" s="91" t="str">
        <f t="shared" si="933"/>
        <v/>
      </c>
    </row>
    <row r="14852" spans="17:20" x14ac:dyDescent="0.2">
      <c r="Q14852" s="131" t="str">
        <f t="shared" si="931"/>
        <v/>
      </c>
      <c r="R14852" s="91" t="str">
        <f t="shared" si="932"/>
        <v/>
      </c>
      <c r="S14852" s="91" t="str">
        <f t="shared" si="930"/>
        <v/>
      </c>
      <c r="T14852" s="91" t="str">
        <f t="shared" si="933"/>
        <v/>
      </c>
    </row>
    <row r="14853" spans="17:20" x14ac:dyDescent="0.2">
      <c r="Q14853" s="131" t="str">
        <f t="shared" si="931"/>
        <v/>
      </c>
      <c r="R14853" s="91" t="str">
        <f t="shared" si="932"/>
        <v/>
      </c>
      <c r="S14853" s="91" t="str">
        <f t="shared" si="930"/>
        <v/>
      </c>
      <c r="T14853" s="91" t="str">
        <f t="shared" si="933"/>
        <v/>
      </c>
    </row>
    <row r="14854" spans="17:20" x14ac:dyDescent="0.2">
      <c r="Q14854" s="131" t="str">
        <f t="shared" si="931"/>
        <v/>
      </c>
      <c r="R14854" s="91" t="str">
        <f t="shared" si="932"/>
        <v/>
      </c>
      <c r="S14854" s="91" t="str">
        <f t="shared" si="930"/>
        <v/>
      </c>
      <c r="T14854" s="91" t="str">
        <f t="shared" si="933"/>
        <v/>
      </c>
    </row>
    <row r="14855" spans="17:20" x14ac:dyDescent="0.2">
      <c r="Q14855" s="131" t="str">
        <f t="shared" si="931"/>
        <v/>
      </c>
      <c r="R14855" s="91" t="str">
        <f t="shared" si="932"/>
        <v/>
      </c>
      <c r="S14855" s="91" t="str">
        <f t="shared" ref="S14855:S14918" si="934">D14855&amp;E14855&amp;T14855</f>
        <v/>
      </c>
      <c r="T14855" s="91" t="str">
        <f t="shared" si="933"/>
        <v/>
      </c>
    </row>
    <row r="14856" spans="17:20" x14ac:dyDescent="0.2">
      <c r="Q14856" s="131" t="str">
        <f t="shared" si="931"/>
        <v/>
      </c>
      <c r="R14856" s="91" t="str">
        <f t="shared" si="932"/>
        <v/>
      </c>
      <c r="S14856" s="91" t="str">
        <f t="shared" si="934"/>
        <v/>
      </c>
      <c r="T14856" s="91" t="str">
        <f t="shared" si="933"/>
        <v/>
      </c>
    </row>
    <row r="14857" spans="17:20" x14ac:dyDescent="0.2">
      <c r="Q14857" s="131" t="str">
        <f t="shared" si="931"/>
        <v/>
      </c>
      <c r="R14857" s="91" t="str">
        <f t="shared" si="932"/>
        <v/>
      </c>
      <c r="S14857" s="91" t="str">
        <f t="shared" si="934"/>
        <v/>
      </c>
      <c r="T14857" s="91" t="str">
        <f t="shared" si="933"/>
        <v/>
      </c>
    </row>
    <row r="14858" spans="17:20" x14ac:dyDescent="0.2">
      <c r="Q14858" s="131" t="str">
        <f t="shared" si="931"/>
        <v/>
      </c>
      <c r="R14858" s="91" t="str">
        <f t="shared" si="932"/>
        <v/>
      </c>
      <c r="S14858" s="91" t="str">
        <f t="shared" si="934"/>
        <v/>
      </c>
      <c r="T14858" s="91" t="str">
        <f t="shared" si="933"/>
        <v/>
      </c>
    </row>
    <row r="14859" spans="17:20" x14ac:dyDescent="0.2">
      <c r="Q14859" s="131" t="str">
        <f t="shared" si="931"/>
        <v/>
      </c>
      <c r="R14859" s="91" t="str">
        <f t="shared" si="932"/>
        <v/>
      </c>
      <c r="S14859" s="91" t="str">
        <f t="shared" si="934"/>
        <v/>
      </c>
      <c r="T14859" s="91" t="str">
        <f t="shared" si="933"/>
        <v/>
      </c>
    </row>
    <row r="14860" spans="17:20" x14ac:dyDescent="0.2">
      <c r="Q14860" s="131" t="str">
        <f t="shared" si="931"/>
        <v/>
      </c>
      <c r="R14860" s="91" t="str">
        <f t="shared" si="932"/>
        <v/>
      </c>
      <c r="S14860" s="91" t="str">
        <f t="shared" si="934"/>
        <v/>
      </c>
      <c r="T14860" s="91" t="str">
        <f t="shared" si="933"/>
        <v/>
      </c>
    </row>
    <row r="14861" spans="17:20" x14ac:dyDescent="0.2">
      <c r="Q14861" s="131" t="str">
        <f t="shared" si="931"/>
        <v/>
      </c>
      <c r="R14861" s="91" t="str">
        <f t="shared" si="932"/>
        <v/>
      </c>
      <c r="S14861" s="91" t="str">
        <f t="shared" si="934"/>
        <v/>
      </c>
      <c r="T14861" s="91" t="str">
        <f t="shared" si="933"/>
        <v/>
      </c>
    </row>
    <row r="14862" spans="17:20" x14ac:dyDescent="0.2">
      <c r="Q14862" s="131" t="str">
        <f t="shared" si="931"/>
        <v/>
      </c>
      <c r="R14862" s="91" t="str">
        <f t="shared" si="932"/>
        <v/>
      </c>
      <c r="S14862" s="91" t="str">
        <f t="shared" si="934"/>
        <v/>
      </c>
      <c r="T14862" s="91" t="str">
        <f t="shared" si="933"/>
        <v/>
      </c>
    </row>
    <row r="14863" spans="17:20" x14ac:dyDescent="0.2">
      <c r="Q14863" s="131" t="str">
        <f t="shared" si="931"/>
        <v/>
      </c>
      <c r="R14863" s="91" t="str">
        <f t="shared" si="932"/>
        <v/>
      </c>
      <c r="S14863" s="91" t="str">
        <f t="shared" si="934"/>
        <v/>
      </c>
      <c r="T14863" s="91" t="str">
        <f t="shared" si="933"/>
        <v/>
      </c>
    </row>
    <row r="14864" spans="17:20" x14ac:dyDescent="0.2">
      <c r="Q14864" s="131" t="str">
        <f t="shared" si="931"/>
        <v/>
      </c>
      <c r="R14864" s="91" t="str">
        <f t="shared" si="932"/>
        <v/>
      </c>
      <c r="S14864" s="91" t="str">
        <f t="shared" si="934"/>
        <v/>
      </c>
      <c r="T14864" s="91" t="str">
        <f t="shared" si="933"/>
        <v/>
      </c>
    </row>
    <row r="14865" spans="17:20" x14ac:dyDescent="0.2">
      <c r="Q14865" s="131" t="str">
        <f t="shared" si="931"/>
        <v/>
      </c>
      <c r="R14865" s="91" t="str">
        <f t="shared" si="932"/>
        <v/>
      </c>
      <c r="S14865" s="91" t="str">
        <f t="shared" si="934"/>
        <v/>
      </c>
      <c r="T14865" s="91" t="str">
        <f t="shared" si="933"/>
        <v/>
      </c>
    </row>
    <row r="14866" spans="17:20" x14ac:dyDescent="0.2">
      <c r="Q14866" s="131" t="str">
        <f t="shared" si="931"/>
        <v/>
      </c>
      <c r="R14866" s="91" t="str">
        <f t="shared" si="932"/>
        <v/>
      </c>
      <c r="S14866" s="91" t="str">
        <f t="shared" si="934"/>
        <v/>
      </c>
      <c r="T14866" s="91" t="str">
        <f t="shared" si="933"/>
        <v/>
      </c>
    </row>
    <row r="14867" spans="17:20" x14ac:dyDescent="0.2">
      <c r="Q14867" s="131" t="str">
        <f t="shared" si="931"/>
        <v/>
      </c>
      <c r="R14867" s="91" t="str">
        <f t="shared" si="932"/>
        <v/>
      </c>
      <c r="S14867" s="91" t="str">
        <f t="shared" si="934"/>
        <v/>
      </c>
      <c r="T14867" s="91" t="str">
        <f t="shared" si="933"/>
        <v/>
      </c>
    </row>
    <row r="14868" spans="17:20" x14ac:dyDescent="0.2">
      <c r="Q14868" s="131" t="str">
        <f t="shared" si="931"/>
        <v/>
      </c>
      <c r="R14868" s="91" t="str">
        <f t="shared" si="932"/>
        <v/>
      </c>
      <c r="S14868" s="91" t="str">
        <f t="shared" si="934"/>
        <v/>
      </c>
      <c r="T14868" s="91" t="str">
        <f t="shared" si="933"/>
        <v/>
      </c>
    </row>
    <row r="14869" spans="17:20" x14ac:dyDescent="0.2">
      <c r="Q14869" s="131" t="str">
        <f t="shared" si="931"/>
        <v/>
      </c>
      <c r="R14869" s="91" t="str">
        <f t="shared" si="932"/>
        <v/>
      </c>
      <c r="S14869" s="91" t="str">
        <f t="shared" si="934"/>
        <v/>
      </c>
      <c r="T14869" s="91" t="str">
        <f t="shared" si="933"/>
        <v/>
      </c>
    </row>
    <row r="14870" spans="17:20" x14ac:dyDescent="0.2">
      <c r="Q14870" s="131" t="str">
        <f t="shared" si="931"/>
        <v/>
      </c>
      <c r="R14870" s="91" t="str">
        <f t="shared" si="932"/>
        <v/>
      </c>
      <c r="S14870" s="91" t="str">
        <f t="shared" si="934"/>
        <v/>
      </c>
      <c r="T14870" s="91" t="str">
        <f t="shared" si="933"/>
        <v/>
      </c>
    </row>
    <row r="14871" spans="17:20" x14ac:dyDescent="0.2">
      <c r="Q14871" s="131" t="str">
        <f t="shared" si="931"/>
        <v/>
      </c>
      <c r="R14871" s="91" t="str">
        <f t="shared" si="932"/>
        <v/>
      </c>
      <c r="S14871" s="91" t="str">
        <f t="shared" si="934"/>
        <v/>
      </c>
      <c r="T14871" s="91" t="str">
        <f t="shared" si="933"/>
        <v/>
      </c>
    </row>
    <row r="14872" spans="17:20" x14ac:dyDescent="0.2">
      <c r="Q14872" s="131" t="str">
        <f t="shared" si="931"/>
        <v/>
      </c>
      <c r="R14872" s="91" t="str">
        <f t="shared" si="932"/>
        <v/>
      </c>
      <c r="S14872" s="91" t="str">
        <f t="shared" si="934"/>
        <v/>
      </c>
      <c r="T14872" s="91" t="str">
        <f t="shared" si="933"/>
        <v/>
      </c>
    </row>
    <row r="14873" spans="17:20" x14ac:dyDescent="0.2">
      <c r="Q14873" s="131" t="str">
        <f t="shared" si="931"/>
        <v/>
      </c>
      <c r="R14873" s="91" t="str">
        <f t="shared" si="932"/>
        <v/>
      </c>
      <c r="S14873" s="91" t="str">
        <f t="shared" si="934"/>
        <v/>
      </c>
      <c r="T14873" s="91" t="str">
        <f t="shared" si="933"/>
        <v/>
      </c>
    </row>
    <row r="14874" spans="17:20" x14ac:dyDescent="0.2">
      <c r="Q14874" s="131" t="str">
        <f t="shared" si="931"/>
        <v/>
      </c>
      <c r="R14874" s="91" t="str">
        <f t="shared" si="932"/>
        <v/>
      </c>
      <c r="S14874" s="91" t="str">
        <f t="shared" si="934"/>
        <v/>
      </c>
      <c r="T14874" s="91" t="str">
        <f t="shared" si="933"/>
        <v/>
      </c>
    </row>
    <row r="14875" spans="17:20" x14ac:dyDescent="0.2">
      <c r="Q14875" s="131" t="str">
        <f t="shared" si="931"/>
        <v/>
      </c>
      <c r="R14875" s="91" t="str">
        <f t="shared" si="932"/>
        <v/>
      </c>
      <c r="S14875" s="91" t="str">
        <f t="shared" si="934"/>
        <v/>
      </c>
      <c r="T14875" s="91" t="str">
        <f t="shared" si="933"/>
        <v/>
      </c>
    </row>
    <row r="14876" spans="17:20" x14ac:dyDescent="0.2">
      <c r="Q14876" s="131" t="str">
        <f t="shared" si="931"/>
        <v/>
      </c>
      <c r="R14876" s="91" t="str">
        <f t="shared" si="932"/>
        <v/>
      </c>
      <c r="S14876" s="91" t="str">
        <f t="shared" si="934"/>
        <v/>
      </c>
      <c r="T14876" s="91" t="str">
        <f t="shared" si="933"/>
        <v/>
      </c>
    </row>
    <row r="14877" spans="17:20" x14ac:dyDescent="0.2">
      <c r="Q14877" s="131" t="str">
        <f t="shared" si="931"/>
        <v/>
      </c>
      <c r="R14877" s="91" t="str">
        <f t="shared" si="932"/>
        <v/>
      </c>
      <c r="S14877" s="91" t="str">
        <f t="shared" si="934"/>
        <v/>
      </c>
      <c r="T14877" s="91" t="str">
        <f t="shared" si="933"/>
        <v/>
      </c>
    </row>
    <row r="14878" spans="17:20" x14ac:dyDescent="0.2">
      <c r="Q14878" s="131" t="str">
        <f t="shared" si="931"/>
        <v/>
      </c>
      <c r="R14878" s="91" t="str">
        <f t="shared" si="932"/>
        <v/>
      </c>
      <c r="S14878" s="91" t="str">
        <f t="shared" si="934"/>
        <v/>
      </c>
      <c r="T14878" s="91" t="str">
        <f t="shared" si="933"/>
        <v/>
      </c>
    </row>
    <row r="14879" spans="17:20" x14ac:dyDescent="0.2">
      <c r="Q14879" s="131" t="str">
        <f t="shared" si="931"/>
        <v/>
      </c>
      <c r="R14879" s="91" t="str">
        <f t="shared" si="932"/>
        <v/>
      </c>
      <c r="S14879" s="91" t="str">
        <f t="shared" si="934"/>
        <v/>
      </c>
      <c r="T14879" s="91" t="str">
        <f t="shared" si="933"/>
        <v/>
      </c>
    </row>
    <row r="14880" spans="17:20" x14ac:dyDescent="0.2">
      <c r="Q14880" s="131" t="str">
        <f t="shared" si="931"/>
        <v/>
      </c>
      <c r="R14880" s="91" t="str">
        <f t="shared" si="932"/>
        <v/>
      </c>
      <c r="S14880" s="91" t="str">
        <f t="shared" si="934"/>
        <v/>
      </c>
      <c r="T14880" s="91" t="str">
        <f t="shared" si="933"/>
        <v/>
      </c>
    </row>
    <row r="14881" spans="17:20" x14ac:dyDescent="0.2">
      <c r="Q14881" s="131" t="str">
        <f t="shared" si="931"/>
        <v/>
      </c>
      <c r="R14881" s="91" t="str">
        <f t="shared" si="932"/>
        <v/>
      </c>
      <c r="S14881" s="91" t="str">
        <f t="shared" si="934"/>
        <v/>
      </c>
      <c r="T14881" s="91" t="str">
        <f t="shared" si="933"/>
        <v/>
      </c>
    </row>
    <row r="14882" spans="17:20" x14ac:dyDescent="0.2">
      <c r="Q14882" s="131" t="str">
        <f t="shared" si="931"/>
        <v/>
      </c>
      <c r="R14882" s="91" t="str">
        <f t="shared" si="932"/>
        <v/>
      </c>
      <c r="S14882" s="91" t="str">
        <f t="shared" si="934"/>
        <v/>
      </c>
      <c r="T14882" s="91" t="str">
        <f t="shared" si="933"/>
        <v/>
      </c>
    </row>
    <row r="14883" spans="17:20" x14ac:dyDescent="0.2">
      <c r="Q14883" s="131" t="str">
        <f t="shared" si="931"/>
        <v/>
      </c>
      <c r="R14883" s="91" t="str">
        <f t="shared" si="932"/>
        <v/>
      </c>
      <c r="S14883" s="91" t="str">
        <f t="shared" si="934"/>
        <v/>
      </c>
      <c r="T14883" s="91" t="str">
        <f t="shared" si="933"/>
        <v/>
      </c>
    </row>
    <row r="14884" spans="17:20" x14ac:dyDescent="0.2">
      <c r="Q14884" s="131" t="str">
        <f t="shared" si="931"/>
        <v/>
      </c>
      <c r="R14884" s="91" t="str">
        <f t="shared" si="932"/>
        <v/>
      </c>
      <c r="S14884" s="91" t="str">
        <f t="shared" si="934"/>
        <v/>
      </c>
      <c r="T14884" s="91" t="str">
        <f t="shared" si="933"/>
        <v/>
      </c>
    </row>
    <row r="14885" spans="17:20" x14ac:dyDescent="0.2">
      <c r="Q14885" s="131" t="str">
        <f t="shared" si="931"/>
        <v/>
      </c>
      <c r="R14885" s="91" t="str">
        <f t="shared" si="932"/>
        <v/>
      </c>
      <c r="S14885" s="91" t="str">
        <f t="shared" si="934"/>
        <v/>
      </c>
      <c r="T14885" s="91" t="str">
        <f t="shared" si="933"/>
        <v/>
      </c>
    </row>
    <row r="14886" spans="17:20" x14ac:dyDescent="0.2">
      <c r="Q14886" s="131" t="str">
        <f t="shared" si="931"/>
        <v/>
      </c>
      <c r="R14886" s="91" t="str">
        <f t="shared" si="932"/>
        <v/>
      </c>
      <c r="S14886" s="91" t="str">
        <f t="shared" si="934"/>
        <v/>
      </c>
      <c r="T14886" s="91" t="str">
        <f t="shared" si="933"/>
        <v/>
      </c>
    </row>
    <row r="14887" spans="17:20" x14ac:dyDescent="0.2">
      <c r="Q14887" s="131" t="str">
        <f t="shared" si="931"/>
        <v/>
      </c>
      <c r="R14887" s="91" t="str">
        <f t="shared" si="932"/>
        <v/>
      </c>
      <c r="S14887" s="91" t="str">
        <f t="shared" si="934"/>
        <v/>
      </c>
      <c r="T14887" s="91" t="str">
        <f t="shared" si="933"/>
        <v/>
      </c>
    </row>
    <row r="14888" spans="17:20" x14ac:dyDescent="0.2">
      <c r="Q14888" s="131" t="str">
        <f t="shared" ref="Q14888:Q14951" si="935">IF(A14888="","",1)</f>
        <v/>
      </c>
      <c r="R14888" s="91" t="str">
        <f t="shared" ref="R14888:R14951" si="936">IF(OR(N14888="TROP CHER ALL IN", N14888="TROP CHER FOB", N14888="TROP CHER FRET", N14888="REP HORS DELAIS", N14888="PDT NON ADAPTE", N14888="CDE ANNULEE", N14888="AUTRE"),1, "")</f>
        <v/>
      </c>
      <c r="S14888" s="91" t="str">
        <f t="shared" si="934"/>
        <v/>
      </c>
      <c r="T14888" s="91" t="str">
        <f t="shared" ref="T14888:T14951" si="937">IF(U14888="AGENT",2,"")&amp;IF(U14888="CLIENT",1,"")</f>
        <v/>
      </c>
    </row>
    <row r="14889" spans="17:20" x14ac:dyDescent="0.2">
      <c r="Q14889" s="131" t="str">
        <f t="shared" si="935"/>
        <v/>
      </c>
      <c r="R14889" s="91" t="str">
        <f t="shared" si="936"/>
        <v/>
      </c>
      <c r="S14889" s="91" t="str">
        <f t="shared" si="934"/>
        <v/>
      </c>
      <c r="T14889" s="91" t="str">
        <f t="shared" si="937"/>
        <v/>
      </c>
    </row>
    <row r="14890" spans="17:20" x14ac:dyDescent="0.2">
      <c r="Q14890" s="131" t="str">
        <f t="shared" si="935"/>
        <v/>
      </c>
      <c r="R14890" s="91" t="str">
        <f t="shared" si="936"/>
        <v/>
      </c>
      <c r="S14890" s="91" t="str">
        <f t="shared" si="934"/>
        <v/>
      </c>
      <c r="T14890" s="91" t="str">
        <f t="shared" si="937"/>
        <v/>
      </c>
    </row>
    <row r="14891" spans="17:20" x14ac:dyDescent="0.2">
      <c r="Q14891" s="131" t="str">
        <f t="shared" si="935"/>
        <v/>
      </c>
      <c r="R14891" s="91" t="str">
        <f t="shared" si="936"/>
        <v/>
      </c>
      <c r="S14891" s="91" t="str">
        <f t="shared" si="934"/>
        <v/>
      </c>
      <c r="T14891" s="91" t="str">
        <f t="shared" si="937"/>
        <v/>
      </c>
    </row>
    <row r="14892" spans="17:20" x14ac:dyDescent="0.2">
      <c r="Q14892" s="131" t="str">
        <f t="shared" si="935"/>
        <v/>
      </c>
      <c r="R14892" s="91" t="str">
        <f t="shared" si="936"/>
        <v/>
      </c>
      <c r="S14892" s="91" t="str">
        <f t="shared" si="934"/>
        <v/>
      </c>
      <c r="T14892" s="91" t="str">
        <f t="shared" si="937"/>
        <v/>
      </c>
    </row>
    <row r="14893" spans="17:20" x14ac:dyDescent="0.2">
      <c r="Q14893" s="131" t="str">
        <f t="shared" si="935"/>
        <v/>
      </c>
      <c r="R14893" s="91" t="str">
        <f t="shared" si="936"/>
        <v/>
      </c>
      <c r="S14893" s="91" t="str">
        <f t="shared" si="934"/>
        <v/>
      </c>
      <c r="T14893" s="91" t="str">
        <f t="shared" si="937"/>
        <v/>
      </c>
    </row>
    <row r="14894" spans="17:20" x14ac:dyDescent="0.2">
      <c r="Q14894" s="131" t="str">
        <f t="shared" si="935"/>
        <v/>
      </c>
      <c r="R14894" s="91" t="str">
        <f t="shared" si="936"/>
        <v/>
      </c>
      <c r="S14894" s="91" t="str">
        <f t="shared" si="934"/>
        <v/>
      </c>
      <c r="T14894" s="91" t="str">
        <f t="shared" si="937"/>
        <v/>
      </c>
    </row>
    <row r="14895" spans="17:20" x14ac:dyDescent="0.2">
      <c r="Q14895" s="131" t="str">
        <f t="shared" si="935"/>
        <v/>
      </c>
      <c r="R14895" s="91" t="str">
        <f t="shared" si="936"/>
        <v/>
      </c>
      <c r="S14895" s="91" t="str">
        <f t="shared" si="934"/>
        <v/>
      </c>
      <c r="T14895" s="91" t="str">
        <f t="shared" si="937"/>
        <v/>
      </c>
    </row>
    <row r="14896" spans="17:20" x14ac:dyDescent="0.2">
      <c r="Q14896" s="131" t="str">
        <f t="shared" si="935"/>
        <v/>
      </c>
      <c r="R14896" s="91" t="str">
        <f t="shared" si="936"/>
        <v/>
      </c>
      <c r="S14896" s="91" t="str">
        <f t="shared" si="934"/>
        <v/>
      </c>
      <c r="T14896" s="91" t="str">
        <f t="shared" si="937"/>
        <v/>
      </c>
    </row>
    <row r="14897" spans="17:20" x14ac:dyDescent="0.2">
      <c r="Q14897" s="131" t="str">
        <f t="shared" si="935"/>
        <v/>
      </c>
      <c r="R14897" s="91" t="str">
        <f t="shared" si="936"/>
        <v/>
      </c>
      <c r="S14897" s="91" t="str">
        <f t="shared" si="934"/>
        <v/>
      </c>
      <c r="T14897" s="91" t="str">
        <f t="shared" si="937"/>
        <v/>
      </c>
    </row>
    <row r="14898" spans="17:20" x14ac:dyDescent="0.2">
      <c r="Q14898" s="131" t="str">
        <f t="shared" si="935"/>
        <v/>
      </c>
      <c r="R14898" s="91" t="str">
        <f t="shared" si="936"/>
        <v/>
      </c>
      <c r="S14898" s="91" t="str">
        <f t="shared" si="934"/>
        <v/>
      </c>
      <c r="T14898" s="91" t="str">
        <f t="shared" si="937"/>
        <v/>
      </c>
    </row>
    <row r="14899" spans="17:20" x14ac:dyDescent="0.2">
      <c r="Q14899" s="131" t="str">
        <f t="shared" si="935"/>
        <v/>
      </c>
      <c r="R14899" s="91" t="str">
        <f t="shared" si="936"/>
        <v/>
      </c>
      <c r="S14899" s="91" t="str">
        <f t="shared" si="934"/>
        <v/>
      </c>
      <c r="T14899" s="91" t="str">
        <f t="shared" si="937"/>
        <v/>
      </c>
    </row>
    <row r="14900" spans="17:20" x14ac:dyDescent="0.2">
      <c r="Q14900" s="131" t="str">
        <f t="shared" si="935"/>
        <v/>
      </c>
      <c r="R14900" s="91" t="str">
        <f t="shared" si="936"/>
        <v/>
      </c>
      <c r="S14900" s="91" t="str">
        <f t="shared" si="934"/>
        <v/>
      </c>
      <c r="T14900" s="91" t="str">
        <f t="shared" si="937"/>
        <v/>
      </c>
    </row>
    <row r="14901" spans="17:20" x14ac:dyDescent="0.2">
      <c r="Q14901" s="131" t="str">
        <f t="shared" si="935"/>
        <v/>
      </c>
      <c r="R14901" s="91" t="str">
        <f t="shared" si="936"/>
        <v/>
      </c>
      <c r="S14901" s="91" t="str">
        <f t="shared" si="934"/>
        <v/>
      </c>
      <c r="T14901" s="91" t="str">
        <f t="shared" si="937"/>
        <v/>
      </c>
    </row>
    <row r="14902" spans="17:20" x14ac:dyDescent="0.2">
      <c r="Q14902" s="131" t="str">
        <f t="shared" si="935"/>
        <v/>
      </c>
      <c r="R14902" s="91" t="str">
        <f t="shared" si="936"/>
        <v/>
      </c>
      <c r="S14902" s="91" t="str">
        <f t="shared" si="934"/>
        <v/>
      </c>
      <c r="T14902" s="91" t="str">
        <f t="shared" si="937"/>
        <v/>
      </c>
    </row>
    <row r="14903" spans="17:20" x14ac:dyDescent="0.2">
      <c r="Q14903" s="131" t="str">
        <f t="shared" si="935"/>
        <v/>
      </c>
      <c r="R14903" s="91" t="str">
        <f t="shared" si="936"/>
        <v/>
      </c>
      <c r="S14903" s="91" t="str">
        <f t="shared" si="934"/>
        <v/>
      </c>
      <c r="T14903" s="91" t="str">
        <f t="shared" si="937"/>
        <v/>
      </c>
    </row>
    <row r="14904" spans="17:20" x14ac:dyDescent="0.2">
      <c r="Q14904" s="131" t="str">
        <f t="shared" si="935"/>
        <v/>
      </c>
      <c r="R14904" s="91" t="str">
        <f t="shared" si="936"/>
        <v/>
      </c>
      <c r="S14904" s="91" t="str">
        <f t="shared" si="934"/>
        <v/>
      </c>
      <c r="T14904" s="91" t="str">
        <f t="shared" si="937"/>
        <v/>
      </c>
    </row>
    <row r="14905" spans="17:20" x14ac:dyDescent="0.2">
      <c r="Q14905" s="131" t="str">
        <f t="shared" si="935"/>
        <v/>
      </c>
      <c r="R14905" s="91" t="str">
        <f t="shared" si="936"/>
        <v/>
      </c>
      <c r="S14905" s="91" t="str">
        <f t="shared" si="934"/>
        <v/>
      </c>
      <c r="T14905" s="91" t="str">
        <f t="shared" si="937"/>
        <v/>
      </c>
    </row>
    <row r="14906" spans="17:20" x14ac:dyDescent="0.2">
      <c r="Q14906" s="131" t="str">
        <f t="shared" si="935"/>
        <v/>
      </c>
      <c r="R14906" s="91" t="str">
        <f t="shared" si="936"/>
        <v/>
      </c>
      <c r="S14906" s="91" t="str">
        <f t="shared" si="934"/>
        <v/>
      </c>
      <c r="T14906" s="91" t="str">
        <f t="shared" si="937"/>
        <v/>
      </c>
    </row>
    <row r="14907" spans="17:20" x14ac:dyDescent="0.2">
      <c r="Q14907" s="131" t="str">
        <f t="shared" si="935"/>
        <v/>
      </c>
      <c r="R14907" s="91" t="str">
        <f t="shared" si="936"/>
        <v/>
      </c>
      <c r="S14907" s="91" t="str">
        <f t="shared" si="934"/>
        <v/>
      </c>
      <c r="T14907" s="91" t="str">
        <f t="shared" si="937"/>
        <v/>
      </c>
    </row>
    <row r="14908" spans="17:20" x14ac:dyDescent="0.2">
      <c r="Q14908" s="131" t="str">
        <f t="shared" si="935"/>
        <v/>
      </c>
      <c r="R14908" s="91" t="str">
        <f t="shared" si="936"/>
        <v/>
      </c>
      <c r="S14908" s="91" t="str">
        <f t="shared" si="934"/>
        <v/>
      </c>
      <c r="T14908" s="91" t="str">
        <f t="shared" si="937"/>
        <v/>
      </c>
    </row>
    <row r="14909" spans="17:20" x14ac:dyDescent="0.2">
      <c r="Q14909" s="131" t="str">
        <f t="shared" si="935"/>
        <v/>
      </c>
      <c r="R14909" s="91" t="str">
        <f t="shared" si="936"/>
        <v/>
      </c>
      <c r="S14909" s="91" t="str">
        <f t="shared" si="934"/>
        <v/>
      </c>
      <c r="T14909" s="91" t="str">
        <f t="shared" si="937"/>
        <v/>
      </c>
    </row>
    <row r="14910" spans="17:20" x14ac:dyDescent="0.2">
      <c r="Q14910" s="131" t="str">
        <f t="shared" si="935"/>
        <v/>
      </c>
      <c r="R14910" s="91" t="str">
        <f t="shared" si="936"/>
        <v/>
      </c>
      <c r="S14910" s="91" t="str">
        <f t="shared" si="934"/>
        <v/>
      </c>
      <c r="T14910" s="91" t="str">
        <f t="shared" si="937"/>
        <v/>
      </c>
    </row>
    <row r="14911" spans="17:20" x14ac:dyDescent="0.2">
      <c r="Q14911" s="131" t="str">
        <f t="shared" si="935"/>
        <v/>
      </c>
      <c r="R14911" s="91" t="str">
        <f t="shared" si="936"/>
        <v/>
      </c>
      <c r="S14911" s="91" t="str">
        <f t="shared" si="934"/>
        <v/>
      </c>
      <c r="T14911" s="91" t="str">
        <f t="shared" si="937"/>
        <v/>
      </c>
    </row>
    <row r="14912" spans="17:20" x14ac:dyDescent="0.2">
      <c r="Q14912" s="131" t="str">
        <f t="shared" si="935"/>
        <v/>
      </c>
      <c r="R14912" s="91" t="str">
        <f t="shared" si="936"/>
        <v/>
      </c>
      <c r="S14912" s="91" t="str">
        <f t="shared" si="934"/>
        <v/>
      </c>
      <c r="T14912" s="91" t="str">
        <f t="shared" si="937"/>
        <v/>
      </c>
    </row>
    <row r="14913" spans="17:20" x14ac:dyDescent="0.2">
      <c r="Q14913" s="131" t="str">
        <f t="shared" si="935"/>
        <v/>
      </c>
      <c r="R14913" s="91" t="str">
        <f t="shared" si="936"/>
        <v/>
      </c>
      <c r="S14913" s="91" t="str">
        <f t="shared" si="934"/>
        <v/>
      </c>
      <c r="T14913" s="91" t="str">
        <f t="shared" si="937"/>
        <v/>
      </c>
    </row>
    <row r="14914" spans="17:20" x14ac:dyDescent="0.2">
      <c r="Q14914" s="131" t="str">
        <f t="shared" si="935"/>
        <v/>
      </c>
      <c r="R14914" s="91" t="str">
        <f t="shared" si="936"/>
        <v/>
      </c>
      <c r="S14914" s="91" t="str">
        <f t="shared" si="934"/>
        <v/>
      </c>
      <c r="T14914" s="91" t="str">
        <f t="shared" si="937"/>
        <v/>
      </c>
    </row>
    <row r="14915" spans="17:20" x14ac:dyDescent="0.2">
      <c r="Q14915" s="131" t="str">
        <f t="shared" si="935"/>
        <v/>
      </c>
      <c r="R14915" s="91" t="str">
        <f t="shared" si="936"/>
        <v/>
      </c>
      <c r="S14915" s="91" t="str">
        <f t="shared" si="934"/>
        <v/>
      </c>
      <c r="T14915" s="91" t="str">
        <f t="shared" si="937"/>
        <v/>
      </c>
    </row>
    <row r="14916" spans="17:20" x14ac:dyDescent="0.2">
      <c r="Q14916" s="131" t="str">
        <f t="shared" si="935"/>
        <v/>
      </c>
      <c r="R14916" s="91" t="str">
        <f t="shared" si="936"/>
        <v/>
      </c>
      <c r="S14916" s="91" t="str">
        <f t="shared" si="934"/>
        <v/>
      </c>
      <c r="T14916" s="91" t="str">
        <f t="shared" si="937"/>
        <v/>
      </c>
    </row>
    <row r="14917" spans="17:20" x14ac:dyDescent="0.2">
      <c r="Q14917" s="131" t="str">
        <f t="shared" si="935"/>
        <v/>
      </c>
      <c r="R14917" s="91" t="str">
        <f t="shared" si="936"/>
        <v/>
      </c>
      <c r="S14917" s="91" t="str">
        <f t="shared" si="934"/>
        <v/>
      </c>
      <c r="T14917" s="91" t="str">
        <f t="shared" si="937"/>
        <v/>
      </c>
    </row>
    <row r="14918" spans="17:20" x14ac:dyDescent="0.2">
      <c r="Q14918" s="131" t="str">
        <f t="shared" si="935"/>
        <v/>
      </c>
      <c r="R14918" s="91" t="str">
        <f t="shared" si="936"/>
        <v/>
      </c>
      <c r="S14918" s="91" t="str">
        <f t="shared" si="934"/>
        <v/>
      </c>
      <c r="T14918" s="91" t="str">
        <f t="shared" si="937"/>
        <v/>
      </c>
    </row>
    <row r="14919" spans="17:20" x14ac:dyDescent="0.2">
      <c r="Q14919" s="131" t="str">
        <f t="shared" si="935"/>
        <v/>
      </c>
      <c r="R14919" s="91" t="str">
        <f t="shared" si="936"/>
        <v/>
      </c>
      <c r="S14919" s="91" t="str">
        <f t="shared" ref="S14919:S14982" si="938">D14919&amp;E14919&amp;T14919</f>
        <v/>
      </c>
      <c r="T14919" s="91" t="str">
        <f t="shared" si="937"/>
        <v/>
      </c>
    </row>
    <row r="14920" spans="17:20" x14ac:dyDescent="0.2">
      <c r="Q14920" s="131" t="str">
        <f t="shared" si="935"/>
        <v/>
      </c>
      <c r="R14920" s="91" t="str">
        <f t="shared" si="936"/>
        <v/>
      </c>
      <c r="S14920" s="91" t="str">
        <f t="shared" si="938"/>
        <v/>
      </c>
      <c r="T14920" s="91" t="str">
        <f t="shared" si="937"/>
        <v/>
      </c>
    </row>
    <row r="14921" spans="17:20" x14ac:dyDescent="0.2">
      <c r="Q14921" s="131" t="str">
        <f t="shared" si="935"/>
        <v/>
      </c>
      <c r="R14921" s="91" t="str">
        <f t="shared" si="936"/>
        <v/>
      </c>
      <c r="S14921" s="91" t="str">
        <f t="shared" si="938"/>
        <v/>
      </c>
      <c r="T14921" s="91" t="str">
        <f t="shared" si="937"/>
        <v/>
      </c>
    </row>
    <row r="14922" spans="17:20" x14ac:dyDescent="0.2">
      <c r="Q14922" s="131" t="str">
        <f t="shared" si="935"/>
        <v/>
      </c>
      <c r="R14922" s="91" t="str">
        <f t="shared" si="936"/>
        <v/>
      </c>
      <c r="S14922" s="91" t="str">
        <f t="shared" si="938"/>
        <v/>
      </c>
      <c r="T14922" s="91" t="str">
        <f t="shared" si="937"/>
        <v/>
      </c>
    </row>
    <row r="14923" spans="17:20" x14ac:dyDescent="0.2">
      <c r="Q14923" s="131" t="str">
        <f t="shared" si="935"/>
        <v/>
      </c>
      <c r="R14923" s="91" t="str">
        <f t="shared" si="936"/>
        <v/>
      </c>
      <c r="S14923" s="91" t="str">
        <f t="shared" si="938"/>
        <v/>
      </c>
      <c r="T14923" s="91" t="str">
        <f t="shared" si="937"/>
        <v/>
      </c>
    </row>
    <row r="14924" spans="17:20" x14ac:dyDescent="0.2">
      <c r="Q14924" s="131" t="str">
        <f t="shared" si="935"/>
        <v/>
      </c>
      <c r="R14924" s="91" t="str">
        <f t="shared" si="936"/>
        <v/>
      </c>
      <c r="S14924" s="91" t="str">
        <f t="shared" si="938"/>
        <v/>
      </c>
      <c r="T14924" s="91" t="str">
        <f t="shared" si="937"/>
        <v/>
      </c>
    </row>
    <row r="14925" spans="17:20" x14ac:dyDescent="0.2">
      <c r="Q14925" s="131" t="str">
        <f t="shared" si="935"/>
        <v/>
      </c>
      <c r="R14925" s="91" t="str">
        <f t="shared" si="936"/>
        <v/>
      </c>
      <c r="S14925" s="91" t="str">
        <f t="shared" si="938"/>
        <v/>
      </c>
      <c r="T14925" s="91" t="str">
        <f t="shared" si="937"/>
        <v/>
      </c>
    </row>
    <row r="14926" spans="17:20" x14ac:dyDescent="0.2">
      <c r="Q14926" s="131" t="str">
        <f t="shared" si="935"/>
        <v/>
      </c>
      <c r="R14926" s="91" t="str">
        <f t="shared" si="936"/>
        <v/>
      </c>
      <c r="S14926" s="91" t="str">
        <f t="shared" si="938"/>
        <v/>
      </c>
      <c r="T14926" s="91" t="str">
        <f t="shared" si="937"/>
        <v/>
      </c>
    </row>
    <row r="14927" spans="17:20" x14ac:dyDescent="0.2">
      <c r="Q14927" s="131" t="str">
        <f t="shared" si="935"/>
        <v/>
      </c>
      <c r="R14927" s="91" t="str">
        <f t="shared" si="936"/>
        <v/>
      </c>
      <c r="S14927" s="91" t="str">
        <f t="shared" si="938"/>
        <v/>
      </c>
      <c r="T14927" s="91" t="str">
        <f t="shared" si="937"/>
        <v/>
      </c>
    </row>
    <row r="14928" spans="17:20" x14ac:dyDescent="0.2">
      <c r="Q14928" s="131" t="str">
        <f t="shared" si="935"/>
        <v/>
      </c>
      <c r="R14928" s="91" t="str">
        <f t="shared" si="936"/>
        <v/>
      </c>
      <c r="S14928" s="91" t="str">
        <f t="shared" si="938"/>
        <v/>
      </c>
      <c r="T14928" s="91" t="str">
        <f t="shared" si="937"/>
        <v/>
      </c>
    </row>
    <row r="14929" spans="17:20" x14ac:dyDescent="0.2">
      <c r="Q14929" s="131" t="str">
        <f t="shared" si="935"/>
        <v/>
      </c>
      <c r="R14929" s="91" t="str">
        <f t="shared" si="936"/>
        <v/>
      </c>
      <c r="S14929" s="91" t="str">
        <f t="shared" si="938"/>
        <v/>
      </c>
      <c r="T14929" s="91" t="str">
        <f t="shared" si="937"/>
        <v/>
      </c>
    </row>
    <row r="14930" spans="17:20" x14ac:dyDescent="0.2">
      <c r="Q14930" s="131" t="str">
        <f t="shared" si="935"/>
        <v/>
      </c>
      <c r="R14930" s="91" t="str">
        <f t="shared" si="936"/>
        <v/>
      </c>
      <c r="S14930" s="91" t="str">
        <f t="shared" si="938"/>
        <v/>
      </c>
      <c r="T14930" s="91" t="str">
        <f t="shared" si="937"/>
        <v/>
      </c>
    </row>
    <row r="14931" spans="17:20" x14ac:dyDescent="0.2">
      <c r="Q14931" s="131" t="str">
        <f t="shared" si="935"/>
        <v/>
      </c>
      <c r="R14931" s="91" t="str">
        <f t="shared" si="936"/>
        <v/>
      </c>
      <c r="S14931" s="91" t="str">
        <f t="shared" si="938"/>
        <v/>
      </c>
      <c r="T14931" s="91" t="str">
        <f t="shared" si="937"/>
        <v/>
      </c>
    </row>
    <row r="14932" spans="17:20" x14ac:dyDescent="0.2">
      <c r="Q14932" s="131" t="str">
        <f t="shared" si="935"/>
        <v/>
      </c>
      <c r="R14932" s="91" t="str">
        <f t="shared" si="936"/>
        <v/>
      </c>
      <c r="S14932" s="91" t="str">
        <f t="shared" si="938"/>
        <v/>
      </c>
      <c r="T14932" s="91" t="str">
        <f t="shared" si="937"/>
        <v/>
      </c>
    </row>
    <row r="14933" spans="17:20" x14ac:dyDescent="0.2">
      <c r="Q14933" s="131" t="str">
        <f t="shared" si="935"/>
        <v/>
      </c>
      <c r="R14933" s="91" t="str">
        <f t="shared" si="936"/>
        <v/>
      </c>
      <c r="S14933" s="91" t="str">
        <f t="shared" si="938"/>
        <v/>
      </c>
      <c r="T14933" s="91" t="str">
        <f t="shared" si="937"/>
        <v/>
      </c>
    </row>
    <row r="14934" spans="17:20" x14ac:dyDescent="0.2">
      <c r="Q14934" s="131" t="str">
        <f t="shared" si="935"/>
        <v/>
      </c>
      <c r="R14934" s="91" t="str">
        <f t="shared" si="936"/>
        <v/>
      </c>
      <c r="S14934" s="91" t="str">
        <f t="shared" si="938"/>
        <v/>
      </c>
      <c r="T14934" s="91" t="str">
        <f t="shared" si="937"/>
        <v/>
      </c>
    </row>
    <row r="14935" spans="17:20" x14ac:dyDescent="0.2">
      <c r="Q14935" s="131" t="str">
        <f t="shared" si="935"/>
        <v/>
      </c>
      <c r="R14935" s="91" t="str">
        <f t="shared" si="936"/>
        <v/>
      </c>
      <c r="S14935" s="91" t="str">
        <f t="shared" si="938"/>
        <v/>
      </c>
      <c r="T14935" s="91" t="str">
        <f t="shared" si="937"/>
        <v/>
      </c>
    </row>
    <row r="14936" spans="17:20" x14ac:dyDescent="0.2">
      <c r="Q14936" s="131" t="str">
        <f t="shared" si="935"/>
        <v/>
      </c>
      <c r="R14936" s="91" t="str">
        <f t="shared" si="936"/>
        <v/>
      </c>
      <c r="S14936" s="91" t="str">
        <f t="shared" si="938"/>
        <v/>
      </c>
      <c r="T14936" s="91" t="str">
        <f t="shared" si="937"/>
        <v/>
      </c>
    </row>
    <row r="14937" spans="17:20" x14ac:dyDescent="0.2">
      <c r="Q14937" s="131" t="str">
        <f t="shared" si="935"/>
        <v/>
      </c>
      <c r="R14937" s="91" t="str">
        <f t="shared" si="936"/>
        <v/>
      </c>
      <c r="S14937" s="91" t="str">
        <f t="shared" si="938"/>
        <v/>
      </c>
      <c r="T14937" s="91" t="str">
        <f t="shared" si="937"/>
        <v/>
      </c>
    </row>
    <row r="14938" spans="17:20" x14ac:dyDescent="0.2">
      <c r="Q14938" s="131" t="str">
        <f t="shared" si="935"/>
        <v/>
      </c>
      <c r="R14938" s="91" t="str">
        <f t="shared" si="936"/>
        <v/>
      </c>
      <c r="S14938" s="91" t="str">
        <f t="shared" si="938"/>
        <v/>
      </c>
      <c r="T14938" s="91" t="str">
        <f t="shared" si="937"/>
        <v/>
      </c>
    </row>
    <row r="14939" spans="17:20" x14ac:dyDescent="0.2">
      <c r="Q14939" s="131" t="str">
        <f t="shared" si="935"/>
        <v/>
      </c>
      <c r="R14939" s="91" t="str">
        <f t="shared" si="936"/>
        <v/>
      </c>
      <c r="S14939" s="91" t="str">
        <f t="shared" si="938"/>
        <v/>
      </c>
      <c r="T14939" s="91" t="str">
        <f t="shared" si="937"/>
        <v/>
      </c>
    </row>
    <row r="14940" spans="17:20" x14ac:dyDescent="0.2">
      <c r="Q14940" s="131" t="str">
        <f t="shared" si="935"/>
        <v/>
      </c>
      <c r="R14940" s="91" t="str">
        <f t="shared" si="936"/>
        <v/>
      </c>
      <c r="S14940" s="91" t="str">
        <f t="shared" si="938"/>
        <v/>
      </c>
      <c r="T14940" s="91" t="str">
        <f t="shared" si="937"/>
        <v/>
      </c>
    </row>
    <row r="14941" spans="17:20" x14ac:dyDescent="0.2">
      <c r="Q14941" s="131" t="str">
        <f t="shared" si="935"/>
        <v/>
      </c>
      <c r="R14941" s="91" t="str">
        <f t="shared" si="936"/>
        <v/>
      </c>
      <c r="S14941" s="91" t="str">
        <f t="shared" si="938"/>
        <v/>
      </c>
      <c r="T14941" s="91" t="str">
        <f t="shared" si="937"/>
        <v/>
      </c>
    </row>
    <row r="14942" spans="17:20" x14ac:dyDescent="0.2">
      <c r="Q14942" s="131" t="str">
        <f t="shared" si="935"/>
        <v/>
      </c>
      <c r="R14942" s="91" t="str">
        <f t="shared" si="936"/>
        <v/>
      </c>
      <c r="S14942" s="91" t="str">
        <f t="shared" si="938"/>
        <v/>
      </c>
      <c r="T14942" s="91" t="str">
        <f t="shared" si="937"/>
        <v/>
      </c>
    </row>
    <row r="14943" spans="17:20" x14ac:dyDescent="0.2">
      <c r="Q14943" s="131" t="str">
        <f t="shared" si="935"/>
        <v/>
      </c>
      <c r="R14943" s="91" t="str">
        <f t="shared" si="936"/>
        <v/>
      </c>
      <c r="S14943" s="91" t="str">
        <f t="shared" si="938"/>
        <v/>
      </c>
      <c r="T14943" s="91" t="str">
        <f t="shared" si="937"/>
        <v/>
      </c>
    </row>
    <row r="14944" spans="17:20" x14ac:dyDescent="0.2">
      <c r="Q14944" s="131" t="str">
        <f t="shared" si="935"/>
        <v/>
      </c>
      <c r="R14944" s="91" t="str">
        <f t="shared" si="936"/>
        <v/>
      </c>
      <c r="S14944" s="91" t="str">
        <f t="shared" si="938"/>
        <v/>
      </c>
      <c r="T14944" s="91" t="str">
        <f t="shared" si="937"/>
        <v/>
      </c>
    </row>
    <row r="14945" spans="17:20" x14ac:dyDescent="0.2">
      <c r="Q14945" s="131" t="str">
        <f t="shared" si="935"/>
        <v/>
      </c>
      <c r="R14945" s="91" t="str">
        <f t="shared" si="936"/>
        <v/>
      </c>
      <c r="S14945" s="91" t="str">
        <f t="shared" si="938"/>
        <v/>
      </c>
      <c r="T14945" s="91" t="str">
        <f t="shared" si="937"/>
        <v/>
      </c>
    </row>
    <row r="14946" spans="17:20" x14ac:dyDescent="0.2">
      <c r="Q14946" s="131" t="str">
        <f t="shared" si="935"/>
        <v/>
      </c>
      <c r="R14946" s="91" t="str">
        <f t="shared" si="936"/>
        <v/>
      </c>
      <c r="S14946" s="91" t="str">
        <f t="shared" si="938"/>
        <v/>
      </c>
      <c r="T14946" s="91" t="str">
        <f t="shared" si="937"/>
        <v/>
      </c>
    </row>
    <row r="14947" spans="17:20" x14ac:dyDescent="0.2">
      <c r="Q14947" s="131" t="str">
        <f t="shared" si="935"/>
        <v/>
      </c>
      <c r="R14947" s="91" t="str">
        <f t="shared" si="936"/>
        <v/>
      </c>
      <c r="S14947" s="91" t="str">
        <f t="shared" si="938"/>
        <v/>
      </c>
      <c r="T14947" s="91" t="str">
        <f t="shared" si="937"/>
        <v/>
      </c>
    </row>
    <row r="14948" spans="17:20" x14ac:dyDescent="0.2">
      <c r="Q14948" s="131" t="str">
        <f t="shared" si="935"/>
        <v/>
      </c>
      <c r="R14948" s="91" t="str">
        <f t="shared" si="936"/>
        <v/>
      </c>
      <c r="S14948" s="91" t="str">
        <f t="shared" si="938"/>
        <v/>
      </c>
      <c r="T14948" s="91" t="str">
        <f t="shared" si="937"/>
        <v/>
      </c>
    </row>
    <row r="14949" spans="17:20" x14ac:dyDescent="0.2">
      <c r="Q14949" s="131" t="str">
        <f t="shared" si="935"/>
        <v/>
      </c>
      <c r="R14949" s="91" t="str">
        <f t="shared" si="936"/>
        <v/>
      </c>
      <c r="S14949" s="91" t="str">
        <f t="shared" si="938"/>
        <v/>
      </c>
      <c r="T14949" s="91" t="str">
        <f t="shared" si="937"/>
        <v/>
      </c>
    </row>
    <row r="14950" spans="17:20" x14ac:dyDescent="0.2">
      <c r="Q14950" s="131" t="str">
        <f t="shared" si="935"/>
        <v/>
      </c>
      <c r="R14950" s="91" t="str">
        <f t="shared" si="936"/>
        <v/>
      </c>
      <c r="S14950" s="91" t="str">
        <f t="shared" si="938"/>
        <v/>
      </c>
      <c r="T14950" s="91" t="str">
        <f t="shared" si="937"/>
        <v/>
      </c>
    </row>
    <row r="14951" spans="17:20" x14ac:dyDescent="0.2">
      <c r="Q14951" s="131" t="str">
        <f t="shared" si="935"/>
        <v/>
      </c>
      <c r="R14951" s="91" t="str">
        <f t="shared" si="936"/>
        <v/>
      </c>
      <c r="S14951" s="91" t="str">
        <f t="shared" si="938"/>
        <v/>
      </c>
      <c r="T14951" s="91" t="str">
        <f t="shared" si="937"/>
        <v/>
      </c>
    </row>
    <row r="14952" spans="17:20" x14ac:dyDescent="0.2">
      <c r="Q14952" s="131" t="str">
        <f t="shared" ref="Q14952:Q15015" si="939">IF(A14952="","",1)</f>
        <v/>
      </c>
      <c r="R14952" s="91" t="str">
        <f t="shared" ref="R14952:R15015" si="940">IF(OR(N14952="TROP CHER ALL IN", N14952="TROP CHER FOB", N14952="TROP CHER FRET", N14952="REP HORS DELAIS", N14952="PDT NON ADAPTE", N14952="CDE ANNULEE", N14952="AUTRE"),1, "")</f>
        <v/>
      </c>
      <c r="S14952" s="91" t="str">
        <f t="shared" si="938"/>
        <v/>
      </c>
      <c r="T14952" s="91" t="str">
        <f t="shared" ref="T14952:T15015" si="941">IF(U14952="AGENT",2,"")&amp;IF(U14952="CLIENT",1,"")</f>
        <v/>
      </c>
    </row>
    <row r="14953" spans="17:20" x14ac:dyDescent="0.2">
      <c r="Q14953" s="131" t="str">
        <f t="shared" si="939"/>
        <v/>
      </c>
      <c r="R14953" s="91" t="str">
        <f t="shared" si="940"/>
        <v/>
      </c>
      <c r="S14953" s="91" t="str">
        <f t="shared" si="938"/>
        <v/>
      </c>
      <c r="T14953" s="91" t="str">
        <f t="shared" si="941"/>
        <v/>
      </c>
    </row>
    <row r="14954" spans="17:20" x14ac:dyDescent="0.2">
      <c r="Q14954" s="131" t="str">
        <f t="shared" si="939"/>
        <v/>
      </c>
      <c r="R14954" s="91" t="str">
        <f t="shared" si="940"/>
        <v/>
      </c>
      <c r="S14954" s="91" t="str">
        <f t="shared" si="938"/>
        <v/>
      </c>
      <c r="T14954" s="91" t="str">
        <f t="shared" si="941"/>
        <v/>
      </c>
    </row>
    <row r="14955" spans="17:20" x14ac:dyDescent="0.2">
      <c r="Q14955" s="131" t="str">
        <f t="shared" si="939"/>
        <v/>
      </c>
      <c r="R14955" s="91" t="str">
        <f t="shared" si="940"/>
        <v/>
      </c>
      <c r="S14955" s="91" t="str">
        <f t="shared" si="938"/>
        <v/>
      </c>
      <c r="T14955" s="91" t="str">
        <f t="shared" si="941"/>
        <v/>
      </c>
    </row>
    <row r="14956" spans="17:20" x14ac:dyDescent="0.2">
      <c r="Q14956" s="131" t="str">
        <f t="shared" si="939"/>
        <v/>
      </c>
      <c r="R14956" s="91" t="str">
        <f t="shared" si="940"/>
        <v/>
      </c>
      <c r="S14956" s="91" t="str">
        <f t="shared" si="938"/>
        <v/>
      </c>
      <c r="T14956" s="91" t="str">
        <f t="shared" si="941"/>
        <v/>
      </c>
    </row>
    <row r="14957" spans="17:20" x14ac:dyDescent="0.2">
      <c r="Q14957" s="131" t="str">
        <f t="shared" si="939"/>
        <v/>
      </c>
      <c r="R14957" s="91" t="str">
        <f t="shared" si="940"/>
        <v/>
      </c>
      <c r="S14957" s="91" t="str">
        <f t="shared" si="938"/>
        <v/>
      </c>
      <c r="T14957" s="91" t="str">
        <f t="shared" si="941"/>
        <v/>
      </c>
    </row>
    <row r="14958" spans="17:20" x14ac:dyDescent="0.2">
      <c r="Q14958" s="131" t="str">
        <f t="shared" si="939"/>
        <v/>
      </c>
      <c r="R14958" s="91" t="str">
        <f t="shared" si="940"/>
        <v/>
      </c>
      <c r="S14958" s="91" t="str">
        <f t="shared" si="938"/>
        <v/>
      </c>
      <c r="T14958" s="91" t="str">
        <f t="shared" si="941"/>
        <v/>
      </c>
    </row>
    <row r="14959" spans="17:20" x14ac:dyDescent="0.2">
      <c r="Q14959" s="131" t="str">
        <f t="shared" si="939"/>
        <v/>
      </c>
      <c r="R14959" s="91" t="str">
        <f t="shared" si="940"/>
        <v/>
      </c>
      <c r="S14959" s="91" t="str">
        <f t="shared" si="938"/>
        <v/>
      </c>
      <c r="T14959" s="91" t="str">
        <f t="shared" si="941"/>
        <v/>
      </c>
    </row>
    <row r="14960" spans="17:20" x14ac:dyDescent="0.2">
      <c r="Q14960" s="131" t="str">
        <f t="shared" si="939"/>
        <v/>
      </c>
      <c r="R14960" s="91" t="str">
        <f t="shared" si="940"/>
        <v/>
      </c>
      <c r="S14960" s="91" t="str">
        <f t="shared" si="938"/>
        <v/>
      </c>
      <c r="T14960" s="91" t="str">
        <f t="shared" si="941"/>
        <v/>
      </c>
    </row>
    <row r="14961" spans="17:20" x14ac:dyDescent="0.2">
      <c r="Q14961" s="131" t="str">
        <f t="shared" si="939"/>
        <v/>
      </c>
      <c r="R14961" s="91" t="str">
        <f t="shared" si="940"/>
        <v/>
      </c>
      <c r="S14961" s="91" t="str">
        <f t="shared" si="938"/>
        <v/>
      </c>
      <c r="T14961" s="91" t="str">
        <f t="shared" si="941"/>
        <v/>
      </c>
    </row>
    <row r="14962" spans="17:20" x14ac:dyDescent="0.2">
      <c r="Q14962" s="131" t="str">
        <f t="shared" si="939"/>
        <v/>
      </c>
      <c r="R14962" s="91" t="str">
        <f t="shared" si="940"/>
        <v/>
      </c>
      <c r="S14962" s="91" t="str">
        <f t="shared" si="938"/>
        <v/>
      </c>
      <c r="T14962" s="91" t="str">
        <f t="shared" si="941"/>
        <v/>
      </c>
    </row>
    <row r="14963" spans="17:20" x14ac:dyDescent="0.2">
      <c r="Q14963" s="131" t="str">
        <f t="shared" si="939"/>
        <v/>
      </c>
      <c r="R14963" s="91" t="str">
        <f t="shared" si="940"/>
        <v/>
      </c>
      <c r="S14963" s="91" t="str">
        <f t="shared" si="938"/>
        <v/>
      </c>
      <c r="T14963" s="91" t="str">
        <f t="shared" si="941"/>
        <v/>
      </c>
    </row>
    <row r="14964" spans="17:20" x14ac:dyDescent="0.2">
      <c r="Q14964" s="131" t="str">
        <f t="shared" si="939"/>
        <v/>
      </c>
      <c r="R14964" s="91" t="str">
        <f t="shared" si="940"/>
        <v/>
      </c>
      <c r="S14964" s="91" t="str">
        <f t="shared" si="938"/>
        <v/>
      </c>
      <c r="T14964" s="91" t="str">
        <f t="shared" si="941"/>
        <v/>
      </c>
    </row>
    <row r="14965" spans="17:20" x14ac:dyDescent="0.2">
      <c r="Q14965" s="131" t="str">
        <f t="shared" si="939"/>
        <v/>
      </c>
      <c r="R14965" s="91" t="str">
        <f t="shared" si="940"/>
        <v/>
      </c>
      <c r="S14965" s="91" t="str">
        <f t="shared" si="938"/>
        <v/>
      </c>
      <c r="T14965" s="91" t="str">
        <f t="shared" si="941"/>
        <v/>
      </c>
    </row>
    <row r="14966" spans="17:20" x14ac:dyDescent="0.2">
      <c r="Q14966" s="131" t="str">
        <f t="shared" si="939"/>
        <v/>
      </c>
      <c r="R14966" s="91" t="str">
        <f t="shared" si="940"/>
        <v/>
      </c>
      <c r="S14966" s="91" t="str">
        <f t="shared" si="938"/>
        <v/>
      </c>
      <c r="T14966" s="91" t="str">
        <f t="shared" si="941"/>
        <v/>
      </c>
    </row>
    <row r="14967" spans="17:20" x14ac:dyDescent="0.2">
      <c r="Q14967" s="131" t="str">
        <f t="shared" si="939"/>
        <v/>
      </c>
      <c r="R14967" s="91" t="str">
        <f t="shared" si="940"/>
        <v/>
      </c>
      <c r="S14967" s="91" t="str">
        <f t="shared" si="938"/>
        <v/>
      </c>
      <c r="T14967" s="91" t="str">
        <f t="shared" si="941"/>
        <v/>
      </c>
    </row>
    <row r="14968" spans="17:20" x14ac:dyDescent="0.2">
      <c r="Q14968" s="131" t="str">
        <f t="shared" si="939"/>
        <v/>
      </c>
      <c r="R14968" s="91" t="str">
        <f t="shared" si="940"/>
        <v/>
      </c>
      <c r="S14968" s="91" t="str">
        <f t="shared" si="938"/>
        <v/>
      </c>
      <c r="T14968" s="91" t="str">
        <f t="shared" si="941"/>
        <v/>
      </c>
    </row>
    <row r="14969" spans="17:20" x14ac:dyDescent="0.2">
      <c r="Q14969" s="131" t="str">
        <f t="shared" si="939"/>
        <v/>
      </c>
      <c r="R14969" s="91" t="str">
        <f t="shared" si="940"/>
        <v/>
      </c>
      <c r="S14969" s="91" t="str">
        <f t="shared" si="938"/>
        <v/>
      </c>
      <c r="T14969" s="91" t="str">
        <f t="shared" si="941"/>
        <v/>
      </c>
    </row>
    <row r="14970" spans="17:20" x14ac:dyDescent="0.2">
      <c r="Q14970" s="131" t="str">
        <f t="shared" si="939"/>
        <v/>
      </c>
      <c r="R14970" s="91" t="str">
        <f t="shared" si="940"/>
        <v/>
      </c>
      <c r="S14970" s="91" t="str">
        <f t="shared" si="938"/>
        <v/>
      </c>
      <c r="T14970" s="91" t="str">
        <f t="shared" si="941"/>
        <v/>
      </c>
    </row>
    <row r="14971" spans="17:20" x14ac:dyDescent="0.2">
      <c r="Q14971" s="131" t="str">
        <f t="shared" si="939"/>
        <v/>
      </c>
      <c r="R14971" s="91" t="str">
        <f t="shared" si="940"/>
        <v/>
      </c>
      <c r="S14971" s="91" t="str">
        <f t="shared" si="938"/>
        <v/>
      </c>
      <c r="T14971" s="91" t="str">
        <f t="shared" si="941"/>
        <v/>
      </c>
    </row>
    <row r="14972" spans="17:20" x14ac:dyDescent="0.2">
      <c r="Q14972" s="131" t="str">
        <f t="shared" si="939"/>
        <v/>
      </c>
      <c r="R14972" s="91" t="str">
        <f t="shared" si="940"/>
        <v/>
      </c>
      <c r="S14972" s="91" t="str">
        <f t="shared" si="938"/>
        <v/>
      </c>
      <c r="T14972" s="91" t="str">
        <f t="shared" si="941"/>
        <v/>
      </c>
    </row>
    <row r="14973" spans="17:20" x14ac:dyDescent="0.2">
      <c r="Q14973" s="131" t="str">
        <f t="shared" si="939"/>
        <v/>
      </c>
      <c r="R14973" s="91" t="str">
        <f t="shared" si="940"/>
        <v/>
      </c>
      <c r="S14973" s="91" t="str">
        <f t="shared" si="938"/>
        <v/>
      </c>
      <c r="T14973" s="91" t="str">
        <f t="shared" si="941"/>
        <v/>
      </c>
    </row>
    <row r="14974" spans="17:20" x14ac:dyDescent="0.2">
      <c r="Q14974" s="131" t="str">
        <f t="shared" si="939"/>
        <v/>
      </c>
      <c r="R14974" s="91" t="str">
        <f t="shared" si="940"/>
        <v/>
      </c>
      <c r="S14974" s="91" t="str">
        <f t="shared" si="938"/>
        <v/>
      </c>
      <c r="T14974" s="91" t="str">
        <f t="shared" si="941"/>
        <v/>
      </c>
    </row>
    <row r="14975" spans="17:20" x14ac:dyDescent="0.2">
      <c r="Q14975" s="131" t="str">
        <f t="shared" si="939"/>
        <v/>
      </c>
      <c r="R14975" s="91" t="str">
        <f t="shared" si="940"/>
        <v/>
      </c>
      <c r="S14975" s="91" t="str">
        <f t="shared" si="938"/>
        <v/>
      </c>
      <c r="T14975" s="91" t="str">
        <f t="shared" si="941"/>
        <v/>
      </c>
    </row>
    <row r="14976" spans="17:20" x14ac:dyDescent="0.2">
      <c r="Q14976" s="131" t="str">
        <f t="shared" si="939"/>
        <v/>
      </c>
      <c r="R14976" s="91" t="str">
        <f t="shared" si="940"/>
        <v/>
      </c>
      <c r="S14976" s="91" t="str">
        <f t="shared" si="938"/>
        <v/>
      </c>
      <c r="T14976" s="91" t="str">
        <f t="shared" si="941"/>
        <v/>
      </c>
    </row>
    <row r="14977" spans="17:20" x14ac:dyDescent="0.2">
      <c r="Q14977" s="131" t="str">
        <f t="shared" si="939"/>
        <v/>
      </c>
      <c r="R14977" s="91" t="str">
        <f t="shared" si="940"/>
        <v/>
      </c>
      <c r="S14977" s="91" t="str">
        <f t="shared" si="938"/>
        <v/>
      </c>
      <c r="T14977" s="91" t="str">
        <f t="shared" si="941"/>
        <v/>
      </c>
    </row>
    <row r="14978" spans="17:20" x14ac:dyDescent="0.2">
      <c r="Q14978" s="131" t="str">
        <f t="shared" si="939"/>
        <v/>
      </c>
      <c r="R14978" s="91" t="str">
        <f t="shared" si="940"/>
        <v/>
      </c>
      <c r="S14978" s="91" t="str">
        <f t="shared" si="938"/>
        <v/>
      </c>
      <c r="T14978" s="91" t="str">
        <f t="shared" si="941"/>
        <v/>
      </c>
    </row>
    <row r="14979" spans="17:20" x14ac:dyDescent="0.2">
      <c r="Q14979" s="131" t="str">
        <f t="shared" si="939"/>
        <v/>
      </c>
      <c r="R14979" s="91" t="str">
        <f t="shared" si="940"/>
        <v/>
      </c>
      <c r="S14979" s="91" t="str">
        <f t="shared" si="938"/>
        <v/>
      </c>
      <c r="T14979" s="91" t="str">
        <f t="shared" si="941"/>
        <v/>
      </c>
    </row>
    <row r="14980" spans="17:20" x14ac:dyDescent="0.2">
      <c r="Q14980" s="131" t="str">
        <f t="shared" si="939"/>
        <v/>
      </c>
      <c r="R14980" s="91" t="str">
        <f t="shared" si="940"/>
        <v/>
      </c>
      <c r="S14980" s="91" t="str">
        <f t="shared" si="938"/>
        <v/>
      </c>
      <c r="T14980" s="91" t="str">
        <f t="shared" si="941"/>
        <v/>
      </c>
    </row>
    <row r="14981" spans="17:20" x14ac:dyDescent="0.2">
      <c r="Q14981" s="131" t="str">
        <f t="shared" si="939"/>
        <v/>
      </c>
      <c r="R14981" s="91" t="str">
        <f t="shared" si="940"/>
        <v/>
      </c>
      <c r="S14981" s="91" t="str">
        <f t="shared" si="938"/>
        <v/>
      </c>
      <c r="T14981" s="91" t="str">
        <f t="shared" si="941"/>
        <v/>
      </c>
    </row>
    <row r="14982" spans="17:20" x14ac:dyDescent="0.2">
      <c r="Q14982" s="131" t="str">
        <f t="shared" si="939"/>
        <v/>
      </c>
      <c r="R14982" s="91" t="str">
        <f t="shared" si="940"/>
        <v/>
      </c>
      <c r="S14982" s="91" t="str">
        <f t="shared" si="938"/>
        <v/>
      </c>
      <c r="T14982" s="91" t="str">
        <f t="shared" si="941"/>
        <v/>
      </c>
    </row>
    <row r="14983" spans="17:20" x14ac:dyDescent="0.2">
      <c r="Q14983" s="131" t="str">
        <f t="shared" si="939"/>
        <v/>
      </c>
      <c r="R14983" s="91" t="str">
        <f t="shared" si="940"/>
        <v/>
      </c>
      <c r="S14983" s="91" t="str">
        <f t="shared" ref="S14983:S15046" si="942">D14983&amp;E14983&amp;T14983</f>
        <v/>
      </c>
      <c r="T14983" s="91" t="str">
        <f t="shared" si="941"/>
        <v/>
      </c>
    </row>
    <row r="14984" spans="17:20" x14ac:dyDescent="0.2">
      <c r="Q14984" s="131" t="str">
        <f t="shared" si="939"/>
        <v/>
      </c>
      <c r="R14984" s="91" t="str">
        <f t="shared" si="940"/>
        <v/>
      </c>
      <c r="S14984" s="91" t="str">
        <f t="shared" si="942"/>
        <v/>
      </c>
      <c r="T14984" s="91" t="str">
        <f t="shared" si="941"/>
        <v/>
      </c>
    </row>
    <row r="14985" spans="17:20" x14ac:dyDescent="0.2">
      <c r="Q14985" s="131" t="str">
        <f t="shared" si="939"/>
        <v/>
      </c>
      <c r="R14985" s="91" t="str">
        <f t="shared" si="940"/>
        <v/>
      </c>
      <c r="S14985" s="91" t="str">
        <f t="shared" si="942"/>
        <v/>
      </c>
      <c r="T14985" s="91" t="str">
        <f t="shared" si="941"/>
        <v/>
      </c>
    </row>
    <row r="14986" spans="17:20" x14ac:dyDescent="0.2">
      <c r="Q14986" s="131" t="str">
        <f t="shared" si="939"/>
        <v/>
      </c>
      <c r="R14986" s="91" t="str">
        <f t="shared" si="940"/>
        <v/>
      </c>
      <c r="S14986" s="91" t="str">
        <f t="shared" si="942"/>
        <v/>
      </c>
      <c r="T14986" s="91" t="str">
        <f t="shared" si="941"/>
        <v/>
      </c>
    </row>
    <row r="14987" spans="17:20" x14ac:dyDescent="0.2">
      <c r="Q14987" s="131" t="str">
        <f t="shared" si="939"/>
        <v/>
      </c>
      <c r="R14987" s="91" t="str">
        <f t="shared" si="940"/>
        <v/>
      </c>
      <c r="S14987" s="91" t="str">
        <f t="shared" si="942"/>
        <v/>
      </c>
      <c r="T14987" s="91" t="str">
        <f t="shared" si="941"/>
        <v/>
      </c>
    </row>
    <row r="14988" spans="17:20" x14ac:dyDescent="0.2">
      <c r="Q14988" s="131" t="str">
        <f t="shared" si="939"/>
        <v/>
      </c>
      <c r="R14988" s="91" t="str">
        <f t="shared" si="940"/>
        <v/>
      </c>
      <c r="S14988" s="91" t="str">
        <f t="shared" si="942"/>
        <v/>
      </c>
      <c r="T14988" s="91" t="str">
        <f t="shared" si="941"/>
        <v/>
      </c>
    </row>
    <row r="14989" spans="17:20" x14ac:dyDescent="0.2">
      <c r="Q14989" s="131" t="str">
        <f t="shared" si="939"/>
        <v/>
      </c>
      <c r="R14989" s="91" t="str">
        <f t="shared" si="940"/>
        <v/>
      </c>
      <c r="S14989" s="91" t="str">
        <f t="shared" si="942"/>
        <v/>
      </c>
      <c r="T14989" s="91" t="str">
        <f t="shared" si="941"/>
        <v/>
      </c>
    </row>
    <row r="14990" spans="17:20" x14ac:dyDescent="0.2">
      <c r="Q14990" s="131" t="str">
        <f t="shared" si="939"/>
        <v/>
      </c>
      <c r="R14990" s="91" t="str">
        <f t="shared" si="940"/>
        <v/>
      </c>
      <c r="S14990" s="91" t="str">
        <f t="shared" si="942"/>
        <v/>
      </c>
      <c r="T14990" s="91" t="str">
        <f t="shared" si="941"/>
        <v/>
      </c>
    </row>
    <row r="14991" spans="17:20" x14ac:dyDescent="0.2">
      <c r="Q14991" s="131" t="str">
        <f t="shared" si="939"/>
        <v/>
      </c>
      <c r="R14991" s="91" t="str">
        <f t="shared" si="940"/>
        <v/>
      </c>
      <c r="S14991" s="91" t="str">
        <f t="shared" si="942"/>
        <v/>
      </c>
      <c r="T14991" s="91" t="str">
        <f t="shared" si="941"/>
        <v/>
      </c>
    </row>
    <row r="14992" spans="17:20" x14ac:dyDescent="0.2">
      <c r="Q14992" s="131" t="str">
        <f t="shared" si="939"/>
        <v/>
      </c>
      <c r="R14992" s="91" t="str">
        <f t="shared" si="940"/>
        <v/>
      </c>
      <c r="S14992" s="91" t="str">
        <f t="shared" si="942"/>
        <v/>
      </c>
      <c r="T14992" s="91" t="str">
        <f t="shared" si="941"/>
        <v/>
      </c>
    </row>
    <row r="14993" spans="17:20" x14ac:dyDescent="0.2">
      <c r="Q14993" s="131" t="str">
        <f t="shared" si="939"/>
        <v/>
      </c>
      <c r="R14993" s="91" t="str">
        <f t="shared" si="940"/>
        <v/>
      </c>
      <c r="S14993" s="91" t="str">
        <f t="shared" si="942"/>
        <v/>
      </c>
      <c r="T14993" s="91" t="str">
        <f t="shared" si="941"/>
        <v/>
      </c>
    </row>
    <row r="14994" spans="17:20" x14ac:dyDescent="0.2">
      <c r="Q14994" s="131" t="str">
        <f t="shared" si="939"/>
        <v/>
      </c>
      <c r="R14994" s="91" t="str">
        <f t="shared" si="940"/>
        <v/>
      </c>
      <c r="S14994" s="91" t="str">
        <f t="shared" si="942"/>
        <v/>
      </c>
      <c r="T14994" s="91" t="str">
        <f t="shared" si="941"/>
        <v/>
      </c>
    </row>
    <row r="14995" spans="17:20" x14ac:dyDescent="0.2">
      <c r="Q14995" s="131" t="str">
        <f t="shared" si="939"/>
        <v/>
      </c>
      <c r="R14995" s="91" t="str">
        <f t="shared" si="940"/>
        <v/>
      </c>
      <c r="S14995" s="91" t="str">
        <f t="shared" si="942"/>
        <v/>
      </c>
      <c r="T14995" s="91" t="str">
        <f t="shared" si="941"/>
        <v/>
      </c>
    </row>
    <row r="14996" spans="17:20" x14ac:dyDescent="0.2">
      <c r="Q14996" s="131" t="str">
        <f t="shared" si="939"/>
        <v/>
      </c>
      <c r="R14996" s="91" t="str">
        <f t="shared" si="940"/>
        <v/>
      </c>
      <c r="S14996" s="91" t="str">
        <f t="shared" si="942"/>
        <v/>
      </c>
      <c r="T14996" s="91" t="str">
        <f t="shared" si="941"/>
        <v/>
      </c>
    </row>
    <row r="14997" spans="17:20" x14ac:dyDescent="0.2">
      <c r="Q14997" s="131" t="str">
        <f t="shared" si="939"/>
        <v/>
      </c>
      <c r="R14997" s="91" t="str">
        <f t="shared" si="940"/>
        <v/>
      </c>
      <c r="S14997" s="91" t="str">
        <f t="shared" si="942"/>
        <v/>
      </c>
      <c r="T14997" s="91" t="str">
        <f t="shared" si="941"/>
        <v/>
      </c>
    </row>
    <row r="14998" spans="17:20" x14ac:dyDescent="0.2">
      <c r="Q14998" s="131" t="str">
        <f t="shared" si="939"/>
        <v/>
      </c>
      <c r="R14998" s="91" t="str">
        <f t="shared" si="940"/>
        <v/>
      </c>
      <c r="S14998" s="91" t="str">
        <f t="shared" si="942"/>
        <v/>
      </c>
      <c r="T14998" s="91" t="str">
        <f t="shared" si="941"/>
        <v/>
      </c>
    </row>
    <row r="14999" spans="17:20" x14ac:dyDescent="0.2">
      <c r="Q14999" s="131" t="str">
        <f t="shared" si="939"/>
        <v/>
      </c>
      <c r="R14999" s="91" t="str">
        <f t="shared" si="940"/>
        <v/>
      </c>
      <c r="S14999" s="91" t="str">
        <f t="shared" si="942"/>
        <v/>
      </c>
      <c r="T14999" s="91" t="str">
        <f t="shared" si="941"/>
        <v/>
      </c>
    </row>
    <row r="15000" spans="17:20" x14ac:dyDescent="0.2">
      <c r="Q15000" s="131" t="str">
        <f t="shared" si="939"/>
        <v/>
      </c>
      <c r="R15000" s="91" t="str">
        <f t="shared" si="940"/>
        <v/>
      </c>
      <c r="S15000" s="91" t="str">
        <f t="shared" si="942"/>
        <v/>
      </c>
      <c r="T15000" s="91" t="str">
        <f t="shared" si="941"/>
        <v/>
      </c>
    </row>
    <row r="15001" spans="17:20" x14ac:dyDescent="0.2">
      <c r="Q15001" s="131" t="str">
        <f t="shared" si="939"/>
        <v/>
      </c>
      <c r="R15001" s="91" t="str">
        <f t="shared" si="940"/>
        <v/>
      </c>
      <c r="S15001" s="91" t="str">
        <f t="shared" si="942"/>
        <v/>
      </c>
      <c r="T15001" s="91" t="str">
        <f t="shared" si="941"/>
        <v/>
      </c>
    </row>
    <row r="15002" spans="17:20" x14ac:dyDescent="0.2">
      <c r="Q15002" s="131" t="str">
        <f t="shared" si="939"/>
        <v/>
      </c>
      <c r="R15002" s="91" t="str">
        <f t="shared" si="940"/>
        <v/>
      </c>
      <c r="S15002" s="91" t="str">
        <f t="shared" si="942"/>
        <v/>
      </c>
      <c r="T15002" s="91" t="str">
        <f t="shared" si="941"/>
        <v/>
      </c>
    </row>
    <row r="15003" spans="17:20" x14ac:dyDescent="0.2">
      <c r="Q15003" s="131" t="str">
        <f t="shared" si="939"/>
        <v/>
      </c>
      <c r="R15003" s="91" t="str">
        <f t="shared" si="940"/>
        <v/>
      </c>
      <c r="S15003" s="91" t="str">
        <f t="shared" si="942"/>
        <v/>
      </c>
      <c r="T15003" s="91" t="str">
        <f t="shared" si="941"/>
        <v/>
      </c>
    </row>
    <row r="15004" spans="17:20" x14ac:dyDescent="0.2">
      <c r="Q15004" s="131" t="str">
        <f t="shared" si="939"/>
        <v/>
      </c>
      <c r="R15004" s="91" t="str">
        <f t="shared" si="940"/>
        <v/>
      </c>
      <c r="S15004" s="91" t="str">
        <f t="shared" si="942"/>
        <v/>
      </c>
      <c r="T15004" s="91" t="str">
        <f t="shared" si="941"/>
        <v/>
      </c>
    </row>
    <row r="15005" spans="17:20" x14ac:dyDescent="0.2">
      <c r="Q15005" s="131" t="str">
        <f t="shared" si="939"/>
        <v/>
      </c>
      <c r="R15005" s="91" t="str">
        <f t="shared" si="940"/>
        <v/>
      </c>
      <c r="S15005" s="91" t="str">
        <f t="shared" si="942"/>
        <v/>
      </c>
      <c r="T15005" s="91" t="str">
        <f t="shared" si="941"/>
        <v/>
      </c>
    </row>
    <row r="15006" spans="17:20" x14ac:dyDescent="0.2">
      <c r="Q15006" s="131" t="str">
        <f t="shared" si="939"/>
        <v/>
      </c>
      <c r="R15006" s="91" t="str">
        <f t="shared" si="940"/>
        <v/>
      </c>
      <c r="S15006" s="91" t="str">
        <f t="shared" si="942"/>
        <v/>
      </c>
      <c r="T15006" s="91" t="str">
        <f t="shared" si="941"/>
        <v/>
      </c>
    </row>
    <row r="15007" spans="17:20" x14ac:dyDescent="0.2">
      <c r="Q15007" s="131" t="str">
        <f t="shared" si="939"/>
        <v/>
      </c>
      <c r="R15007" s="91" t="str">
        <f t="shared" si="940"/>
        <v/>
      </c>
      <c r="S15007" s="91" t="str">
        <f t="shared" si="942"/>
        <v/>
      </c>
      <c r="T15007" s="91" t="str">
        <f t="shared" si="941"/>
        <v/>
      </c>
    </row>
    <row r="15008" spans="17:20" x14ac:dyDescent="0.2">
      <c r="Q15008" s="131" t="str">
        <f t="shared" si="939"/>
        <v/>
      </c>
      <c r="R15008" s="91" t="str">
        <f t="shared" si="940"/>
        <v/>
      </c>
      <c r="S15008" s="91" t="str">
        <f t="shared" si="942"/>
        <v/>
      </c>
      <c r="T15008" s="91" t="str">
        <f t="shared" si="941"/>
        <v/>
      </c>
    </row>
    <row r="15009" spans="17:20" x14ac:dyDescent="0.2">
      <c r="Q15009" s="131" t="str">
        <f t="shared" si="939"/>
        <v/>
      </c>
      <c r="R15009" s="91" t="str">
        <f t="shared" si="940"/>
        <v/>
      </c>
      <c r="S15009" s="91" t="str">
        <f t="shared" si="942"/>
        <v/>
      </c>
      <c r="T15009" s="91" t="str">
        <f t="shared" si="941"/>
        <v/>
      </c>
    </row>
    <row r="15010" spans="17:20" x14ac:dyDescent="0.2">
      <c r="Q15010" s="131" t="str">
        <f t="shared" si="939"/>
        <v/>
      </c>
      <c r="R15010" s="91" t="str">
        <f t="shared" si="940"/>
        <v/>
      </c>
      <c r="S15010" s="91" t="str">
        <f t="shared" si="942"/>
        <v/>
      </c>
      <c r="T15010" s="91" t="str">
        <f t="shared" si="941"/>
        <v/>
      </c>
    </row>
    <row r="15011" spans="17:20" x14ac:dyDescent="0.2">
      <c r="Q15011" s="131" t="str">
        <f t="shared" si="939"/>
        <v/>
      </c>
      <c r="R15011" s="91" t="str">
        <f t="shared" si="940"/>
        <v/>
      </c>
      <c r="S15011" s="91" t="str">
        <f t="shared" si="942"/>
        <v/>
      </c>
      <c r="T15011" s="91" t="str">
        <f t="shared" si="941"/>
        <v/>
      </c>
    </row>
    <row r="15012" spans="17:20" x14ac:dyDescent="0.2">
      <c r="Q15012" s="131" t="str">
        <f t="shared" si="939"/>
        <v/>
      </c>
      <c r="R15012" s="91" t="str">
        <f t="shared" si="940"/>
        <v/>
      </c>
      <c r="S15012" s="91" t="str">
        <f t="shared" si="942"/>
        <v/>
      </c>
      <c r="T15012" s="91" t="str">
        <f t="shared" si="941"/>
        <v/>
      </c>
    </row>
    <row r="15013" spans="17:20" x14ac:dyDescent="0.2">
      <c r="Q15013" s="131" t="str">
        <f t="shared" si="939"/>
        <v/>
      </c>
      <c r="R15013" s="91" t="str">
        <f t="shared" si="940"/>
        <v/>
      </c>
      <c r="S15013" s="91" t="str">
        <f t="shared" si="942"/>
        <v/>
      </c>
      <c r="T15013" s="91" t="str">
        <f t="shared" si="941"/>
        <v/>
      </c>
    </row>
    <row r="15014" spans="17:20" x14ac:dyDescent="0.2">
      <c r="Q15014" s="131" t="str">
        <f t="shared" si="939"/>
        <v/>
      </c>
      <c r="R15014" s="91" t="str">
        <f t="shared" si="940"/>
        <v/>
      </c>
      <c r="S15014" s="91" t="str">
        <f t="shared" si="942"/>
        <v/>
      </c>
      <c r="T15014" s="91" t="str">
        <f t="shared" si="941"/>
        <v/>
      </c>
    </row>
    <row r="15015" spans="17:20" x14ac:dyDescent="0.2">
      <c r="Q15015" s="131" t="str">
        <f t="shared" si="939"/>
        <v/>
      </c>
      <c r="R15015" s="91" t="str">
        <f t="shared" si="940"/>
        <v/>
      </c>
      <c r="S15015" s="91" t="str">
        <f t="shared" si="942"/>
        <v/>
      </c>
      <c r="T15015" s="91" t="str">
        <f t="shared" si="941"/>
        <v/>
      </c>
    </row>
    <row r="15016" spans="17:20" x14ac:dyDescent="0.2">
      <c r="Q15016" s="131" t="str">
        <f t="shared" ref="Q15016:Q15079" si="943">IF(A15016="","",1)</f>
        <v/>
      </c>
      <c r="R15016" s="91" t="str">
        <f t="shared" ref="R15016:R15079" si="944">IF(OR(N15016="TROP CHER ALL IN", N15016="TROP CHER FOB", N15016="TROP CHER FRET", N15016="REP HORS DELAIS", N15016="PDT NON ADAPTE", N15016="CDE ANNULEE", N15016="AUTRE"),1, "")</f>
        <v/>
      </c>
      <c r="S15016" s="91" t="str">
        <f t="shared" si="942"/>
        <v/>
      </c>
      <c r="T15016" s="91" t="str">
        <f t="shared" ref="T15016:T15079" si="945">IF(U15016="AGENT",2,"")&amp;IF(U15016="CLIENT",1,"")</f>
        <v/>
      </c>
    </row>
    <row r="15017" spans="17:20" x14ac:dyDescent="0.2">
      <c r="Q15017" s="131" t="str">
        <f t="shared" si="943"/>
        <v/>
      </c>
      <c r="R15017" s="91" t="str">
        <f t="shared" si="944"/>
        <v/>
      </c>
      <c r="S15017" s="91" t="str">
        <f t="shared" si="942"/>
        <v/>
      </c>
      <c r="T15017" s="91" t="str">
        <f t="shared" si="945"/>
        <v/>
      </c>
    </row>
    <row r="15018" spans="17:20" x14ac:dyDescent="0.2">
      <c r="Q15018" s="131" t="str">
        <f t="shared" si="943"/>
        <v/>
      </c>
      <c r="R15018" s="91" t="str">
        <f t="shared" si="944"/>
        <v/>
      </c>
      <c r="S15018" s="91" t="str">
        <f t="shared" si="942"/>
        <v/>
      </c>
      <c r="T15018" s="91" t="str">
        <f t="shared" si="945"/>
        <v/>
      </c>
    </row>
    <row r="15019" spans="17:20" x14ac:dyDescent="0.2">
      <c r="Q15019" s="131" t="str">
        <f t="shared" si="943"/>
        <v/>
      </c>
      <c r="R15019" s="91" t="str">
        <f t="shared" si="944"/>
        <v/>
      </c>
      <c r="S15019" s="91" t="str">
        <f t="shared" si="942"/>
        <v/>
      </c>
      <c r="T15019" s="91" t="str">
        <f t="shared" si="945"/>
        <v/>
      </c>
    </row>
    <row r="15020" spans="17:20" x14ac:dyDescent="0.2">
      <c r="Q15020" s="131" t="str">
        <f t="shared" si="943"/>
        <v/>
      </c>
      <c r="R15020" s="91" t="str">
        <f t="shared" si="944"/>
        <v/>
      </c>
      <c r="S15020" s="91" t="str">
        <f t="shared" si="942"/>
        <v/>
      </c>
      <c r="T15020" s="91" t="str">
        <f t="shared" si="945"/>
        <v/>
      </c>
    </row>
    <row r="15021" spans="17:20" x14ac:dyDescent="0.2">
      <c r="Q15021" s="131" t="str">
        <f t="shared" si="943"/>
        <v/>
      </c>
      <c r="R15021" s="91" t="str">
        <f t="shared" si="944"/>
        <v/>
      </c>
      <c r="S15021" s="91" t="str">
        <f t="shared" si="942"/>
        <v/>
      </c>
      <c r="T15021" s="91" t="str">
        <f t="shared" si="945"/>
        <v/>
      </c>
    </row>
    <row r="15022" spans="17:20" x14ac:dyDescent="0.2">
      <c r="Q15022" s="131" t="str">
        <f t="shared" si="943"/>
        <v/>
      </c>
      <c r="R15022" s="91" t="str">
        <f t="shared" si="944"/>
        <v/>
      </c>
      <c r="S15022" s="91" t="str">
        <f t="shared" si="942"/>
        <v/>
      </c>
      <c r="T15022" s="91" t="str">
        <f t="shared" si="945"/>
        <v/>
      </c>
    </row>
    <row r="15023" spans="17:20" x14ac:dyDescent="0.2">
      <c r="Q15023" s="131" t="str">
        <f t="shared" si="943"/>
        <v/>
      </c>
      <c r="R15023" s="91" t="str">
        <f t="shared" si="944"/>
        <v/>
      </c>
      <c r="S15023" s="91" t="str">
        <f t="shared" si="942"/>
        <v/>
      </c>
      <c r="T15023" s="91" t="str">
        <f t="shared" si="945"/>
        <v/>
      </c>
    </row>
    <row r="15024" spans="17:20" x14ac:dyDescent="0.2">
      <c r="Q15024" s="131" t="str">
        <f t="shared" si="943"/>
        <v/>
      </c>
      <c r="R15024" s="91" t="str">
        <f t="shared" si="944"/>
        <v/>
      </c>
      <c r="S15024" s="91" t="str">
        <f t="shared" si="942"/>
        <v/>
      </c>
      <c r="T15024" s="91" t="str">
        <f t="shared" si="945"/>
        <v/>
      </c>
    </row>
    <row r="15025" spans="17:20" x14ac:dyDescent="0.2">
      <c r="Q15025" s="131" t="str">
        <f t="shared" si="943"/>
        <v/>
      </c>
      <c r="R15025" s="91" t="str">
        <f t="shared" si="944"/>
        <v/>
      </c>
      <c r="S15025" s="91" t="str">
        <f t="shared" si="942"/>
        <v/>
      </c>
      <c r="T15025" s="91" t="str">
        <f t="shared" si="945"/>
        <v/>
      </c>
    </row>
    <row r="15026" spans="17:20" x14ac:dyDescent="0.2">
      <c r="Q15026" s="131" t="str">
        <f t="shared" si="943"/>
        <v/>
      </c>
      <c r="R15026" s="91" t="str">
        <f t="shared" si="944"/>
        <v/>
      </c>
      <c r="S15026" s="91" t="str">
        <f t="shared" si="942"/>
        <v/>
      </c>
      <c r="T15026" s="91" t="str">
        <f t="shared" si="945"/>
        <v/>
      </c>
    </row>
    <row r="15027" spans="17:20" x14ac:dyDescent="0.2">
      <c r="Q15027" s="131" t="str">
        <f t="shared" si="943"/>
        <v/>
      </c>
      <c r="R15027" s="91" t="str">
        <f t="shared" si="944"/>
        <v/>
      </c>
      <c r="S15027" s="91" t="str">
        <f t="shared" si="942"/>
        <v/>
      </c>
      <c r="T15027" s="91" t="str">
        <f t="shared" si="945"/>
        <v/>
      </c>
    </row>
    <row r="15028" spans="17:20" x14ac:dyDescent="0.2">
      <c r="Q15028" s="131" t="str">
        <f t="shared" si="943"/>
        <v/>
      </c>
      <c r="R15028" s="91" t="str">
        <f t="shared" si="944"/>
        <v/>
      </c>
      <c r="S15028" s="91" t="str">
        <f t="shared" si="942"/>
        <v/>
      </c>
      <c r="T15028" s="91" t="str">
        <f t="shared" si="945"/>
        <v/>
      </c>
    </row>
    <row r="15029" spans="17:20" x14ac:dyDescent="0.2">
      <c r="Q15029" s="131" t="str">
        <f t="shared" si="943"/>
        <v/>
      </c>
      <c r="R15029" s="91" t="str">
        <f t="shared" si="944"/>
        <v/>
      </c>
      <c r="S15029" s="91" t="str">
        <f t="shared" si="942"/>
        <v/>
      </c>
      <c r="T15029" s="91" t="str">
        <f t="shared" si="945"/>
        <v/>
      </c>
    </row>
    <row r="15030" spans="17:20" x14ac:dyDescent="0.2">
      <c r="Q15030" s="131" t="str">
        <f t="shared" si="943"/>
        <v/>
      </c>
      <c r="R15030" s="91" t="str">
        <f t="shared" si="944"/>
        <v/>
      </c>
      <c r="S15030" s="91" t="str">
        <f t="shared" si="942"/>
        <v/>
      </c>
      <c r="T15030" s="91" t="str">
        <f t="shared" si="945"/>
        <v/>
      </c>
    </row>
    <row r="15031" spans="17:20" x14ac:dyDescent="0.2">
      <c r="Q15031" s="131" t="str">
        <f t="shared" si="943"/>
        <v/>
      </c>
      <c r="R15031" s="91" t="str">
        <f t="shared" si="944"/>
        <v/>
      </c>
      <c r="S15031" s="91" t="str">
        <f t="shared" si="942"/>
        <v/>
      </c>
      <c r="T15031" s="91" t="str">
        <f t="shared" si="945"/>
        <v/>
      </c>
    </row>
    <row r="15032" spans="17:20" x14ac:dyDescent="0.2">
      <c r="Q15032" s="131" t="str">
        <f t="shared" si="943"/>
        <v/>
      </c>
      <c r="R15032" s="91" t="str">
        <f t="shared" si="944"/>
        <v/>
      </c>
      <c r="S15032" s="91" t="str">
        <f t="shared" si="942"/>
        <v/>
      </c>
      <c r="T15032" s="91" t="str">
        <f t="shared" si="945"/>
        <v/>
      </c>
    </row>
    <row r="15033" spans="17:20" x14ac:dyDescent="0.2">
      <c r="Q15033" s="131" t="str">
        <f t="shared" si="943"/>
        <v/>
      </c>
      <c r="R15033" s="91" t="str">
        <f t="shared" si="944"/>
        <v/>
      </c>
      <c r="S15033" s="91" t="str">
        <f t="shared" si="942"/>
        <v/>
      </c>
      <c r="T15033" s="91" t="str">
        <f t="shared" si="945"/>
        <v/>
      </c>
    </row>
    <row r="15034" spans="17:20" x14ac:dyDescent="0.2">
      <c r="Q15034" s="131" t="str">
        <f t="shared" si="943"/>
        <v/>
      </c>
      <c r="R15034" s="91" t="str">
        <f t="shared" si="944"/>
        <v/>
      </c>
      <c r="S15034" s="91" t="str">
        <f t="shared" si="942"/>
        <v/>
      </c>
      <c r="T15034" s="91" t="str">
        <f t="shared" si="945"/>
        <v/>
      </c>
    </row>
    <row r="15035" spans="17:20" x14ac:dyDescent="0.2">
      <c r="Q15035" s="131" t="str">
        <f t="shared" si="943"/>
        <v/>
      </c>
      <c r="R15035" s="91" t="str">
        <f t="shared" si="944"/>
        <v/>
      </c>
      <c r="S15035" s="91" t="str">
        <f t="shared" si="942"/>
        <v/>
      </c>
      <c r="T15035" s="91" t="str">
        <f t="shared" si="945"/>
        <v/>
      </c>
    </row>
    <row r="15036" spans="17:20" x14ac:dyDescent="0.2">
      <c r="Q15036" s="131" t="str">
        <f t="shared" si="943"/>
        <v/>
      </c>
      <c r="R15036" s="91" t="str">
        <f t="shared" si="944"/>
        <v/>
      </c>
      <c r="S15036" s="91" t="str">
        <f t="shared" si="942"/>
        <v/>
      </c>
      <c r="T15036" s="91" t="str">
        <f t="shared" si="945"/>
        <v/>
      </c>
    </row>
    <row r="15037" spans="17:20" x14ac:dyDescent="0.2">
      <c r="Q15037" s="131" t="str">
        <f t="shared" si="943"/>
        <v/>
      </c>
      <c r="R15037" s="91" t="str">
        <f t="shared" si="944"/>
        <v/>
      </c>
      <c r="S15037" s="91" t="str">
        <f t="shared" si="942"/>
        <v/>
      </c>
      <c r="T15037" s="91" t="str">
        <f t="shared" si="945"/>
        <v/>
      </c>
    </row>
    <row r="15038" spans="17:20" x14ac:dyDescent="0.2">
      <c r="Q15038" s="131" t="str">
        <f t="shared" si="943"/>
        <v/>
      </c>
      <c r="R15038" s="91" t="str">
        <f t="shared" si="944"/>
        <v/>
      </c>
      <c r="S15038" s="91" t="str">
        <f t="shared" si="942"/>
        <v/>
      </c>
      <c r="T15038" s="91" t="str">
        <f t="shared" si="945"/>
        <v/>
      </c>
    </row>
    <row r="15039" spans="17:20" x14ac:dyDescent="0.2">
      <c r="Q15039" s="131" t="str">
        <f t="shared" si="943"/>
        <v/>
      </c>
      <c r="R15039" s="91" t="str">
        <f t="shared" si="944"/>
        <v/>
      </c>
      <c r="S15039" s="91" t="str">
        <f t="shared" si="942"/>
        <v/>
      </c>
      <c r="T15039" s="91" t="str">
        <f t="shared" si="945"/>
        <v/>
      </c>
    </row>
    <row r="15040" spans="17:20" x14ac:dyDescent="0.2">
      <c r="Q15040" s="131" t="str">
        <f t="shared" si="943"/>
        <v/>
      </c>
      <c r="R15040" s="91" t="str">
        <f t="shared" si="944"/>
        <v/>
      </c>
      <c r="S15040" s="91" t="str">
        <f t="shared" si="942"/>
        <v/>
      </c>
      <c r="T15040" s="91" t="str">
        <f t="shared" si="945"/>
        <v/>
      </c>
    </row>
    <row r="15041" spans="17:20" x14ac:dyDescent="0.2">
      <c r="Q15041" s="131" t="str">
        <f t="shared" si="943"/>
        <v/>
      </c>
      <c r="R15041" s="91" t="str">
        <f t="shared" si="944"/>
        <v/>
      </c>
      <c r="S15041" s="91" t="str">
        <f t="shared" si="942"/>
        <v/>
      </c>
      <c r="T15041" s="91" t="str">
        <f t="shared" si="945"/>
        <v/>
      </c>
    </row>
    <row r="15042" spans="17:20" x14ac:dyDescent="0.2">
      <c r="Q15042" s="131" t="str">
        <f t="shared" si="943"/>
        <v/>
      </c>
      <c r="R15042" s="91" t="str">
        <f t="shared" si="944"/>
        <v/>
      </c>
      <c r="S15042" s="91" t="str">
        <f t="shared" si="942"/>
        <v/>
      </c>
      <c r="T15042" s="91" t="str">
        <f t="shared" si="945"/>
        <v/>
      </c>
    </row>
    <row r="15043" spans="17:20" x14ac:dyDescent="0.2">
      <c r="Q15043" s="131" t="str">
        <f t="shared" si="943"/>
        <v/>
      </c>
      <c r="R15043" s="91" t="str">
        <f t="shared" si="944"/>
        <v/>
      </c>
      <c r="S15043" s="91" t="str">
        <f t="shared" si="942"/>
        <v/>
      </c>
      <c r="T15043" s="91" t="str">
        <f t="shared" si="945"/>
        <v/>
      </c>
    </row>
    <row r="15044" spans="17:20" x14ac:dyDescent="0.2">
      <c r="Q15044" s="131" t="str">
        <f t="shared" si="943"/>
        <v/>
      </c>
      <c r="R15044" s="91" t="str">
        <f t="shared" si="944"/>
        <v/>
      </c>
      <c r="S15044" s="91" t="str">
        <f t="shared" si="942"/>
        <v/>
      </c>
      <c r="T15044" s="91" t="str">
        <f t="shared" si="945"/>
        <v/>
      </c>
    </row>
    <row r="15045" spans="17:20" x14ac:dyDescent="0.2">
      <c r="Q15045" s="131" t="str">
        <f t="shared" si="943"/>
        <v/>
      </c>
      <c r="R15045" s="91" t="str">
        <f t="shared" si="944"/>
        <v/>
      </c>
      <c r="S15045" s="91" t="str">
        <f t="shared" si="942"/>
        <v/>
      </c>
      <c r="T15045" s="91" t="str">
        <f t="shared" si="945"/>
        <v/>
      </c>
    </row>
    <row r="15046" spans="17:20" x14ac:dyDescent="0.2">
      <c r="Q15046" s="131" t="str">
        <f t="shared" si="943"/>
        <v/>
      </c>
      <c r="R15046" s="91" t="str">
        <f t="shared" si="944"/>
        <v/>
      </c>
      <c r="S15046" s="91" t="str">
        <f t="shared" si="942"/>
        <v/>
      </c>
      <c r="T15046" s="91" t="str">
        <f t="shared" si="945"/>
        <v/>
      </c>
    </row>
    <row r="15047" spans="17:20" x14ac:dyDescent="0.2">
      <c r="Q15047" s="131" t="str">
        <f t="shared" si="943"/>
        <v/>
      </c>
      <c r="R15047" s="91" t="str">
        <f t="shared" si="944"/>
        <v/>
      </c>
      <c r="S15047" s="91" t="str">
        <f t="shared" ref="S15047:S15110" si="946">D15047&amp;E15047&amp;T15047</f>
        <v/>
      </c>
      <c r="T15047" s="91" t="str">
        <f t="shared" si="945"/>
        <v/>
      </c>
    </row>
    <row r="15048" spans="17:20" x14ac:dyDescent="0.2">
      <c r="Q15048" s="131" t="str">
        <f t="shared" si="943"/>
        <v/>
      </c>
      <c r="R15048" s="91" t="str">
        <f t="shared" si="944"/>
        <v/>
      </c>
      <c r="S15048" s="91" t="str">
        <f t="shared" si="946"/>
        <v/>
      </c>
      <c r="T15048" s="91" t="str">
        <f t="shared" si="945"/>
        <v/>
      </c>
    </row>
    <row r="15049" spans="17:20" x14ac:dyDescent="0.2">
      <c r="Q15049" s="131" t="str">
        <f t="shared" si="943"/>
        <v/>
      </c>
      <c r="R15049" s="91" t="str">
        <f t="shared" si="944"/>
        <v/>
      </c>
      <c r="S15049" s="91" t="str">
        <f t="shared" si="946"/>
        <v/>
      </c>
      <c r="T15049" s="91" t="str">
        <f t="shared" si="945"/>
        <v/>
      </c>
    </row>
    <row r="15050" spans="17:20" x14ac:dyDescent="0.2">
      <c r="Q15050" s="131" t="str">
        <f t="shared" si="943"/>
        <v/>
      </c>
      <c r="R15050" s="91" t="str">
        <f t="shared" si="944"/>
        <v/>
      </c>
      <c r="S15050" s="91" t="str">
        <f t="shared" si="946"/>
        <v/>
      </c>
      <c r="T15050" s="91" t="str">
        <f t="shared" si="945"/>
        <v/>
      </c>
    </row>
    <row r="15051" spans="17:20" x14ac:dyDescent="0.2">
      <c r="Q15051" s="131" t="str">
        <f t="shared" si="943"/>
        <v/>
      </c>
      <c r="R15051" s="91" t="str">
        <f t="shared" si="944"/>
        <v/>
      </c>
      <c r="S15051" s="91" t="str">
        <f t="shared" si="946"/>
        <v/>
      </c>
      <c r="T15051" s="91" t="str">
        <f t="shared" si="945"/>
        <v/>
      </c>
    </row>
    <row r="15052" spans="17:20" x14ac:dyDescent="0.2">
      <c r="Q15052" s="131" t="str">
        <f t="shared" si="943"/>
        <v/>
      </c>
      <c r="R15052" s="91" t="str">
        <f t="shared" si="944"/>
        <v/>
      </c>
      <c r="S15052" s="91" t="str">
        <f t="shared" si="946"/>
        <v/>
      </c>
      <c r="T15052" s="91" t="str">
        <f t="shared" si="945"/>
        <v/>
      </c>
    </row>
    <row r="15053" spans="17:20" x14ac:dyDescent="0.2">
      <c r="Q15053" s="131" t="str">
        <f t="shared" si="943"/>
        <v/>
      </c>
      <c r="R15053" s="91" t="str">
        <f t="shared" si="944"/>
        <v/>
      </c>
      <c r="S15053" s="91" t="str">
        <f t="shared" si="946"/>
        <v/>
      </c>
      <c r="T15053" s="91" t="str">
        <f t="shared" si="945"/>
        <v/>
      </c>
    </row>
    <row r="15054" spans="17:20" x14ac:dyDescent="0.2">
      <c r="Q15054" s="131" t="str">
        <f t="shared" si="943"/>
        <v/>
      </c>
      <c r="R15054" s="91" t="str">
        <f t="shared" si="944"/>
        <v/>
      </c>
      <c r="S15054" s="91" t="str">
        <f t="shared" si="946"/>
        <v/>
      </c>
      <c r="T15054" s="91" t="str">
        <f t="shared" si="945"/>
        <v/>
      </c>
    </row>
    <row r="15055" spans="17:20" x14ac:dyDescent="0.2">
      <c r="Q15055" s="131" t="str">
        <f t="shared" si="943"/>
        <v/>
      </c>
      <c r="R15055" s="91" t="str">
        <f t="shared" si="944"/>
        <v/>
      </c>
      <c r="S15055" s="91" t="str">
        <f t="shared" si="946"/>
        <v/>
      </c>
      <c r="T15055" s="91" t="str">
        <f t="shared" si="945"/>
        <v/>
      </c>
    </row>
    <row r="15056" spans="17:20" x14ac:dyDescent="0.2">
      <c r="Q15056" s="131" t="str">
        <f t="shared" si="943"/>
        <v/>
      </c>
      <c r="R15056" s="91" t="str">
        <f t="shared" si="944"/>
        <v/>
      </c>
      <c r="S15056" s="91" t="str">
        <f t="shared" si="946"/>
        <v/>
      </c>
      <c r="T15056" s="91" t="str">
        <f t="shared" si="945"/>
        <v/>
      </c>
    </row>
    <row r="15057" spans="17:20" x14ac:dyDescent="0.2">
      <c r="Q15057" s="131" t="str">
        <f t="shared" si="943"/>
        <v/>
      </c>
      <c r="R15057" s="91" t="str">
        <f t="shared" si="944"/>
        <v/>
      </c>
      <c r="S15057" s="91" t="str">
        <f t="shared" si="946"/>
        <v/>
      </c>
      <c r="T15057" s="91" t="str">
        <f t="shared" si="945"/>
        <v/>
      </c>
    </row>
    <row r="15058" spans="17:20" x14ac:dyDescent="0.2">
      <c r="Q15058" s="131" t="str">
        <f t="shared" si="943"/>
        <v/>
      </c>
      <c r="R15058" s="91" t="str">
        <f t="shared" si="944"/>
        <v/>
      </c>
      <c r="S15058" s="91" t="str">
        <f t="shared" si="946"/>
        <v/>
      </c>
      <c r="T15058" s="91" t="str">
        <f t="shared" si="945"/>
        <v/>
      </c>
    </row>
    <row r="15059" spans="17:20" x14ac:dyDescent="0.2">
      <c r="Q15059" s="131" t="str">
        <f t="shared" si="943"/>
        <v/>
      </c>
      <c r="R15059" s="91" t="str">
        <f t="shared" si="944"/>
        <v/>
      </c>
      <c r="S15059" s="91" t="str">
        <f t="shared" si="946"/>
        <v/>
      </c>
      <c r="T15059" s="91" t="str">
        <f t="shared" si="945"/>
        <v/>
      </c>
    </row>
    <row r="15060" spans="17:20" x14ac:dyDescent="0.2">
      <c r="Q15060" s="131" t="str">
        <f t="shared" si="943"/>
        <v/>
      </c>
      <c r="R15060" s="91" t="str">
        <f t="shared" si="944"/>
        <v/>
      </c>
      <c r="S15060" s="91" t="str">
        <f t="shared" si="946"/>
        <v/>
      </c>
      <c r="T15060" s="91" t="str">
        <f t="shared" si="945"/>
        <v/>
      </c>
    </row>
    <row r="15061" spans="17:20" x14ac:dyDescent="0.2">
      <c r="Q15061" s="131" t="str">
        <f t="shared" si="943"/>
        <v/>
      </c>
      <c r="R15061" s="91" t="str">
        <f t="shared" si="944"/>
        <v/>
      </c>
      <c r="S15061" s="91" t="str">
        <f t="shared" si="946"/>
        <v/>
      </c>
      <c r="T15061" s="91" t="str">
        <f t="shared" si="945"/>
        <v/>
      </c>
    </row>
    <row r="15062" spans="17:20" x14ac:dyDescent="0.2">
      <c r="Q15062" s="131" t="str">
        <f t="shared" si="943"/>
        <v/>
      </c>
      <c r="R15062" s="91" t="str">
        <f t="shared" si="944"/>
        <v/>
      </c>
      <c r="S15062" s="91" t="str">
        <f t="shared" si="946"/>
        <v/>
      </c>
      <c r="T15062" s="91" t="str">
        <f t="shared" si="945"/>
        <v/>
      </c>
    </row>
    <row r="15063" spans="17:20" x14ac:dyDescent="0.2">
      <c r="Q15063" s="131" t="str">
        <f t="shared" si="943"/>
        <v/>
      </c>
      <c r="R15063" s="91" t="str">
        <f t="shared" si="944"/>
        <v/>
      </c>
      <c r="S15063" s="91" t="str">
        <f t="shared" si="946"/>
        <v/>
      </c>
      <c r="T15063" s="91" t="str">
        <f t="shared" si="945"/>
        <v/>
      </c>
    </row>
    <row r="15064" spans="17:20" x14ac:dyDescent="0.2">
      <c r="Q15064" s="131" t="str">
        <f t="shared" si="943"/>
        <v/>
      </c>
      <c r="R15064" s="91" t="str">
        <f t="shared" si="944"/>
        <v/>
      </c>
      <c r="S15064" s="91" t="str">
        <f t="shared" si="946"/>
        <v/>
      </c>
      <c r="T15064" s="91" t="str">
        <f t="shared" si="945"/>
        <v/>
      </c>
    </row>
    <row r="15065" spans="17:20" x14ac:dyDescent="0.2">
      <c r="Q15065" s="131" t="str">
        <f t="shared" si="943"/>
        <v/>
      </c>
      <c r="R15065" s="91" t="str">
        <f t="shared" si="944"/>
        <v/>
      </c>
      <c r="S15065" s="91" t="str">
        <f t="shared" si="946"/>
        <v/>
      </c>
      <c r="T15065" s="91" t="str">
        <f t="shared" si="945"/>
        <v/>
      </c>
    </row>
    <row r="15066" spans="17:20" x14ac:dyDescent="0.2">
      <c r="Q15066" s="131" t="str">
        <f t="shared" si="943"/>
        <v/>
      </c>
      <c r="R15066" s="91" t="str">
        <f t="shared" si="944"/>
        <v/>
      </c>
      <c r="S15066" s="91" t="str">
        <f t="shared" si="946"/>
        <v/>
      </c>
      <c r="T15066" s="91" t="str">
        <f t="shared" si="945"/>
        <v/>
      </c>
    </row>
    <row r="15067" spans="17:20" x14ac:dyDescent="0.2">
      <c r="Q15067" s="131" t="str">
        <f t="shared" si="943"/>
        <v/>
      </c>
      <c r="R15067" s="91" t="str">
        <f t="shared" si="944"/>
        <v/>
      </c>
      <c r="S15067" s="91" t="str">
        <f t="shared" si="946"/>
        <v/>
      </c>
      <c r="T15067" s="91" t="str">
        <f t="shared" si="945"/>
        <v/>
      </c>
    </row>
    <row r="15068" spans="17:20" x14ac:dyDescent="0.2">
      <c r="Q15068" s="131" t="str">
        <f t="shared" si="943"/>
        <v/>
      </c>
      <c r="R15068" s="91" t="str">
        <f t="shared" si="944"/>
        <v/>
      </c>
      <c r="S15068" s="91" t="str">
        <f t="shared" si="946"/>
        <v/>
      </c>
      <c r="T15068" s="91" t="str">
        <f t="shared" si="945"/>
        <v/>
      </c>
    </row>
    <row r="15069" spans="17:20" x14ac:dyDescent="0.2">
      <c r="Q15069" s="131" t="str">
        <f t="shared" si="943"/>
        <v/>
      </c>
      <c r="R15069" s="91" t="str">
        <f t="shared" si="944"/>
        <v/>
      </c>
      <c r="S15069" s="91" t="str">
        <f t="shared" si="946"/>
        <v/>
      </c>
      <c r="T15069" s="91" t="str">
        <f t="shared" si="945"/>
        <v/>
      </c>
    </row>
    <row r="15070" spans="17:20" x14ac:dyDescent="0.2">
      <c r="Q15070" s="131" t="str">
        <f t="shared" si="943"/>
        <v/>
      </c>
      <c r="R15070" s="91" t="str">
        <f t="shared" si="944"/>
        <v/>
      </c>
      <c r="S15070" s="91" t="str">
        <f t="shared" si="946"/>
        <v/>
      </c>
      <c r="T15070" s="91" t="str">
        <f t="shared" si="945"/>
        <v/>
      </c>
    </row>
    <row r="15071" spans="17:20" x14ac:dyDescent="0.2">
      <c r="Q15071" s="131" t="str">
        <f t="shared" si="943"/>
        <v/>
      </c>
      <c r="R15071" s="91" t="str">
        <f t="shared" si="944"/>
        <v/>
      </c>
      <c r="S15071" s="91" t="str">
        <f t="shared" si="946"/>
        <v/>
      </c>
      <c r="T15071" s="91" t="str">
        <f t="shared" si="945"/>
        <v/>
      </c>
    </row>
    <row r="15072" spans="17:20" x14ac:dyDescent="0.2">
      <c r="Q15072" s="131" t="str">
        <f t="shared" si="943"/>
        <v/>
      </c>
      <c r="R15072" s="91" t="str">
        <f t="shared" si="944"/>
        <v/>
      </c>
      <c r="S15072" s="91" t="str">
        <f t="shared" si="946"/>
        <v/>
      </c>
      <c r="T15072" s="91" t="str">
        <f t="shared" si="945"/>
        <v/>
      </c>
    </row>
    <row r="15073" spans="17:20" x14ac:dyDescent="0.2">
      <c r="Q15073" s="131" t="str">
        <f t="shared" si="943"/>
        <v/>
      </c>
      <c r="R15073" s="91" t="str">
        <f t="shared" si="944"/>
        <v/>
      </c>
      <c r="S15073" s="91" t="str">
        <f t="shared" si="946"/>
        <v/>
      </c>
      <c r="T15073" s="91" t="str">
        <f t="shared" si="945"/>
        <v/>
      </c>
    </row>
    <row r="15074" spans="17:20" x14ac:dyDescent="0.2">
      <c r="Q15074" s="131" t="str">
        <f t="shared" si="943"/>
        <v/>
      </c>
      <c r="R15074" s="91" t="str">
        <f t="shared" si="944"/>
        <v/>
      </c>
      <c r="S15074" s="91" t="str">
        <f t="shared" si="946"/>
        <v/>
      </c>
      <c r="T15074" s="91" t="str">
        <f t="shared" si="945"/>
        <v/>
      </c>
    </row>
    <row r="15075" spans="17:20" x14ac:dyDescent="0.2">
      <c r="Q15075" s="131" t="str">
        <f t="shared" si="943"/>
        <v/>
      </c>
      <c r="R15075" s="91" t="str">
        <f t="shared" si="944"/>
        <v/>
      </c>
      <c r="S15075" s="91" t="str">
        <f t="shared" si="946"/>
        <v/>
      </c>
      <c r="T15075" s="91" t="str">
        <f t="shared" si="945"/>
        <v/>
      </c>
    </row>
    <row r="15076" spans="17:20" x14ac:dyDescent="0.2">
      <c r="Q15076" s="131" t="str">
        <f t="shared" si="943"/>
        <v/>
      </c>
      <c r="R15076" s="91" t="str">
        <f t="shared" si="944"/>
        <v/>
      </c>
      <c r="S15076" s="91" t="str">
        <f t="shared" si="946"/>
        <v/>
      </c>
      <c r="T15076" s="91" t="str">
        <f t="shared" si="945"/>
        <v/>
      </c>
    </row>
    <row r="15077" spans="17:20" x14ac:dyDescent="0.2">
      <c r="Q15077" s="131" t="str">
        <f t="shared" si="943"/>
        <v/>
      </c>
      <c r="R15077" s="91" t="str">
        <f t="shared" si="944"/>
        <v/>
      </c>
      <c r="S15077" s="91" t="str">
        <f t="shared" si="946"/>
        <v/>
      </c>
      <c r="T15077" s="91" t="str">
        <f t="shared" si="945"/>
        <v/>
      </c>
    </row>
    <row r="15078" spans="17:20" x14ac:dyDescent="0.2">
      <c r="Q15078" s="131" t="str">
        <f t="shared" si="943"/>
        <v/>
      </c>
      <c r="R15078" s="91" t="str">
        <f t="shared" si="944"/>
        <v/>
      </c>
      <c r="S15078" s="91" t="str">
        <f t="shared" si="946"/>
        <v/>
      </c>
      <c r="T15078" s="91" t="str">
        <f t="shared" si="945"/>
        <v/>
      </c>
    </row>
    <row r="15079" spans="17:20" x14ac:dyDescent="0.2">
      <c r="Q15079" s="131" t="str">
        <f t="shared" si="943"/>
        <v/>
      </c>
      <c r="R15079" s="91" t="str">
        <f t="shared" si="944"/>
        <v/>
      </c>
      <c r="S15079" s="91" t="str">
        <f t="shared" si="946"/>
        <v/>
      </c>
      <c r="T15079" s="91" t="str">
        <f t="shared" si="945"/>
        <v/>
      </c>
    </row>
    <row r="15080" spans="17:20" x14ac:dyDescent="0.2">
      <c r="Q15080" s="131" t="str">
        <f t="shared" ref="Q15080:Q15143" si="947">IF(A15080="","",1)</f>
        <v/>
      </c>
      <c r="R15080" s="91" t="str">
        <f t="shared" ref="R15080:R15143" si="948">IF(OR(N15080="TROP CHER ALL IN", N15080="TROP CHER FOB", N15080="TROP CHER FRET", N15080="REP HORS DELAIS", N15080="PDT NON ADAPTE", N15080="CDE ANNULEE", N15080="AUTRE"),1, "")</f>
        <v/>
      </c>
      <c r="S15080" s="91" t="str">
        <f t="shared" si="946"/>
        <v/>
      </c>
      <c r="T15080" s="91" t="str">
        <f t="shared" ref="T15080:T15143" si="949">IF(U15080="AGENT",2,"")&amp;IF(U15080="CLIENT",1,"")</f>
        <v/>
      </c>
    </row>
    <row r="15081" spans="17:20" x14ac:dyDescent="0.2">
      <c r="Q15081" s="131" t="str">
        <f t="shared" si="947"/>
        <v/>
      </c>
      <c r="R15081" s="91" t="str">
        <f t="shared" si="948"/>
        <v/>
      </c>
      <c r="S15081" s="91" t="str">
        <f t="shared" si="946"/>
        <v/>
      </c>
      <c r="T15081" s="91" t="str">
        <f t="shared" si="949"/>
        <v/>
      </c>
    </row>
    <row r="15082" spans="17:20" x14ac:dyDescent="0.2">
      <c r="Q15082" s="131" t="str">
        <f t="shared" si="947"/>
        <v/>
      </c>
      <c r="R15082" s="91" t="str">
        <f t="shared" si="948"/>
        <v/>
      </c>
      <c r="S15082" s="91" t="str">
        <f t="shared" si="946"/>
        <v/>
      </c>
      <c r="T15082" s="91" t="str">
        <f t="shared" si="949"/>
        <v/>
      </c>
    </row>
    <row r="15083" spans="17:20" x14ac:dyDescent="0.2">
      <c r="Q15083" s="131" t="str">
        <f t="shared" si="947"/>
        <v/>
      </c>
      <c r="R15083" s="91" t="str">
        <f t="shared" si="948"/>
        <v/>
      </c>
      <c r="S15083" s="91" t="str">
        <f t="shared" si="946"/>
        <v/>
      </c>
      <c r="T15083" s="91" t="str">
        <f t="shared" si="949"/>
        <v/>
      </c>
    </row>
    <row r="15084" spans="17:20" x14ac:dyDescent="0.2">
      <c r="Q15084" s="131" t="str">
        <f t="shared" si="947"/>
        <v/>
      </c>
      <c r="R15084" s="91" t="str">
        <f t="shared" si="948"/>
        <v/>
      </c>
      <c r="S15084" s="91" t="str">
        <f t="shared" si="946"/>
        <v/>
      </c>
      <c r="T15084" s="91" t="str">
        <f t="shared" si="949"/>
        <v/>
      </c>
    </row>
    <row r="15085" spans="17:20" x14ac:dyDescent="0.2">
      <c r="Q15085" s="131" t="str">
        <f t="shared" si="947"/>
        <v/>
      </c>
      <c r="R15085" s="91" t="str">
        <f t="shared" si="948"/>
        <v/>
      </c>
      <c r="S15085" s="91" t="str">
        <f t="shared" si="946"/>
        <v/>
      </c>
      <c r="T15085" s="91" t="str">
        <f t="shared" si="949"/>
        <v/>
      </c>
    </row>
    <row r="15086" spans="17:20" x14ac:dyDescent="0.2">
      <c r="Q15086" s="131" t="str">
        <f t="shared" si="947"/>
        <v/>
      </c>
      <c r="R15086" s="91" t="str">
        <f t="shared" si="948"/>
        <v/>
      </c>
      <c r="S15086" s="91" t="str">
        <f t="shared" si="946"/>
        <v/>
      </c>
      <c r="T15086" s="91" t="str">
        <f t="shared" si="949"/>
        <v/>
      </c>
    </row>
    <row r="15087" spans="17:20" x14ac:dyDescent="0.2">
      <c r="Q15087" s="131" t="str">
        <f t="shared" si="947"/>
        <v/>
      </c>
      <c r="R15087" s="91" t="str">
        <f t="shared" si="948"/>
        <v/>
      </c>
      <c r="S15087" s="91" t="str">
        <f t="shared" si="946"/>
        <v/>
      </c>
      <c r="T15087" s="91" t="str">
        <f t="shared" si="949"/>
        <v/>
      </c>
    </row>
    <row r="15088" spans="17:20" x14ac:dyDescent="0.2">
      <c r="Q15088" s="131" t="str">
        <f t="shared" si="947"/>
        <v/>
      </c>
      <c r="R15088" s="91" t="str">
        <f t="shared" si="948"/>
        <v/>
      </c>
      <c r="S15088" s="91" t="str">
        <f t="shared" si="946"/>
        <v/>
      </c>
      <c r="T15088" s="91" t="str">
        <f t="shared" si="949"/>
        <v/>
      </c>
    </row>
    <row r="15089" spans="17:20" x14ac:dyDescent="0.2">
      <c r="Q15089" s="131" t="str">
        <f t="shared" si="947"/>
        <v/>
      </c>
      <c r="R15089" s="91" t="str">
        <f t="shared" si="948"/>
        <v/>
      </c>
      <c r="S15089" s="91" t="str">
        <f t="shared" si="946"/>
        <v/>
      </c>
      <c r="T15089" s="91" t="str">
        <f t="shared" si="949"/>
        <v/>
      </c>
    </row>
    <row r="15090" spans="17:20" x14ac:dyDescent="0.2">
      <c r="Q15090" s="131" t="str">
        <f t="shared" si="947"/>
        <v/>
      </c>
      <c r="R15090" s="91" t="str">
        <f t="shared" si="948"/>
        <v/>
      </c>
      <c r="S15090" s="91" t="str">
        <f t="shared" si="946"/>
        <v/>
      </c>
      <c r="T15090" s="91" t="str">
        <f t="shared" si="949"/>
        <v/>
      </c>
    </row>
    <row r="15091" spans="17:20" x14ac:dyDescent="0.2">
      <c r="Q15091" s="131" t="str">
        <f t="shared" si="947"/>
        <v/>
      </c>
      <c r="R15091" s="91" t="str">
        <f t="shared" si="948"/>
        <v/>
      </c>
      <c r="S15091" s="91" t="str">
        <f t="shared" si="946"/>
        <v/>
      </c>
      <c r="T15091" s="91" t="str">
        <f t="shared" si="949"/>
        <v/>
      </c>
    </row>
    <row r="15092" spans="17:20" x14ac:dyDescent="0.2">
      <c r="Q15092" s="131" t="str">
        <f t="shared" si="947"/>
        <v/>
      </c>
      <c r="R15092" s="91" t="str">
        <f t="shared" si="948"/>
        <v/>
      </c>
      <c r="S15092" s="91" t="str">
        <f t="shared" si="946"/>
        <v/>
      </c>
      <c r="T15092" s="91" t="str">
        <f t="shared" si="949"/>
        <v/>
      </c>
    </row>
    <row r="15093" spans="17:20" x14ac:dyDescent="0.2">
      <c r="Q15093" s="131" t="str">
        <f t="shared" si="947"/>
        <v/>
      </c>
      <c r="R15093" s="91" t="str">
        <f t="shared" si="948"/>
        <v/>
      </c>
      <c r="S15093" s="91" t="str">
        <f t="shared" si="946"/>
        <v/>
      </c>
      <c r="T15093" s="91" t="str">
        <f t="shared" si="949"/>
        <v/>
      </c>
    </row>
    <row r="15094" spans="17:20" x14ac:dyDescent="0.2">
      <c r="Q15094" s="131" t="str">
        <f t="shared" si="947"/>
        <v/>
      </c>
      <c r="R15094" s="91" t="str">
        <f t="shared" si="948"/>
        <v/>
      </c>
      <c r="S15094" s="91" t="str">
        <f t="shared" si="946"/>
        <v/>
      </c>
      <c r="T15094" s="91" t="str">
        <f t="shared" si="949"/>
        <v/>
      </c>
    </row>
    <row r="15095" spans="17:20" x14ac:dyDescent="0.2">
      <c r="Q15095" s="131" t="str">
        <f t="shared" si="947"/>
        <v/>
      </c>
      <c r="R15095" s="91" t="str">
        <f t="shared" si="948"/>
        <v/>
      </c>
      <c r="S15095" s="91" t="str">
        <f t="shared" si="946"/>
        <v/>
      </c>
      <c r="T15095" s="91" t="str">
        <f t="shared" si="949"/>
        <v/>
      </c>
    </row>
    <row r="15096" spans="17:20" x14ac:dyDescent="0.2">
      <c r="Q15096" s="131" t="str">
        <f t="shared" si="947"/>
        <v/>
      </c>
      <c r="R15096" s="91" t="str">
        <f t="shared" si="948"/>
        <v/>
      </c>
      <c r="S15096" s="91" t="str">
        <f t="shared" si="946"/>
        <v/>
      </c>
      <c r="T15096" s="91" t="str">
        <f t="shared" si="949"/>
        <v/>
      </c>
    </row>
    <row r="15097" spans="17:20" x14ac:dyDescent="0.2">
      <c r="Q15097" s="131" t="str">
        <f t="shared" si="947"/>
        <v/>
      </c>
      <c r="R15097" s="91" t="str">
        <f t="shared" si="948"/>
        <v/>
      </c>
      <c r="S15097" s="91" t="str">
        <f t="shared" si="946"/>
        <v/>
      </c>
      <c r="T15097" s="91" t="str">
        <f t="shared" si="949"/>
        <v/>
      </c>
    </row>
    <row r="15098" spans="17:20" x14ac:dyDescent="0.2">
      <c r="Q15098" s="131" t="str">
        <f t="shared" si="947"/>
        <v/>
      </c>
      <c r="R15098" s="91" t="str">
        <f t="shared" si="948"/>
        <v/>
      </c>
      <c r="S15098" s="91" t="str">
        <f t="shared" si="946"/>
        <v/>
      </c>
      <c r="T15098" s="91" t="str">
        <f t="shared" si="949"/>
        <v/>
      </c>
    </row>
    <row r="15099" spans="17:20" x14ac:dyDescent="0.2">
      <c r="Q15099" s="131" t="str">
        <f t="shared" si="947"/>
        <v/>
      </c>
      <c r="R15099" s="91" t="str">
        <f t="shared" si="948"/>
        <v/>
      </c>
      <c r="S15099" s="91" t="str">
        <f t="shared" si="946"/>
        <v/>
      </c>
      <c r="T15099" s="91" t="str">
        <f t="shared" si="949"/>
        <v/>
      </c>
    </row>
    <row r="15100" spans="17:20" x14ac:dyDescent="0.2">
      <c r="Q15100" s="131" t="str">
        <f t="shared" si="947"/>
        <v/>
      </c>
      <c r="R15100" s="91" t="str">
        <f t="shared" si="948"/>
        <v/>
      </c>
      <c r="S15100" s="91" t="str">
        <f t="shared" si="946"/>
        <v/>
      </c>
      <c r="T15100" s="91" t="str">
        <f t="shared" si="949"/>
        <v/>
      </c>
    </row>
    <row r="15101" spans="17:20" x14ac:dyDescent="0.2">
      <c r="Q15101" s="131" t="str">
        <f t="shared" si="947"/>
        <v/>
      </c>
      <c r="R15101" s="91" t="str">
        <f t="shared" si="948"/>
        <v/>
      </c>
      <c r="S15101" s="91" t="str">
        <f t="shared" si="946"/>
        <v/>
      </c>
      <c r="T15101" s="91" t="str">
        <f t="shared" si="949"/>
        <v/>
      </c>
    </row>
    <row r="15102" spans="17:20" x14ac:dyDescent="0.2">
      <c r="Q15102" s="131" t="str">
        <f t="shared" si="947"/>
        <v/>
      </c>
      <c r="R15102" s="91" t="str">
        <f t="shared" si="948"/>
        <v/>
      </c>
      <c r="S15102" s="91" t="str">
        <f t="shared" si="946"/>
        <v/>
      </c>
      <c r="T15102" s="91" t="str">
        <f t="shared" si="949"/>
        <v/>
      </c>
    </row>
    <row r="15103" spans="17:20" x14ac:dyDescent="0.2">
      <c r="Q15103" s="131" t="str">
        <f t="shared" si="947"/>
        <v/>
      </c>
      <c r="R15103" s="91" t="str">
        <f t="shared" si="948"/>
        <v/>
      </c>
      <c r="S15103" s="91" t="str">
        <f t="shared" si="946"/>
        <v/>
      </c>
      <c r="T15103" s="91" t="str">
        <f t="shared" si="949"/>
        <v/>
      </c>
    </row>
    <row r="15104" spans="17:20" x14ac:dyDescent="0.2">
      <c r="Q15104" s="131" t="str">
        <f t="shared" si="947"/>
        <v/>
      </c>
      <c r="R15104" s="91" t="str">
        <f t="shared" si="948"/>
        <v/>
      </c>
      <c r="S15104" s="91" t="str">
        <f t="shared" si="946"/>
        <v/>
      </c>
      <c r="T15104" s="91" t="str">
        <f t="shared" si="949"/>
        <v/>
      </c>
    </row>
    <row r="15105" spans="17:20" x14ac:dyDescent="0.2">
      <c r="Q15105" s="131" t="str">
        <f t="shared" si="947"/>
        <v/>
      </c>
      <c r="R15105" s="91" t="str">
        <f t="shared" si="948"/>
        <v/>
      </c>
      <c r="S15105" s="91" t="str">
        <f t="shared" si="946"/>
        <v/>
      </c>
      <c r="T15105" s="91" t="str">
        <f t="shared" si="949"/>
        <v/>
      </c>
    </row>
    <row r="15106" spans="17:20" x14ac:dyDescent="0.2">
      <c r="Q15106" s="131" t="str">
        <f t="shared" si="947"/>
        <v/>
      </c>
      <c r="R15106" s="91" t="str">
        <f t="shared" si="948"/>
        <v/>
      </c>
      <c r="S15106" s="91" t="str">
        <f t="shared" si="946"/>
        <v/>
      </c>
      <c r="T15106" s="91" t="str">
        <f t="shared" si="949"/>
        <v/>
      </c>
    </row>
    <row r="15107" spans="17:20" x14ac:dyDescent="0.2">
      <c r="Q15107" s="131" t="str">
        <f t="shared" si="947"/>
        <v/>
      </c>
      <c r="R15107" s="91" t="str">
        <f t="shared" si="948"/>
        <v/>
      </c>
      <c r="S15107" s="91" t="str">
        <f t="shared" si="946"/>
        <v/>
      </c>
      <c r="T15107" s="91" t="str">
        <f t="shared" si="949"/>
        <v/>
      </c>
    </row>
    <row r="15108" spans="17:20" x14ac:dyDescent="0.2">
      <c r="Q15108" s="131" t="str">
        <f t="shared" si="947"/>
        <v/>
      </c>
      <c r="R15108" s="91" t="str">
        <f t="shared" si="948"/>
        <v/>
      </c>
      <c r="S15108" s="91" t="str">
        <f t="shared" si="946"/>
        <v/>
      </c>
      <c r="T15108" s="91" t="str">
        <f t="shared" si="949"/>
        <v/>
      </c>
    </row>
    <row r="15109" spans="17:20" x14ac:dyDescent="0.2">
      <c r="Q15109" s="131" t="str">
        <f t="shared" si="947"/>
        <v/>
      </c>
      <c r="R15109" s="91" t="str">
        <f t="shared" si="948"/>
        <v/>
      </c>
      <c r="S15109" s="91" t="str">
        <f t="shared" si="946"/>
        <v/>
      </c>
      <c r="T15109" s="91" t="str">
        <f t="shared" si="949"/>
        <v/>
      </c>
    </row>
    <row r="15110" spans="17:20" x14ac:dyDescent="0.2">
      <c r="Q15110" s="131" t="str">
        <f t="shared" si="947"/>
        <v/>
      </c>
      <c r="R15110" s="91" t="str">
        <f t="shared" si="948"/>
        <v/>
      </c>
      <c r="S15110" s="91" t="str">
        <f t="shared" si="946"/>
        <v/>
      </c>
      <c r="T15110" s="91" t="str">
        <f t="shared" si="949"/>
        <v/>
      </c>
    </row>
    <row r="15111" spans="17:20" x14ac:dyDescent="0.2">
      <c r="Q15111" s="131" t="str">
        <f t="shared" si="947"/>
        <v/>
      </c>
      <c r="R15111" s="91" t="str">
        <f t="shared" si="948"/>
        <v/>
      </c>
      <c r="S15111" s="91" t="str">
        <f t="shared" ref="S15111:S15174" si="950">D15111&amp;E15111&amp;T15111</f>
        <v/>
      </c>
      <c r="T15111" s="91" t="str">
        <f t="shared" si="949"/>
        <v/>
      </c>
    </row>
    <row r="15112" spans="17:20" x14ac:dyDescent="0.2">
      <c r="Q15112" s="131" t="str">
        <f t="shared" si="947"/>
        <v/>
      </c>
      <c r="R15112" s="91" t="str">
        <f t="shared" si="948"/>
        <v/>
      </c>
      <c r="S15112" s="91" t="str">
        <f t="shared" si="950"/>
        <v/>
      </c>
      <c r="T15112" s="91" t="str">
        <f t="shared" si="949"/>
        <v/>
      </c>
    </row>
    <row r="15113" spans="17:20" x14ac:dyDescent="0.2">
      <c r="Q15113" s="131" t="str">
        <f t="shared" si="947"/>
        <v/>
      </c>
      <c r="R15113" s="91" t="str">
        <f t="shared" si="948"/>
        <v/>
      </c>
      <c r="S15113" s="91" t="str">
        <f t="shared" si="950"/>
        <v/>
      </c>
      <c r="T15113" s="91" t="str">
        <f t="shared" si="949"/>
        <v/>
      </c>
    </row>
    <row r="15114" spans="17:20" x14ac:dyDescent="0.2">
      <c r="Q15114" s="131" t="str">
        <f t="shared" si="947"/>
        <v/>
      </c>
      <c r="R15114" s="91" t="str">
        <f t="shared" si="948"/>
        <v/>
      </c>
      <c r="S15114" s="91" t="str">
        <f t="shared" si="950"/>
        <v/>
      </c>
      <c r="T15114" s="91" t="str">
        <f t="shared" si="949"/>
        <v/>
      </c>
    </row>
    <row r="15115" spans="17:20" x14ac:dyDescent="0.2">
      <c r="Q15115" s="131" t="str">
        <f t="shared" si="947"/>
        <v/>
      </c>
      <c r="R15115" s="91" t="str">
        <f t="shared" si="948"/>
        <v/>
      </c>
      <c r="S15115" s="91" t="str">
        <f t="shared" si="950"/>
        <v/>
      </c>
      <c r="T15115" s="91" t="str">
        <f t="shared" si="949"/>
        <v/>
      </c>
    </row>
    <row r="15116" spans="17:20" x14ac:dyDescent="0.2">
      <c r="Q15116" s="131" t="str">
        <f t="shared" si="947"/>
        <v/>
      </c>
      <c r="R15116" s="91" t="str">
        <f t="shared" si="948"/>
        <v/>
      </c>
      <c r="S15116" s="91" t="str">
        <f t="shared" si="950"/>
        <v/>
      </c>
      <c r="T15116" s="91" t="str">
        <f t="shared" si="949"/>
        <v/>
      </c>
    </row>
    <row r="15117" spans="17:20" x14ac:dyDescent="0.2">
      <c r="Q15117" s="131" t="str">
        <f t="shared" si="947"/>
        <v/>
      </c>
      <c r="R15117" s="91" t="str">
        <f t="shared" si="948"/>
        <v/>
      </c>
      <c r="S15117" s="91" t="str">
        <f t="shared" si="950"/>
        <v/>
      </c>
      <c r="T15117" s="91" t="str">
        <f t="shared" si="949"/>
        <v/>
      </c>
    </row>
    <row r="15118" spans="17:20" x14ac:dyDescent="0.2">
      <c r="Q15118" s="131" t="str">
        <f t="shared" si="947"/>
        <v/>
      </c>
      <c r="R15118" s="91" t="str">
        <f t="shared" si="948"/>
        <v/>
      </c>
      <c r="S15118" s="91" t="str">
        <f t="shared" si="950"/>
        <v/>
      </c>
      <c r="T15118" s="91" t="str">
        <f t="shared" si="949"/>
        <v/>
      </c>
    </row>
    <row r="15119" spans="17:20" x14ac:dyDescent="0.2">
      <c r="Q15119" s="131" t="str">
        <f t="shared" si="947"/>
        <v/>
      </c>
      <c r="R15119" s="91" t="str">
        <f t="shared" si="948"/>
        <v/>
      </c>
      <c r="S15119" s="91" t="str">
        <f t="shared" si="950"/>
        <v/>
      </c>
      <c r="T15119" s="91" t="str">
        <f t="shared" si="949"/>
        <v/>
      </c>
    </row>
    <row r="15120" spans="17:20" x14ac:dyDescent="0.2">
      <c r="Q15120" s="131" t="str">
        <f t="shared" si="947"/>
        <v/>
      </c>
      <c r="R15120" s="91" t="str">
        <f t="shared" si="948"/>
        <v/>
      </c>
      <c r="S15120" s="91" t="str">
        <f t="shared" si="950"/>
        <v/>
      </c>
      <c r="T15120" s="91" t="str">
        <f t="shared" si="949"/>
        <v/>
      </c>
    </row>
    <row r="15121" spans="17:20" x14ac:dyDescent="0.2">
      <c r="Q15121" s="131" t="str">
        <f t="shared" si="947"/>
        <v/>
      </c>
      <c r="R15121" s="91" t="str">
        <f t="shared" si="948"/>
        <v/>
      </c>
      <c r="S15121" s="91" t="str">
        <f t="shared" si="950"/>
        <v/>
      </c>
      <c r="T15121" s="91" t="str">
        <f t="shared" si="949"/>
        <v/>
      </c>
    </row>
    <row r="15122" spans="17:20" x14ac:dyDescent="0.2">
      <c r="Q15122" s="131" t="str">
        <f t="shared" si="947"/>
        <v/>
      </c>
      <c r="R15122" s="91" t="str">
        <f t="shared" si="948"/>
        <v/>
      </c>
      <c r="S15122" s="91" t="str">
        <f t="shared" si="950"/>
        <v/>
      </c>
      <c r="T15122" s="91" t="str">
        <f t="shared" si="949"/>
        <v/>
      </c>
    </row>
    <row r="15123" spans="17:20" x14ac:dyDescent="0.2">
      <c r="Q15123" s="131" t="str">
        <f t="shared" si="947"/>
        <v/>
      </c>
      <c r="R15123" s="91" t="str">
        <f t="shared" si="948"/>
        <v/>
      </c>
      <c r="S15123" s="91" t="str">
        <f t="shared" si="950"/>
        <v/>
      </c>
      <c r="T15123" s="91" t="str">
        <f t="shared" si="949"/>
        <v/>
      </c>
    </row>
    <row r="15124" spans="17:20" x14ac:dyDescent="0.2">
      <c r="Q15124" s="131" t="str">
        <f t="shared" si="947"/>
        <v/>
      </c>
      <c r="R15124" s="91" t="str">
        <f t="shared" si="948"/>
        <v/>
      </c>
      <c r="S15124" s="91" t="str">
        <f t="shared" si="950"/>
        <v/>
      </c>
      <c r="T15124" s="91" t="str">
        <f t="shared" si="949"/>
        <v/>
      </c>
    </row>
    <row r="15125" spans="17:20" x14ac:dyDescent="0.2">
      <c r="Q15125" s="131" t="str">
        <f t="shared" si="947"/>
        <v/>
      </c>
      <c r="R15125" s="91" t="str">
        <f t="shared" si="948"/>
        <v/>
      </c>
      <c r="S15125" s="91" t="str">
        <f t="shared" si="950"/>
        <v/>
      </c>
      <c r="T15125" s="91" t="str">
        <f t="shared" si="949"/>
        <v/>
      </c>
    </row>
    <row r="15126" spans="17:20" x14ac:dyDescent="0.2">
      <c r="Q15126" s="131" t="str">
        <f t="shared" si="947"/>
        <v/>
      </c>
      <c r="R15126" s="91" t="str">
        <f t="shared" si="948"/>
        <v/>
      </c>
      <c r="S15126" s="91" t="str">
        <f t="shared" si="950"/>
        <v/>
      </c>
      <c r="T15126" s="91" t="str">
        <f t="shared" si="949"/>
        <v/>
      </c>
    </row>
    <row r="15127" spans="17:20" x14ac:dyDescent="0.2">
      <c r="Q15127" s="131" t="str">
        <f t="shared" si="947"/>
        <v/>
      </c>
      <c r="R15127" s="91" t="str">
        <f t="shared" si="948"/>
        <v/>
      </c>
      <c r="S15127" s="91" t="str">
        <f t="shared" si="950"/>
        <v/>
      </c>
      <c r="T15127" s="91" t="str">
        <f t="shared" si="949"/>
        <v/>
      </c>
    </row>
    <row r="15128" spans="17:20" x14ac:dyDescent="0.2">
      <c r="Q15128" s="131" t="str">
        <f t="shared" si="947"/>
        <v/>
      </c>
      <c r="R15128" s="91" t="str">
        <f t="shared" si="948"/>
        <v/>
      </c>
      <c r="S15128" s="91" t="str">
        <f t="shared" si="950"/>
        <v/>
      </c>
      <c r="T15128" s="91" t="str">
        <f t="shared" si="949"/>
        <v/>
      </c>
    </row>
    <row r="15129" spans="17:20" x14ac:dyDescent="0.2">
      <c r="Q15129" s="131" t="str">
        <f t="shared" si="947"/>
        <v/>
      </c>
      <c r="R15129" s="91" t="str">
        <f t="shared" si="948"/>
        <v/>
      </c>
      <c r="S15129" s="91" t="str">
        <f t="shared" si="950"/>
        <v/>
      </c>
      <c r="T15129" s="91" t="str">
        <f t="shared" si="949"/>
        <v/>
      </c>
    </row>
    <row r="15130" spans="17:20" x14ac:dyDescent="0.2">
      <c r="Q15130" s="131" t="str">
        <f t="shared" si="947"/>
        <v/>
      </c>
      <c r="R15130" s="91" t="str">
        <f t="shared" si="948"/>
        <v/>
      </c>
      <c r="S15130" s="91" t="str">
        <f t="shared" si="950"/>
        <v/>
      </c>
      <c r="T15130" s="91" t="str">
        <f t="shared" si="949"/>
        <v/>
      </c>
    </row>
    <row r="15131" spans="17:20" x14ac:dyDescent="0.2">
      <c r="Q15131" s="131" t="str">
        <f t="shared" si="947"/>
        <v/>
      </c>
      <c r="R15131" s="91" t="str">
        <f t="shared" si="948"/>
        <v/>
      </c>
      <c r="S15131" s="91" t="str">
        <f t="shared" si="950"/>
        <v/>
      </c>
      <c r="T15131" s="91" t="str">
        <f t="shared" si="949"/>
        <v/>
      </c>
    </row>
    <row r="15132" spans="17:20" x14ac:dyDescent="0.2">
      <c r="Q15132" s="131" t="str">
        <f t="shared" si="947"/>
        <v/>
      </c>
      <c r="R15132" s="91" t="str">
        <f t="shared" si="948"/>
        <v/>
      </c>
      <c r="S15132" s="91" t="str">
        <f t="shared" si="950"/>
        <v/>
      </c>
      <c r="T15132" s="91" t="str">
        <f t="shared" si="949"/>
        <v/>
      </c>
    </row>
    <row r="15133" spans="17:20" x14ac:dyDescent="0.2">
      <c r="Q15133" s="131" t="str">
        <f t="shared" si="947"/>
        <v/>
      </c>
      <c r="R15133" s="91" t="str">
        <f t="shared" si="948"/>
        <v/>
      </c>
      <c r="S15133" s="91" t="str">
        <f t="shared" si="950"/>
        <v/>
      </c>
      <c r="T15133" s="91" t="str">
        <f t="shared" si="949"/>
        <v/>
      </c>
    </row>
    <row r="15134" spans="17:20" x14ac:dyDescent="0.2">
      <c r="Q15134" s="131" t="str">
        <f t="shared" si="947"/>
        <v/>
      </c>
      <c r="R15134" s="91" t="str">
        <f t="shared" si="948"/>
        <v/>
      </c>
      <c r="S15134" s="91" t="str">
        <f t="shared" si="950"/>
        <v/>
      </c>
      <c r="T15134" s="91" t="str">
        <f t="shared" si="949"/>
        <v/>
      </c>
    </row>
    <row r="15135" spans="17:20" x14ac:dyDescent="0.2">
      <c r="Q15135" s="131" t="str">
        <f t="shared" si="947"/>
        <v/>
      </c>
      <c r="R15135" s="91" t="str">
        <f t="shared" si="948"/>
        <v/>
      </c>
      <c r="S15135" s="91" t="str">
        <f t="shared" si="950"/>
        <v/>
      </c>
      <c r="T15135" s="91" t="str">
        <f t="shared" si="949"/>
        <v/>
      </c>
    </row>
    <row r="15136" spans="17:20" x14ac:dyDescent="0.2">
      <c r="Q15136" s="131" t="str">
        <f t="shared" si="947"/>
        <v/>
      </c>
      <c r="R15136" s="91" t="str">
        <f t="shared" si="948"/>
        <v/>
      </c>
      <c r="S15136" s="91" t="str">
        <f t="shared" si="950"/>
        <v/>
      </c>
      <c r="T15136" s="91" t="str">
        <f t="shared" si="949"/>
        <v/>
      </c>
    </row>
    <row r="15137" spans="17:20" x14ac:dyDescent="0.2">
      <c r="Q15137" s="131" t="str">
        <f t="shared" si="947"/>
        <v/>
      </c>
      <c r="R15137" s="91" t="str">
        <f t="shared" si="948"/>
        <v/>
      </c>
      <c r="S15137" s="91" t="str">
        <f t="shared" si="950"/>
        <v/>
      </c>
      <c r="T15137" s="91" t="str">
        <f t="shared" si="949"/>
        <v/>
      </c>
    </row>
    <row r="15138" spans="17:20" x14ac:dyDescent="0.2">
      <c r="Q15138" s="131" t="str">
        <f t="shared" si="947"/>
        <v/>
      </c>
      <c r="R15138" s="91" t="str">
        <f t="shared" si="948"/>
        <v/>
      </c>
      <c r="S15138" s="91" t="str">
        <f t="shared" si="950"/>
        <v/>
      </c>
      <c r="T15138" s="91" t="str">
        <f t="shared" si="949"/>
        <v/>
      </c>
    </row>
    <row r="15139" spans="17:20" x14ac:dyDescent="0.2">
      <c r="Q15139" s="131" t="str">
        <f t="shared" si="947"/>
        <v/>
      </c>
      <c r="R15139" s="91" t="str">
        <f t="shared" si="948"/>
        <v/>
      </c>
      <c r="S15139" s="91" t="str">
        <f t="shared" si="950"/>
        <v/>
      </c>
      <c r="T15139" s="91" t="str">
        <f t="shared" si="949"/>
        <v/>
      </c>
    </row>
    <row r="15140" spans="17:20" x14ac:dyDescent="0.2">
      <c r="Q15140" s="131" t="str">
        <f t="shared" si="947"/>
        <v/>
      </c>
      <c r="R15140" s="91" t="str">
        <f t="shared" si="948"/>
        <v/>
      </c>
      <c r="S15140" s="91" t="str">
        <f t="shared" si="950"/>
        <v/>
      </c>
      <c r="T15140" s="91" t="str">
        <f t="shared" si="949"/>
        <v/>
      </c>
    </row>
    <row r="15141" spans="17:20" x14ac:dyDescent="0.2">
      <c r="Q15141" s="131" t="str">
        <f t="shared" si="947"/>
        <v/>
      </c>
      <c r="R15141" s="91" t="str">
        <f t="shared" si="948"/>
        <v/>
      </c>
      <c r="S15141" s="91" t="str">
        <f t="shared" si="950"/>
        <v/>
      </c>
      <c r="T15141" s="91" t="str">
        <f t="shared" si="949"/>
        <v/>
      </c>
    </row>
    <row r="15142" spans="17:20" x14ac:dyDescent="0.2">
      <c r="Q15142" s="131" t="str">
        <f t="shared" si="947"/>
        <v/>
      </c>
      <c r="R15142" s="91" t="str">
        <f t="shared" si="948"/>
        <v/>
      </c>
      <c r="S15142" s="91" t="str">
        <f t="shared" si="950"/>
        <v/>
      </c>
      <c r="T15142" s="91" t="str">
        <f t="shared" si="949"/>
        <v/>
      </c>
    </row>
    <row r="15143" spans="17:20" x14ac:dyDescent="0.2">
      <c r="Q15143" s="131" t="str">
        <f t="shared" si="947"/>
        <v/>
      </c>
      <c r="R15143" s="91" t="str">
        <f t="shared" si="948"/>
        <v/>
      </c>
      <c r="S15143" s="91" t="str">
        <f t="shared" si="950"/>
        <v/>
      </c>
      <c r="T15143" s="91" t="str">
        <f t="shared" si="949"/>
        <v/>
      </c>
    </row>
    <row r="15144" spans="17:20" x14ac:dyDescent="0.2">
      <c r="Q15144" s="131" t="str">
        <f t="shared" ref="Q15144:Q15207" si="951">IF(A15144="","",1)</f>
        <v/>
      </c>
      <c r="R15144" s="91" t="str">
        <f t="shared" ref="R15144:R15207" si="952">IF(OR(N15144="TROP CHER ALL IN", N15144="TROP CHER FOB", N15144="TROP CHER FRET", N15144="REP HORS DELAIS", N15144="PDT NON ADAPTE", N15144="CDE ANNULEE", N15144="AUTRE"),1, "")</f>
        <v/>
      </c>
      <c r="S15144" s="91" t="str">
        <f t="shared" si="950"/>
        <v/>
      </c>
      <c r="T15144" s="91" t="str">
        <f t="shared" ref="T15144:T15207" si="953">IF(U15144="AGENT",2,"")&amp;IF(U15144="CLIENT",1,"")</f>
        <v/>
      </c>
    </row>
    <row r="15145" spans="17:20" x14ac:dyDescent="0.2">
      <c r="Q15145" s="131" t="str">
        <f t="shared" si="951"/>
        <v/>
      </c>
      <c r="R15145" s="91" t="str">
        <f t="shared" si="952"/>
        <v/>
      </c>
      <c r="S15145" s="91" t="str">
        <f t="shared" si="950"/>
        <v/>
      </c>
      <c r="T15145" s="91" t="str">
        <f t="shared" si="953"/>
        <v/>
      </c>
    </row>
    <row r="15146" spans="17:20" x14ac:dyDescent="0.2">
      <c r="Q15146" s="131" t="str">
        <f t="shared" si="951"/>
        <v/>
      </c>
      <c r="R15146" s="91" t="str">
        <f t="shared" si="952"/>
        <v/>
      </c>
      <c r="S15146" s="91" t="str">
        <f t="shared" si="950"/>
        <v/>
      </c>
      <c r="T15146" s="91" t="str">
        <f t="shared" si="953"/>
        <v/>
      </c>
    </row>
    <row r="15147" spans="17:20" x14ac:dyDescent="0.2">
      <c r="Q15147" s="131" t="str">
        <f t="shared" si="951"/>
        <v/>
      </c>
      <c r="R15147" s="91" t="str">
        <f t="shared" si="952"/>
        <v/>
      </c>
      <c r="S15147" s="91" t="str">
        <f t="shared" si="950"/>
        <v/>
      </c>
      <c r="T15147" s="91" t="str">
        <f t="shared" si="953"/>
        <v/>
      </c>
    </row>
    <row r="15148" spans="17:20" x14ac:dyDescent="0.2">
      <c r="Q15148" s="131" t="str">
        <f t="shared" si="951"/>
        <v/>
      </c>
      <c r="R15148" s="91" t="str">
        <f t="shared" si="952"/>
        <v/>
      </c>
      <c r="S15148" s="91" t="str">
        <f t="shared" si="950"/>
        <v/>
      </c>
      <c r="T15148" s="91" t="str">
        <f t="shared" si="953"/>
        <v/>
      </c>
    </row>
    <row r="15149" spans="17:20" x14ac:dyDescent="0.2">
      <c r="Q15149" s="131" t="str">
        <f t="shared" si="951"/>
        <v/>
      </c>
      <c r="R15149" s="91" t="str">
        <f t="shared" si="952"/>
        <v/>
      </c>
      <c r="S15149" s="91" t="str">
        <f t="shared" si="950"/>
        <v/>
      </c>
      <c r="T15149" s="91" t="str">
        <f t="shared" si="953"/>
        <v/>
      </c>
    </row>
    <row r="15150" spans="17:20" x14ac:dyDescent="0.2">
      <c r="Q15150" s="131" t="str">
        <f t="shared" si="951"/>
        <v/>
      </c>
      <c r="R15150" s="91" t="str">
        <f t="shared" si="952"/>
        <v/>
      </c>
      <c r="S15150" s="91" t="str">
        <f t="shared" si="950"/>
        <v/>
      </c>
      <c r="T15150" s="91" t="str">
        <f t="shared" si="953"/>
        <v/>
      </c>
    </row>
    <row r="15151" spans="17:20" x14ac:dyDescent="0.2">
      <c r="Q15151" s="131" t="str">
        <f t="shared" si="951"/>
        <v/>
      </c>
      <c r="R15151" s="91" t="str">
        <f t="shared" si="952"/>
        <v/>
      </c>
      <c r="S15151" s="91" t="str">
        <f t="shared" si="950"/>
        <v/>
      </c>
      <c r="T15151" s="91" t="str">
        <f t="shared" si="953"/>
        <v/>
      </c>
    </row>
    <row r="15152" spans="17:20" x14ac:dyDescent="0.2">
      <c r="Q15152" s="131" t="str">
        <f t="shared" si="951"/>
        <v/>
      </c>
      <c r="R15152" s="91" t="str">
        <f t="shared" si="952"/>
        <v/>
      </c>
      <c r="S15152" s="91" t="str">
        <f t="shared" si="950"/>
        <v/>
      </c>
      <c r="T15152" s="91" t="str">
        <f t="shared" si="953"/>
        <v/>
      </c>
    </row>
    <row r="15153" spans="17:20" x14ac:dyDescent="0.2">
      <c r="Q15153" s="131" t="str">
        <f t="shared" si="951"/>
        <v/>
      </c>
      <c r="R15153" s="91" t="str">
        <f t="shared" si="952"/>
        <v/>
      </c>
      <c r="S15153" s="91" t="str">
        <f t="shared" si="950"/>
        <v/>
      </c>
      <c r="T15153" s="91" t="str">
        <f t="shared" si="953"/>
        <v/>
      </c>
    </row>
    <row r="15154" spans="17:20" x14ac:dyDescent="0.2">
      <c r="Q15154" s="131" t="str">
        <f t="shared" si="951"/>
        <v/>
      </c>
      <c r="R15154" s="91" t="str">
        <f t="shared" si="952"/>
        <v/>
      </c>
      <c r="S15154" s="91" t="str">
        <f t="shared" si="950"/>
        <v/>
      </c>
      <c r="T15154" s="91" t="str">
        <f t="shared" si="953"/>
        <v/>
      </c>
    </row>
    <row r="15155" spans="17:20" x14ac:dyDescent="0.2">
      <c r="Q15155" s="131" t="str">
        <f t="shared" si="951"/>
        <v/>
      </c>
      <c r="R15155" s="91" t="str">
        <f t="shared" si="952"/>
        <v/>
      </c>
      <c r="S15155" s="91" t="str">
        <f t="shared" si="950"/>
        <v/>
      </c>
      <c r="T15155" s="91" t="str">
        <f t="shared" si="953"/>
        <v/>
      </c>
    </row>
    <row r="15156" spans="17:20" x14ac:dyDescent="0.2">
      <c r="Q15156" s="131" t="str">
        <f t="shared" si="951"/>
        <v/>
      </c>
      <c r="R15156" s="91" t="str">
        <f t="shared" si="952"/>
        <v/>
      </c>
      <c r="S15156" s="91" t="str">
        <f t="shared" si="950"/>
        <v/>
      </c>
      <c r="T15156" s="91" t="str">
        <f t="shared" si="953"/>
        <v/>
      </c>
    </row>
    <row r="15157" spans="17:20" x14ac:dyDescent="0.2">
      <c r="Q15157" s="131" t="str">
        <f t="shared" si="951"/>
        <v/>
      </c>
      <c r="R15157" s="91" t="str">
        <f t="shared" si="952"/>
        <v/>
      </c>
      <c r="S15157" s="91" t="str">
        <f t="shared" si="950"/>
        <v/>
      </c>
      <c r="T15157" s="91" t="str">
        <f t="shared" si="953"/>
        <v/>
      </c>
    </row>
    <row r="15158" spans="17:20" x14ac:dyDescent="0.2">
      <c r="Q15158" s="131" t="str">
        <f t="shared" si="951"/>
        <v/>
      </c>
      <c r="R15158" s="91" t="str">
        <f t="shared" si="952"/>
        <v/>
      </c>
      <c r="S15158" s="91" t="str">
        <f t="shared" si="950"/>
        <v/>
      </c>
      <c r="T15158" s="91" t="str">
        <f t="shared" si="953"/>
        <v/>
      </c>
    </row>
    <row r="15159" spans="17:20" x14ac:dyDescent="0.2">
      <c r="Q15159" s="131" t="str">
        <f t="shared" si="951"/>
        <v/>
      </c>
      <c r="R15159" s="91" t="str">
        <f t="shared" si="952"/>
        <v/>
      </c>
      <c r="S15159" s="91" t="str">
        <f t="shared" si="950"/>
        <v/>
      </c>
      <c r="T15159" s="91" t="str">
        <f t="shared" si="953"/>
        <v/>
      </c>
    </row>
    <row r="15160" spans="17:20" x14ac:dyDescent="0.2">
      <c r="Q15160" s="131" t="str">
        <f t="shared" si="951"/>
        <v/>
      </c>
      <c r="R15160" s="91" t="str">
        <f t="shared" si="952"/>
        <v/>
      </c>
      <c r="S15160" s="91" t="str">
        <f t="shared" si="950"/>
        <v/>
      </c>
      <c r="T15160" s="91" t="str">
        <f t="shared" si="953"/>
        <v/>
      </c>
    </row>
    <row r="15161" spans="17:20" x14ac:dyDescent="0.2">
      <c r="Q15161" s="131" t="str">
        <f t="shared" si="951"/>
        <v/>
      </c>
      <c r="R15161" s="91" t="str">
        <f t="shared" si="952"/>
        <v/>
      </c>
      <c r="S15161" s="91" t="str">
        <f t="shared" si="950"/>
        <v/>
      </c>
      <c r="T15161" s="91" t="str">
        <f t="shared" si="953"/>
        <v/>
      </c>
    </row>
    <row r="15162" spans="17:20" x14ac:dyDescent="0.2">
      <c r="Q15162" s="131" t="str">
        <f t="shared" si="951"/>
        <v/>
      </c>
      <c r="R15162" s="91" t="str">
        <f t="shared" si="952"/>
        <v/>
      </c>
      <c r="S15162" s="91" t="str">
        <f t="shared" si="950"/>
        <v/>
      </c>
      <c r="T15162" s="91" t="str">
        <f t="shared" si="953"/>
        <v/>
      </c>
    </row>
    <row r="15163" spans="17:20" x14ac:dyDescent="0.2">
      <c r="Q15163" s="131" t="str">
        <f t="shared" si="951"/>
        <v/>
      </c>
      <c r="R15163" s="91" t="str">
        <f t="shared" si="952"/>
        <v/>
      </c>
      <c r="S15163" s="91" t="str">
        <f t="shared" si="950"/>
        <v/>
      </c>
      <c r="T15163" s="91" t="str">
        <f t="shared" si="953"/>
        <v/>
      </c>
    </row>
    <row r="15164" spans="17:20" x14ac:dyDescent="0.2">
      <c r="Q15164" s="131" t="str">
        <f t="shared" si="951"/>
        <v/>
      </c>
      <c r="R15164" s="91" t="str">
        <f t="shared" si="952"/>
        <v/>
      </c>
      <c r="S15164" s="91" t="str">
        <f t="shared" si="950"/>
        <v/>
      </c>
      <c r="T15164" s="91" t="str">
        <f t="shared" si="953"/>
        <v/>
      </c>
    </row>
    <row r="15165" spans="17:20" x14ac:dyDescent="0.2">
      <c r="Q15165" s="131" t="str">
        <f t="shared" si="951"/>
        <v/>
      </c>
      <c r="R15165" s="91" t="str">
        <f t="shared" si="952"/>
        <v/>
      </c>
      <c r="S15165" s="91" t="str">
        <f t="shared" si="950"/>
        <v/>
      </c>
      <c r="T15165" s="91" t="str">
        <f t="shared" si="953"/>
        <v/>
      </c>
    </row>
    <row r="15166" spans="17:20" x14ac:dyDescent="0.2">
      <c r="Q15166" s="131" t="str">
        <f t="shared" si="951"/>
        <v/>
      </c>
      <c r="R15166" s="91" t="str">
        <f t="shared" si="952"/>
        <v/>
      </c>
      <c r="S15166" s="91" t="str">
        <f t="shared" si="950"/>
        <v/>
      </c>
      <c r="T15166" s="91" t="str">
        <f t="shared" si="953"/>
        <v/>
      </c>
    </row>
    <row r="15167" spans="17:20" x14ac:dyDescent="0.2">
      <c r="Q15167" s="131" t="str">
        <f t="shared" si="951"/>
        <v/>
      </c>
      <c r="R15167" s="91" t="str">
        <f t="shared" si="952"/>
        <v/>
      </c>
      <c r="S15167" s="91" t="str">
        <f t="shared" si="950"/>
        <v/>
      </c>
      <c r="T15167" s="91" t="str">
        <f t="shared" si="953"/>
        <v/>
      </c>
    </row>
    <row r="15168" spans="17:20" x14ac:dyDescent="0.2">
      <c r="Q15168" s="131" t="str">
        <f t="shared" si="951"/>
        <v/>
      </c>
      <c r="R15168" s="91" t="str">
        <f t="shared" si="952"/>
        <v/>
      </c>
      <c r="S15168" s="91" t="str">
        <f t="shared" si="950"/>
        <v/>
      </c>
      <c r="T15168" s="91" t="str">
        <f t="shared" si="953"/>
        <v/>
      </c>
    </row>
    <row r="15169" spans="17:20" x14ac:dyDescent="0.2">
      <c r="Q15169" s="131" t="str">
        <f t="shared" si="951"/>
        <v/>
      </c>
      <c r="R15169" s="91" t="str">
        <f t="shared" si="952"/>
        <v/>
      </c>
      <c r="S15169" s="91" t="str">
        <f t="shared" si="950"/>
        <v/>
      </c>
      <c r="T15169" s="91" t="str">
        <f t="shared" si="953"/>
        <v/>
      </c>
    </row>
    <row r="15170" spans="17:20" x14ac:dyDescent="0.2">
      <c r="Q15170" s="131" t="str">
        <f t="shared" si="951"/>
        <v/>
      </c>
      <c r="R15170" s="91" t="str">
        <f t="shared" si="952"/>
        <v/>
      </c>
      <c r="S15170" s="91" t="str">
        <f t="shared" si="950"/>
        <v/>
      </c>
      <c r="T15170" s="91" t="str">
        <f t="shared" si="953"/>
        <v/>
      </c>
    </row>
    <row r="15171" spans="17:20" x14ac:dyDescent="0.2">
      <c r="Q15171" s="131" t="str">
        <f t="shared" si="951"/>
        <v/>
      </c>
      <c r="R15171" s="91" t="str">
        <f t="shared" si="952"/>
        <v/>
      </c>
      <c r="S15171" s="91" t="str">
        <f t="shared" si="950"/>
        <v/>
      </c>
      <c r="T15171" s="91" t="str">
        <f t="shared" si="953"/>
        <v/>
      </c>
    </row>
    <row r="15172" spans="17:20" x14ac:dyDescent="0.2">
      <c r="Q15172" s="131" t="str">
        <f t="shared" si="951"/>
        <v/>
      </c>
      <c r="R15172" s="91" t="str">
        <f t="shared" si="952"/>
        <v/>
      </c>
      <c r="S15172" s="91" t="str">
        <f t="shared" si="950"/>
        <v/>
      </c>
      <c r="T15172" s="91" t="str">
        <f t="shared" si="953"/>
        <v/>
      </c>
    </row>
    <row r="15173" spans="17:20" x14ac:dyDescent="0.2">
      <c r="Q15173" s="131" t="str">
        <f t="shared" si="951"/>
        <v/>
      </c>
      <c r="R15173" s="91" t="str">
        <f t="shared" si="952"/>
        <v/>
      </c>
      <c r="S15173" s="91" t="str">
        <f t="shared" si="950"/>
        <v/>
      </c>
      <c r="T15173" s="91" t="str">
        <f t="shared" si="953"/>
        <v/>
      </c>
    </row>
    <row r="15174" spans="17:20" x14ac:dyDescent="0.2">
      <c r="Q15174" s="131" t="str">
        <f t="shared" si="951"/>
        <v/>
      </c>
      <c r="R15174" s="91" t="str">
        <f t="shared" si="952"/>
        <v/>
      </c>
      <c r="S15174" s="91" t="str">
        <f t="shared" si="950"/>
        <v/>
      </c>
      <c r="T15174" s="91" t="str">
        <f t="shared" si="953"/>
        <v/>
      </c>
    </row>
    <row r="15175" spans="17:20" x14ac:dyDescent="0.2">
      <c r="Q15175" s="131" t="str">
        <f t="shared" si="951"/>
        <v/>
      </c>
      <c r="R15175" s="91" t="str">
        <f t="shared" si="952"/>
        <v/>
      </c>
      <c r="S15175" s="91" t="str">
        <f t="shared" ref="S15175:S15238" si="954">D15175&amp;E15175&amp;T15175</f>
        <v/>
      </c>
      <c r="T15175" s="91" t="str">
        <f t="shared" si="953"/>
        <v/>
      </c>
    </row>
    <row r="15176" spans="17:20" x14ac:dyDescent="0.2">
      <c r="Q15176" s="131" t="str">
        <f t="shared" si="951"/>
        <v/>
      </c>
      <c r="R15176" s="91" t="str">
        <f t="shared" si="952"/>
        <v/>
      </c>
      <c r="S15176" s="91" t="str">
        <f t="shared" si="954"/>
        <v/>
      </c>
      <c r="T15176" s="91" t="str">
        <f t="shared" si="953"/>
        <v/>
      </c>
    </row>
    <row r="15177" spans="17:20" x14ac:dyDescent="0.2">
      <c r="Q15177" s="131" t="str">
        <f t="shared" si="951"/>
        <v/>
      </c>
      <c r="R15177" s="91" t="str">
        <f t="shared" si="952"/>
        <v/>
      </c>
      <c r="S15177" s="91" t="str">
        <f t="shared" si="954"/>
        <v/>
      </c>
      <c r="T15177" s="91" t="str">
        <f t="shared" si="953"/>
        <v/>
      </c>
    </row>
    <row r="15178" spans="17:20" x14ac:dyDescent="0.2">
      <c r="Q15178" s="131" t="str">
        <f t="shared" si="951"/>
        <v/>
      </c>
      <c r="R15178" s="91" t="str">
        <f t="shared" si="952"/>
        <v/>
      </c>
      <c r="S15178" s="91" t="str">
        <f t="shared" si="954"/>
        <v/>
      </c>
      <c r="T15178" s="91" t="str">
        <f t="shared" si="953"/>
        <v/>
      </c>
    </row>
    <row r="15179" spans="17:20" x14ac:dyDescent="0.2">
      <c r="Q15179" s="131" t="str">
        <f t="shared" si="951"/>
        <v/>
      </c>
      <c r="R15179" s="91" t="str">
        <f t="shared" si="952"/>
        <v/>
      </c>
      <c r="S15179" s="91" t="str">
        <f t="shared" si="954"/>
        <v/>
      </c>
      <c r="T15179" s="91" t="str">
        <f t="shared" si="953"/>
        <v/>
      </c>
    </row>
    <row r="15180" spans="17:20" x14ac:dyDescent="0.2">
      <c r="Q15180" s="131" t="str">
        <f t="shared" si="951"/>
        <v/>
      </c>
      <c r="R15180" s="91" t="str">
        <f t="shared" si="952"/>
        <v/>
      </c>
      <c r="S15180" s="91" t="str">
        <f t="shared" si="954"/>
        <v/>
      </c>
      <c r="T15180" s="91" t="str">
        <f t="shared" si="953"/>
        <v/>
      </c>
    </row>
    <row r="15181" spans="17:20" x14ac:dyDescent="0.2">
      <c r="Q15181" s="131" t="str">
        <f t="shared" si="951"/>
        <v/>
      </c>
      <c r="R15181" s="91" t="str">
        <f t="shared" si="952"/>
        <v/>
      </c>
      <c r="S15181" s="91" t="str">
        <f t="shared" si="954"/>
        <v/>
      </c>
      <c r="T15181" s="91" t="str">
        <f t="shared" si="953"/>
        <v/>
      </c>
    </row>
    <row r="15182" spans="17:20" x14ac:dyDescent="0.2">
      <c r="Q15182" s="131" t="str">
        <f t="shared" si="951"/>
        <v/>
      </c>
      <c r="R15182" s="91" t="str">
        <f t="shared" si="952"/>
        <v/>
      </c>
      <c r="S15182" s="91" t="str">
        <f t="shared" si="954"/>
        <v/>
      </c>
      <c r="T15182" s="91" t="str">
        <f t="shared" si="953"/>
        <v/>
      </c>
    </row>
    <row r="15183" spans="17:20" x14ac:dyDescent="0.2">
      <c r="Q15183" s="131" t="str">
        <f t="shared" si="951"/>
        <v/>
      </c>
      <c r="R15183" s="91" t="str">
        <f t="shared" si="952"/>
        <v/>
      </c>
      <c r="S15183" s="91" t="str">
        <f t="shared" si="954"/>
        <v/>
      </c>
      <c r="T15183" s="91" t="str">
        <f t="shared" si="953"/>
        <v/>
      </c>
    </row>
    <row r="15184" spans="17:20" x14ac:dyDescent="0.2">
      <c r="Q15184" s="131" t="str">
        <f t="shared" si="951"/>
        <v/>
      </c>
      <c r="R15184" s="91" t="str">
        <f t="shared" si="952"/>
        <v/>
      </c>
      <c r="S15184" s="91" t="str">
        <f t="shared" si="954"/>
        <v/>
      </c>
      <c r="T15184" s="91" t="str">
        <f t="shared" si="953"/>
        <v/>
      </c>
    </row>
    <row r="15185" spans="17:20" x14ac:dyDescent="0.2">
      <c r="Q15185" s="131" t="str">
        <f t="shared" si="951"/>
        <v/>
      </c>
      <c r="R15185" s="91" t="str">
        <f t="shared" si="952"/>
        <v/>
      </c>
      <c r="S15185" s="91" t="str">
        <f t="shared" si="954"/>
        <v/>
      </c>
      <c r="T15185" s="91" t="str">
        <f t="shared" si="953"/>
        <v/>
      </c>
    </row>
    <row r="15186" spans="17:20" x14ac:dyDescent="0.2">
      <c r="Q15186" s="131" t="str">
        <f t="shared" si="951"/>
        <v/>
      </c>
      <c r="R15186" s="91" t="str">
        <f t="shared" si="952"/>
        <v/>
      </c>
      <c r="S15186" s="91" t="str">
        <f t="shared" si="954"/>
        <v/>
      </c>
      <c r="T15186" s="91" t="str">
        <f t="shared" si="953"/>
        <v/>
      </c>
    </row>
    <row r="15187" spans="17:20" x14ac:dyDescent="0.2">
      <c r="Q15187" s="131" t="str">
        <f t="shared" si="951"/>
        <v/>
      </c>
      <c r="R15187" s="91" t="str">
        <f t="shared" si="952"/>
        <v/>
      </c>
      <c r="S15187" s="91" t="str">
        <f t="shared" si="954"/>
        <v/>
      </c>
      <c r="T15187" s="91" t="str">
        <f t="shared" si="953"/>
        <v/>
      </c>
    </row>
    <row r="15188" spans="17:20" x14ac:dyDescent="0.2">
      <c r="Q15188" s="131" t="str">
        <f t="shared" si="951"/>
        <v/>
      </c>
      <c r="R15188" s="91" t="str">
        <f t="shared" si="952"/>
        <v/>
      </c>
      <c r="S15188" s="91" t="str">
        <f t="shared" si="954"/>
        <v/>
      </c>
      <c r="T15188" s="91" t="str">
        <f t="shared" si="953"/>
        <v/>
      </c>
    </row>
    <row r="15189" spans="17:20" x14ac:dyDescent="0.2">
      <c r="Q15189" s="131" t="str">
        <f t="shared" si="951"/>
        <v/>
      </c>
      <c r="R15189" s="91" t="str">
        <f t="shared" si="952"/>
        <v/>
      </c>
      <c r="S15189" s="91" t="str">
        <f t="shared" si="954"/>
        <v/>
      </c>
      <c r="T15189" s="91" t="str">
        <f t="shared" si="953"/>
        <v/>
      </c>
    </row>
    <row r="15190" spans="17:20" x14ac:dyDescent="0.2">
      <c r="Q15190" s="131" t="str">
        <f t="shared" si="951"/>
        <v/>
      </c>
      <c r="R15190" s="91" t="str">
        <f t="shared" si="952"/>
        <v/>
      </c>
      <c r="S15190" s="91" t="str">
        <f t="shared" si="954"/>
        <v/>
      </c>
      <c r="T15190" s="91" t="str">
        <f t="shared" si="953"/>
        <v/>
      </c>
    </row>
    <row r="15191" spans="17:20" x14ac:dyDescent="0.2">
      <c r="Q15191" s="131" t="str">
        <f t="shared" si="951"/>
        <v/>
      </c>
      <c r="R15191" s="91" t="str">
        <f t="shared" si="952"/>
        <v/>
      </c>
      <c r="S15191" s="91" t="str">
        <f t="shared" si="954"/>
        <v/>
      </c>
      <c r="T15191" s="91" t="str">
        <f t="shared" si="953"/>
        <v/>
      </c>
    </row>
    <row r="15192" spans="17:20" x14ac:dyDescent="0.2">
      <c r="Q15192" s="131" t="str">
        <f t="shared" si="951"/>
        <v/>
      </c>
      <c r="R15192" s="91" t="str">
        <f t="shared" si="952"/>
        <v/>
      </c>
      <c r="S15192" s="91" t="str">
        <f t="shared" si="954"/>
        <v/>
      </c>
      <c r="T15192" s="91" t="str">
        <f t="shared" si="953"/>
        <v/>
      </c>
    </row>
    <row r="15193" spans="17:20" x14ac:dyDescent="0.2">
      <c r="Q15193" s="131" t="str">
        <f t="shared" si="951"/>
        <v/>
      </c>
      <c r="R15193" s="91" t="str">
        <f t="shared" si="952"/>
        <v/>
      </c>
      <c r="S15193" s="91" t="str">
        <f t="shared" si="954"/>
        <v/>
      </c>
      <c r="T15193" s="91" t="str">
        <f t="shared" si="953"/>
        <v/>
      </c>
    </row>
    <row r="15194" spans="17:20" x14ac:dyDescent="0.2">
      <c r="Q15194" s="131" t="str">
        <f t="shared" si="951"/>
        <v/>
      </c>
      <c r="R15194" s="91" t="str">
        <f t="shared" si="952"/>
        <v/>
      </c>
      <c r="S15194" s="91" t="str">
        <f t="shared" si="954"/>
        <v/>
      </c>
      <c r="T15194" s="91" t="str">
        <f t="shared" si="953"/>
        <v/>
      </c>
    </row>
    <row r="15195" spans="17:20" x14ac:dyDescent="0.2">
      <c r="Q15195" s="131" t="str">
        <f t="shared" si="951"/>
        <v/>
      </c>
      <c r="R15195" s="91" t="str">
        <f t="shared" si="952"/>
        <v/>
      </c>
      <c r="S15195" s="91" t="str">
        <f t="shared" si="954"/>
        <v/>
      </c>
      <c r="T15195" s="91" t="str">
        <f t="shared" si="953"/>
        <v/>
      </c>
    </row>
    <row r="15196" spans="17:20" x14ac:dyDescent="0.2">
      <c r="Q15196" s="131" t="str">
        <f t="shared" si="951"/>
        <v/>
      </c>
      <c r="R15196" s="91" t="str">
        <f t="shared" si="952"/>
        <v/>
      </c>
      <c r="S15196" s="91" t="str">
        <f t="shared" si="954"/>
        <v/>
      </c>
      <c r="T15196" s="91" t="str">
        <f t="shared" si="953"/>
        <v/>
      </c>
    </row>
    <row r="15197" spans="17:20" x14ac:dyDescent="0.2">
      <c r="Q15197" s="131" t="str">
        <f t="shared" si="951"/>
        <v/>
      </c>
      <c r="R15197" s="91" t="str">
        <f t="shared" si="952"/>
        <v/>
      </c>
      <c r="S15197" s="91" t="str">
        <f t="shared" si="954"/>
        <v/>
      </c>
      <c r="T15197" s="91" t="str">
        <f t="shared" si="953"/>
        <v/>
      </c>
    </row>
    <row r="15198" spans="17:20" x14ac:dyDescent="0.2">
      <c r="Q15198" s="131" t="str">
        <f t="shared" si="951"/>
        <v/>
      </c>
      <c r="R15198" s="91" t="str">
        <f t="shared" si="952"/>
        <v/>
      </c>
      <c r="S15198" s="91" t="str">
        <f t="shared" si="954"/>
        <v/>
      </c>
      <c r="T15198" s="91" t="str">
        <f t="shared" si="953"/>
        <v/>
      </c>
    </row>
    <row r="15199" spans="17:20" x14ac:dyDescent="0.2">
      <c r="Q15199" s="131" t="str">
        <f t="shared" si="951"/>
        <v/>
      </c>
      <c r="R15199" s="91" t="str">
        <f t="shared" si="952"/>
        <v/>
      </c>
      <c r="S15199" s="91" t="str">
        <f t="shared" si="954"/>
        <v/>
      </c>
      <c r="T15199" s="91" t="str">
        <f t="shared" si="953"/>
        <v/>
      </c>
    </row>
    <row r="15200" spans="17:20" x14ac:dyDescent="0.2">
      <c r="Q15200" s="131" t="str">
        <f t="shared" si="951"/>
        <v/>
      </c>
      <c r="R15200" s="91" t="str">
        <f t="shared" si="952"/>
        <v/>
      </c>
      <c r="S15200" s="91" t="str">
        <f t="shared" si="954"/>
        <v/>
      </c>
      <c r="T15200" s="91" t="str">
        <f t="shared" si="953"/>
        <v/>
      </c>
    </row>
    <row r="15201" spans="17:20" x14ac:dyDescent="0.2">
      <c r="Q15201" s="131" t="str">
        <f t="shared" si="951"/>
        <v/>
      </c>
      <c r="R15201" s="91" t="str">
        <f t="shared" si="952"/>
        <v/>
      </c>
      <c r="S15201" s="91" t="str">
        <f t="shared" si="954"/>
        <v/>
      </c>
      <c r="T15201" s="91" t="str">
        <f t="shared" si="953"/>
        <v/>
      </c>
    </row>
    <row r="15202" spans="17:20" x14ac:dyDescent="0.2">
      <c r="Q15202" s="131" t="str">
        <f t="shared" si="951"/>
        <v/>
      </c>
      <c r="R15202" s="91" t="str">
        <f t="shared" si="952"/>
        <v/>
      </c>
      <c r="S15202" s="91" t="str">
        <f t="shared" si="954"/>
        <v/>
      </c>
      <c r="T15202" s="91" t="str">
        <f t="shared" si="953"/>
        <v/>
      </c>
    </row>
    <row r="15203" spans="17:20" x14ac:dyDescent="0.2">
      <c r="Q15203" s="131" t="str">
        <f t="shared" si="951"/>
        <v/>
      </c>
      <c r="R15203" s="91" t="str">
        <f t="shared" si="952"/>
        <v/>
      </c>
      <c r="S15203" s="91" t="str">
        <f t="shared" si="954"/>
        <v/>
      </c>
      <c r="T15203" s="91" t="str">
        <f t="shared" si="953"/>
        <v/>
      </c>
    </row>
    <row r="15204" spans="17:20" x14ac:dyDescent="0.2">
      <c r="Q15204" s="131" t="str">
        <f t="shared" si="951"/>
        <v/>
      </c>
      <c r="R15204" s="91" t="str">
        <f t="shared" si="952"/>
        <v/>
      </c>
      <c r="S15204" s="91" t="str">
        <f t="shared" si="954"/>
        <v/>
      </c>
      <c r="T15204" s="91" t="str">
        <f t="shared" si="953"/>
        <v/>
      </c>
    </row>
    <row r="15205" spans="17:20" x14ac:dyDescent="0.2">
      <c r="Q15205" s="131" t="str">
        <f t="shared" si="951"/>
        <v/>
      </c>
      <c r="R15205" s="91" t="str">
        <f t="shared" si="952"/>
        <v/>
      </c>
      <c r="S15205" s="91" t="str">
        <f t="shared" si="954"/>
        <v/>
      </c>
      <c r="T15205" s="91" t="str">
        <f t="shared" si="953"/>
        <v/>
      </c>
    </row>
    <row r="15206" spans="17:20" x14ac:dyDescent="0.2">
      <c r="Q15206" s="131" t="str">
        <f t="shared" si="951"/>
        <v/>
      </c>
      <c r="R15206" s="91" t="str">
        <f t="shared" si="952"/>
        <v/>
      </c>
      <c r="S15206" s="91" t="str">
        <f t="shared" si="954"/>
        <v/>
      </c>
      <c r="T15206" s="91" t="str">
        <f t="shared" si="953"/>
        <v/>
      </c>
    </row>
    <row r="15207" spans="17:20" x14ac:dyDescent="0.2">
      <c r="Q15207" s="131" t="str">
        <f t="shared" si="951"/>
        <v/>
      </c>
      <c r="R15207" s="91" t="str">
        <f t="shared" si="952"/>
        <v/>
      </c>
      <c r="S15207" s="91" t="str">
        <f t="shared" si="954"/>
        <v/>
      </c>
      <c r="T15207" s="91" t="str">
        <f t="shared" si="953"/>
        <v/>
      </c>
    </row>
    <row r="15208" spans="17:20" x14ac:dyDescent="0.2">
      <c r="Q15208" s="131" t="str">
        <f t="shared" ref="Q15208:Q15271" si="955">IF(A15208="","",1)</f>
        <v/>
      </c>
      <c r="R15208" s="91" t="str">
        <f t="shared" ref="R15208:R15271" si="956">IF(OR(N15208="TROP CHER ALL IN", N15208="TROP CHER FOB", N15208="TROP CHER FRET", N15208="REP HORS DELAIS", N15208="PDT NON ADAPTE", N15208="CDE ANNULEE", N15208="AUTRE"),1, "")</f>
        <v/>
      </c>
      <c r="S15208" s="91" t="str">
        <f t="shared" si="954"/>
        <v/>
      </c>
      <c r="T15208" s="91" t="str">
        <f t="shared" ref="T15208:T15271" si="957">IF(U15208="AGENT",2,"")&amp;IF(U15208="CLIENT",1,"")</f>
        <v/>
      </c>
    </row>
    <row r="15209" spans="17:20" x14ac:dyDescent="0.2">
      <c r="Q15209" s="131" t="str">
        <f t="shared" si="955"/>
        <v/>
      </c>
      <c r="R15209" s="91" t="str">
        <f t="shared" si="956"/>
        <v/>
      </c>
      <c r="S15209" s="91" t="str">
        <f t="shared" si="954"/>
        <v/>
      </c>
      <c r="T15209" s="91" t="str">
        <f t="shared" si="957"/>
        <v/>
      </c>
    </row>
    <row r="15210" spans="17:20" x14ac:dyDescent="0.2">
      <c r="Q15210" s="131" t="str">
        <f t="shared" si="955"/>
        <v/>
      </c>
      <c r="R15210" s="91" t="str">
        <f t="shared" si="956"/>
        <v/>
      </c>
      <c r="S15210" s="91" t="str">
        <f t="shared" si="954"/>
        <v/>
      </c>
      <c r="T15210" s="91" t="str">
        <f t="shared" si="957"/>
        <v/>
      </c>
    </row>
    <row r="15211" spans="17:20" x14ac:dyDescent="0.2">
      <c r="Q15211" s="131" t="str">
        <f t="shared" si="955"/>
        <v/>
      </c>
      <c r="R15211" s="91" t="str">
        <f t="shared" si="956"/>
        <v/>
      </c>
      <c r="S15211" s="91" t="str">
        <f t="shared" si="954"/>
        <v/>
      </c>
      <c r="T15211" s="91" t="str">
        <f t="shared" si="957"/>
        <v/>
      </c>
    </row>
    <row r="15212" spans="17:20" x14ac:dyDescent="0.2">
      <c r="Q15212" s="131" t="str">
        <f t="shared" si="955"/>
        <v/>
      </c>
      <c r="R15212" s="91" t="str">
        <f t="shared" si="956"/>
        <v/>
      </c>
      <c r="S15212" s="91" t="str">
        <f t="shared" si="954"/>
        <v/>
      </c>
      <c r="T15212" s="91" t="str">
        <f t="shared" si="957"/>
        <v/>
      </c>
    </row>
    <row r="15213" spans="17:20" x14ac:dyDescent="0.2">
      <c r="Q15213" s="131" t="str">
        <f t="shared" si="955"/>
        <v/>
      </c>
      <c r="R15213" s="91" t="str">
        <f t="shared" si="956"/>
        <v/>
      </c>
      <c r="S15213" s="91" t="str">
        <f t="shared" si="954"/>
        <v/>
      </c>
      <c r="T15213" s="91" t="str">
        <f t="shared" si="957"/>
        <v/>
      </c>
    </row>
    <row r="15214" spans="17:20" x14ac:dyDescent="0.2">
      <c r="Q15214" s="131" t="str">
        <f t="shared" si="955"/>
        <v/>
      </c>
      <c r="R15214" s="91" t="str">
        <f t="shared" si="956"/>
        <v/>
      </c>
      <c r="S15214" s="91" t="str">
        <f t="shared" si="954"/>
        <v/>
      </c>
      <c r="T15214" s="91" t="str">
        <f t="shared" si="957"/>
        <v/>
      </c>
    </row>
    <row r="15215" spans="17:20" x14ac:dyDescent="0.2">
      <c r="Q15215" s="131" t="str">
        <f t="shared" si="955"/>
        <v/>
      </c>
      <c r="R15215" s="91" t="str">
        <f t="shared" si="956"/>
        <v/>
      </c>
      <c r="S15215" s="91" t="str">
        <f t="shared" si="954"/>
        <v/>
      </c>
      <c r="T15215" s="91" t="str">
        <f t="shared" si="957"/>
        <v/>
      </c>
    </row>
    <row r="15216" spans="17:20" x14ac:dyDescent="0.2">
      <c r="Q15216" s="131" t="str">
        <f t="shared" si="955"/>
        <v/>
      </c>
      <c r="R15216" s="91" t="str">
        <f t="shared" si="956"/>
        <v/>
      </c>
      <c r="S15216" s="91" t="str">
        <f t="shared" si="954"/>
        <v/>
      </c>
      <c r="T15216" s="91" t="str">
        <f t="shared" si="957"/>
        <v/>
      </c>
    </row>
    <row r="15217" spans="17:20" x14ac:dyDescent="0.2">
      <c r="Q15217" s="131" t="str">
        <f t="shared" si="955"/>
        <v/>
      </c>
      <c r="R15217" s="91" t="str">
        <f t="shared" si="956"/>
        <v/>
      </c>
      <c r="S15217" s="91" t="str">
        <f t="shared" si="954"/>
        <v/>
      </c>
      <c r="T15217" s="91" t="str">
        <f t="shared" si="957"/>
        <v/>
      </c>
    </row>
    <row r="15218" spans="17:20" x14ac:dyDescent="0.2">
      <c r="Q15218" s="131" t="str">
        <f t="shared" si="955"/>
        <v/>
      </c>
      <c r="R15218" s="91" t="str">
        <f t="shared" si="956"/>
        <v/>
      </c>
      <c r="S15218" s="91" t="str">
        <f t="shared" si="954"/>
        <v/>
      </c>
      <c r="T15218" s="91" t="str">
        <f t="shared" si="957"/>
        <v/>
      </c>
    </row>
    <row r="15219" spans="17:20" x14ac:dyDescent="0.2">
      <c r="Q15219" s="131" t="str">
        <f t="shared" si="955"/>
        <v/>
      </c>
      <c r="R15219" s="91" t="str">
        <f t="shared" si="956"/>
        <v/>
      </c>
      <c r="S15219" s="91" t="str">
        <f t="shared" si="954"/>
        <v/>
      </c>
      <c r="T15219" s="91" t="str">
        <f t="shared" si="957"/>
        <v/>
      </c>
    </row>
    <row r="15220" spans="17:20" x14ac:dyDescent="0.2">
      <c r="Q15220" s="131" t="str">
        <f t="shared" si="955"/>
        <v/>
      </c>
      <c r="R15220" s="91" t="str">
        <f t="shared" si="956"/>
        <v/>
      </c>
      <c r="S15220" s="91" t="str">
        <f t="shared" si="954"/>
        <v/>
      </c>
      <c r="T15220" s="91" t="str">
        <f t="shared" si="957"/>
        <v/>
      </c>
    </row>
    <row r="15221" spans="17:20" x14ac:dyDescent="0.2">
      <c r="Q15221" s="131" t="str">
        <f t="shared" si="955"/>
        <v/>
      </c>
      <c r="R15221" s="91" t="str">
        <f t="shared" si="956"/>
        <v/>
      </c>
      <c r="S15221" s="91" t="str">
        <f t="shared" si="954"/>
        <v/>
      </c>
      <c r="T15221" s="91" t="str">
        <f t="shared" si="957"/>
        <v/>
      </c>
    </row>
    <row r="15222" spans="17:20" x14ac:dyDescent="0.2">
      <c r="Q15222" s="131" t="str">
        <f t="shared" si="955"/>
        <v/>
      </c>
      <c r="R15222" s="91" t="str">
        <f t="shared" si="956"/>
        <v/>
      </c>
      <c r="S15222" s="91" t="str">
        <f t="shared" si="954"/>
        <v/>
      </c>
      <c r="T15222" s="91" t="str">
        <f t="shared" si="957"/>
        <v/>
      </c>
    </row>
    <row r="15223" spans="17:20" x14ac:dyDescent="0.2">
      <c r="Q15223" s="131" t="str">
        <f t="shared" si="955"/>
        <v/>
      </c>
      <c r="R15223" s="91" t="str">
        <f t="shared" si="956"/>
        <v/>
      </c>
      <c r="S15223" s="91" t="str">
        <f t="shared" si="954"/>
        <v/>
      </c>
      <c r="T15223" s="91" t="str">
        <f t="shared" si="957"/>
        <v/>
      </c>
    </row>
    <row r="15224" spans="17:20" x14ac:dyDescent="0.2">
      <c r="Q15224" s="131" t="str">
        <f t="shared" si="955"/>
        <v/>
      </c>
      <c r="R15224" s="91" t="str">
        <f t="shared" si="956"/>
        <v/>
      </c>
      <c r="S15224" s="91" t="str">
        <f t="shared" si="954"/>
        <v/>
      </c>
      <c r="T15224" s="91" t="str">
        <f t="shared" si="957"/>
        <v/>
      </c>
    </row>
    <row r="15225" spans="17:20" x14ac:dyDescent="0.2">
      <c r="Q15225" s="131" t="str">
        <f t="shared" si="955"/>
        <v/>
      </c>
      <c r="R15225" s="91" t="str">
        <f t="shared" si="956"/>
        <v/>
      </c>
      <c r="S15225" s="91" t="str">
        <f t="shared" si="954"/>
        <v/>
      </c>
      <c r="T15225" s="91" t="str">
        <f t="shared" si="957"/>
        <v/>
      </c>
    </row>
    <row r="15226" spans="17:20" x14ac:dyDescent="0.2">
      <c r="Q15226" s="131" t="str">
        <f t="shared" si="955"/>
        <v/>
      </c>
      <c r="R15226" s="91" t="str">
        <f t="shared" si="956"/>
        <v/>
      </c>
      <c r="S15226" s="91" t="str">
        <f t="shared" si="954"/>
        <v/>
      </c>
      <c r="T15226" s="91" t="str">
        <f t="shared" si="957"/>
        <v/>
      </c>
    </row>
    <row r="15227" spans="17:20" x14ac:dyDescent="0.2">
      <c r="Q15227" s="131" t="str">
        <f t="shared" si="955"/>
        <v/>
      </c>
      <c r="R15227" s="91" t="str">
        <f t="shared" si="956"/>
        <v/>
      </c>
      <c r="S15227" s="91" t="str">
        <f t="shared" si="954"/>
        <v/>
      </c>
      <c r="T15227" s="91" t="str">
        <f t="shared" si="957"/>
        <v/>
      </c>
    </row>
    <row r="15228" spans="17:20" x14ac:dyDescent="0.2">
      <c r="Q15228" s="131" t="str">
        <f t="shared" si="955"/>
        <v/>
      </c>
      <c r="R15228" s="91" t="str">
        <f t="shared" si="956"/>
        <v/>
      </c>
      <c r="S15228" s="91" t="str">
        <f t="shared" si="954"/>
        <v/>
      </c>
      <c r="T15228" s="91" t="str">
        <f t="shared" si="957"/>
        <v/>
      </c>
    </row>
    <row r="15229" spans="17:20" x14ac:dyDescent="0.2">
      <c r="Q15229" s="131" t="str">
        <f t="shared" si="955"/>
        <v/>
      </c>
      <c r="R15229" s="91" t="str">
        <f t="shared" si="956"/>
        <v/>
      </c>
      <c r="S15229" s="91" t="str">
        <f t="shared" si="954"/>
        <v/>
      </c>
      <c r="T15229" s="91" t="str">
        <f t="shared" si="957"/>
        <v/>
      </c>
    </row>
    <row r="15230" spans="17:20" x14ac:dyDescent="0.2">
      <c r="Q15230" s="131" t="str">
        <f t="shared" si="955"/>
        <v/>
      </c>
      <c r="R15230" s="91" t="str">
        <f t="shared" si="956"/>
        <v/>
      </c>
      <c r="S15230" s="91" t="str">
        <f t="shared" si="954"/>
        <v/>
      </c>
      <c r="T15230" s="91" t="str">
        <f t="shared" si="957"/>
        <v/>
      </c>
    </row>
    <row r="15231" spans="17:20" x14ac:dyDescent="0.2">
      <c r="Q15231" s="131" t="str">
        <f t="shared" si="955"/>
        <v/>
      </c>
      <c r="R15231" s="91" t="str">
        <f t="shared" si="956"/>
        <v/>
      </c>
      <c r="S15231" s="91" t="str">
        <f t="shared" si="954"/>
        <v/>
      </c>
      <c r="T15231" s="91" t="str">
        <f t="shared" si="957"/>
        <v/>
      </c>
    </row>
    <row r="15232" spans="17:20" x14ac:dyDescent="0.2">
      <c r="Q15232" s="131" t="str">
        <f t="shared" si="955"/>
        <v/>
      </c>
      <c r="R15232" s="91" t="str">
        <f t="shared" si="956"/>
        <v/>
      </c>
      <c r="S15232" s="91" t="str">
        <f t="shared" si="954"/>
        <v/>
      </c>
      <c r="T15232" s="91" t="str">
        <f t="shared" si="957"/>
        <v/>
      </c>
    </row>
    <row r="15233" spans="17:20" x14ac:dyDescent="0.2">
      <c r="Q15233" s="131" t="str">
        <f t="shared" si="955"/>
        <v/>
      </c>
      <c r="R15233" s="91" t="str">
        <f t="shared" si="956"/>
        <v/>
      </c>
      <c r="S15233" s="91" t="str">
        <f t="shared" si="954"/>
        <v/>
      </c>
      <c r="T15233" s="91" t="str">
        <f t="shared" si="957"/>
        <v/>
      </c>
    </row>
    <row r="15234" spans="17:20" x14ac:dyDescent="0.2">
      <c r="Q15234" s="131" t="str">
        <f t="shared" si="955"/>
        <v/>
      </c>
      <c r="R15234" s="91" t="str">
        <f t="shared" si="956"/>
        <v/>
      </c>
      <c r="S15234" s="91" t="str">
        <f t="shared" si="954"/>
        <v/>
      </c>
      <c r="T15234" s="91" t="str">
        <f t="shared" si="957"/>
        <v/>
      </c>
    </row>
    <row r="15235" spans="17:20" x14ac:dyDescent="0.2">
      <c r="Q15235" s="131" t="str">
        <f t="shared" si="955"/>
        <v/>
      </c>
      <c r="R15235" s="91" t="str">
        <f t="shared" si="956"/>
        <v/>
      </c>
      <c r="S15235" s="91" t="str">
        <f t="shared" si="954"/>
        <v/>
      </c>
      <c r="T15235" s="91" t="str">
        <f t="shared" si="957"/>
        <v/>
      </c>
    </row>
    <row r="15236" spans="17:20" x14ac:dyDescent="0.2">
      <c r="Q15236" s="131" t="str">
        <f t="shared" si="955"/>
        <v/>
      </c>
      <c r="R15236" s="91" t="str">
        <f t="shared" si="956"/>
        <v/>
      </c>
      <c r="S15236" s="91" t="str">
        <f t="shared" si="954"/>
        <v/>
      </c>
      <c r="T15236" s="91" t="str">
        <f t="shared" si="957"/>
        <v/>
      </c>
    </row>
    <row r="15237" spans="17:20" x14ac:dyDescent="0.2">
      <c r="Q15237" s="131" t="str">
        <f t="shared" si="955"/>
        <v/>
      </c>
      <c r="R15237" s="91" t="str">
        <f t="shared" si="956"/>
        <v/>
      </c>
      <c r="S15237" s="91" t="str">
        <f t="shared" si="954"/>
        <v/>
      </c>
      <c r="T15237" s="91" t="str">
        <f t="shared" si="957"/>
        <v/>
      </c>
    </row>
    <row r="15238" spans="17:20" x14ac:dyDescent="0.2">
      <c r="Q15238" s="131" t="str">
        <f t="shared" si="955"/>
        <v/>
      </c>
      <c r="R15238" s="91" t="str">
        <f t="shared" si="956"/>
        <v/>
      </c>
      <c r="S15238" s="91" t="str">
        <f t="shared" si="954"/>
        <v/>
      </c>
      <c r="T15238" s="91" t="str">
        <f t="shared" si="957"/>
        <v/>
      </c>
    </row>
    <row r="15239" spans="17:20" x14ac:dyDescent="0.2">
      <c r="Q15239" s="131" t="str">
        <f t="shared" si="955"/>
        <v/>
      </c>
      <c r="R15239" s="91" t="str">
        <f t="shared" si="956"/>
        <v/>
      </c>
      <c r="S15239" s="91" t="str">
        <f t="shared" ref="S15239:S15302" si="958">D15239&amp;E15239&amp;T15239</f>
        <v/>
      </c>
      <c r="T15239" s="91" t="str">
        <f t="shared" si="957"/>
        <v/>
      </c>
    </row>
    <row r="15240" spans="17:20" x14ac:dyDescent="0.2">
      <c r="Q15240" s="131" t="str">
        <f t="shared" si="955"/>
        <v/>
      </c>
      <c r="R15240" s="91" t="str">
        <f t="shared" si="956"/>
        <v/>
      </c>
      <c r="S15240" s="91" t="str">
        <f t="shared" si="958"/>
        <v/>
      </c>
      <c r="T15240" s="91" t="str">
        <f t="shared" si="957"/>
        <v/>
      </c>
    </row>
    <row r="15241" spans="17:20" x14ac:dyDescent="0.2">
      <c r="Q15241" s="131" t="str">
        <f t="shared" si="955"/>
        <v/>
      </c>
      <c r="R15241" s="91" t="str">
        <f t="shared" si="956"/>
        <v/>
      </c>
      <c r="S15241" s="91" t="str">
        <f t="shared" si="958"/>
        <v/>
      </c>
      <c r="T15241" s="91" t="str">
        <f t="shared" si="957"/>
        <v/>
      </c>
    </row>
    <row r="15242" spans="17:20" x14ac:dyDescent="0.2">
      <c r="Q15242" s="131" t="str">
        <f t="shared" si="955"/>
        <v/>
      </c>
      <c r="R15242" s="91" t="str">
        <f t="shared" si="956"/>
        <v/>
      </c>
      <c r="S15242" s="91" t="str">
        <f t="shared" si="958"/>
        <v/>
      </c>
      <c r="T15242" s="91" t="str">
        <f t="shared" si="957"/>
        <v/>
      </c>
    </row>
    <row r="15243" spans="17:20" x14ac:dyDescent="0.2">
      <c r="Q15243" s="131" t="str">
        <f t="shared" si="955"/>
        <v/>
      </c>
      <c r="R15243" s="91" t="str">
        <f t="shared" si="956"/>
        <v/>
      </c>
      <c r="S15243" s="91" t="str">
        <f t="shared" si="958"/>
        <v/>
      </c>
      <c r="T15243" s="91" t="str">
        <f t="shared" si="957"/>
        <v/>
      </c>
    </row>
    <row r="15244" spans="17:20" x14ac:dyDescent="0.2">
      <c r="Q15244" s="131" t="str">
        <f t="shared" si="955"/>
        <v/>
      </c>
      <c r="R15244" s="91" t="str">
        <f t="shared" si="956"/>
        <v/>
      </c>
      <c r="S15244" s="91" t="str">
        <f t="shared" si="958"/>
        <v/>
      </c>
      <c r="T15244" s="91" t="str">
        <f t="shared" si="957"/>
        <v/>
      </c>
    </row>
    <row r="15245" spans="17:20" x14ac:dyDescent="0.2">
      <c r="Q15245" s="131" t="str">
        <f t="shared" si="955"/>
        <v/>
      </c>
      <c r="R15245" s="91" t="str">
        <f t="shared" si="956"/>
        <v/>
      </c>
      <c r="S15245" s="91" t="str">
        <f t="shared" si="958"/>
        <v/>
      </c>
      <c r="T15245" s="91" t="str">
        <f t="shared" si="957"/>
        <v/>
      </c>
    </row>
    <row r="15246" spans="17:20" x14ac:dyDescent="0.2">
      <c r="Q15246" s="131" t="str">
        <f t="shared" si="955"/>
        <v/>
      </c>
      <c r="R15246" s="91" t="str">
        <f t="shared" si="956"/>
        <v/>
      </c>
      <c r="S15246" s="91" t="str">
        <f t="shared" si="958"/>
        <v/>
      </c>
      <c r="T15246" s="91" t="str">
        <f t="shared" si="957"/>
        <v/>
      </c>
    </row>
    <row r="15247" spans="17:20" x14ac:dyDescent="0.2">
      <c r="Q15247" s="131" t="str">
        <f t="shared" si="955"/>
        <v/>
      </c>
      <c r="R15247" s="91" t="str">
        <f t="shared" si="956"/>
        <v/>
      </c>
      <c r="S15247" s="91" t="str">
        <f t="shared" si="958"/>
        <v/>
      </c>
      <c r="T15247" s="91" t="str">
        <f t="shared" si="957"/>
        <v/>
      </c>
    </row>
    <row r="15248" spans="17:20" x14ac:dyDescent="0.2">
      <c r="Q15248" s="131" t="str">
        <f t="shared" si="955"/>
        <v/>
      </c>
      <c r="R15248" s="91" t="str">
        <f t="shared" si="956"/>
        <v/>
      </c>
      <c r="S15248" s="91" t="str">
        <f t="shared" si="958"/>
        <v/>
      </c>
      <c r="T15248" s="91" t="str">
        <f t="shared" si="957"/>
        <v/>
      </c>
    </row>
    <row r="15249" spans="17:20" x14ac:dyDescent="0.2">
      <c r="Q15249" s="131" t="str">
        <f t="shared" si="955"/>
        <v/>
      </c>
      <c r="R15249" s="91" t="str">
        <f t="shared" si="956"/>
        <v/>
      </c>
      <c r="S15249" s="91" t="str">
        <f t="shared" si="958"/>
        <v/>
      </c>
      <c r="T15249" s="91" t="str">
        <f t="shared" si="957"/>
        <v/>
      </c>
    </row>
    <row r="15250" spans="17:20" x14ac:dyDescent="0.2">
      <c r="Q15250" s="131" t="str">
        <f t="shared" si="955"/>
        <v/>
      </c>
      <c r="R15250" s="91" t="str">
        <f t="shared" si="956"/>
        <v/>
      </c>
      <c r="S15250" s="91" t="str">
        <f t="shared" si="958"/>
        <v/>
      </c>
      <c r="T15250" s="91" t="str">
        <f t="shared" si="957"/>
        <v/>
      </c>
    </row>
    <row r="15251" spans="17:20" x14ac:dyDescent="0.2">
      <c r="Q15251" s="131" t="str">
        <f t="shared" si="955"/>
        <v/>
      </c>
      <c r="R15251" s="91" t="str">
        <f t="shared" si="956"/>
        <v/>
      </c>
      <c r="S15251" s="91" t="str">
        <f t="shared" si="958"/>
        <v/>
      </c>
      <c r="T15251" s="91" t="str">
        <f t="shared" si="957"/>
        <v/>
      </c>
    </row>
    <row r="15252" spans="17:20" x14ac:dyDescent="0.2">
      <c r="Q15252" s="131" t="str">
        <f t="shared" si="955"/>
        <v/>
      </c>
      <c r="R15252" s="91" t="str">
        <f t="shared" si="956"/>
        <v/>
      </c>
      <c r="S15252" s="91" t="str">
        <f t="shared" si="958"/>
        <v/>
      </c>
      <c r="T15252" s="91" t="str">
        <f t="shared" si="957"/>
        <v/>
      </c>
    </row>
    <row r="15253" spans="17:20" x14ac:dyDescent="0.2">
      <c r="Q15253" s="131" t="str">
        <f t="shared" si="955"/>
        <v/>
      </c>
      <c r="R15253" s="91" t="str">
        <f t="shared" si="956"/>
        <v/>
      </c>
      <c r="S15253" s="91" t="str">
        <f t="shared" si="958"/>
        <v/>
      </c>
      <c r="T15253" s="91" t="str">
        <f t="shared" si="957"/>
        <v/>
      </c>
    </row>
    <row r="15254" spans="17:20" x14ac:dyDescent="0.2">
      <c r="Q15254" s="131" t="str">
        <f t="shared" si="955"/>
        <v/>
      </c>
      <c r="R15254" s="91" t="str">
        <f t="shared" si="956"/>
        <v/>
      </c>
      <c r="S15254" s="91" t="str">
        <f t="shared" si="958"/>
        <v/>
      </c>
      <c r="T15254" s="91" t="str">
        <f t="shared" si="957"/>
        <v/>
      </c>
    </row>
    <row r="15255" spans="17:20" x14ac:dyDescent="0.2">
      <c r="Q15255" s="131" t="str">
        <f t="shared" si="955"/>
        <v/>
      </c>
      <c r="R15255" s="91" t="str">
        <f t="shared" si="956"/>
        <v/>
      </c>
      <c r="S15255" s="91" t="str">
        <f t="shared" si="958"/>
        <v/>
      </c>
      <c r="T15255" s="91" t="str">
        <f t="shared" si="957"/>
        <v/>
      </c>
    </row>
    <row r="15256" spans="17:20" x14ac:dyDescent="0.2">
      <c r="Q15256" s="131" t="str">
        <f t="shared" si="955"/>
        <v/>
      </c>
      <c r="R15256" s="91" t="str">
        <f t="shared" si="956"/>
        <v/>
      </c>
      <c r="S15256" s="91" t="str">
        <f t="shared" si="958"/>
        <v/>
      </c>
      <c r="T15256" s="91" t="str">
        <f t="shared" si="957"/>
        <v/>
      </c>
    </row>
    <row r="15257" spans="17:20" x14ac:dyDescent="0.2">
      <c r="Q15257" s="131" t="str">
        <f t="shared" si="955"/>
        <v/>
      </c>
      <c r="R15257" s="91" t="str">
        <f t="shared" si="956"/>
        <v/>
      </c>
      <c r="S15257" s="91" t="str">
        <f t="shared" si="958"/>
        <v/>
      </c>
      <c r="T15257" s="91" t="str">
        <f t="shared" si="957"/>
        <v/>
      </c>
    </row>
    <row r="15258" spans="17:20" x14ac:dyDescent="0.2">
      <c r="Q15258" s="131" t="str">
        <f t="shared" si="955"/>
        <v/>
      </c>
      <c r="R15258" s="91" t="str">
        <f t="shared" si="956"/>
        <v/>
      </c>
      <c r="S15258" s="91" t="str">
        <f t="shared" si="958"/>
        <v/>
      </c>
      <c r="T15258" s="91" t="str">
        <f t="shared" si="957"/>
        <v/>
      </c>
    </row>
    <row r="15259" spans="17:20" x14ac:dyDescent="0.2">
      <c r="Q15259" s="131" t="str">
        <f t="shared" si="955"/>
        <v/>
      </c>
      <c r="R15259" s="91" t="str">
        <f t="shared" si="956"/>
        <v/>
      </c>
      <c r="S15259" s="91" t="str">
        <f t="shared" si="958"/>
        <v/>
      </c>
      <c r="T15259" s="91" t="str">
        <f t="shared" si="957"/>
        <v/>
      </c>
    </row>
    <row r="15260" spans="17:20" x14ac:dyDescent="0.2">
      <c r="Q15260" s="131" t="str">
        <f t="shared" si="955"/>
        <v/>
      </c>
      <c r="R15260" s="91" t="str">
        <f t="shared" si="956"/>
        <v/>
      </c>
      <c r="S15260" s="91" t="str">
        <f t="shared" si="958"/>
        <v/>
      </c>
      <c r="T15260" s="91" t="str">
        <f t="shared" si="957"/>
        <v/>
      </c>
    </row>
    <row r="15261" spans="17:20" x14ac:dyDescent="0.2">
      <c r="Q15261" s="131" t="str">
        <f t="shared" si="955"/>
        <v/>
      </c>
      <c r="R15261" s="91" t="str">
        <f t="shared" si="956"/>
        <v/>
      </c>
      <c r="S15261" s="91" t="str">
        <f t="shared" si="958"/>
        <v/>
      </c>
      <c r="T15261" s="91" t="str">
        <f t="shared" si="957"/>
        <v/>
      </c>
    </row>
    <row r="15262" spans="17:20" x14ac:dyDescent="0.2">
      <c r="Q15262" s="131" t="str">
        <f t="shared" si="955"/>
        <v/>
      </c>
      <c r="R15262" s="91" t="str">
        <f t="shared" si="956"/>
        <v/>
      </c>
      <c r="S15262" s="91" t="str">
        <f t="shared" si="958"/>
        <v/>
      </c>
      <c r="T15262" s="91" t="str">
        <f t="shared" si="957"/>
        <v/>
      </c>
    </row>
    <row r="15263" spans="17:20" x14ac:dyDescent="0.2">
      <c r="Q15263" s="131" t="str">
        <f t="shared" si="955"/>
        <v/>
      </c>
      <c r="R15263" s="91" t="str">
        <f t="shared" si="956"/>
        <v/>
      </c>
      <c r="S15263" s="91" t="str">
        <f t="shared" si="958"/>
        <v/>
      </c>
      <c r="T15263" s="91" t="str">
        <f t="shared" si="957"/>
        <v/>
      </c>
    </row>
    <row r="15264" spans="17:20" x14ac:dyDescent="0.2">
      <c r="Q15264" s="131" t="str">
        <f t="shared" si="955"/>
        <v/>
      </c>
      <c r="R15264" s="91" t="str">
        <f t="shared" si="956"/>
        <v/>
      </c>
      <c r="S15264" s="91" t="str">
        <f t="shared" si="958"/>
        <v/>
      </c>
      <c r="T15264" s="91" t="str">
        <f t="shared" si="957"/>
        <v/>
      </c>
    </row>
    <row r="15265" spans="17:20" x14ac:dyDescent="0.2">
      <c r="Q15265" s="131" t="str">
        <f t="shared" si="955"/>
        <v/>
      </c>
      <c r="R15265" s="91" t="str">
        <f t="shared" si="956"/>
        <v/>
      </c>
      <c r="S15265" s="91" t="str">
        <f t="shared" si="958"/>
        <v/>
      </c>
      <c r="T15265" s="91" t="str">
        <f t="shared" si="957"/>
        <v/>
      </c>
    </row>
    <row r="15266" spans="17:20" x14ac:dyDescent="0.2">
      <c r="Q15266" s="131" t="str">
        <f t="shared" si="955"/>
        <v/>
      </c>
      <c r="R15266" s="91" t="str">
        <f t="shared" si="956"/>
        <v/>
      </c>
      <c r="S15266" s="91" t="str">
        <f t="shared" si="958"/>
        <v/>
      </c>
      <c r="T15266" s="91" t="str">
        <f t="shared" si="957"/>
        <v/>
      </c>
    </row>
    <row r="15267" spans="17:20" x14ac:dyDescent="0.2">
      <c r="Q15267" s="131" t="str">
        <f t="shared" si="955"/>
        <v/>
      </c>
      <c r="R15267" s="91" t="str">
        <f t="shared" si="956"/>
        <v/>
      </c>
      <c r="S15267" s="91" t="str">
        <f t="shared" si="958"/>
        <v/>
      </c>
      <c r="T15267" s="91" t="str">
        <f t="shared" si="957"/>
        <v/>
      </c>
    </row>
    <row r="15268" spans="17:20" x14ac:dyDescent="0.2">
      <c r="Q15268" s="131" t="str">
        <f t="shared" si="955"/>
        <v/>
      </c>
      <c r="R15268" s="91" t="str">
        <f t="shared" si="956"/>
        <v/>
      </c>
      <c r="S15268" s="91" t="str">
        <f t="shared" si="958"/>
        <v/>
      </c>
      <c r="T15268" s="91" t="str">
        <f t="shared" si="957"/>
        <v/>
      </c>
    </row>
    <row r="15269" spans="17:20" x14ac:dyDescent="0.2">
      <c r="Q15269" s="131" t="str">
        <f t="shared" si="955"/>
        <v/>
      </c>
      <c r="R15269" s="91" t="str">
        <f t="shared" si="956"/>
        <v/>
      </c>
      <c r="S15269" s="91" t="str">
        <f t="shared" si="958"/>
        <v/>
      </c>
      <c r="T15269" s="91" t="str">
        <f t="shared" si="957"/>
        <v/>
      </c>
    </row>
    <row r="15270" spans="17:20" x14ac:dyDescent="0.2">
      <c r="Q15270" s="131" t="str">
        <f t="shared" si="955"/>
        <v/>
      </c>
      <c r="R15270" s="91" t="str">
        <f t="shared" si="956"/>
        <v/>
      </c>
      <c r="S15270" s="91" t="str">
        <f t="shared" si="958"/>
        <v/>
      </c>
      <c r="T15270" s="91" t="str">
        <f t="shared" si="957"/>
        <v/>
      </c>
    </row>
    <row r="15271" spans="17:20" x14ac:dyDescent="0.2">
      <c r="Q15271" s="131" t="str">
        <f t="shared" si="955"/>
        <v/>
      </c>
      <c r="R15271" s="91" t="str">
        <f t="shared" si="956"/>
        <v/>
      </c>
      <c r="S15271" s="91" t="str">
        <f t="shared" si="958"/>
        <v/>
      </c>
      <c r="T15271" s="91" t="str">
        <f t="shared" si="957"/>
        <v/>
      </c>
    </row>
    <row r="15272" spans="17:20" x14ac:dyDescent="0.2">
      <c r="Q15272" s="131" t="str">
        <f t="shared" ref="Q15272:Q15335" si="959">IF(A15272="","",1)</f>
        <v/>
      </c>
      <c r="R15272" s="91" t="str">
        <f t="shared" ref="R15272:R15335" si="960">IF(OR(N15272="TROP CHER ALL IN", N15272="TROP CHER FOB", N15272="TROP CHER FRET", N15272="REP HORS DELAIS", N15272="PDT NON ADAPTE", N15272="CDE ANNULEE", N15272="AUTRE"),1, "")</f>
        <v/>
      </c>
      <c r="S15272" s="91" t="str">
        <f t="shared" si="958"/>
        <v/>
      </c>
      <c r="T15272" s="91" t="str">
        <f t="shared" ref="T15272:T15335" si="961">IF(U15272="AGENT",2,"")&amp;IF(U15272="CLIENT",1,"")</f>
        <v/>
      </c>
    </row>
    <row r="15273" spans="17:20" x14ac:dyDescent="0.2">
      <c r="Q15273" s="131" t="str">
        <f t="shared" si="959"/>
        <v/>
      </c>
      <c r="R15273" s="91" t="str">
        <f t="shared" si="960"/>
        <v/>
      </c>
      <c r="S15273" s="91" t="str">
        <f t="shared" si="958"/>
        <v/>
      </c>
      <c r="T15273" s="91" t="str">
        <f t="shared" si="961"/>
        <v/>
      </c>
    </row>
    <row r="15274" spans="17:20" x14ac:dyDescent="0.2">
      <c r="Q15274" s="131" t="str">
        <f t="shared" si="959"/>
        <v/>
      </c>
      <c r="R15274" s="91" t="str">
        <f t="shared" si="960"/>
        <v/>
      </c>
      <c r="S15274" s="91" t="str">
        <f t="shared" si="958"/>
        <v/>
      </c>
      <c r="T15274" s="91" t="str">
        <f t="shared" si="961"/>
        <v/>
      </c>
    </row>
    <row r="15275" spans="17:20" x14ac:dyDescent="0.2">
      <c r="Q15275" s="131" t="str">
        <f t="shared" si="959"/>
        <v/>
      </c>
      <c r="R15275" s="91" t="str">
        <f t="shared" si="960"/>
        <v/>
      </c>
      <c r="S15275" s="91" t="str">
        <f t="shared" si="958"/>
        <v/>
      </c>
      <c r="T15275" s="91" t="str">
        <f t="shared" si="961"/>
        <v/>
      </c>
    </row>
    <row r="15276" spans="17:20" x14ac:dyDescent="0.2">
      <c r="Q15276" s="131" t="str">
        <f t="shared" si="959"/>
        <v/>
      </c>
      <c r="R15276" s="91" t="str">
        <f t="shared" si="960"/>
        <v/>
      </c>
      <c r="S15276" s="91" t="str">
        <f t="shared" si="958"/>
        <v/>
      </c>
      <c r="T15276" s="91" t="str">
        <f t="shared" si="961"/>
        <v/>
      </c>
    </row>
    <row r="15277" spans="17:20" x14ac:dyDescent="0.2">
      <c r="Q15277" s="131" t="str">
        <f t="shared" si="959"/>
        <v/>
      </c>
      <c r="R15277" s="91" t="str">
        <f t="shared" si="960"/>
        <v/>
      </c>
      <c r="S15277" s="91" t="str">
        <f t="shared" si="958"/>
        <v/>
      </c>
      <c r="T15277" s="91" t="str">
        <f t="shared" si="961"/>
        <v/>
      </c>
    </row>
    <row r="15278" spans="17:20" x14ac:dyDescent="0.2">
      <c r="Q15278" s="131" t="str">
        <f t="shared" si="959"/>
        <v/>
      </c>
      <c r="R15278" s="91" t="str">
        <f t="shared" si="960"/>
        <v/>
      </c>
      <c r="S15278" s="91" t="str">
        <f t="shared" si="958"/>
        <v/>
      </c>
      <c r="T15278" s="91" t="str">
        <f t="shared" si="961"/>
        <v/>
      </c>
    </row>
    <row r="15279" spans="17:20" x14ac:dyDescent="0.2">
      <c r="Q15279" s="131" t="str">
        <f t="shared" si="959"/>
        <v/>
      </c>
      <c r="R15279" s="91" t="str">
        <f t="shared" si="960"/>
        <v/>
      </c>
      <c r="S15279" s="91" t="str">
        <f t="shared" si="958"/>
        <v/>
      </c>
      <c r="T15279" s="91" t="str">
        <f t="shared" si="961"/>
        <v/>
      </c>
    </row>
    <row r="15280" spans="17:20" x14ac:dyDescent="0.2">
      <c r="Q15280" s="131" t="str">
        <f t="shared" si="959"/>
        <v/>
      </c>
      <c r="R15280" s="91" t="str">
        <f t="shared" si="960"/>
        <v/>
      </c>
      <c r="S15280" s="91" t="str">
        <f t="shared" si="958"/>
        <v/>
      </c>
      <c r="T15280" s="91" t="str">
        <f t="shared" si="961"/>
        <v/>
      </c>
    </row>
    <row r="15281" spans="17:20" x14ac:dyDescent="0.2">
      <c r="Q15281" s="131" t="str">
        <f t="shared" si="959"/>
        <v/>
      </c>
      <c r="R15281" s="91" t="str">
        <f t="shared" si="960"/>
        <v/>
      </c>
      <c r="S15281" s="91" t="str">
        <f t="shared" si="958"/>
        <v/>
      </c>
      <c r="T15281" s="91" t="str">
        <f t="shared" si="961"/>
        <v/>
      </c>
    </row>
    <row r="15282" spans="17:20" x14ac:dyDescent="0.2">
      <c r="Q15282" s="131" t="str">
        <f t="shared" si="959"/>
        <v/>
      </c>
      <c r="R15282" s="91" t="str">
        <f t="shared" si="960"/>
        <v/>
      </c>
      <c r="S15282" s="91" t="str">
        <f t="shared" si="958"/>
        <v/>
      </c>
      <c r="T15282" s="91" t="str">
        <f t="shared" si="961"/>
        <v/>
      </c>
    </row>
    <row r="15283" spans="17:20" x14ac:dyDescent="0.2">
      <c r="Q15283" s="131" t="str">
        <f t="shared" si="959"/>
        <v/>
      </c>
      <c r="R15283" s="91" t="str">
        <f t="shared" si="960"/>
        <v/>
      </c>
      <c r="S15283" s="91" t="str">
        <f t="shared" si="958"/>
        <v/>
      </c>
      <c r="T15283" s="91" t="str">
        <f t="shared" si="961"/>
        <v/>
      </c>
    </row>
    <row r="15284" spans="17:20" x14ac:dyDescent="0.2">
      <c r="Q15284" s="131" t="str">
        <f t="shared" si="959"/>
        <v/>
      </c>
      <c r="R15284" s="91" t="str">
        <f t="shared" si="960"/>
        <v/>
      </c>
      <c r="S15284" s="91" t="str">
        <f t="shared" si="958"/>
        <v/>
      </c>
      <c r="T15284" s="91" t="str">
        <f t="shared" si="961"/>
        <v/>
      </c>
    </row>
    <row r="15285" spans="17:20" x14ac:dyDescent="0.2">
      <c r="Q15285" s="131" t="str">
        <f t="shared" si="959"/>
        <v/>
      </c>
      <c r="R15285" s="91" t="str">
        <f t="shared" si="960"/>
        <v/>
      </c>
      <c r="S15285" s="91" t="str">
        <f t="shared" si="958"/>
        <v/>
      </c>
      <c r="T15285" s="91" t="str">
        <f t="shared" si="961"/>
        <v/>
      </c>
    </row>
    <row r="15286" spans="17:20" x14ac:dyDescent="0.2">
      <c r="Q15286" s="131" t="str">
        <f t="shared" si="959"/>
        <v/>
      </c>
      <c r="R15286" s="91" t="str">
        <f t="shared" si="960"/>
        <v/>
      </c>
      <c r="S15286" s="91" t="str">
        <f t="shared" si="958"/>
        <v/>
      </c>
      <c r="T15286" s="91" t="str">
        <f t="shared" si="961"/>
        <v/>
      </c>
    </row>
    <row r="15287" spans="17:20" x14ac:dyDescent="0.2">
      <c r="Q15287" s="131" t="str">
        <f t="shared" si="959"/>
        <v/>
      </c>
      <c r="R15287" s="91" t="str">
        <f t="shared" si="960"/>
        <v/>
      </c>
      <c r="S15287" s="91" t="str">
        <f t="shared" si="958"/>
        <v/>
      </c>
      <c r="T15287" s="91" t="str">
        <f t="shared" si="961"/>
        <v/>
      </c>
    </row>
    <row r="15288" spans="17:20" x14ac:dyDescent="0.2">
      <c r="Q15288" s="131" t="str">
        <f t="shared" si="959"/>
        <v/>
      </c>
      <c r="R15288" s="91" t="str">
        <f t="shared" si="960"/>
        <v/>
      </c>
      <c r="S15288" s="91" t="str">
        <f t="shared" si="958"/>
        <v/>
      </c>
      <c r="T15288" s="91" t="str">
        <f t="shared" si="961"/>
        <v/>
      </c>
    </row>
    <row r="15289" spans="17:20" x14ac:dyDescent="0.2">
      <c r="Q15289" s="131" t="str">
        <f t="shared" si="959"/>
        <v/>
      </c>
      <c r="R15289" s="91" t="str">
        <f t="shared" si="960"/>
        <v/>
      </c>
      <c r="S15289" s="91" t="str">
        <f t="shared" si="958"/>
        <v/>
      </c>
      <c r="T15289" s="91" t="str">
        <f t="shared" si="961"/>
        <v/>
      </c>
    </row>
    <row r="15290" spans="17:20" x14ac:dyDescent="0.2">
      <c r="Q15290" s="131" t="str">
        <f t="shared" si="959"/>
        <v/>
      </c>
      <c r="R15290" s="91" t="str">
        <f t="shared" si="960"/>
        <v/>
      </c>
      <c r="S15290" s="91" t="str">
        <f t="shared" si="958"/>
        <v/>
      </c>
      <c r="T15290" s="91" t="str">
        <f t="shared" si="961"/>
        <v/>
      </c>
    </row>
    <row r="15291" spans="17:20" x14ac:dyDescent="0.2">
      <c r="Q15291" s="131" t="str">
        <f t="shared" si="959"/>
        <v/>
      </c>
      <c r="R15291" s="91" t="str">
        <f t="shared" si="960"/>
        <v/>
      </c>
      <c r="S15291" s="91" t="str">
        <f t="shared" si="958"/>
        <v/>
      </c>
      <c r="T15291" s="91" t="str">
        <f t="shared" si="961"/>
        <v/>
      </c>
    </row>
    <row r="15292" spans="17:20" x14ac:dyDescent="0.2">
      <c r="Q15292" s="131" t="str">
        <f t="shared" si="959"/>
        <v/>
      </c>
      <c r="R15292" s="91" t="str">
        <f t="shared" si="960"/>
        <v/>
      </c>
      <c r="S15292" s="91" t="str">
        <f t="shared" si="958"/>
        <v/>
      </c>
      <c r="T15292" s="91" t="str">
        <f t="shared" si="961"/>
        <v/>
      </c>
    </row>
    <row r="15293" spans="17:20" x14ac:dyDescent="0.2">
      <c r="Q15293" s="131" t="str">
        <f t="shared" si="959"/>
        <v/>
      </c>
      <c r="R15293" s="91" t="str">
        <f t="shared" si="960"/>
        <v/>
      </c>
      <c r="S15293" s="91" t="str">
        <f t="shared" si="958"/>
        <v/>
      </c>
      <c r="T15293" s="91" t="str">
        <f t="shared" si="961"/>
        <v/>
      </c>
    </row>
    <row r="15294" spans="17:20" x14ac:dyDescent="0.2">
      <c r="Q15294" s="131" t="str">
        <f t="shared" si="959"/>
        <v/>
      </c>
      <c r="R15294" s="91" t="str">
        <f t="shared" si="960"/>
        <v/>
      </c>
      <c r="S15294" s="91" t="str">
        <f t="shared" si="958"/>
        <v/>
      </c>
      <c r="T15294" s="91" t="str">
        <f t="shared" si="961"/>
        <v/>
      </c>
    </row>
    <row r="15295" spans="17:20" x14ac:dyDescent="0.2">
      <c r="Q15295" s="131" t="str">
        <f t="shared" si="959"/>
        <v/>
      </c>
      <c r="R15295" s="91" t="str">
        <f t="shared" si="960"/>
        <v/>
      </c>
      <c r="S15295" s="91" t="str">
        <f t="shared" si="958"/>
        <v/>
      </c>
      <c r="T15295" s="91" t="str">
        <f t="shared" si="961"/>
        <v/>
      </c>
    </row>
    <row r="15296" spans="17:20" x14ac:dyDescent="0.2">
      <c r="Q15296" s="131" t="str">
        <f t="shared" si="959"/>
        <v/>
      </c>
      <c r="R15296" s="91" t="str">
        <f t="shared" si="960"/>
        <v/>
      </c>
      <c r="S15296" s="91" t="str">
        <f t="shared" si="958"/>
        <v/>
      </c>
      <c r="T15296" s="91" t="str">
        <f t="shared" si="961"/>
        <v/>
      </c>
    </row>
    <row r="15297" spans="17:20" x14ac:dyDescent="0.2">
      <c r="Q15297" s="131" t="str">
        <f t="shared" si="959"/>
        <v/>
      </c>
      <c r="R15297" s="91" t="str">
        <f t="shared" si="960"/>
        <v/>
      </c>
      <c r="S15297" s="91" t="str">
        <f t="shared" si="958"/>
        <v/>
      </c>
      <c r="T15297" s="91" t="str">
        <f t="shared" si="961"/>
        <v/>
      </c>
    </row>
    <row r="15298" spans="17:20" x14ac:dyDescent="0.2">
      <c r="Q15298" s="131" t="str">
        <f t="shared" si="959"/>
        <v/>
      </c>
      <c r="R15298" s="91" t="str">
        <f t="shared" si="960"/>
        <v/>
      </c>
      <c r="S15298" s="91" t="str">
        <f t="shared" si="958"/>
        <v/>
      </c>
      <c r="T15298" s="91" t="str">
        <f t="shared" si="961"/>
        <v/>
      </c>
    </row>
    <row r="15299" spans="17:20" x14ac:dyDescent="0.2">
      <c r="Q15299" s="131" t="str">
        <f t="shared" si="959"/>
        <v/>
      </c>
      <c r="R15299" s="91" t="str">
        <f t="shared" si="960"/>
        <v/>
      </c>
      <c r="S15299" s="91" t="str">
        <f t="shared" si="958"/>
        <v/>
      </c>
      <c r="T15299" s="91" t="str">
        <f t="shared" si="961"/>
        <v/>
      </c>
    </row>
    <row r="15300" spans="17:20" x14ac:dyDescent="0.2">
      <c r="Q15300" s="131" t="str">
        <f t="shared" si="959"/>
        <v/>
      </c>
      <c r="R15300" s="91" t="str">
        <f t="shared" si="960"/>
        <v/>
      </c>
      <c r="S15300" s="91" t="str">
        <f t="shared" si="958"/>
        <v/>
      </c>
      <c r="T15300" s="91" t="str">
        <f t="shared" si="961"/>
        <v/>
      </c>
    </row>
    <row r="15301" spans="17:20" x14ac:dyDescent="0.2">
      <c r="Q15301" s="131" t="str">
        <f t="shared" si="959"/>
        <v/>
      </c>
      <c r="R15301" s="91" t="str">
        <f t="shared" si="960"/>
        <v/>
      </c>
      <c r="S15301" s="91" t="str">
        <f t="shared" si="958"/>
        <v/>
      </c>
      <c r="T15301" s="91" t="str">
        <f t="shared" si="961"/>
        <v/>
      </c>
    </row>
    <row r="15302" spans="17:20" x14ac:dyDescent="0.2">
      <c r="Q15302" s="131" t="str">
        <f t="shared" si="959"/>
        <v/>
      </c>
      <c r="R15302" s="91" t="str">
        <f t="shared" si="960"/>
        <v/>
      </c>
      <c r="S15302" s="91" t="str">
        <f t="shared" si="958"/>
        <v/>
      </c>
      <c r="T15302" s="91" t="str">
        <f t="shared" si="961"/>
        <v/>
      </c>
    </row>
    <row r="15303" spans="17:20" x14ac:dyDescent="0.2">
      <c r="Q15303" s="131" t="str">
        <f t="shared" si="959"/>
        <v/>
      </c>
      <c r="R15303" s="91" t="str">
        <f t="shared" si="960"/>
        <v/>
      </c>
      <c r="S15303" s="91" t="str">
        <f t="shared" ref="S15303:S15366" si="962">D15303&amp;E15303&amp;T15303</f>
        <v/>
      </c>
      <c r="T15303" s="91" t="str">
        <f t="shared" si="961"/>
        <v/>
      </c>
    </row>
    <row r="15304" spans="17:20" x14ac:dyDescent="0.2">
      <c r="Q15304" s="131" t="str">
        <f t="shared" si="959"/>
        <v/>
      </c>
      <c r="R15304" s="91" t="str">
        <f t="shared" si="960"/>
        <v/>
      </c>
      <c r="S15304" s="91" t="str">
        <f t="shared" si="962"/>
        <v/>
      </c>
      <c r="T15304" s="91" t="str">
        <f t="shared" si="961"/>
        <v/>
      </c>
    </row>
    <row r="15305" spans="17:20" x14ac:dyDescent="0.2">
      <c r="Q15305" s="131" t="str">
        <f t="shared" si="959"/>
        <v/>
      </c>
      <c r="R15305" s="91" t="str">
        <f t="shared" si="960"/>
        <v/>
      </c>
      <c r="S15305" s="91" t="str">
        <f t="shared" si="962"/>
        <v/>
      </c>
      <c r="T15305" s="91" t="str">
        <f t="shared" si="961"/>
        <v/>
      </c>
    </row>
    <row r="15306" spans="17:20" x14ac:dyDescent="0.2">
      <c r="Q15306" s="131" t="str">
        <f t="shared" si="959"/>
        <v/>
      </c>
      <c r="R15306" s="91" t="str">
        <f t="shared" si="960"/>
        <v/>
      </c>
      <c r="S15306" s="91" t="str">
        <f t="shared" si="962"/>
        <v/>
      </c>
      <c r="T15306" s="91" t="str">
        <f t="shared" si="961"/>
        <v/>
      </c>
    </row>
    <row r="15307" spans="17:20" x14ac:dyDescent="0.2">
      <c r="Q15307" s="131" t="str">
        <f t="shared" si="959"/>
        <v/>
      </c>
      <c r="R15307" s="91" t="str">
        <f t="shared" si="960"/>
        <v/>
      </c>
      <c r="S15307" s="91" t="str">
        <f t="shared" si="962"/>
        <v/>
      </c>
      <c r="T15307" s="91" t="str">
        <f t="shared" si="961"/>
        <v/>
      </c>
    </row>
    <row r="15308" spans="17:20" x14ac:dyDescent="0.2">
      <c r="Q15308" s="131" t="str">
        <f t="shared" si="959"/>
        <v/>
      </c>
      <c r="R15308" s="91" t="str">
        <f t="shared" si="960"/>
        <v/>
      </c>
      <c r="S15308" s="91" t="str">
        <f t="shared" si="962"/>
        <v/>
      </c>
      <c r="T15308" s="91" t="str">
        <f t="shared" si="961"/>
        <v/>
      </c>
    </row>
    <row r="15309" spans="17:20" x14ac:dyDescent="0.2">
      <c r="Q15309" s="131" t="str">
        <f t="shared" si="959"/>
        <v/>
      </c>
      <c r="R15309" s="91" t="str">
        <f t="shared" si="960"/>
        <v/>
      </c>
      <c r="S15309" s="91" t="str">
        <f t="shared" si="962"/>
        <v/>
      </c>
      <c r="T15309" s="91" t="str">
        <f t="shared" si="961"/>
        <v/>
      </c>
    </row>
    <row r="15310" spans="17:20" x14ac:dyDescent="0.2">
      <c r="Q15310" s="131" t="str">
        <f t="shared" si="959"/>
        <v/>
      </c>
      <c r="R15310" s="91" t="str">
        <f t="shared" si="960"/>
        <v/>
      </c>
      <c r="S15310" s="91" t="str">
        <f t="shared" si="962"/>
        <v/>
      </c>
      <c r="T15310" s="91" t="str">
        <f t="shared" si="961"/>
        <v/>
      </c>
    </row>
    <row r="15311" spans="17:20" x14ac:dyDescent="0.2">
      <c r="Q15311" s="131" t="str">
        <f t="shared" si="959"/>
        <v/>
      </c>
      <c r="R15311" s="91" t="str">
        <f t="shared" si="960"/>
        <v/>
      </c>
      <c r="S15311" s="91" t="str">
        <f t="shared" si="962"/>
        <v/>
      </c>
      <c r="T15311" s="91" t="str">
        <f t="shared" si="961"/>
        <v/>
      </c>
    </row>
    <row r="15312" spans="17:20" x14ac:dyDescent="0.2">
      <c r="Q15312" s="131" t="str">
        <f t="shared" si="959"/>
        <v/>
      </c>
      <c r="R15312" s="91" t="str">
        <f t="shared" si="960"/>
        <v/>
      </c>
      <c r="S15312" s="91" t="str">
        <f t="shared" si="962"/>
        <v/>
      </c>
      <c r="T15312" s="91" t="str">
        <f t="shared" si="961"/>
        <v/>
      </c>
    </row>
    <row r="15313" spans="17:20" x14ac:dyDescent="0.2">
      <c r="Q15313" s="131" t="str">
        <f t="shared" si="959"/>
        <v/>
      </c>
      <c r="R15313" s="91" t="str">
        <f t="shared" si="960"/>
        <v/>
      </c>
      <c r="S15313" s="91" t="str">
        <f t="shared" si="962"/>
        <v/>
      </c>
      <c r="T15313" s="91" t="str">
        <f t="shared" si="961"/>
        <v/>
      </c>
    </row>
    <row r="15314" spans="17:20" x14ac:dyDescent="0.2">
      <c r="Q15314" s="131" t="str">
        <f t="shared" si="959"/>
        <v/>
      </c>
      <c r="R15314" s="91" t="str">
        <f t="shared" si="960"/>
        <v/>
      </c>
      <c r="S15314" s="91" t="str">
        <f t="shared" si="962"/>
        <v/>
      </c>
      <c r="T15314" s="91" t="str">
        <f t="shared" si="961"/>
        <v/>
      </c>
    </row>
    <row r="15315" spans="17:20" x14ac:dyDescent="0.2">
      <c r="Q15315" s="131" t="str">
        <f t="shared" si="959"/>
        <v/>
      </c>
      <c r="R15315" s="91" t="str">
        <f t="shared" si="960"/>
        <v/>
      </c>
      <c r="S15315" s="91" t="str">
        <f t="shared" si="962"/>
        <v/>
      </c>
      <c r="T15315" s="91" t="str">
        <f t="shared" si="961"/>
        <v/>
      </c>
    </row>
    <row r="15316" spans="17:20" x14ac:dyDescent="0.2">
      <c r="Q15316" s="131" t="str">
        <f t="shared" si="959"/>
        <v/>
      </c>
      <c r="R15316" s="91" t="str">
        <f t="shared" si="960"/>
        <v/>
      </c>
      <c r="S15316" s="91" t="str">
        <f t="shared" si="962"/>
        <v/>
      </c>
      <c r="T15316" s="91" t="str">
        <f t="shared" si="961"/>
        <v/>
      </c>
    </row>
    <row r="15317" spans="17:20" x14ac:dyDescent="0.2">
      <c r="Q15317" s="131" t="str">
        <f t="shared" si="959"/>
        <v/>
      </c>
      <c r="R15317" s="91" t="str">
        <f t="shared" si="960"/>
        <v/>
      </c>
      <c r="S15317" s="91" t="str">
        <f t="shared" si="962"/>
        <v/>
      </c>
      <c r="T15317" s="91" t="str">
        <f t="shared" si="961"/>
        <v/>
      </c>
    </row>
    <row r="15318" spans="17:20" x14ac:dyDescent="0.2">
      <c r="Q15318" s="131" t="str">
        <f t="shared" si="959"/>
        <v/>
      </c>
      <c r="R15318" s="91" t="str">
        <f t="shared" si="960"/>
        <v/>
      </c>
      <c r="S15318" s="91" t="str">
        <f t="shared" si="962"/>
        <v/>
      </c>
      <c r="T15318" s="91" t="str">
        <f t="shared" si="961"/>
        <v/>
      </c>
    </row>
    <row r="15319" spans="17:20" x14ac:dyDescent="0.2">
      <c r="Q15319" s="131" t="str">
        <f t="shared" si="959"/>
        <v/>
      </c>
      <c r="R15319" s="91" t="str">
        <f t="shared" si="960"/>
        <v/>
      </c>
      <c r="S15319" s="91" t="str">
        <f t="shared" si="962"/>
        <v/>
      </c>
      <c r="T15319" s="91" t="str">
        <f t="shared" si="961"/>
        <v/>
      </c>
    </row>
    <row r="15320" spans="17:20" x14ac:dyDescent="0.2">
      <c r="Q15320" s="131" t="str">
        <f t="shared" si="959"/>
        <v/>
      </c>
      <c r="R15320" s="91" t="str">
        <f t="shared" si="960"/>
        <v/>
      </c>
      <c r="S15320" s="91" t="str">
        <f t="shared" si="962"/>
        <v/>
      </c>
      <c r="T15320" s="91" t="str">
        <f t="shared" si="961"/>
        <v/>
      </c>
    </row>
    <row r="15321" spans="17:20" x14ac:dyDescent="0.2">
      <c r="Q15321" s="131" t="str">
        <f t="shared" si="959"/>
        <v/>
      </c>
      <c r="R15321" s="91" t="str">
        <f t="shared" si="960"/>
        <v/>
      </c>
      <c r="S15321" s="91" t="str">
        <f t="shared" si="962"/>
        <v/>
      </c>
      <c r="T15321" s="91" t="str">
        <f t="shared" si="961"/>
        <v/>
      </c>
    </row>
    <row r="15322" spans="17:20" x14ac:dyDescent="0.2">
      <c r="Q15322" s="131" t="str">
        <f t="shared" si="959"/>
        <v/>
      </c>
      <c r="R15322" s="91" t="str">
        <f t="shared" si="960"/>
        <v/>
      </c>
      <c r="S15322" s="91" t="str">
        <f t="shared" si="962"/>
        <v/>
      </c>
      <c r="T15322" s="91" t="str">
        <f t="shared" si="961"/>
        <v/>
      </c>
    </row>
    <row r="15323" spans="17:20" x14ac:dyDescent="0.2">
      <c r="Q15323" s="131" t="str">
        <f t="shared" si="959"/>
        <v/>
      </c>
      <c r="R15323" s="91" t="str">
        <f t="shared" si="960"/>
        <v/>
      </c>
      <c r="S15323" s="91" t="str">
        <f t="shared" si="962"/>
        <v/>
      </c>
      <c r="T15323" s="91" t="str">
        <f t="shared" si="961"/>
        <v/>
      </c>
    </row>
    <row r="15324" spans="17:20" x14ac:dyDescent="0.2">
      <c r="Q15324" s="131" t="str">
        <f t="shared" si="959"/>
        <v/>
      </c>
      <c r="R15324" s="91" t="str">
        <f t="shared" si="960"/>
        <v/>
      </c>
      <c r="S15324" s="91" t="str">
        <f t="shared" si="962"/>
        <v/>
      </c>
      <c r="T15324" s="91" t="str">
        <f t="shared" si="961"/>
        <v/>
      </c>
    </row>
    <row r="15325" spans="17:20" x14ac:dyDescent="0.2">
      <c r="Q15325" s="131" t="str">
        <f t="shared" si="959"/>
        <v/>
      </c>
      <c r="R15325" s="91" t="str">
        <f t="shared" si="960"/>
        <v/>
      </c>
      <c r="S15325" s="91" t="str">
        <f t="shared" si="962"/>
        <v/>
      </c>
      <c r="T15325" s="91" t="str">
        <f t="shared" si="961"/>
        <v/>
      </c>
    </row>
    <row r="15326" spans="17:20" x14ac:dyDescent="0.2">
      <c r="Q15326" s="131" t="str">
        <f t="shared" si="959"/>
        <v/>
      </c>
      <c r="R15326" s="91" t="str">
        <f t="shared" si="960"/>
        <v/>
      </c>
      <c r="S15326" s="91" t="str">
        <f t="shared" si="962"/>
        <v/>
      </c>
      <c r="T15326" s="91" t="str">
        <f t="shared" si="961"/>
        <v/>
      </c>
    </row>
    <row r="15327" spans="17:20" x14ac:dyDescent="0.2">
      <c r="Q15327" s="131" t="str">
        <f t="shared" si="959"/>
        <v/>
      </c>
      <c r="R15327" s="91" t="str">
        <f t="shared" si="960"/>
        <v/>
      </c>
      <c r="S15327" s="91" t="str">
        <f t="shared" si="962"/>
        <v/>
      </c>
      <c r="T15327" s="91" t="str">
        <f t="shared" si="961"/>
        <v/>
      </c>
    </row>
    <row r="15328" spans="17:20" x14ac:dyDescent="0.2">
      <c r="Q15328" s="131" t="str">
        <f t="shared" si="959"/>
        <v/>
      </c>
      <c r="R15328" s="91" t="str">
        <f t="shared" si="960"/>
        <v/>
      </c>
      <c r="S15328" s="91" t="str">
        <f t="shared" si="962"/>
        <v/>
      </c>
      <c r="T15328" s="91" t="str">
        <f t="shared" si="961"/>
        <v/>
      </c>
    </row>
    <row r="15329" spans="17:20" x14ac:dyDescent="0.2">
      <c r="Q15329" s="131" t="str">
        <f t="shared" si="959"/>
        <v/>
      </c>
      <c r="R15329" s="91" t="str">
        <f t="shared" si="960"/>
        <v/>
      </c>
      <c r="S15329" s="91" t="str">
        <f t="shared" si="962"/>
        <v/>
      </c>
      <c r="T15329" s="91" t="str">
        <f t="shared" si="961"/>
        <v/>
      </c>
    </row>
    <row r="15330" spans="17:20" x14ac:dyDescent="0.2">
      <c r="Q15330" s="131" t="str">
        <f t="shared" si="959"/>
        <v/>
      </c>
      <c r="R15330" s="91" t="str">
        <f t="shared" si="960"/>
        <v/>
      </c>
      <c r="S15330" s="91" t="str">
        <f t="shared" si="962"/>
        <v/>
      </c>
      <c r="T15330" s="91" t="str">
        <f t="shared" si="961"/>
        <v/>
      </c>
    </row>
    <row r="15331" spans="17:20" x14ac:dyDescent="0.2">
      <c r="Q15331" s="131" t="str">
        <f t="shared" si="959"/>
        <v/>
      </c>
      <c r="R15331" s="91" t="str">
        <f t="shared" si="960"/>
        <v/>
      </c>
      <c r="S15331" s="91" t="str">
        <f t="shared" si="962"/>
        <v/>
      </c>
      <c r="T15331" s="91" t="str">
        <f t="shared" si="961"/>
        <v/>
      </c>
    </row>
    <row r="15332" spans="17:20" x14ac:dyDescent="0.2">
      <c r="Q15332" s="131" t="str">
        <f t="shared" si="959"/>
        <v/>
      </c>
      <c r="R15332" s="91" t="str">
        <f t="shared" si="960"/>
        <v/>
      </c>
      <c r="S15332" s="91" t="str">
        <f t="shared" si="962"/>
        <v/>
      </c>
      <c r="T15332" s="91" t="str">
        <f t="shared" si="961"/>
        <v/>
      </c>
    </row>
    <row r="15333" spans="17:20" x14ac:dyDescent="0.2">
      <c r="Q15333" s="131" t="str">
        <f t="shared" si="959"/>
        <v/>
      </c>
      <c r="R15333" s="91" t="str">
        <f t="shared" si="960"/>
        <v/>
      </c>
      <c r="S15333" s="91" t="str">
        <f t="shared" si="962"/>
        <v/>
      </c>
      <c r="T15333" s="91" t="str">
        <f t="shared" si="961"/>
        <v/>
      </c>
    </row>
    <row r="15334" spans="17:20" x14ac:dyDescent="0.2">
      <c r="Q15334" s="131" t="str">
        <f t="shared" si="959"/>
        <v/>
      </c>
      <c r="R15334" s="91" t="str">
        <f t="shared" si="960"/>
        <v/>
      </c>
      <c r="S15334" s="91" t="str">
        <f t="shared" si="962"/>
        <v/>
      </c>
      <c r="T15334" s="91" t="str">
        <f t="shared" si="961"/>
        <v/>
      </c>
    </row>
    <row r="15335" spans="17:20" x14ac:dyDescent="0.2">
      <c r="Q15335" s="131" t="str">
        <f t="shared" si="959"/>
        <v/>
      </c>
      <c r="R15335" s="91" t="str">
        <f t="shared" si="960"/>
        <v/>
      </c>
      <c r="S15335" s="91" t="str">
        <f t="shared" si="962"/>
        <v/>
      </c>
      <c r="T15335" s="91" t="str">
        <f t="shared" si="961"/>
        <v/>
      </c>
    </row>
    <row r="15336" spans="17:20" x14ac:dyDescent="0.2">
      <c r="Q15336" s="131" t="str">
        <f t="shared" ref="Q15336:Q15399" si="963">IF(A15336="","",1)</f>
        <v/>
      </c>
      <c r="R15336" s="91" t="str">
        <f t="shared" ref="R15336:R15399" si="964">IF(OR(N15336="TROP CHER ALL IN", N15336="TROP CHER FOB", N15336="TROP CHER FRET", N15336="REP HORS DELAIS", N15336="PDT NON ADAPTE", N15336="CDE ANNULEE", N15336="AUTRE"),1, "")</f>
        <v/>
      </c>
      <c r="S15336" s="91" t="str">
        <f t="shared" si="962"/>
        <v/>
      </c>
      <c r="T15336" s="91" t="str">
        <f t="shared" ref="T15336:T15399" si="965">IF(U15336="AGENT",2,"")&amp;IF(U15336="CLIENT",1,"")</f>
        <v/>
      </c>
    </row>
    <row r="15337" spans="17:20" x14ac:dyDescent="0.2">
      <c r="Q15337" s="131" t="str">
        <f t="shared" si="963"/>
        <v/>
      </c>
      <c r="R15337" s="91" t="str">
        <f t="shared" si="964"/>
        <v/>
      </c>
      <c r="S15337" s="91" t="str">
        <f t="shared" si="962"/>
        <v/>
      </c>
      <c r="T15337" s="91" t="str">
        <f t="shared" si="965"/>
        <v/>
      </c>
    </row>
    <row r="15338" spans="17:20" x14ac:dyDescent="0.2">
      <c r="Q15338" s="131" t="str">
        <f t="shared" si="963"/>
        <v/>
      </c>
      <c r="R15338" s="91" t="str">
        <f t="shared" si="964"/>
        <v/>
      </c>
      <c r="S15338" s="91" t="str">
        <f t="shared" si="962"/>
        <v/>
      </c>
      <c r="T15338" s="91" t="str">
        <f t="shared" si="965"/>
        <v/>
      </c>
    </row>
    <row r="15339" spans="17:20" x14ac:dyDescent="0.2">
      <c r="Q15339" s="131" t="str">
        <f t="shared" si="963"/>
        <v/>
      </c>
      <c r="R15339" s="91" t="str">
        <f t="shared" si="964"/>
        <v/>
      </c>
      <c r="S15339" s="91" t="str">
        <f t="shared" si="962"/>
        <v/>
      </c>
      <c r="T15339" s="91" t="str">
        <f t="shared" si="965"/>
        <v/>
      </c>
    </row>
    <row r="15340" spans="17:20" x14ac:dyDescent="0.2">
      <c r="Q15340" s="131" t="str">
        <f t="shared" si="963"/>
        <v/>
      </c>
      <c r="R15340" s="91" t="str">
        <f t="shared" si="964"/>
        <v/>
      </c>
      <c r="S15340" s="91" t="str">
        <f t="shared" si="962"/>
        <v/>
      </c>
      <c r="T15340" s="91" t="str">
        <f t="shared" si="965"/>
        <v/>
      </c>
    </row>
    <row r="15341" spans="17:20" x14ac:dyDescent="0.2">
      <c r="Q15341" s="131" t="str">
        <f t="shared" si="963"/>
        <v/>
      </c>
      <c r="R15341" s="91" t="str">
        <f t="shared" si="964"/>
        <v/>
      </c>
      <c r="S15341" s="91" t="str">
        <f t="shared" si="962"/>
        <v/>
      </c>
      <c r="T15341" s="91" t="str">
        <f t="shared" si="965"/>
        <v/>
      </c>
    </row>
    <row r="15342" spans="17:20" x14ac:dyDescent="0.2">
      <c r="Q15342" s="131" t="str">
        <f t="shared" si="963"/>
        <v/>
      </c>
      <c r="R15342" s="91" t="str">
        <f t="shared" si="964"/>
        <v/>
      </c>
      <c r="S15342" s="91" t="str">
        <f t="shared" si="962"/>
        <v/>
      </c>
      <c r="T15342" s="91" t="str">
        <f t="shared" si="965"/>
        <v/>
      </c>
    </row>
    <row r="15343" spans="17:20" x14ac:dyDescent="0.2">
      <c r="Q15343" s="131" t="str">
        <f t="shared" si="963"/>
        <v/>
      </c>
      <c r="R15343" s="91" t="str">
        <f t="shared" si="964"/>
        <v/>
      </c>
      <c r="S15343" s="91" t="str">
        <f t="shared" si="962"/>
        <v/>
      </c>
      <c r="T15343" s="91" t="str">
        <f t="shared" si="965"/>
        <v/>
      </c>
    </row>
    <row r="15344" spans="17:20" x14ac:dyDescent="0.2">
      <c r="Q15344" s="131" t="str">
        <f t="shared" si="963"/>
        <v/>
      </c>
      <c r="R15344" s="91" t="str">
        <f t="shared" si="964"/>
        <v/>
      </c>
      <c r="S15344" s="91" t="str">
        <f t="shared" si="962"/>
        <v/>
      </c>
      <c r="T15344" s="91" t="str">
        <f t="shared" si="965"/>
        <v/>
      </c>
    </row>
    <row r="15345" spans="17:20" x14ac:dyDescent="0.2">
      <c r="Q15345" s="131" t="str">
        <f t="shared" si="963"/>
        <v/>
      </c>
      <c r="R15345" s="91" t="str">
        <f t="shared" si="964"/>
        <v/>
      </c>
      <c r="S15345" s="91" t="str">
        <f t="shared" si="962"/>
        <v/>
      </c>
      <c r="T15345" s="91" t="str">
        <f t="shared" si="965"/>
        <v/>
      </c>
    </row>
    <row r="15346" spans="17:20" x14ac:dyDescent="0.2">
      <c r="Q15346" s="131" t="str">
        <f t="shared" si="963"/>
        <v/>
      </c>
      <c r="R15346" s="91" t="str">
        <f t="shared" si="964"/>
        <v/>
      </c>
      <c r="S15346" s="91" t="str">
        <f t="shared" si="962"/>
        <v/>
      </c>
      <c r="T15346" s="91" t="str">
        <f t="shared" si="965"/>
        <v/>
      </c>
    </row>
    <row r="15347" spans="17:20" x14ac:dyDescent="0.2">
      <c r="Q15347" s="131" t="str">
        <f t="shared" si="963"/>
        <v/>
      </c>
      <c r="R15347" s="91" t="str">
        <f t="shared" si="964"/>
        <v/>
      </c>
      <c r="S15347" s="91" t="str">
        <f t="shared" si="962"/>
        <v/>
      </c>
      <c r="T15347" s="91" t="str">
        <f t="shared" si="965"/>
        <v/>
      </c>
    </row>
    <row r="15348" spans="17:20" x14ac:dyDescent="0.2">
      <c r="Q15348" s="131" t="str">
        <f t="shared" si="963"/>
        <v/>
      </c>
      <c r="R15348" s="91" t="str">
        <f t="shared" si="964"/>
        <v/>
      </c>
      <c r="S15348" s="91" t="str">
        <f t="shared" si="962"/>
        <v/>
      </c>
      <c r="T15348" s="91" t="str">
        <f t="shared" si="965"/>
        <v/>
      </c>
    </row>
    <row r="15349" spans="17:20" x14ac:dyDescent="0.2">
      <c r="Q15349" s="131" t="str">
        <f t="shared" si="963"/>
        <v/>
      </c>
      <c r="R15349" s="91" t="str">
        <f t="shared" si="964"/>
        <v/>
      </c>
      <c r="S15349" s="91" t="str">
        <f t="shared" si="962"/>
        <v/>
      </c>
      <c r="T15349" s="91" t="str">
        <f t="shared" si="965"/>
        <v/>
      </c>
    </row>
    <row r="15350" spans="17:20" x14ac:dyDescent="0.2">
      <c r="Q15350" s="131" t="str">
        <f t="shared" si="963"/>
        <v/>
      </c>
      <c r="R15350" s="91" t="str">
        <f t="shared" si="964"/>
        <v/>
      </c>
      <c r="S15350" s="91" t="str">
        <f t="shared" si="962"/>
        <v/>
      </c>
      <c r="T15350" s="91" t="str">
        <f t="shared" si="965"/>
        <v/>
      </c>
    </row>
    <row r="15351" spans="17:20" x14ac:dyDescent="0.2">
      <c r="Q15351" s="131" t="str">
        <f t="shared" si="963"/>
        <v/>
      </c>
      <c r="R15351" s="91" t="str">
        <f t="shared" si="964"/>
        <v/>
      </c>
      <c r="S15351" s="91" t="str">
        <f t="shared" si="962"/>
        <v/>
      </c>
      <c r="T15351" s="91" t="str">
        <f t="shared" si="965"/>
        <v/>
      </c>
    </row>
    <row r="15352" spans="17:20" x14ac:dyDescent="0.2">
      <c r="Q15352" s="131" t="str">
        <f t="shared" si="963"/>
        <v/>
      </c>
      <c r="R15352" s="91" t="str">
        <f t="shared" si="964"/>
        <v/>
      </c>
      <c r="S15352" s="91" t="str">
        <f t="shared" si="962"/>
        <v/>
      </c>
      <c r="T15352" s="91" t="str">
        <f t="shared" si="965"/>
        <v/>
      </c>
    </row>
    <row r="15353" spans="17:20" x14ac:dyDescent="0.2">
      <c r="Q15353" s="131" t="str">
        <f t="shared" si="963"/>
        <v/>
      </c>
      <c r="R15353" s="91" t="str">
        <f t="shared" si="964"/>
        <v/>
      </c>
      <c r="S15353" s="91" t="str">
        <f t="shared" si="962"/>
        <v/>
      </c>
      <c r="T15353" s="91" t="str">
        <f t="shared" si="965"/>
        <v/>
      </c>
    </row>
    <row r="15354" spans="17:20" x14ac:dyDescent="0.2">
      <c r="Q15354" s="131" t="str">
        <f t="shared" si="963"/>
        <v/>
      </c>
      <c r="R15354" s="91" t="str">
        <f t="shared" si="964"/>
        <v/>
      </c>
      <c r="S15354" s="91" t="str">
        <f t="shared" si="962"/>
        <v/>
      </c>
      <c r="T15354" s="91" t="str">
        <f t="shared" si="965"/>
        <v/>
      </c>
    </row>
    <row r="15355" spans="17:20" x14ac:dyDescent="0.2">
      <c r="Q15355" s="131" t="str">
        <f t="shared" si="963"/>
        <v/>
      </c>
      <c r="R15355" s="91" t="str">
        <f t="shared" si="964"/>
        <v/>
      </c>
      <c r="S15355" s="91" t="str">
        <f t="shared" si="962"/>
        <v/>
      </c>
      <c r="T15355" s="91" t="str">
        <f t="shared" si="965"/>
        <v/>
      </c>
    </row>
    <row r="15356" spans="17:20" x14ac:dyDescent="0.2">
      <c r="Q15356" s="131" t="str">
        <f t="shared" si="963"/>
        <v/>
      </c>
      <c r="R15356" s="91" t="str">
        <f t="shared" si="964"/>
        <v/>
      </c>
      <c r="S15356" s="91" t="str">
        <f t="shared" si="962"/>
        <v/>
      </c>
      <c r="T15356" s="91" t="str">
        <f t="shared" si="965"/>
        <v/>
      </c>
    </row>
    <row r="15357" spans="17:20" x14ac:dyDescent="0.2">
      <c r="Q15357" s="131" t="str">
        <f t="shared" si="963"/>
        <v/>
      </c>
      <c r="R15357" s="91" t="str">
        <f t="shared" si="964"/>
        <v/>
      </c>
      <c r="S15357" s="91" t="str">
        <f t="shared" si="962"/>
        <v/>
      </c>
      <c r="T15357" s="91" t="str">
        <f t="shared" si="965"/>
        <v/>
      </c>
    </row>
    <row r="15358" spans="17:20" x14ac:dyDescent="0.2">
      <c r="Q15358" s="131" t="str">
        <f t="shared" si="963"/>
        <v/>
      </c>
      <c r="R15358" s="91" t="str">
        <f t="shared" si="964"/>
        <v/>
      </c>
      <c r="S15358" s="91" t="str">
        <f t="shared" si="962"/>
        <v/>
      </c>
      <c r="T15358" s="91" t="str">
        <f t="shared" si="965"/>
        <v/>
      </c>
    </row>
    <row r="15359" spans="17:20" x14ac:dyDescent="0.2">
      <c r="Q15359" s="131" t="str">
        <f t="shared" si="963"/>
        <v/>
      </c>
      <c r="R15359" s="91" t="str">
        <f t="shared" si="964"/>
        <v/>
      </c>
      <c r="S15359" s="91" t="str">
        <f t="shared" si="962"/>
        <v/>
      </c>
      <c r="T15359" s="91" t="str">
        <f t="shared" si="965"/>
        <v/>
      </c>
    </row>
    <row r="15360" spans="17:20" x14ac:dyDescent="0.2">
      <c r="Q15360" s="131" t="str">
        <f t="shared" si="963"/>
        <v/>
      </c>
      <c r="R15360" s="91" t="str">
        <f t="shared" si="964"/>
        <v/>
      </c>
      <c r="S15360" s="91" t="str">
        <f t="shared" si="962"/>
        <v/>
      </c>
      <c r="T15360" s="91" t="str">
        <f t="shared" si="965"/>
        <v/>
      </c>
    </row>
    <row r="15361" spans="17:20" x14ac:dyDescent="0.2">
      <c r="Q15361" s="131" t="str">
        <f t="shared" si="963"/>
        <v/>
      </c>
      <c r="R15361" s="91" t="str">
        <f t="shared" si="964"/>
        <v/>
      </c>
      <c r="S15361" s="91" t="str">
        <f t="shared" si="962"/>
        <v/>
      </c>
      <c r="T15361" s="91" t="str">
        <f t="shared" si="965"/>
        <v/>
      </c>
    </row>
    <row r="15362" spans="17:20" x14ac:dyDescent="0.2">
      <c r="Q15362" s="131" t="str">
        <f t="shared" si="963"/>
        <v/>
      </c>
      <c r="R15362" s="91" t="str">
        <f t="shared" si="964"/>
        <v/>
      </c>
      <c r="S15362" s="91" t="str">
        <f t="shared" si="962"/>
        <v/>
      </c>
      <c r="T15362" s="91" t="str">
        <f t="shared" si="965"/>
        <v/>
      </c>
    </row>
    <row r="15363" spans="17:20" x14ac:dyDescent="0.2">
      <c r="Q15363" s="131" t="str">
        <f t="shared" si="963"/>
        <v/>
      </c>
      <c r="R15363" s="91" t="str">
        <f t="shared" si="964"/>
        <v/>
      </c>
      <c r="S15363" s="91" t="str">
        <f t="shared" si="962"/>
        <v/>
      </c>
      <c r="T15363" s="91" t="str">
        <f t="shared" si="965"/>
        <v/>
      </c>
    </row>
    <row r="15364" spans="17:20" x14ac:dyDescent="0.2">
      <c r="Q15364" s="131" t="str">
        <f t="shared" si="963"/>
        <v/>
      </c>
      <c r="R15364" s="91" t="str">
        <f t="shared" si="964"/>
        <v/>
      </c>
      <c r="S15364" s="91" t="str">
        <f t="shared" si="962"/>
        <v/>
      </c>
      <c r="T15364" s="91" t="str">
        <f t="shared" si="965"/>
        <v/>
      </c>
    </row>
    <row r="15365" spans="17:20" x14ac:dyDescent="0.2">
      <c r="Q15365" s="131" t="str">
        <f t="shared" si="963"/>
        <v/>
      </c>
      <c r="R15365" s="91" t="str">
        <f t="shared" si="964"/>
        <v/>
      </c>
      <c r="S15365" s="91" t="str">
        <f t="shared" si="962"/>
        <v/>
      </c>
      <c r="T15365" s="91" t="str">
        <f t="shared" si="965"/>
        <v/>
      </c>
    </row>
    <row r="15366" spans="17:20" x14ac:dyDescent="0.2">
      <c r="Q15366" s="131" t="str">
        <f t="shared" si="963"/>
        <v/>
      </c>
      <c r="R15366" s="91" t="str">
        <f t="shared" si="964"/>
        <v/>
      </c>
      <c r="S15366" s="91" t="str">
        <f t="shared" si="962"/>
        <v/>
      </c>
      <c r="T15366" s="91" t="str">
        <f t="shared" si="965"/>
        <v/>
      </c>
    </row>
    <row r="15367" spans="17:20" x14ac:dyDescent="0.2">
      <c r="Q15367" s="131" t="str">
        <f t="shared" si="963"/>
        <v/>
      </c>
      <c r="R15367" s="91" t="str">
        <f t="shared" si="964"/>
        <v/>
      </c>
      <c r="S15367" s="91" t="str">
        <f t="shared" ref="S15367:S15430" si="966">D15367&amp;E15367&amp;T15367</f>
        <v/>
      </c>
      <c r="T15367" s="91" t="str">
        <f t="shared" si="965"/>
        <v/>
      </c>
    </row>
    <row r="15368" spans="17:20" x14ac:dyDescent="0.2">
      <c r="Q15368" s="131" t="str">
        <f t="shared" si="963"/>
        <v/>
      </c>
      <c r="R15368" s="91" t="str">
        <f t="shared" si="964"/>
        <v/>
      </c>
      <c r="S15368" s="91" t="str">
        <f t="shared" si="966"/>
        <v/>
      </c>
      <c r="T15368" s="91" t="str">
        <f t="shared" si="965"/>
        <v/>
      </c>
    </row>
    <row r="15369" spans="17:20" x14ac:dyDescent="0.2">
      <c r="Q15369" s="131" t="str">
        <f t="shared" si="963"/>
        <v/>
      </c>
      <c r="R15369" s="91" t="str">
        <f t="shared" si="964"/>
        <v/>
      </c>
      <c r="S15369" s="91" t="str">
        <f t="shared" si="966"/>
        <v/>
      </c>
      <c r="T15369" s="91" t="str">
        <f t="shared" si="965"/>
        <v/>
      </c>
    </row>
    <row r="15370" spans="17:20" x14ac:dyDescent="0.2">
      <c r="Q15370" s="131" t="str">
        <f t="shared" si="963"/>
        <v/>
      </c>
      <c r="R15370" s="91" t="str">
        <f t="shared" si="964"/>
        <v/>
      </c>
      <c r="S15370" s="91" t="str">
        <f t="shared" si="966"/>
        <v/>
      </c>
      <c r="T15370" s="91" t="str">
        <f t="shared" si="965"/>
        <v/>
      </c>
    </row>
    <row r="15371" spans="17:20" x14ac:dyDescent="0.2">
      <c r="Q15371" s="131" t="str">
        <f t="shared" si="963"/>
        <v/>
      </c>
      <c r="R15371" s="91" t="str">
        <f t="shared" si="964"/>
        <v/>
      </c>
      <c r="S15371" s="91" t="str">
        <f t="shared" si="966"/>
        <v/>
      </c>
      <c r="T15371" s="91" t="str">
        <f t="shared" si="965"/>
        <v/>
      </c>
    </row>
    <row r="15372" spans="17:20" x14ac:dyDescent="0.2">
      <c r="Q15372" s="131" t="str">
        <f t="shared" si="963"/>
        <v/>
      </c>
      <c r="R15372" s="91" t="str">
        <f t="shared" si="964"/>
        <v/>
      </c>
      <c r="S15372" s="91" t="str">
        <f t="shared" si="966"/>
        <v/>
      </c>
      <c r="T15372" s="91" t="str">
        <f t="shared" si="965"/>
        <v/>
      </c>
    </row>
    <row r="15373" spans="17:20" x14ac:dyDescent="0.2">
      <c r="Q15373" s="131" t="str">
        <f t="shared" si="963"/>
        <v/>
      </c>
      <c r="R15373" s="91" t="str">
        <f t="shared" si="964"/>
        <v/>
      </c>
      <c r="S15373" s="91" t="str">
        <f t="shared" si="966"/>
        <v/>
      </c>
      <c r="T15373" s="91" t="str">
        <f t="shared" si="965"/>
        <v/>
      </c>
    </row>
    <row r="15374" spans="17:20" x14ac:dyDescent="0.2">
      <c r="Q15374" s="131" t="str">
        <f t="shared" si="963"/>
        <v/>
      </c>
      <c r="R15374" s="91" t="str">
        <f t="shared" si="964"/>
        <v/>
      </c>
      <c r="S15374" s="91" t="str">
        <f t="shared" si="966"/>
        <v/>
      </c>
      <c r="T15374" s="91" t="str">
        <f t="shared" si="965"/>
        <v/>
      </c>
    </row>
    <row r="15375" spans="17:20" x14ac:dyDescent="0.2">
      <c r="Q15375" s="131" t="str">
        <f t="shared" si="963"/>
        <v/>
      </c>
      <c r="R15375" s="91" t="str">
        <f t="shared" si="964"/>
        <v/>
      </c>
      <c r="S15375" s="91" t="str">
        <f t="shared" si="966"/>
        <v/>
      </c>
      <c r="T15375" s="91" t="str">
        <f t="shared" si="965"/>
        <v/>
      </c>
    </row>
    <row r="15376" spans="17:20" x14ac:dyDescent="0.2">
      <c r="Q15376" s="131" t="str">
        <f t="shared" si="963"/>
        <v/>
      </c>
      <c r="R15376" s="91" t="str">
        <f t="shared" si="964"/>
        <v/>
      </c>
      <c r="S15376" s="91" t="str">
        <f t="shared" si="966"/>
        <v/>
      </c>
      <c r="T15376" s="91" t="str">
        <f t="shared" si="965"/>
        <v/>
      </c>
    </row>
    <row r="15377" spans="17:20" x14ac:dyDescent="0.2">
      <c r="Q15377" s="131" t="str">
        <f t="shared" si="963"/>
        <v/>
      </c>
      <c r="R15377" s="91" t="str">
        <f t="shared" si="964"/>
        <v/>
      </c>
      <c r="S15377" s="91" t="str">
        <f t="shared" si="966"/>
        <v/>
      </c>
      <c r="T15377" s="91" t="str">
        <f t="shared" si="965"/>
        <v/>
      </c>
    </row>
    <row r="15378" spans="17:20" x14ac:dyDescent="0.2">
      <c r="Q15378" s="131" t="str">
        <f t="shared" si="963"/>
        <v/>
      </c>
      <c r="R15378" s="91" t="str">
        <f t="shared" si="964"/>
        <v/>
      </c>
      <c r="S15378" s="91" t="str">
        <f t="shared" si="966"/>
        <v/>
      </c>
      <c r="T15378" s="91" t="str">
        <f t="shared" si="965"/>
        <v/>
      </c>
    </row>
    <row r="15379" spans="17:20" x14ac:dyDescent="0.2">
      <c r="Q15379" s="131" t="str">
        <f t="shared" si="963"/>
        <v/>
      </c>
      <c r="R15379" s="91" t="str">
        <f t="shared" si="964"/>
        <v/>
      </c>
      <c r="S15379" s="91" t="str">
        <f t="shared" si="966"/>
        <v/>
      </c>
      <c r="T15379" s="91" t="str">
        <f t="shared" si="965"/>
        <v/>
      </c>
    </row>
    <row r="15380" spans="17:20" x14ac:dyDescent="0.2">
      <c r="Q15380" s="131" t="str">
        <f t="shared" si="963"/>
        <v/>
      </c>
      <c r="R15380" s="91" t="str">
        <f t="shared" si="964"/>
        <v/>
      </c>
      <c r="S15380" s="91" t="str">
        <f t="shared" si="966"/>
        <v/>
      </c>
      <c r="T15380" s="91" t="str">
        <f t="shared" si="965"/>
        <v/>
      </c>
    </row>
    <row r="15381" spans="17:20" x14ac:dyDescent="0.2">
      <c r="Q15381" s="131" t="str">
        <f t="shared" si="963"/>
        <v/>
      </c>
      <c r="R15381" s="91" t="str">
        <f t="shared" si="964"/>
        <v/>
      </c>
      <c r="S15381" s="91" t="str">
        <f t="shared" si="966"/>
        <v/>
      </c>
      <c r="T15381" s="91" t="str">
        <f t="shared" si="965"/>
        <v/>
      </c>
    </row>
    <row r="15382" spans="17:20" x14ac:dyDescent="0.2">
      <c r="Q15382" s="131" t="str">
        <f t="shared" si="963"/>
        <v/>
      </c>
      <c r="R15382" s="91" t="str">
        <f t="shared" si="964"/>
        <v/>
      </c>
      <c r="S15382" s="91" t="str">
        <f t="shared" si="966"/>
        <v/>
      </c>
      <c r="T15382" s="91" t="str">
        <f t="shared" si="965"/>
        <v/>
      </c>
    </row>
    <row r="15383" spans="17:20" x14ac:dyDescent="0.2">
      <c r="Q15383" s="131" t="str">
        <f t="shared" si="963"/>
        <v/>
      </c>
      <c r="R15383" s="91" t="str">
        <f t="shared" si="964"/>
        <v/>
      </c>
      <c r="S15383" s="91" t="str">
        <f t="shared" si="966"/>
        <v/>
      </c>
      <c r="T15383" s="91" t="str">
        <f t="shared" si="965"/>
        <v/>
      </c>
    </row>
    <row r="15384" spans="17:20" x14ac:dyDescent="0.2">
      <c r="Q15384" s="131" t="str">
        <f t="shared" si="963"/>
        <v/>
      </c>
      <c r="R15384" s="91" t="str">
        <f t="shared" si="964"/>
        <v/>
      </c>
      <c r="S15384" s="91" t="str">
        <f t="shared" si="966"/>
        <v/>
      </c>
      <c r="T15384" s="91" t="str">
        <f t="shared" si="965"/>
        <v/>
      </c>
    </row>
    <row r="15385" spans="17:20" x14ac:dyDescent="0.2">
      <c r="Q15385" s="131" t="str">
        <f t="shared" si="963"/>
        <v/>
      </c>
      <c r="R15385" s="91" t="str">
        <f t="shared" si="964"/>
        <v/>
      </c>
      <c r="S15385" s="91" t="str">
        <f t="shared" si="966"/>
        <v/>
      </c>
      <c r="T15385" s="91" t="str">
        <f t="shared" si="965"/>
        <v/>
      </c>
    </row>
    <row r="15386" spans="17:20" x14ac:dyDescent="0.2">
      <c r="Q15386" s="131" t="str">
        <f t="shared" si="963"/>
        <v/>
      </c>
      <c r="R15386" s="91" t="str">
        <f t="shared" si="964"/>
        <v/>
      </c>
      <c r="S15386" s="91" t="str">
        <f t="shared" si="966"/>
        <v/>
      </c>
      <c r="T15386" s="91" t="str">
        <f t="shared" si="965"/>
        <v/>
      </c>
    </row>
    <row r="15387" spans="17:20" x14ac:dyDescent="0.2">
      <c r="Q15387" s="131" t="str">
        <f t="shared" si="963"/>
        <v/>
      </c>
      <c r="R15387" s="91" t="str">
        <f t="shared" si="964"/>
        <v/>
      </c>
      <c r="S15387" s="91" t="str">
        <f t="shared" si="966"/>
        <v/>
      </c>
      <c r="T15387" s="91" t="str">
        <f t="shared" si="965"/>
        <v/>
      </c>
    </row>
    <row r="15388" spans="17:20" x14ac:dyDescent="0.2">
      <c r="Q15388" s="131" t="str">
        <f t="shared" si="963"/>
        <v/>
      </c>
      <c r="R15388" s="91" t="str">
        <f t="shared" si="964"/>
        <v/>
      </c>
      <c r="S15388" s="91" t="str">
        <f t="shared" si="966"/>
        <v/>
      </c>
      <c r="T15388" s="91" t="str">
        <f t="shared" si="965"/>
        <v/>
      </c>
    </row>
    <row r="15389" spans="17:20" x14ac:dyDescent="0.2">
      <c r="Q15389" s="131" t="str">
        <f t="shared" si="963"/>
        <v/>
      </c>
      <c r="R15389" s="91" t="str">
        <f t="shared" si="964"/>
        <v/>
      </c>
      <c r="S15389" s="91" t="str">
        <f t="shared" si="966"/>
        <v/>
      </c>
      <c r="T15389" s="91" t="str">
        <f t="shared" si="965"/>
        <v/>
      </c>
    </row>
    <row r="15390" spans="17:20" x14ac:dyDescent="0.2">
      <c r="Q15390" s="131" t="str">
        <f t="shared" si="963"/>
        <v/>
      </c>
      <c r="R15390" s="91" t="str">
        <f t="shared" si="964"/>
        <v/>
      </c>
      <c r="S15390" s="91" t="str">
        <f t="shared" si="966"/>
        <v/>
      </c>
      <c r="T15390" s="91" t="str">
        <f t="shared" si="965"/>
        <v/>
      </c>
    </row>
    <row r="15391" spans="17:20" x14ac:dyDescent="0.2">
      <c r="Q15391" s="131" t="str">
        <f t="shared" si="963"/>
        <v/>
      </c>
      <c r="R15391" s="91" t="str">
        <f t="shared" si="964"/>
        <v/>
      </c>
      <c r="S15391" s="91" t="str">
        <f t="shared" si="966"/>
        <v/>
      </c>
      <c r="T15391" s="91" t="str">
        <f t="shared" si="965"/>
        <v/>
      </c>
    </row>
    <row r="15392" spans="17:20" x14ac:dyDescent="0.2">
      <c r="Q15392" s="131" t="str">
        <f t="shared" si="963"/>
        <v/>
      </c>
      <c r="R15392" s="91" t="str">
        <f t="shared" si="964"/>
        <v/>
      </c>
      <c r="S15392" s="91" t="str">
        <f t="shared" si="966"/>
        <v/>
      </c>
      <c r="T15392" s="91" t="str">
        <f t="shared" si="965"/>
        <v/>
      </c>
    </row>
    <row r="15393" spans="17:20" x14ac:dyDescent="0.2">
      <c r="Q15393" s="131" t="str">
        <f t="shared" si="963"/>
        <v/>
      </c>
      <c r="R15393" s="91" t="str">
        <f t="shared" si="964"/>
        <v/>
      </c>
      <c r="S15393" s="91" t="str">
        <f t="shared" si="966"/>
        <v/>
      </c>
      <c r="T15393" s="91" t="str">
        <f t="shared" si="965"/>
        <v/>
      </c>
    </row>
    <row r="15394" spans="17:20" x14ac:dyDescent="0.2">
      <c r="Q15394" s="131" t="str">
        <f t="shared" si="963"/>
        <v/>
      </c>
      <c r="R15394" s="91" t="str">
        <f t="shared" si="964"/>
        <v/>
      </c>
      <c r="S15394" s="91" t="str">
        <f t="shared" si="966"/>
        <v/>
      </c>
      <c r="T15394" s="91" t="str">
        <f t="shared" si="965"/>
        <v/>
      </c>
    </row>
    <row r="15395" spans="17:20" x14ac:dyDescent="0.2">
      <c r="Q15395" s="131" t="str">
        <f t="shared" si="963"/>
        <v/>
      </c>
      <c r="R15395" s="91" t="str">
        <f t="shared" si="964"/>
        <v/>
      </c>
      <c r="S15395" s="91" t="str">
        <f t="shared" si="966"/>
        <v/>
      </c>
      <c r="T15395" s="91" t="str">
        <f t="shared" si="965"/>
        <v/>
      </c>
    </row>
    <row r="15396" spans="17:20" x14ac:dyDescent="0.2">
      <c r="Q15396" s="131" t="str">
        <f t="shared" si="963"/>
        <v/>
      </c>
      <c r="R15396" s="91" t="str">
        <f t="shared" si="964"/>
        <v/>
      </c>
      <c r="S15396" s="91" t="str">
        <f t="shared" si="966"/>
        <v/>
      </c>
      <c r="T15396" s="91" t="str">
        <f t="shared" si="965"/>
        <v/>
      </c>
    </row>
    <row r="15397" spans="17:20" x14ac:dyDescent="0.2">
      <c r="Q15397" s="131" t="str">
        <f t="shared" si="963"/>
        <v/>
      </c>
      <c r="R15397" s="91" t="str">
        <f t="shared" si="964"/>
        <v/>
      </c>
      <c r="S15397" s="91" t="str">
        <f t="shared" si="966"/>
        <v/>
      </c>
      <c r="T15397" s="91" t="str">
        <f t="shared" si="965"/>
        <v/>
      </c>
    </row>
    <row r="15398" spans="17:20" x14ac:dyDescent="0.2">
      <c r="Q15398" s="131" t="str">
        <f t="shared" si="963"/>
        <v/>
      </c>
      <c r="R15398" s="91" t="str">
        <f t="shared" si="964"/>
        <v/>
      </c>
      <c r="S15398" s="91" t="str">
        <f t="shared" si="966"/>
        <v/>
      </c>
      <c r="T15398" s="91" t="str">
        <f t="shared" si="965"/>
        <v/>
      </c>
    </row>
    <row r="15399" spans="17:20" x14ac:dyDescent="0.2">
      <c r="Q15399" s="131" t="str">
        <f t="shared" si="963"/>
        <v/>
      </c>
      <c r="R15399" s="91" t="str">
        <f t="shared" si="964"/>
        <v/>
      </c>
      <c r="S15399" s="91" t="str">
        <f t="shared" si="966"/>
        <v/>
      </c>
      <c r="T15399" s="91" t="str">
        <f t="shared" si="965"/>
        <v/>
      </c>
    </row>
    <row r="15400" spans="17:20" x14ac:dyDescent="0.2">
      <c r="Q15400" s="131" t="str">
        <f t="shared" ref="Q15400:Q15463" si="967">IF(A15400="","",1)</f>
        <v/>
      </c>
      <c r="R15400" s="91" t="str">
        <f t="shared" ref="R15400:R15463" si="968">IF(OR(N15400="TROP CHER ALL IN", N15400="TROP CHER FOB", N15400="TROP CHER FRET", N15400="REP HORS DELAIS", N15400="PDT NON ADAPTE", N15400="CDE ANNULEE", N15400="AUTRE"),1, "")</f>
        <v/>
      </c>
      <c r="S15400" s="91" t="str">
        <f t="shared" si="966"/>
        <v/>
      </c>
      <c r="T15400" s="91" t="str">
        <f t="shared" ref="T15400:T15463" si="969">IF(U15400="AGENT",2,"")&amp;IF(U15400="CLIENT",1,"")</f>
        <v/>
      </c>
    </row>
    <row r="15401" spans="17:20" x14ac:dyDescent="0.2">
      <c r="Q15401" s="131" t="str">
        <f t="shared" si="967"/>
        <v/>
      </c>
      <c r="R15401" s="91" t="str">
        <f t="shared" si="968"/>
        <v/>
      </c>
      <c r="S15401" s="91" t="str">
        <f t="shared" si="966"/>
        <v/>
      </c>
      <c r="T15401" s="91" t="str">
        <f t="shared" si="969"/>
        <v/>
      </c>
    </row>
    <row r="15402" spans="17:20" x14ac:dyDescent="0.2">
      <c r="Q15402" s="131" t="str">
        <f t="shared" si="967"/>
        <v/>
      </c>
      <c r="R15402" s="91" t="str">
        <f t="shared" si="968"/>
        <v/>
      </c>
      <c r="S15402" s="91" t="str">
        <f t="shared" si="966"/>
        <v/>
      </c>
      <c r="T15402" s="91" t="str">
        <f t="shared" si="969"/>
        <v/>
      </c>
    </row>
    <row r="15403" spans="17:20" x14ac:dyDescent="0.2">
      <c r="Q15403" s="131" t="str">
        <f t="shared" si="967"/>
        <v/>
      </c>
      <c r="R15403" s="91" t="str">
        <f t="shared" si="968"/>
        <v/>
      </c>
      <c r="S15403" s="91" t="str">
        <f t="shared" si="966"/>
        <v/>
      </c>
      <c r="T15403" s="91" t="str">
        <f t="shared" si="969"/>
        <v/>
      </c>
    </row>
    <row r="15404" spans="17:20" x14ac:dyDescent="0.2">
      <c r="Q15404" s="131" t="str">
        <f t="shared" si="967"/>
        <v/>
      </c>
      <c r="R15404" s="91" t="str">
        <f t="shared" si="968"/>
        <v/>
      </c>
      <c r="S15404" s="91" t="str">
        <f t="shared" si="966"/>
        <v/>
      </c>
      <c r="T15404" s="91" t="str">
        <f t="shared" si="969"/>
        <v/>
      </c>
    </row>
    <row r="15405" spans="17:20" x14ac:dyDescent="0.2">
      <c r="Q15405" s="131" t="str">
        <f t="shared" si="967"/>
        <v/>
      </c>
      <c r="R15405" s="91" t="str">
        <f t="shared" si="968"/>
        <v/>
      </c>
      <c r="S15405" s="91" t="str">
        <f t="shared" si="966"/>
        <v/>
      </c>
      <c r="T15405" s="91" t="str">
        <f t="shared" si="969"/>
        <v/>
      </c>
    </row>
    <row r="15406" spans="17:20" x14ac:dyDescent="0.2">
      <c r="Q15406" s="131" t="str">
        <f t="shared" si="967"/>
        <v/>
      </c>
      <c r="R15406" s="91" t="str">
        <f t="shared" si="968"/>
        <v/>
      </c>
      <c r="S15406" s="91" t="str">
        <f t="shared" si="966"/>
        <v/>
      </c>
      <c r="T15406" s="91" t="str">
        <f t="shared" si="969"/>
        <v/>
      </c>
    </row>
    <row r="15407" spans="17:20" x14ac:dyDescent="0.2">
      <c r="Q15407" s="131" t="str">
        <f t="shared" si="967"/>
        <v/>
      </c>
      <c r="R15407" s="91" t="str">
        <f t="shared" si="968"/>
        <v/>
      </c>
      <c r="S15407" s="91" t="str">
        <f t="shared" si="966"/>
        <v/>
      </c>
      <c r="T15407" s="91" t="str">
        <f t="shared" si="969"/>
        <v/>
      </c>
    </row>
    <row r="15408" spans="17:20" x14ac:dyDescent="0.2">
      <c r="Q15408" s="131" t="str">
        <f t="shared" si="967"/>
        <v/>
      </c>
      <c r="R15408" s="91" t="str">
        <f t="shared" si="968"/>
        <v/>
      </c>
      <c r="S15408" s="91" t="str">
        <f t="shared" si="966"/>
        <v/>
      </c>
      <c r="T15408" s="91" t="str">
        <f t="shared" si="969"/>
        <v/>
      </c>
    </row>
    <row r="15409" spans="17:20" x14ac:dyDescent="0.2">
      <c r="Q15409" s="131" t="str">
        <f t="shared" si="967"/>
        <v/>
      </c>
      <c r="R15409" s="91" t="str">
        <f t="shared" si="968"/>
        <v/>
      </c>
      <c r="S15409" s="91" t="str">
        <f t="shared" si="966"/>
        <v/>
      </c>
      <c r="T15409" s="91" t="str">
        <f t="shared" si="969"/>
        <v/>
      </c>
    </row>
    <row r="15410" spans="17:20" x14ac:dyDescent="0.2">
      <c r="Q15410" s="131" t="str">
        <f t="shared" si="967"/>
        <v/>
      </c>
      <c r="R15410" s="91" t="str">
        <f t="shared" si="968"/>
        <v/>
      </c>
      <c r="S15410" s="91" t="str">
        <f t="shared" si="966"/>
        <v/>
      </c>
      <c r="T15410" s="91" t="str">
        <f t="shared" si="969"/>
        <v/>
      </c>
    </row>
    <row r="15411" spans="17:20" x14ac:dyDescent="0.2">
      <c r="Q15411" s="131" t="str">
        <f t="shared" si="967"/>
        <v/>
      </c>
      <c r="R15411" s="91" t="str">
        <f t="shared" si="968"/>
        <v/>
      </c>
      <c r="S15411" s="91" t="str">
        <f t="shared" si="966"/>
        <v/>
      </c>
      <c r="T15411" s="91" t="str">
        <f t="shared" si="969"/>
        <v/>
      </c>
    </row>
    <row r="15412" spans="17:20" x14ac:dyDescent="0.2">
      <c r="Q15412" s="131" t="str">
        <f t="shared" si="967"/>
        <v/>
      </c>
      <c r="R15412" s="91" t="str">
        <f t="shared" si="968"/>
        <v/>
      </c>
      <c r="S15412" s="91" t="str">
        <f t="shared" si="966"/>
        <v/>
      </c>
      <c r="T15412" s="91" t="str">
        <f t="shared" si="969"/>
        <v/>
      </c>
    </row>
    <row r="15413" spans="17:20" x14ac:dyDescent="0.2">
      <c r="Q15413" s="131" t="str">
        <f t="shared" si="967"/>
        <v/>
      </c>
      <c r="R15413" s="91" t="str">
        <f t="shared" si="968"/>
        <v/>
      </c>
      <c r="S15413" s="91" t="str">
        <f t="shared" si="966"/>
        <v/>
      </c>
      <c r="T15413" s="91" t="str">
        <f t="shared" si="969"/>
        <v/>
      </c>
    </row>
    <row r="15414" spans="17:20" x14ac:dyDescent="0.2">
      <c r="Q15414" s="131" t="str">
        <f t="shared" si="967"/>
        <v/>
      </c>
      <c r="R15414" s="91" t="str">
        <f t="shared" si="968"/>
        <v/>
      </c>
      <c r="S15414" s="91" t="str">
        <f t="shared" si="966"/>
        <v/>
      </c>
      <c r="T15414" s="91" t="str">
        <f t="shared" si="969"/>
        <v/>
      </c>
    </row>
    <row r="15415" spans="17:20" x14ac:dyDescent="0.2">
      <c r="Q15415" s="131" t="str">
        <f t="shared" si="967"/>
        <v/>
      </c>
      <c r="R15415" s="91" t="str">
        <f t="shared" si="968"/>
        <v/>
      </c>
      <c r="S15415" s="91" t="str">
        <f t="shared" si="966"/>
        <v/>
      </c>
      <c r="T15415" s="91" t="str">
        <f t="shared" si="969"/>
        <v/>
      </c>
    </row>
    <row r="15416" spans="17:20" x14ac:dyDescent="0.2">
      <c r="Q15416" s="131" t="str">
        <f t="shared" si="967"/>
        <v/>
      </c>
      <c r="R15416" s="91" t="str">
        <f t="shared" si="968"/>
        <v/>
      </c>
      <c r="S15416" s="91" t="str">
        <f t="shared" si="966"/>
        <v/>
      </c>
      <c r="T15416" s="91" t="str">
        <f t="shared" si="969"/>
        <v/>
      </c>
    </row>
    <row r="15417" spans="17:20" x14ac:dyDescent="0.2">
      <c r="Q15417" s="131" t="str">
        <f t="shared" si="967"/>
        <v/>
      </c>
      <c r="R15417" s="91" t="str">
        <f t="shared" si="968"/>
        <v/>
      </c>
      <c r="S15417" s="91" t="str">
        <f t="shared" si="966"/>
        <v/>
      </c>
      <c r="T15417" s="91" t="str">
        <f t="shared" si="969"/>
        <v/>
      </c>
    </row>
    <row r="15418" spans="17:20" x14ac:dyDescent="0.2">
      <c r="Q15418" s="131" t="str">
        <f t="shared" si="967"/>
        <v/>
      </c>
      <c r="R15418" s="91" t="str">
        <f t="shared" si="968"/>
        <v/>
      </c>
      <c r="S15418" s="91" t="str">
        <f t="shared" si="966"/>
        <v/>
      </c>
      <c r="T15418" s="91" t="str">
        <f t="shared" si="969"/>
        <v/>
      </c>
    </row>
    <row r="15419" spans="17:20" x14ac:dyDescent="0.2">
      <c r="Q15419" s="131" t="str">
        <f t="shared" si="967"/>
        <v/>
      </c>
      <c r="R15419" s="91" t="str">
        <f t="shared" si="968"/>
        <v/>
      </c>
      <c r="S15419" s="91" t="str">
        <f t="shared" si="966"/>
        <v/>
      </c>
      <c r="T15419" s="91" t="str">
        <f t="shared" si="969"/>
        <v/>
      </c>
    </row>
    <row r="15420" spans="17:20" x14ac:dyDescent="0.2">
      <c r="Q15420" s="131" t="str">
        <f t="shared" si="967"/>
        <v/>
      </c>
      <c r="R15420" s="91" t="str">
        <f t="shared" si="968"/>
        <v/>
      </c>
      <c r="S15420" s="91" t="str">
        <f t="shared" si="966"/>
        <v/>
      </c>
      <c r="T15420" s="91" t="str">
        <f t="shared" si="969"/>
        <v/>
      </c>
    </row>
    <row r="15421" spans="17:20" x14ac:dyDescent="0.2">
      <c r="Q15421" s="131" t="str">
        <f t="shared" si="967"/>
        <v/>
      </c>
      <c r="R15421" s="91" t="str">
        <f t="shared" si="968"/>
        <v/>
      </c>
      <c r="S15421" s="91" t="str">
        <f t="shared" si="966"/>
        <v/>
      </c>
      <c r="T15421" s="91" t="str">
        <f t="shared" si="969"/>
        <v/>
      </c>
    </row>
    <row r="15422" spans="17:20" x14ac:dyDescent="0.2">
      <c r="Q15422" s="131" t="str">
        <f t="shared" si="967"/>
        <v/>
      </c>
      <c r="R15422" s="91" t="str">
        <f t="shared" si="968"/>
        <v/>
      </c>
      <c r="S15422" s="91" t="str">
        <f t="shared" si="966"/>
        <v/>
      </c>
      <c r="T15422" s="91" t="str">
        <f t="shared" si="969"/>
        <v/>
      </c>
    </row>
    <row r="15423" spans="17:20" x14ac:dyDescent="0.2">
      <c r="Q15423" s="131" t="str">
        <f t="shared" si="967"/>
        <v/>
      </c>
      <c r="R15423" s="91" t="str">
        <f t="shared" si="968"/>
        <v/>
      </c>
      <c r="S15423" s="91" t="str">
        <f t="shared" si="966"/>
        <v/>
      </c>
      <c r="T15423" s="91" t="str">
        <f t="shared" si="969"/>
        <v/>
      </c>
    </row>
    <row r="15424" spans="17:20" x14ac:dyDescent="0.2">
      <c r="Q15424" s="131" t="str">
        <f t="shared" si="967"/>
        <v/>
      </c>
      <c r="R15424" s="91" t="str">
        <f t="shared" si="968"/>
        <v/>
      </c>
      <c r="S15424" s="91" t="str">
        <f t="shared" si="966"/>
        <v/>
      </c>
      <c r="T15424" s="91" t="str">
        <f t="shared" si="969"/>
        <v/>
      </c>
    </row>
    <row r="15425" spans="17:20" x14ac:dyDescent="0.2">
      <c r="Q15425" s="131" t="str">
        <f t="shared" si="967"/>
        <v/>
      </c>
      <c r="R15425" s="91" t="str">
        <f t="shared" si="968"/>
        <v/>
      </c>
      <c r="S15425" s="91" t="str">
        <f t="shared" si="966"/>
        <v/>
      </c>
      <c r="T15425" s="91" t="str">
        <f t="shared" si="969"/>
        <v/>
      </c>
    </row>
    <row r="15426" spans="17:20" x14ac:dyDescent="0.2">
      <c r="Q15426" s="131" t="str">
        <f t="shared" si="967"/>
        <v/>
      </c>
      <c r="R15426" s="91" t="str">
        <f t="shared" si="968"/>
        <v/>
      </c>
      <c r="S15426" s="91" t="str">
        <f t="shared" si="966"/>
        <v/>
      </c>
      <c r="T15426" s="91" t="str">
        <f t="shared" si="969"/>
        <v/>
      </c>
    </row>
    <row r="15427" spans="17:20" x14ac:dyDescent="0.2">
      <c r="Q15427" s="131" t="str">
        <f t="shared" si="967"/>
        <v/>
      </c>
      <c r="R15427" s="91" t="str">
        <f t="shared" si="968"/>
        <v/>
      </c>
      <c r="S15427" s="91" t="str">
        <f t="shared" si="966"/>
        <v/>
      </c>
      <c r="T15427" s="91" t="str">
        <f t="shared" si="969"/>
        <v/>
      </c>
    </row>
    <row r="15428" spans="17:20" x14ac:dyDescent="0.2">
      <c r="Q15428" s="131" t="str">
        <f t="shared" si="967"/>
        <v/>
      </c>
      <c r="R15428" s="91" t="str">
        <f t="shared" si="968"/>
        <v/>
      </c>
      <c r="S15428" s="91" t="str">
        <f t="shared" si="966"/>
        <v/>
      </c>
      <c r="T15428" s="91" t="str">
        <f t="shared" si="969"/>
        <v/>
      </c>
    </row>
    <row r="15429" spans="17:20" x14ac:dyDescent="0.2">
      <c r="Q15429" s="131" t="str">
        <f t="shared" si="967"/>
        <v/>
      </c>
      <c r="R15429" s="91" t="str">
        <f t="shared" si="968"/>
        <v/>
      </c>
      <c r="S15429" s="91" t="str">
        <f t="shared" si="966"/>
        <v/>
      </c>
      <c r="T15429" s="91" t="str">
        <f t="shared" si="969"/>
        <v/>
      </c>
    </row>
    <row r="15430" spans="17:20" x14ac:dyDescent="0.2">
      <c r="Q15430" s="131" t="str">
        <f t="shared" si="967"/>
        <v/>
      </c>
      <c r="R15430" s="91" t="str">
        <f t="shared" si="968"/>
        <v/>
      </c>
      <c r="S15430" s="91" t="str">
        <f t="shared" si="966"/>
        <v/>
      </c>
      <c r="T15430" s="91" t="str">
        <f t="shared" si="969"/>
        <v/>
      </c>
    </row>
    <row r="15431" spans="17:20" x14ac:dyDescent="0.2">
      <c r="Q15431" s="131" t="str">
        <f t="shared" si="967"/>
        <v/>
      </c>
      <c r="R15431" s="91" t="str">
        <f t="shared" si="968"/>
        <v/>
      </c>
      <c r="S15431" s="91" t="str">
        <f t="shared" ref="S15431:S15494" si="970">D15431&amp;E15431&amp;T15431</f>
        <v/>
      </c>
      <c r="T15431" s="91" t="str">
        <f t="shared" si="969"/>
        <v/>
      </c>
    </row>
    <row r="15432" spans="17:20" x14ac:dyDescent="0.2">
      <c r="Q15432" s="131" t="str">
        <f t="shared" si="967"/>
        <v/>
      </c>
      <c r="R15432" s="91" t="str">
        <f t="shared" si="968"/>
        <v/>
      </c>
      <c r="S15432" s="91" t="str">
        <f t="shared" si="970"/>
        <v/>
      </c>
      <c r="T15432" s="91" t="str">
        <f t="shared" si="969"/>
        <v/>
      </c>
    </row>
    <row r="15433" spans="17:20" x14ac:dyDescent="0.2">
      <c r="Q15433" s="131" t="str">
        <f t="shared" si="967"/>
        <v/>
      </c>
      <c r="R15433" s="91" t="str">
        <f t="shared" si="968"/>
        <v/>
      </c>
      <c r="S15433" s="91" t="str">
        <f t="shared" si="970"/>
        <v/>
      </c>
      <c r="T15433" s="91" t="str">
        <f t="shared" si="969"/>
        <v/>
      </c>
    </row>
    <row r="15434" spans="17:20" x14ac:dyDescent="0.2">
      <c r="Q15434" s="131" t="str">
        <f t="shared" si="967"/>
        <v/>
      </c>
      <c r="R15434" s="91" t="str">
        <f t="shared" si="968"/>
        <v/>
      </c>
      <c r="S15434" s="91" t="str">
        <f t="shared" si="970"/>
        <v/>
      </c>
      <c r="T15434" s="91" t="str">
        <f t="shared" si="969"/>
        <v/>
      </c>
    </row>
    <row r="15435" spans="17:20" x14ac:dyDescent="0.2">
      <c r="Q15435" s="131" t="str">
        <f t="shared" si="967"/>
        <v/>
      </c>
      <c r="R15435" s="91" t="str">
        <f t="shared" si="968"/>
        <v/>
      </c>
      <c r="S15435" s="91" t="str">
        <f t="shared" si="970"/>
        <v/>
      </c>
      <c r="T15435" s="91" t="str">
        <f t="shared" si="969"/>
        <v/>
      </c>
    </row>
    <row r="15436" spans="17:20" x14ac:dyDescent="0.2">
      <c r="Q15436" s="131" t="str">
        <f t="shared" si="967"/>
        <v/>
      </c>
      <c r="R15436" s="91" t="str">
        <f t="shared" si="968"/>
        <v/>
      </c>
      <c r="S15436" s="91" t="str">
        <f t="shared" si="970"/>
        <v/>
      </c>
      <c r="T15436" s="91" t="str">
        <f t="shared" si="969"/>
        <v/>
      </c>
    </row>
    <row r="15437" spans="17:20" x14ac:dyDescent="0.2">
      <c r="Q15437" s="131" t="str">
        <f t="shared" si="967"/>
        <v/>
      </c>
      <c r="R15437" s="91" t="str">
        <f t="shared" si="968"/>
        <v/>
      </c>
      <c r="S15437" s="91" t="str">
        <f t="shared" si="970"/>
        <v/>
      </c>
      <c r="T15437" s="91" t="str">
        <f t="shared" si="969"/>
        <v/>
      </c>
    </row>
    <row r="15438" spans="17:20" x14ac:dyDescent="0.2">
      <c r="Q15438" s="131" t="str">
        <f t="shared" si="967"/>
        <v/>
      </c>
      <c r="R15438" s="91" t="str">
        <f t="shared" si="968"/>
        <v/>
      </c>
      <c r="S15438" s="91" t="str">
        <f t="shared" si="970"/>
        <v/>
      </c>
      <c r="T15438" s="91" t="str">
        <f t="shared" si="969"/>
        <v/>
      </c>
    </row>
    <row r="15439" spans="17:20" x14ac:dyDescent="0.2">
      <c r="Q15439" s="131" t="str">
        <f t="shared" si="967"/>
        <v/>
      </c>
      <c r="R15439" s="91" t="str">
        <f t="shared" si="968"/>
        <v/>
      </c>
      <c r="S15439" s="91" t="str">
        <f t="shared" si="970"/>
        <v/>
      </c>
      <c r="T15439" s="91" t="str">
        <f t="shared" si="969"/>
        <v/>
      </c>
    </row>
    <row r="15440" spans="17:20" x14ac:dyDescent="0.2">
      <c r="Q15440" s="131" t="str">
        <f t="shared" si="967"/>
        <v/>
      </c>
      <c r="R15440" s="91" t="str">
        <f t="shared" si="968"/>
        <v/>
      </c>
      <c r="S15440" s="91" t="str">
        <f t="shared" si="970"/>
        <v/>
      </c>
      <c r="T15440" s="91" t="str">
        <f t="shared" si="969"/>
        <v/>
      </c>
    </row>
    <row r="15441" spans="17:20" x14ac:dyDescent="0.2">
      <c r="Q15441" s="131" t="str">
        <f t="shared" si="967"/>
        <v/>
      </c>
      <c r="R15441" s="91" t="str">
        <f t="shared" si="968"/>
        <v/>
      </c>
      <c r="S15441" s="91" t="str">
        <f t="shared" si="970"/>
        <v/>
      </c>
      <c r="T15441" s="91" t="str">
        <f t="shared" si="969"/>
        <v/>
      </c>
    </row>
    <row r="15442" spans="17:20" x14ac:dyDescent="0.2">
      <c r="Q15442" s="131" t="str">
        <f t="shared" si="967"/>
        <v/>
      </c>
      <c r="R15442" s="91" t="str">
        <f t="shared" si="968"/>
        <v/>
      </c>
      <c r="S15442" s="91" t="str">
        <f t="shared" si="970"/>
        <v/>
      </c>
      <c r="T15442" s="91" t="str">
        <f t="shared" si="969"/>
        <v/>
      </c>
    </row>
    <row r="15443" spans="17:20" x14ac:dyDescent="0.2">
      <c r="Q15443" s="131" t="str">
        <f t="shared" si="967"/>
        <v/>
      </c>
      <c r="R15443" s="91" t="str">
        <f t="shared" si="968"/>
        <v/>
      </c>
      <c r="S15443" s="91" t="str">
        <f t="shared" si="970"/>
        <v/>
      </c>
      <c r="T15443" s="91" t="str">
        <f t="shared" si="969"/>
        <v/>
      </c>
    </row>
    <row r="15444" spans="17:20" x14ac:dyDescent="0.2">
      <c r="Q15444" s="131" t="str">
        <f t="shared" si="967"/>
        <v/>
      </c>
      <c r="R15444" s="91" t="str">
        <f t="shared" si="968"/>
        <v/>
      </c>
      <c r="S15444" s="91" t="str">
        <f t="shared" si="970"/>
        <v/>
      </c>
      <c r="T15444" s="91" t="str">
        <f t="shared" si="969"/>
        <v/>
      </c>
    </row>
    <row r="15445" spans="17:20" x14ac:dyDescent="0.2">
      <c r="Q15445" s="131" t="str">
        <f t="shared" si="967"/>
        <v/>
      </c>
      <c r="R15445" s="91" t="str">
        <f t="shared" si="968"/>
        <v/>
      </c>
      <c r="S15445" s="91" t="str">
        <f t="shared" si="970"/>
        <v/>
      </c>
      <c r="T15445" s="91" t="str">
        <f t="shared" si="969"/>
        <v/>
      </c>
    </row>
    <row r="15446" spans="17:20" x14ac:dyDescent="0.2">
      <c r="Q15446" s="131" t="str">
        <f t="shared" si="967"/>
        <v/>
      </c>
      <c r="R15446" s="91" t="str">
        <f t="shared" si="968"/>
        <v/>
      </c>
      <c r="S15446" s="91" t="str">
        <f t="shared" si="970"/>
        <v/>
      </c>
      <c r="T15446" s="91" t="str">
        <f t="shared" si="969"/>
        <v/>
      </c>
    </row>
    <row r="15447" spans="17:20" x14ac:dyDescent="0.2">
      <c r="Q15447" s="131" t="str">
        <f t="shared" si="967"/>
        <v/>
      </c>
      <c r="R15447" s="91" t="str">
        <f t="shared" si="968"/>
        <v/>
      </c>
      <c r="S15447" s="91" t="str">
        <f t="shared" si="970"/>
        <v/>
      </c>
      <c r="T15447" s="91" t="str">
        <f t="shared" si="969"/>
        <v/>
      </c>
    </row>
    <row r="15448" spans="17:20" x14ac:dyDescent="0.2">
      <c r="Q15448" s="131" t="str">
        <f t="shared" si="967"/>
        <v/>
      </c>
      <c r="R15448" s="91" t="str">
        <f t="shared" si="968"/>
        <v/>
      </c>
      <c r="S15448" s="91" t="str">
        <f t="shared" si="970"/>
        <v/>
      </c>
      <c r="T15448" s="91" t="str">
        <f t="shared" si="969"/>
        <v/>
      </c>
    </row>
    <row r="15449" spans="17:20" x14ac:dyDescent="0.2">
      <c r="Q15449" s="131" t="str">
        <f t="shared" si="967"/>
        <v/>
      </c>
      <c r="R15449" s="91" t="str">
        <f t="shared" si="968"/>
        <v/>
      </c>
      <c r="S15449" s="91" t="str">
        <f t="shared" si="970"/>
        <v/>
      </c>
      <c r="T15449" s="91" t="str">
        <f t="shared" si="969"/>
        <v/>
      </c>
    </row>
    <row r="15450" spans="17:20" x14ac:dyDescent="0.2">
      <c r="Q15450" s="131" t="str">
        <f t="shared" si="967"/>
        <v/>
      </c>
      <c r="R15450" s="91" t="str">
        <f t="shared" si="968"/>
        <v/>
      </c>
      <c r="S15450" s="91" t="str">
        <f t="shared" si="970"/>
        <v/>
      </c>
      <c r="T15450" s="91" t="str">
        <f t="shared" si="969"/>
        <v/>
      </c>
    </row>
    <row r="15451" spans="17:20" x14ac:dyDescent="0.2">
      <c r="Q15451" s="131" t="str">
        <f t="shared" si="967"/>
        <v/>
      </c>
      <c r="R15451" s="91" t="str">
        <f t="shared" si="968"/>
        <v/>
      </c>
      <c r="S15451" s="91" t="str">
        <f t="shared" si="970"/>
        <v/>
      </c>
      <c r="T15451" s="91" t="str">
        <f t="shared" si="969"/>
        <v/>
      </c>
    </row>
    <row r="15452" spans="17:20" x14ac:dyDescent="0.2">
      <c r="Q15452" s="131" t="str">
        <f t="shared" si="967"/>
        <v/>
      </c>
      <c r="R15452" s="91" t="str">
        <f t="shared" si="968"/>
        <v/>
      </c>
      <c r="S15452" s="91" t="str">
        <f t="shared" si="970"/>
        <v/>
      </c>
      <c r="T15452" s="91" t="str">
        <f t="shared" si="969"/>
        <v/>
      </c>
    </row>
    <row r="15453" spans="17:20" x14ac:dyDescent="0.2">
      <c r="Q15453" s="131" t="str">
        <f t="shared" si="967"/>
        <v/>
      </c>
      <c r="R15453" s="91" t="str">
        <f t="shared" si="968"/>
        <v/>
      </c>
      <c r="S15453" s="91" t="str">
        <f t="shared" si="970"/>
        <v/>
      </c>
      <c r="T15453" s="91" t="str">
        <f t="shared" si="969"/>
        <v/>
      </c>
    </row>
    <row r="15454" spans="17:20" x14ac:dyDescent="0.2">
      <c r="Q15454" s="131" t="str">
        <f t="shared" si="967"/>
        <v/>
      </c>
      <c r="R15454" s="91" t="str">
        <f t="shared" si="968"/>
        <v/>
      </c>
      <c r="S15454" s="91" t="str">
        <f t="shared" si="970"/>
        <v/>
      </c>
      <c r="T15454" s="91" t="str">
        <f t="shared" si="969"/>
        <v/>
      </c>
    </row>
    <row r="15455" spans="17:20" x14ac:dyDescent="0.2">
      <c r="Q15455" s="131" t="str">
        <f t="shared" si="967"/>
        <v/>
      </c>
      <c r="R15455" s="91" t="str">
        <f t="shared" si="968"/>
        <v/>
      </c>
      <c r="S15455" s="91" t="str">
        <f t="shared" si="970"/>
        <v/>
      </c>
      <c r="T15455" s="91" t="str">
        <f t="shared" si="969"/>
        <v/>
      </c>
    </row>
    <row r="15456" spans="17:20" x14ac:dyDescent="0.2">
      <c r="Q15456" s="131" t="str">
        <f t="shared" si="967"/>
        <v/>
      </c>
      <c r="R15456" s="91" t="str">
        <f t="shared" si="968"/>
        <v/>
      </c>
      <c r="S15456" s="91" t="str">
        <f t="shared" si="970"/>
        <v/>
      </c>
      <c r="T15456" s="91" t="str">
        <f t="shared" si="969"/>
        <v/>
      </c>
    </row>
    <row r="15457" spans="17:20" x14ac:dyDescent="0.2">
      <c r="Q15457" s="131" t="str">
        <f t="shared" si="967"/>
        <v/>
      </c>
      <c r="R15457" s="91" t="str">
        <f t="shared" si="968"/>
        <v/>
      </c>
      <c r="S15457" s="91" t="str">
        <f t="shared" si="970"/>
        <v/>
      </c>
      <c r="T15457" s="91" t="str">
        <f t="shared" si="969"/>
        <v/>
      </c>
    </row>
    <row r="15458" spans="17:20" x14ac:dyDescent="0.2">
      <c r="Q15458" s="131" t="str">
        <f t="shared" si="967"/>
        <v/>
      </c>
      <c r="R15458" s="91" t="str">
        <f t="shared" si="968"/>
        <v/>
      </c>
      <c r="S15458" s="91" t="str">
        <f t="shared" si="970"/>
        <v/>
      </c>
      <c r="T15458" s="91" t="str">
        <f t="shared" si="969"/>
        <v/>
      </c>
    </row>
    <row r="15459" spans="17:20" x14ac:dyDescent="0.2">
      <c r="Q15459" s="131" t="str">
        <f t="shared" si="967"/>
        <v/>
      </c>
      <c r="R15459" s="91" t="str">
        <f t="shared" si="968"/>
        <v/>
      </c>
      <c r="S15459" s="91" t="str">
        <f t="shared" si="970"/>
        <v/>
      </c>
      <c r="T15459" s="91" t="str">
        <f t="shared" si="969"/>
        <v/>
      </c>
    </row>
    <row r="15460" spans="17:20" x14ac:dyDescent="0.2">
      <c r="Q15460" s="131" t="str">
        <f t="shared" si="967"/>
        <v/>
      </c>
      <c r="R15460" s="91" t="str">
        <f t="shared" si="968"/>
        <v/>
      </c>
      <c r="S15460" s="91" t="str">
        <f t="shared" si="970"/>
        <v/>
      </c>
      <c r="T15460" s="91" t="str">
        <f t="shared" si="969"/>
        <v/>
      </c>
    </row>
    <row r="15461" spans="17:20" x14ac:dyDescent="0.2">
      <c r="Q15461" s="131" t="str">
        <f t="shared" si="967"/>
        <v/>
      </c>
      <c r="R15461" s="91" t="str">
        <f t="shared" si="968"/>
        <v/>
      </c>
      <c r="S15461" s="91" t="str">
        <f t="shared" si="970"/>
        <v/>
      </c>
      <c r="T15461" s="91" t="str">
        <f t="shared" si="969"/>
        <v/>
      </c>
    </row>
    <row r="15462" spans="17:20" x14ac:dyDescent="0.2">
      <c r="Q15462" s="131" t="str">
        <f t="shared" si="967"/>
        <v/>
      </c>
      <c r="R15462" s="91" t="str">
        <f t="shared" si="968"/>
        <v/>
      </c>
      <c r="S15462" s="91" t="str">
        <f t="shared" si="970"/>
        <v/>
      </c>
      <c r="T15462" s="91" t="str">
        <f t="shared" si="969"/>
        <v/>
      </c>
    </row>
    <row r="15463" spans="17:20" x14ac:dyDescent="0.2">
      <c r="Q15463" s="131" t="str">
        <f t="shared" si="967"/>
        <v/>
      </c>
      <c r="R15463" s="91" t="str">
        <f t="shared" si="968"/>
        <v/>
      </c>
      <c r="S15463" s="91" t="str">
        <f t="shared" si="970"/>
        <v/>
      </c>
      <c r="T15463" s="91" t="str">
        <f t="shared" si="969"/>
        <v/>
      </c>
    </row>
    <row r="15464" spans="17:20" x14ac:dyDescent="0.2">
      <c r="Q15464" s="131" t="str">
        <f t="shared" ref="Q15464:Q15527" si="971">IF(A15464="","",1)</f>
        <v/>
      </c>
      <c r="R15464" s="91" t="str">
        <f t="shared" ref="R15464:R15527" si="972">IF(OR(N15464="TROP CHER ALL IN", N15464="TROP CHER FOB", N15464="TROP CHER FRET", N15464="REP HORS DELAIS", N15464="PDT NON ADAPTE", N15464="CDE ANNULEE", N15464="AUTRE"),1, "")</f>
        <v/>
      </c>
      <c r="S15464" s="91" t="str">
        <f t="shared" si="970"/>
        <v/>
      </c>
      <c r="T15464" s="91" t="str">
        <f t="shared" ref="T15464:T15527" si="973">IF(U15464="AGENT",2,"")&amp;IF(U15464="CLIENT",1,"")</f>
        <v/>
      </c>
    </row>
    <row r="15465" spans="17:20" x14ac:dyDescent="0.2">
      <c r="Q15465" s="131" t="str">
        <f t="shared" si="971"/>
        <v/>
      </c>
      <c r="R15465" s="91" t="str">
        <f t="shared" si="972"/>
        <v/>
      </c>
      <c r="S15465" s="91" t="str">
        <f t="shared" si="970"/>
        <v/>
      </c>
      <c r="T15465" s="91" t="str">
        <f t="shared" si="973"/>
        <v/>
      </c>
    </row>
    <row r="15466" spans="17:20" x14ac:dyDescent="0.2">
      <c r="Q15466" s="131" t="str">
        <f t="shared" si="971"/>
        <v/>
      </c>
      <c r="R15466" s="91" t="str">
        <f t="shared" si="972"/>
        <v/>
      </c>
      <c r="S15466" s="91" t="str">
        <f t="shared" si="970"/>
        <v/>
      </c>
      <c r="T15466" s="91" t="str">
        <f t="shared" si="973"/>
        <v/>
      </c>
    </row>
    <row r="15467" spans="17:20" x14ac:dyDescent="0.2">
      <c r="Q15467" s="131" t="str">
        <f t="shared" si="971"/>
        <v/>
      </c>
      <c r="R15467" s="91" t="str">
        <f t="shared" si="972"/>
        <v/>
      </c>
      <c r="S15467" s="91" t="str">
        <f t="shared" si="970"/>
        <v/>
      </c>
      <c r="T15467" s="91" t="str">
        <f t="shared" si="973"/>
        <v/>
      </c>
    </row>
    <row r="15468" spans="17:20" x14ac:dyDescent="0.2">
      <c r="Q15468" s="131" t="str">
        <f t="shared" si="971"/>
        <v/>
      </c>
      <c r="R15468" s="91" t="str">
        <f t="shared" si="972"/>
        <v/>
      </c>
      <c r="S15468" s="91" t="str">
        <f t="shared" si="970"/>
        <v/>
      </c>
      <c r="T15468" s="91" t="str">
        <f t="shared" si="973"/>
        <v/>
      </c>
    </row>
    <row r="15469" spans="17:20" x14ac:dyDescent="0.2">
      <c r="Q15469" s="131" t="str">
        <f t="shared" si="971"/>
        <v/>
      </c>
      <c r="R15469" s="91" t="str">
        <f t="shared" si="972"/>
        <v/>
      </c>
      <c r="S15469" s="91" t="str">
        <f t="shared" si="970"/>
        <v/>
      </c>
      <c r="T15469" s="91" t="str">
        <f t="shared" si="973"/>
        <v/>
      </c>
    </row>
    <row r="15470" spans="17:20" x14ac:dyDescent="0.2">
      <c r="Q15470" s="131" t="str">
        <f t="shared" si="971"/>
        <v/>
      </c>
      <c r="R15470" s="91" t="str">
        <f t="shared" si="972"/>
        <v/>
      </c>
      <c r="S15470" s="91" t="str">
        <f t="shared" si="970"/>
        <v/>
      </c>
      <c r="T15470" s="91" t="str">
        <f t="shared" si="973"/>
        <v/>
      </c>
    </row>
    <row r="15471" spans="17:20" x14ac:dyDescent="0.2">
      <c r="Q15471" s="131" t="str">
        <f t="shared" si="971"/>
        <v/>
      </c>
      <c r="R15471" s="91" t="str">
        <f t="shared" si="972"/>
        <v/>
      </c>
      <c r="S15471" s="91" t="str">
        <f t="shared" si="970"/>
        <v/>
      </c>
      <c r="T15471" s="91" t="str">
        <f t="shared" si="973"/>
        <v/>
      </c>
    </row>
    <row r="15472" spans="17:20" x14ac:dyDescent="0.2">
      <c r="Q15472" s="131" t="str">
        <f t="shared" si="971"/>
        <v/>
      </c>
      <c r="R15472" s="91" t="str">
        <f t="shared" si="972"/>
        <v/>
      </c>
      <c r="S15472" s="91" t="str">
        <f t="shared" si="970"/>
        <v/>
      </c>
      <c r="T15472" s="91" t="str">
        <f t="shared" si="973"/>
        <v/>
      </c>
    </row>
    <row r="15473" spans="17:20" x14ac:dyDescent="0.2">
      <c r="Q15473" s="131" t="str">
        <f t="shared" si="971"/>
        <v/>
      </c>
      <c r="R15473" s="91" t="str">
        <f t="shared" si="972"/>
        <v/>
      </c>
      <c r="S15473" s="91" t="str">
        <f t="shared" si="970"/>
        <v/>
      </c>
      <c r="T15473" s="91" t="str">
        <f t="shared" si="973"/>
        <v/>
      </c>
    </row>
    <row r="15474" spans="17:20" x14ac:dyDescent="0.2">
      <c r="Q15474" s="131" t="str">
        <f t="shared" si="971"/>
        <v/>
      </c>
      <c r="R15474" s="91" t="str">
        <f t="shared" si="972"/>
        <v/>
      </c>
      <c r="S15474" s="91" t="str">
        <f t="shared" si="970"/>
        <v/>
      </c>
      <c r="T15474" s="91" t="str">
        <f t="shared" si="973"/>
        <v/>
      </c>
    </row>
    <row r="15475" spans="17:20" x14ac:dyDescent="0.2">
      <c r="Q15475" s="131" t="str">
        <f t="shared" si="971"/>
        <v/>
      </c>
      <c r="R15475" s="91" t="str">
        <f t="shared" si="972"/>
        <v/>
      </c>
      <c r="S15475" s="91" t="str">
        <f t="shared" si="970"/>
        <v/>
      </c>
      <c r="T15475" s="91" t="str">
        <f t="shared" si="973"/>
        <v/>
      </c>
    </row>
    <row r="15476" spans="17:20" x14ac:dyDescent="0.2">
      <c r="Q15476" s="131" t="str">
        <f t="shared" si="971"/>
        <v/>
      </c>
      <c r="R15476" s="91" t="str">
        <f t="shared" si="972"/>
        <v/>
      </c>
      <c r="S15476" s="91" t="str">
        <f t="shared" si="970"/>
        <v/>
      </c>
      <c r="T15476" s="91" t="str">
        <f t="shared" si="973"/>
        <v/>
      </c>
    </row>
    <row r="15477" spans="17:20" x14ac:dyDescent="0.2">
      <c r="Q15477" s="131" t="str">
        <f t="shared" si="971"/>
        <v/>
      </c>
      <c r="R15477" s="91" t="str">
        <f t="shared" si="972"/>
        <v/>
      </c>
      <c r="S15477" s="91" t="str">
        <f t="shared" si="970"/>
        <v/>
      </c>
      <c r="T15477" s="91" t="str">
        <f t="shared" si="973"/>
        <v/>
      </c>
    </row>
    <row r="15478" spans="17:20" x14ac:dyDescent="0.2">
      <c r="Q15478" s="131" t="str">
        <f t="shared" si="971"/>
        <v/>
      </c>
      <c r="R15478" s="91" t="str">
        <f t="shared" si="972"/>
        <v/>
      </c>
      <c r="S15478" s="91" t="str">
        <f t="shared" si="970"/>
        <v/>
      </c>
      <c r="T15478" s="91" t="str">
        <f t="shared" si="973"/>
        <v/>
      </c>
    </row>
    <row r="15479" spans="17:20" x14ac:dyDescent="0.2">
      <c r="Q15479" s="131" t="str">
        <f t="shared" si="971"/>
        <v/>
      </c>
      <c r="R15479" s="91" t="str">
        <f t="shared" si="972"/>
        <v/>
      </c>
      <c r="S15479" s="91" t="str">
        <f t="shared" si="970"/>
        <v/>
      </c>
      <c r="T15479" s="91" t="str">
        <f t="shared" si="973"/>
        <v/>
      </c>
    </row>
    <row r="15480" spans="17:20" x14ac:dyDescent="0.2">
      <c r="Q15480" s="131" t="str">
        <f t="shared" si="971"/>
        <v/>
      </c>
      <c r="R15480" s="91" t="str">
        <f t="shared" si="972"/>
        <v/>
      </c>
      <c r="S15480" s="91" t="str">
        <f t="shared" si="970"/>
        <v/>
      </c>
      <c r="T15480" s="91" t="str">
        <f t="shared" si="973"/>
        <v/>
      </c>
    </row>
    <row r="15481" spans="17:20" x14ac:dyDescent="0.2">
      <c r="Q15481" s="131" t="str">
        <f t="shared" si="971"/>
        <v/>
      </c>
      <c r="R15481" s="91" t="str">
        <f t="shared" si="972"/>
        <v/>
      </c>
      <c r="S15481" s="91" t="str">
        <f t="shared" si="970"/>
        <v/>
      </c>
      <c r="T15481" s="91" t="str">
        <f t="shared" si="973"/>
        <v/>
      </c>
    </row>
    <row r="15482" spans="17:20" x14ac:dyDescent="0.2">
      <c r="Q15482" s="131" t="str">
        <f t="shared" si="971"/>
        <v/>
      </c>
      <c r="R15482" s="91" t="str">
        <f t="shared" si="972"/>
        <v/>
      </c>
      <c r="S15482" s="91" t="str">
        <f t="shared" si="970"/>
        <v/>
      </c>
      <c r="T15482" s="91" t="str">
        <f t="shared" si="973"/>
        <v/>
      </c>
    </row>
    <row r="15483" spans="17:20" x14ac:dyDescent="0.2">
      <c r="Q15483" s="131" t="str">
        <f t="shared" si="971"/>
        <v/>
      </c>
      <c r="R15483" s="91" t="str">
        <f t="shared" si="972"/>
        <v/>
      </c>
      <c r="S15483" s="91" t="str">
        <f t="shared" si="970"/>
        <v/>
      </c>
      <c r="T15483" s="91" t="str">
        <f t="shared" si="973"/>
        <v/>
      </c>
    </row>
    <row r="15484" spans="17:20" x14ac:dyDescent="0.2">
      <c r="Q15484" s="131" t="str">
        <f t="shared" si="971"/>
        <v/>
      </c>
      <c r="R15484" s="91" t="str">
        <f t="shared" si="972"/>
        <v/>
      </c>
      <c r="S15484" s="91" t="str">
        <f t="shared" si="970"/>
        <v/>
      </c>
      <c r="T15484" s="91" t="str">
        <f t="shared" si="973"/>
        <v/>
      </c>
    </row>
    <row r="15485" spans="17:20" x14ac:dyDescent="0.2">
      <c r="Q15485" s="131" t="str">
        <f t="shared" si="971"/>
        <v/>
      </c>
      <c r="R15485" s="91" t="str">
        <f t="shared" si="972"/>
        <v/>
      </c>
      <c r="S15485" s="91" t="str">
        <f t="shared" si="970"/>
        <v/>
      </c>
      <c r="T15485" s="91" t="str">
        <f t="shared" si="973"/>
        <v/>
      </c>
    </row>
    <row r="15486" spans="17:20" x14ac:dyDescent="0.2">
      <c r="Q15486" s="131" t="str">
        <f t="shared" si="971"/>
        <v/>
      </c>
      <c r="R15486" s="91" t="str">
        <f t="shared" si="972"/>
        <v/>
      </c>
      <c r="S15486" s="91" t="str">
        <f t="shared" si="970"/>
        <v/>
      </c>
      <c r="T15486" s="91" t="str">
        <f t="shared" si="973"/>
        <v/>
      </c>
    </row>
    <row r="15487" spans="17:20" x14ac:dyDescent="0.2">
      <c r="Q15487" s="131" t="str">
        <f t="shared" si="971"/>
        <v/>
      </c>
      <c r="R15487" s="91" t="str">
        <f t="shared" si="972"/>
        <v/>
      </c>
      <c r="S15487" s="91" t="str">
        <f t="shared" si="970"/>
        <v/>
      </c>
      <c r="T15487" s="91" t="str">
        <f t="shared" si="973"/>
        <v/>
      </c>
    </row>
    <row r="15488" spans="17:20" x14ac:dyDescent="0.2">
      <c r="Q15488" s="131" t="str">
        <f t="shared" si="971"/>
        <v/>
      </c>
      <c r="R15488" s="91" t="str">
        <f t="shared" si="972"/>
        <v/>
      </c>
      <c r="S15488" s="91" t="str">
        <f t="shared" si="970"/>
        <v/>
      </c>
      <c r="T15488" s="91" t="str">
        <f t="shared" si="973"/>
        <v/>
      </c>
    </row>
    <row r="15489" spans="17:20" x14ac:dyDescent="0.2">
      <c r="Q15489" s="131" t="str">
        <f t="shared" si="971"/>
        <v/>
      </c>
      <c r="R15489" s="91" t="str">
        <f t="shared" si="972"/>
        <v/>
      </c>
      <c r="S15489" s="91" t="str">
        <f t="shared" si="970"/>
        <v/>
      </c>
      <c r="T15489" s="91" t="str">
        <f t="shared" si="973"/>
        <v/>
      </c>
    </row>
    <row r="15490" spans="17:20" x14ac:dyDescent="0.2">
      <c r="Q15490" s="131" t="str">
        <f t="shared" si="971"/>
        <v/>
      </c>
      <c r="R15490" s="91" t="str">
        <f t="shared" si="972"/>
        <v/>
      </c>
      <c r="S15490" s="91" t="str">
        <f t="shared" si="970"/>
        <v/>
      </c>
      <c r="T15490" s="91" t="str">
        <f t="shared" si="973"/>
        <v/>
      </c>
    </row>
    <row r="15491" spans="17:20" x14ac:dyDescent="0.2">
      <c r="Q15491" s="131" t="str">
        <f t="shared" si="971"/>
        <v/>
      </c>
      <c r="R15491" s="91" t="str">
        <f t="shared" si="972"/>
        <v/>
      </c>
      <c r="S15491" s="91" t="str">
        <f t="shared" si="970"/>
        <v/>
      </c>
      <c r="T15491" s="91" t="str">
        <f t="shared" si="973"/>
        <v/>
      </c>
    </row>
    <row r="15492" spans="17:20" x14ac:dyDescent="0.2">
      <c r="Q15492" s="131" t="str">
        <f t="shared" si="971"/>
        <v/>
      </c>
      <c r="R15492" s="91" t="str">
        <f t="shared" si="972"/>
        <v/>
      </c>
      <c r="S15492" s="91" t="str">
        <f t="shared" si="970"/>
        <v/>
      </c>
      <c r="T15492" s="91" t="str">
        <f t="shared" si="973"/>
        <v/>
      </c>
    </row>
    <row r="15493" spans="17:20" x14ac:dyDescent="0.2">
      <c r="Q15493" s="131" t="str">
        <f t="shared" si="971"/>
        <v/>
      </c>
      <c r="R15493" s="91" t="str">
        <f t="shared" si="972"/>
        <v/>
      </c>
      <c r="S15493" s="91" t="str">
        <f t="shared" si="970"/>
        <v/>
      </c>
      <c r="T15493" s="91" t="str">
        <f t="shared" si="973"/>
        <v/>
      </c>
    </row>
    <row r="15494" spans="17:20" x14ac:dyDescent="0.2">
      <c r="Q15494" s="131" t="str">
        <f t="shared" si="971"/>
        <v/>
      </c>
      <c r="R15494" s="91" t="str">
        <f t="shared" si="972"/>
        <v/>
      </c>
      <c r="S15494" s="91" t="str">
        <f t="shared" si="970"/>
        <v/>
      </c>
      <c r="T15494" s="91" t="str">
        <f t="shared" si="973"/>
        <v/>
      </c>
    </row>
    <row r="15495" spans="17:20" x14ac:dyDescent="0.2">
      <c r="Q15495" s="131" t="str">
        <f t="shared" si="971"/>
        <v/>
      </c>
      <c r="R15495" s="91" t="str">
        <f t="shared" si="972"/>
        <v/>
      </c>
      <c r="S15495" s="91" t="str">
        <f t="shared" ref="S15495:S15558" si="974">D15495&amp;E15495&amp;T15495</f>
        <v/>
      </c>
      <c r="T15495" s="91" t="str">
        <f t="shared" si="973"/>
        <v/>
      </c>
    </row>
    <row r="15496" spans="17:20" x14ac:dyDescent="0.2">
      <c r="Q15496" s="131" t="str">
        <f t="shared" si="971"/>
        <v/>
      </c>
      <c r="R15496" s="91" t="str">
        <f t="shared" si="972"/>
        <v/>
      </c>
      <c r="S15496" s="91" t="str">
        <f t="shared" si="974"/>
        <v/>
      </c>
      <c r="T15496" s="91" t="str">
        <f t="shared" si="973"/>
        <v/>
      </c>
    </row>
    <row r="15497" spans="17:20" x14ac:dyDescent="0.2">
      <c r="Q15497" s="131" t="str">
        <f t="shared" si="971"/>
        <v/>
      </c>
      <c r="R15497" s="91" t="str">
        <f t="shared" si="972"/>
        <v/>
      </c>
      <c r="S15497" s="91" t="str">
        <f t="shared" si="974"/>
        <v/>
      </c>
      <c r="T15497" s="91" t="str">
        <f t="shared" si="973"/>
        <v/>
      </c>
    </row>
    <row r="15498" spans="17:20" x14ac:dyDescent="0.2">
      <c r="Q15498" s="131" t="str">
        <f t="shared" si="971"/>
        <v/>
      </c>
      <c r="R15498" s="91" t="str">
        <f t="shared" si="972"/>
        <v/>
      </c>
      <c r="S15498" s="91" t="str">
        <f t="shared" si="974"/>
        <v/>
      </c>
      <c r="T15498" s="91" t="str">
        <f t="shared" si="973"/>
        <v/>
      </c>
    </row>
    <row r="15499" spans="17:20" x14ac:dyDescent="0.2">
      <c r="Q15499" s="131" t="str">
        <f t="shared" si="971"/>
        <v/>
      </c>
      <c r="R15499" s="91" t="str">
        <f t="shared" si="972"/>
        <v/>
      </c>
      <c r="S15499" s="91" t="str">
        <f t="shared" si="974"/>
        <v/>
      </c>
      <c r="T15499" s="91" t="str">
        <f t="shared" si="973"/>
        <v/>
      </c>
    </row>
    <row r="15500" spans="17:20" x14ac:dyDescent="0.2">
      <c r="Q15500" s="131" t="str">
        <f t="shared" si="971"/>
        <v/>
      </c>
      <c r="R15500" s="91" t="str">
        <f t="shared" si="972"/>
        <v/>
      </c>
      <c r="S15500" s="91" t="str">
        <f t="shared" si="974"/>
        <v/>
      </c>
      <c r="T15500" s="91" t="str">
        <f t="shared" si="973"/>
        <v/>
      </c>
    </row>
    <row r="15501" spans="17:20" x14ac:dyDescent="0.2">
      <c r="Q15501" s="131" t="str">
        <f t="shared" si="971"/>
        <v/>
      </c>
      <c r="R15501" s="91" t="str">
        <f t="shared" si="972"/>
        <v/>
      </c>
      <c r="S15501" s="91" t="str">
        <f t="shared" si="974"/>
        <v/>
      </c>
      <c r="T15501" s="91" t="str">
        <f t="shared" si="973"/>
        <v/>
      </c>
    </row>
    <row r="15502" spans="17:20" x14ac:dyDescent="0.2">
      <c r="Q15502" s="131" t="str">
        <f t="shared" si="971"/>
        <v/>
      </c>
      <c r="R15502" s="91" t="str">
        <f t="shared" si="972"/>
        <v/>
      </c>
      <c r="S15502" s="91" t="str">
        <f t="shared" si="974"/>
        <v/>
      </c>
      <c r="T15502" s="91" t="str">
        <f t="shared" si="973"/>
        <v/>
      </c>
    </row>
    <row r="15503" spans="17:20" x14ac:dyDescent="0.2">
      <c r="Q15503" s="131" t="str">
        <f t="shared" si="971"/>
        <v/>
      </c>
      <c r="R15503" s="91" t="str">
        <f t="shared" si="972"/>
        <v/>
      </c>
      <c r="S15503" s="91" t="str">
        <f t="shared" si="974"/>
        <v/>
      </c>
      <c r="T15503" s="91" t="str">
        <f t="shared" si="973"/>
        <v/>
      </c>
    </row>
    <row r="15504" spans="17:20" x14ac:dyDescent="0.2">
      <c r="Q15504" s="131" t="str">
        <f t="shared" si="971"/>
        <v/>
      </c>
      <c r="R15504" s="91" t="str">
        <f t="shared" si="972"/>
        <v/>
      </c>
      <c r="S15504" s="91" t="str">
        <f t="shared" si="974"/>
        <v/>
      </c>
      <c r="T15504" s="91" t="str">
        <f t="shared" si="973"/>
        <v/>
      </c>
    </row>
    <row r="15505" spans="17:20" x14ac:dyDescent="0.2">
      <c r="Q15505" s="131" t="str">
        <f t="shared" si="971"/>
        <v/>
      </c>
      <c r="R15505" s="91" t="str">
        <f t="shared" si="972"/>
        <v/>
      </c>
      <c r="S15505" s="91" t="str">
        <f t="shared" si="974"/>
        <v/>
      </c>
      <c r="T15505" s="91" t="str">
        <f t="shared" si="973"/>
        <v/>
      </c>
    </row>
    <row r="15506" spans="17:20" x14ac:dyDescent="0.2">
      <c r="Q15506" s="131" t="str">
        <f t="shared" si="971"/>
        <v/>
      </c>
      <c r="R15506" s="91" t="str">
        <f t="shared" si="972"/>
        <v/>
      </c>
      <c r="S15506" s="91" t="str">
        <f t="shared" si="974"/>
        <v/>
      </c>
      <c r="T15506" s="91" t="str">
        <f t="shared" si="973"/>
        <v/>
      </c>
    </row>
    <row r="15507" spans="17:20" x14ac:dyDescent="0.2">
      <c r="Q15507" s="131" t="str">
        <f t="shared" si="971"/>
        <v/>
      </c>
      <c r="R15507" s="91" t="str">
        <f t="shared" si="972"/>
        <v/>
      </c>
      <c r="S15507" s="91" t="str">
        <f t="shared" si="974"/>
        <v/>
      </c>
      <c r="T15507" s="91" t="str">
        <f t="shared" si="973"/>
        <v/>
      </c>
    </row>
    <row r="15508" spans="17:20" x14ac:dyDescent="0.2">
      <c r="Q15508" s="131" t="str">
        <f t="shared" si="971"/>
        <v/>
      </c>
      <c r="R15508" s="91" t="str">
        <f t="shared" si="972"/>
        <v/>
      </c>
      <c r="S15508" s="91" t="str">
        <f t="shared" si="974"/>
        <v/>
      </c>
      <c r="T15508" s="91" t="str">
        <f t="shared" si="973"/>
        <v/>
      </c>
    </row>
    <row r="15509" spans="17:20" x14ac:dyDescent="0.2">
      <c r="Q15509" s="131" t="str">
        <f t="shared" si="971"/>
        <v/>
      </c>
      <c r="R15509" s="91" t="str">
        <f t="shared" si="972"/>
        <v/>
      </c>
      <c r="S15509" s="91" t="str">
        <f t="shared" si="974"/>
        <v/>
      </c>
      <c r="T15509" s="91" t="str">
        <f t="shared" si="973"/>
        <v/>
      </c>
    </row>
    <row r="15510" spans="17:20" x14ac:dyDescent="0.2">
      <c r="Q15510" s="131" t="str">
        <f t="shared" si="971"/>
        <v/>
      </c>
      <c r="R15510" s="91" t="str">
        <f t="shared" si="972"/>
        <v/>
      </c>
      <c r="S15510" s="91" t="str">
        <f t="shared" si="974"/>
        <v/>
      </c>
      <c r="T15510" s="91" t="str">
        <f t="shared" si="973"/>
        <v/>
      </c>
    </row>
    <row r="15511" spans="17:20" x14ac:dyDescent="0.2">
      <c r="Q15511" s="131" t="str">
        <f t="shared" si="971"/>
        <v/>
      </c>
      <c r="R15511" s="91" t="str">
        <f t="shared" si="972"/>
        <v/>
      </c>
      <c r="S15511" s="91" t="str">
        <f t="shared" si="974"/>
        <v/>
      </c>
      <c r="T15511" s="91" t="str">
        <f t="shared" si="973"/>
        <v/>
      </c>
    </row>
    <row r="15512" spans="17:20" x14ac:dyDescent="0.2">
      <c r="Q15512" s="131" t="str">
        <f t="shared" si="971"/>
        <v/>
      </c>
      <c r="R15512" s="91" t="str">
        <f t="shared" si="972"/>
        <v/>
      </c>
      <c r="S15512" s="91" t="str">
        <f t="shared" si="974"/>
        <v/>
      </c>
      <c r="T15512" s="91" t="str">
        <f t="shared" si="973"/>
        <v/>
      </c>
    </row>
    <row r="15513" spans="17:20" x14ac:dyDescent="0.2">
      <c r="Q15513" s="131" t="str">
        <f t="shared" si="971"/>
        <v/>
      </c>
      <c r="R15513" s="91" t="str">
        <f t="shared" si="972"/>
        <v/>
      </c>
      <c r="S15513" s="91" t="str">
        <f t="shared" si="974"/>
        <v/>
      </c>
      <c r="T15513" s="91" t="str">
        <f t="shared" si="973"/>
        <v/>
      </c>
    </row>
    <row r="15514" spans="17:20" x14ac:dyDescent="0.2">
      <c r="Q15514" s="131" t="str">
        <f t="shared" si="971"/>
        <v/>
      </c>
      <c r="R15514" s="91" t="str">
        <f t="shared" si="972"/>
        <v/>
      </c>
      <c r="S15514" s="91" t="str">
        <f t="shared" si="974"/>
        <v/>
      </c>
      <c r="T15514" s="91" t="str">
        <f t="shared" si="973"/>
        <v/>
      </c>
    </row>
    <row r="15515" spans="17:20" x14ac:dyDescent="0.2">
      <c r="Q15515" s="131" t="str">
        <f t="shared" si="971"/>
        <v/>
      </c>
      <c r="R15515" s="91" t="str">
        <f t="shared" si="972"/>
        <v/>
      </c>
      <c r="S15515" s="91" t="str">
        <f t="shared" si="974"/>
        <v/>
      </c>
      <c r="T15515" s="91" t="str">
        <f t="shared" si="973"/>
        <v/>
      </c>
    </row>
    <row r="15516" spans="17:20" x14ac:dyDescent="0.2">
      <c r="Q15516" s="131" t="str">
        <f t="shared" si="971"/>
        <v/>
      </c>
      <c r="R15516" s="91" t="str">
        <f t="shared" si="972"/>
        <v/>
      </c>
      <c r="S15516" s="91" t="str">
        <f t="shared" si="974"/>
        <v/>
      </c>
      <c r="T15516" s="91" t="str">
        <f t="shared" si="973"/>
        <v/>
      </c>
    </row>
    <row r="15517" spans="17:20" x14ac:dyDescent="0.2">
      <c r="Q15517" s="131" t="str">
        <f t="shared" si="971"/>
        <v/>
      </c>
      <c r="R15517" s="91" t="str">
        <f t="shared" si="972"/>
        <v/>
      </c>
      <c r="S15517" s="91" t="str">
        <f t="shared" si="974"/>
        <v/>
      </c>
      <c r="T15517" s="91" t="str">
        <f t="shared" si="973"/>
        <v/>
      </c>
    </row>
    <row r="15518" spans="17:20" x14ac:dyDescent="0.2">
      <c r="Q15518" s="131" t="str">
        <f t="shared" si="971"/>
        <v/>
      </c>
      <c r="R15518" s="91" t="str">
        <f t="shared" si="972"/>
        <v/>
      </c>
      <c r="S15518" s="91" t="str">
        <f t="shared" si="974"/>
        <v/>
      </c>
      <c r="T15518" s="91" t="str">
        <f t="shared" si="973"/>
        <v/>
      </c>
    </row>
    <row r="15519" spans="17:20" x14ac:dyDescent="0.2">
      <c r="Q15519" s="131" t="str">
        <f t="shared" si="971"/>
        <v/>
      </c>
      <c r="R15519" s="91" t="str">
        <f t="shared" si="972"/>
        <v/>
      </c>
      <c r="S15519" s="91" t="str">
        <f t="shared" si="974"/>
        <v/>
      </c>
      <c r="T15519" s="91" t="str">
        <f t="shared" si="973"/>
        <v/>
      </c>
    </row>
    <row r="15520" spans="17:20" x14ac:dyDescent="0.2">
      <c r="Q15520" s="131" t="str">
        <f t="shared" si="971"/>
        <v/>
      </c>
      <c r="R15520" s="91" t="str">
        <f t="shared" si="972"/>
        <v/>
      </c>
      <c r="S15520" s="91" t="str">
        <f t="shared" si="974"/>
        <v/>
      </c>
      <c r="T15520" s="91" t="str">
        <f t="shared" si="973"/>
        <v/>
      </c>
    </row>
    <row r="15521" spans="17:20" x14ac:dyDescent="0.2">
      <c r="Q15521" s="131" t="str">
        <f t="shared" si="971"/>
        <v/>
      </c>
      <c r="R15521" s="91" t="str">
        <f t="shared" si="972"/>
        <v/>
      </c>
      <c r="S15521" s="91" t="str">
        <f t="shared" si="974"/>
        <v/>
      </c>
      <c r="T15521" s="91" t="str">
        <f t="shared" si="973"/>
        <v/>
      </c>
    </row>
    <row r="15522" spans="17:20" x14ac:dyDescent="0.2">
      <c r="Q15522" s="131" t="str">
        <f t="shared" si="971"/>
        <v/>
      </c>
      <c r="R15522" s="91" t="str">
        <f t="shared" si="972"/>
        <v/>
      </c>
      <c r="S15522" s="91" t="str">
        <f t="shared" si="974"/>
        <v/>
      </c>
      <c r="T15522" s="91" t="str">
        <f t="shared" si="973"/>
        <v/>
      </c>
    </row>
    <row r="15523" spans="17:20" x14ac:dyDescent="0.2">
      <c r="Q15523" s="131" t="str">
        <f t="shared" si="971"/>
        <v/>
      </c>
      <c r="R15523" s="91" t="str">
        <f t="shared" si="972"/>
        <v/>
      </c>
      <c r="S15523" s="91" t="str">
        <f t="shared" si="974"/>
        <v/>
      </c>
      <c r="T15523" s="91" t="str">
        <f t="shared" si="973"/>
        <v/>
      </c>
    </row>
    <row r="15524" spans="17:20" x14ac:dyDescent="0.2">
      <c r="Q15524" s="131" t="str">
        <f t="shared" si="971"/>
        <v/>
      </c>
      <c r="R15524" s="91" t="str">
        <f t="shared" si="972"/>
        <v/>
      </c>
      <c r="S15524" s="91" t="str">
        <f t="shared" si="974"/>
        <v/>
      </c>
      <c r="T15524" s="91" t="str">
        <f t="shared" si="973"/>
        <v/>
      </c>
    </row>
    <row r="15525" spans="17:20" x14ac:dyDescent="0.2">
      <c r="Q15525" s="131" t="str">
        <f t="shared" si="971"/>
        <v/>
      </c>
      <c r="R15525" s="91" t="str">
        <f t="shared" si="972"/>
        <v/>
      </c>
      <c r="S15525" s="91" t="str">
        <f t="shared" si="974"/>
        <v/>
      </c>
      <c r="T15525" s="91" t="str">
        <f t="shared" si="973"/>
        <v/>
      </c>
    </row>
    <row r="15526" spans="17:20" x14ac:dyDescent="0.2">
      <c r="Q15526" s="131" t="str">
        <f t="shared" si="971"/>
        <v/>
      </c>
      <c r="R15526" s="91" t="str">
        <f t="shared" si="972"/>
        <v/>
      </c>
      <c r="S15526" s="91" t="str">
        <f t="shared" si="974"/>
        <v/>
      </c>
      <c r="T15526" s="91" t="str">
        <f t="shared" si="973"/>
        <v/>
      </c>
    </row>
    <row r="15527" spans="17:20" x14ac:dyDescent="0.2">
      <c r="Q15527" s="131" t="str">
        <f t="shared" si="971"/>
        <v/>
      </c>
      <c r="R15527" s="91" t="str">
        <f t="shared" si="972"/>
        <v/>
      </c>
      <c r="S15527" s="91" t="str">
        <f t="shared" si="974"/>
        <v/>
      </c>
      <c r="T15527" s="91" t="str">
        <f t="shared" si="973"/>
        <v/>
      </c>
    </row>
    <row r="15528" spans="17:20" x14ac:dyDescent="0.2">
      <c r="Q15528" s="131" t="str">
        <f t="shared" ref="Q15528:Q15591" si="975">IF(A15528="","",1)</f>
        <v/>
      </c>
      <c r="R15528" s="91" t="str">
        <f t="shared" ref="R15528:R15591" si="976">IF(OR(N15528="TROP CHER ALL IN", N15528="TROP CHER FOB", N15528="TROP CHER FRET", N15528="REP HORS DELAIS", N15528="PDT NON ADAPTE", N15528="CDE ANNULEE", N15528="AUTRE"),1, "")</f>
        <v/>
      </c>
      <c r="S15528" s="91" t="str">
        <f t="shared" si="974"/>
        <v/>
      </c>
      <c r="T15528" s="91" t="str">
        <f t="shared" ref="T15528:T15591" si="977">IF(U15528="AGENT",2,"")&amp;IF(U15528="CLIENT",1,"")</f>
        <v/>
      </c>
    </row>
    <row r="15529" spans="17:20" x14ac:dyDescent="0.2">
      <c r="Q15529" s="131" t="str">
        <f t="shared" si="975"/>
        <v/>
      </c>
      <c r="R15529" s="91" t="str">
        <f t="shared" si="976"/>
        <v/>
      </c>
      <c r="S15529" s="91" t="str">
        <f t="shared" si="974"/>
        <v/>
      </c>
      <c r="T15529" s="91" t="str">
        <f t="shared" si="977"/>
        <v/>
      </c>
    </row>
    <row r="15530" spans="17:20" x14ac:dyDescent="0.2">
      <c r="Q15530" s="131" t="str">
        <f t="shared" si="975"/>
        <v/>
      </c>
      <c r="R15530" s="91" t="str">
        <f t="shared" si="976"/>
        <v/>
      </c>
      <c r="S15530" s="91" t="str">
        <f t="shared" si="974"/>
        <v/>
      </c>
      <c r="T15530" s="91" t="str">
        <f t="shared" si="977"/>
        <v/>
      </c>
    </row>
    <row r="15531" spans="17:20" x14ac:dyDescent="0.2">
      <c r="Q15531" s="131" t="str">
        <f t="shared" si="975"/>
        <v/>
      </c>
      <c r="R15531" s="91" t="str">
        <f t="shared" si="976"/>
        <v/>
      </c>
      <c r="S15531" s="91" t="str">
        <f t="shared" si="974"/>
        <v/>
      </c>
      <c r="T15531" s="91" t="str">
        <f t="shared" si="977"/>
        <v/>
      </c>
    </row>
    <row r="15532" spans="17:20" x14ac:dyDescent="0.2">
      <c r="Q15532" s="131" t="str">
        <f t="shared" si="975"/>
        <v/>
      </c>
      <c r="R15532" s="91" t="str">
        <f t="shared" si="976"/>
        <v/>
      </c>
      <c r="S15532" s="91" t="str">
        <f t="shared" si="974"/>
        <v/>
      </c>
      <c r="T15532" s="91" t="str">
        <f t="shared" si="977"/>
        <v/>
      </c>
    </row>
    <row r="15533" spans="17:20" x14ac:dyDescent="0.2">
      <c r="Q15533" s="131" t="str">
        <f t="shared" si="975"/>
        <v/>
      </c>
      <c r="R15533" s="91" t="str">
        <f t="shared" si="976"/>
        <v/>
      </c>
      <c r="S15533" s="91" t="str">
        <f t="shared" si="974"/>
        <v/>
      </c>
      <c r="T15533" s="91" t="str">
        <f t="shared" si="977"/>
        <v/>
      </c>
    </row>
    <row r="15534" spans="17:20" x14ac:dyDescent="0.2">
      <c r="Q15534" s="131" t="str">
        <f t="shared" si="975"/>
        <v/>
      </c>
      <c r="R15534" s="91" t="str">
        <f t="shared" si="976"/>
        <v/>
      </c>
      <c r="S15534" s="91" t="str">
        <f t="shared" si="974"/>
        <v/>
      </c>
      <c r="T15534" s="91" t="str">
        <f t="shared" si="977"/>
        <v/>
      </c>
    </row>
    <row r="15535" spans="17:20" x14ac:dyDescent="0.2">
      <c r="Q15535" s="131" t="str">
        <f t="shared" si="975"/>
        <v/>
      </c>
      <c r="R15535" s="91" t="str">
        <f t="shared" si="976"/>
        <v/>
      </c>
      <c r="S15535" s="91" t="str">
        <f t="shared" si="974"/>
        <v/>
      </c>
      <c r="T15535" s="91" t="str">
        <f t="shared" si="977"/>
        <v/>
      </c>
    </row>
    <row r="15536" spans="17:20" x14ac:dyDescent="0.2">
      <c r="Q15536" s="131" t="str">
        <f t="shared" si="975"/>
        <v/>
      </c>
      <c r="R15536" s="91" t="str">
        <f t="shared" si="976"/>
        <v/>
      </c>
      <c r="S15536" s="91" t="str">
        <f t="shared" si="974"/>
        <v/>
      </c>
      <c r="T15536" s="91" t="str">
        <f t="shared" si="977"/>
        <v/>
      </c>
    </row>
    <row r="15537" spans="17:20" x14ac:dyDescent="0.2">
      <c r="Q15537" s="131" t="str">
        <f t="shared" si="975"/>
        <v/>
      </c>
      <c r="R15537" s="91" t="str">
        <f t="shared" si="976"/>
        <v/>
      </c>
      <c r="S15537" s="91" t="str">
        <f t="shared" si="974"/>
        <v/>
      </c>
      <c r="T15537" s="91" t="str">
        <f t="shared" si="977"/>
        <v/>
      </c>
    </row>
    <row r="15538" spans="17:20" x14ac:dyDescent="0.2">
      <c r="Q15538" s="131" t="str">
        <f t="shared" si="975"/>
        <v/>
      </c>
      <c r="R15538" s="91" t="str">
        <f t="shared" si="976"/>
        <v/>
      </c>
      <c r="S15538" s="91" t="str">
        <f t="shared" si="974"/>
        <v/>
      </c>
      <c r="T15538" s="91" t="str">
        <f t="shared" si="977"/>
        <v/>
      </c>
    </row>
    <row r="15539" spans="17:20" x14ac:dyDescent="0.2">
      <c r="Q15539" s="131" t="str">
        <f t="shared" si="975"/>
        <v/>
      </c>
      <c r="R15539" s="91" t="str">
        <f t="shared" si="976"/>
        <v/>
      </c>
      <c r="S15539" s="91" t="str">
        <f t="shared" si="974"/>
        <v/>
      </c>
      <c r="T15539" s="91" t="str">
        <f t="shared" si="977"/>
        <v/>
      </c>
    </row>
    <row r="15540" spans="17:20" x14ac:dyDescent="0.2">
      <c r="Q15540" s="131" t="str">
        <f t="shared" si="975"/>
        <v/>
      </c>
      <c r="R15540" s="91" t="str">
        <f t="shared" si="976"/>
        <v/>
      </c>
      <c r="S15540" s="91" t="str">
        <f t="shared" si="974"/>
        <v/>
      </c>
      <c r="T15540" s="91" t="str">
        <f t="shared" si="977"/>
        <v/>
      </c>
    </row>
    <row r="15541" spans="17:20" x14ac:dyDescent="0.2">
      <c r="Q15541" s="131" t="str">
        <f t="shared" si="975"/>
        <v/>
      </c>
      <c r="R15541" s="91" t="str">
        <f t="shared" si="976"/>
        <v/>
      </c>
      <c r="S15541" s="91" t="str">
        <f t="shared" si="974"/>
        <v/>
      </c>
      <c r="T15541" s="91" t="str">
        <f t="shared" si="977"/>
        <v/>
      </c>
    </row>
    <row r="15542" spans="17:20" x14ac:dyDescent="0.2">
      <c r="Q15542" s="131" t="str">
        <f t="shared" si="975"/>
        <v/>
      </c>
      <c r="R15542" s="91" t="str">
        <f t="shared" si="976"/>
        <v/>
      </c>
      <c r="S15542" s="91" t="str">
        <f t="shared" si="974"/>
        <v/>
      </c>
      <c r="T15542" s="91" t="str">
        <f t="shared" si="977"/>
        <v/>
      </c>
    </row>
    <row r="15543" spans="17:20" x14ac:dyDescent="0.2">
      <c r="Q15543" s="131" t="str">
        <f t="shared" si="975"/>
        <v/>
      </c>
      <c r="R15543" s="91" t="str">
        <f t="shared" si="976"/>
        <v/>
      </c>
      <c r="S15543" s="91" t="str">
        <f t="shared" si="974"/>
        <v/>
      </c>
      <c r="T15543" s="91" t="str">
        <f t="shared" si="977"/>
        <v/>
      </c>
    </row>
    <row r="15544" spans="17:20" x14ac:dyDescent="0.2">
      <c r="Q15544" s="131" t="str">
        <f t="shared" si="975"/>
        <v/>
      </c>
      <c r="R15544" s="91" t="str">
        <f t="shared" si="976"/>
        <v/>
      </c>
      <c r="S15544" s="91" t="str">
        <f t="shared" si="974"/>
        <v/>
      </c>
      <c r="T15544" s="91" t="str">
        <f t="shared" si="977"/>
        <v/>
      </c>
    </row>
    <row r="15545" spans="17:20" x14ac:dyDescent="0.2">
      <c r="Q15545" s="131" t="str">
        <f t="shared" si="975"/>
        <v/>
      </c>
      <c r="R15545" s="91" t="str">
        <f t="shared" si="976"/>
        <v/>
      </c>
      <c r="S15545" s="91" t="str">
        <f t="shared" si="974"/>
        <v/>
      </c>
      <c r="T15545" s="91" t="str">
        <f t="shared" si="977"/>
        <v/>
      </c>
    </row>
    <row r="15546" spans="17:20" x14ac:dyDescent="0.2">
      <c r="Q15546" s="131" t="str">
        <f t="shared" si="975"/>
        <v/>
      </c>
      <c r="R15546" s="91" t="str">
        <f t="shared" si="976"/>
        <v/>
      </c>
      <c r="S15546" s="91" t="str">
        <f t="shared" si="974"/>
        <v/>
      </c>
      <c r="T15546" s="91" t="str">
        <f t="shared" si="977"/>
        <v/>
      </c>
    </row>
    <row r="15547" spans="17:20" x14ac:dyDescent="0.2">
      <c r="Q15547" s="131" t="str">
        <f t="shared" si="975"/>
        <v/>
      </c>
      <c r="R15547" s="91" t="str">
        <f t="shared" si="976"/>
        <v/>
      </c>
      <c r="S15547" s="91" t="str">
        <f t="shared" si="974"/>
        <v/>
      </c>
      <c r="T15547" s="91" t="str">
        <f t="shared" si="977"/>
        <v/>
      </c>
    </row>
    <row r="15548" spans="17:20" x14ac:dyDescent="0.2">
      <c r="Q15548" s="131" t="str">
        <f t="shared" si="975"/>
        <v/>
      </c>
      <c r="R15548" s="91" t="str">
        <f t="shared" si="976"/>
        <v/>
      </c>
      <c r="S15548" s="91" t="str">
        <f t="shared" si="974"/>
        <v/>
      </c>
      <c r="T15548" s="91" t="str">
        <f t="shared" si="977"/>
        <v/>
      </c>
    </row>
    <row r="15549" spans="17:20" x14ac:dyDescent="0.2">
      <c r="Q15549" s="131" t="str">
        <f t="shared" si="975"/>
        <v/>
      </c>
      <c r="R15549" s="91" t="str">
        <f t="shared" si="976"/>
        <v/>
      </c>
      <c r="S15549" s="91" t="str">
        <f t="shared" si="974"/>
        <v/>
      </c>
      <c r="T15549" s="91" t="str">
        <f t="shared" si="977"/>
        <v/>
      </c>
    </row>
    <row r="15550" spans="17:20" x14ac:dyDescent="0.2">
      <c r="Q15550" s="131" t="str">
        <f t="shared" si="975"/>
        <v/>
      </c>
      <c r="R15550" s="91" t="str">
        <f t="shared" si="976"/>
        <v/>
      </c>
      <c r="S15550" s="91" t="str">
        <f t="shared" si="974"/>
        <v/>
      </c>
      <c r="T15550" s="91" t="str">
        <f t="shared" si="977"/>
        <v/>
      </c>
    </row>
    <row r="15551" spans="17:20" x14ac:dyDescent="0.2">
      <c r="Q15551" s="131" t="str">
        <f t="shared" si="975"/>
        <v/>
      </c>
      <c r="R15551" s="91" t="str">
        <f t="shared" si="976"/>
        <v/>
      </c>
      <c r="S15551" s="91" t="str">
        <f t="shared" si="974"/>
        <v/>
      </c>
      <c r="T15551" s="91" t="str">
        <f t="shared" si="977"/>
        <v/>
      </c>
    </row>
    <row r="15552" spans="17:20" x14ac:dyDescent="0.2">
      <c r="Q15552" s="131" t="str">
        <f t="shared" si="975"/>
        <v/>
      </c>
      <c r="R15552" s="91" t="str">
        <f t="shared" si="976"/>
        <v/>
      </c>
      <c r="S15552" s="91" t="str">
        <f t="shared" si="974"/>
        <v/>
      </c>
      <c r="T15552" s="91" t="str">
        <f t="shared" si="977"/>
        <v/>
      </c>
    </row>
    <row r="15553" spans="17:20" x14ac:dyDescent="0.2">
      <c r="Q15553" s="131" t="str">
        <f t="shared" si="975"/>
        <v/>
      </c>
      <c r="R15553" s="91" t="str">
        <f t="shared" si="976"/>
        <v/>
      </c>
      <c r="S15553" s="91" t="str">
        <f t="shared" si="974"/>
        <v/>
      </c>
      <c r="T15553" s="91" t="str">
        <f t="shared" si="977"/>
        <v/>
      </c>
    </row>
    <row r="15554" spans="17:20" x14ac:dyDescent="0.2">
      <c r="Q15554" s="131" t="str">
        <f t="shared" si="975"/>
        <v/>
      </c>
      <c r="R15554" s="91" t="str">
        <f t="shared" si="976"/>
        <v/>
      </c>
      <c r="S15554" s="91" t="str">
        <f t="shared" si="974"/>
        <v/>
      </c>
      <c r="T15554" s="91" t="str">
        <f t="shared" si="977"/>
        <v/>
      </c>
    </row>
    <row r="15555" spans="17:20" x14ac:dyDescent="0.2">
      <c r="Q15555" s="131" t="str">
        <f t="shared" si="975"/>
        <v/>
      </c>
      <c r="R15555" s="91" t="str">
        <f t="shared" si="976"/>
        <v/>
      </c>
      <c r="S15555" s="91" t="str">
        <f t="shared" si="974"/>
        <v/>
      </c>
      <c r="T15555" s="91" t="str">
        <f t="shared" si="977"/>
        <v/>
      </c>
    </row>
    <row r="15556" spans="17:20" x14ac:dyDescent="0.2">
      <c r="Q15556" s="131" t="str">
        <f t="shared" si="975"/>
        <v/>
      </c>
      <c r="R15556" s="91" t="str">
        <f t="shared" si="976"/>
        <v/>
      </c>
      <c r="S15556" s="91" t="str">
        <f t="shared" si="974"/>
        <v/>
      </c>
      <c r="T15556" s="91" t="str">
        <f t="shared" si="977"/>
        <v/>
      </c>
    </row>
    <row r="15557" spans="17:20" x14ac:dyDescent="0.2">
      <c r="Q15557" s="131" t="str">
        <f t="shared" si="975"/>
        <v/>
      </c>
      <c r="R15557" s="91" t="str">
        <f t="shared" si="976"/>
        <v/>
      </c>
      <c r="S15557" s="91" t="str">
        <f t="shared" si="974"/>
        <v/>
      </c>
      <c r="T15557" s="91" t="str">
        <f t="shared" si="977"/>
        <v/>
      </c>
    </row>
    <row r="15558" spans="17:20" x14ac:dyDescent="0.2">
      <c r="Q15558" s="131" t="str">
        <f t="shared" si="975"/>
        <v/>
      </c>
      <c r="R15558" s="91" t="str">
        <f t="shared" si="976"/>
        <v/>
      </c>
      <c r="S15558" s="91" t="str">
        <f t="shared" si="974"/>
        <v/>
      </c>
      <c r="T15558" s="91" t="str">
        <f t="shared" si="977"/>
        <v/>
      </c>
    </row>
    <row r="15559" spans="17:20" x14ac:dyDescent="0.2">
      <c r="Q15559" s="131" t="str">
        <f t="shared" si="975"/>
        <v/>
      </c>
      <c r="R15559" s="91" t="str">
        <f t="shared" si="976"/>
        <v/>
      </c>
      <c r="S15559" s="91" t="str">
        <f t="shared" ref="S15559:S15622" si="978">D15559&amp;E15559&amp;T15559</f>
        <v/>
      </c>
      <c r="T15559" s="91" t="str">
        <f t="shared" si="977"/>
        <v/>
      </c>
    </row>
    <row r="15560" spans="17:20" x14ac:dyDescent="0.2">
      <c r="Q15560" s="131" t="str">
        <f t="shared" si="975"/>
        <v/>
      </c>
      <c r="R15560" s="91" t="str">
        <f t="shared" si="976"/>
        <v/>
      </c>
      <c r="S15560" s="91" t="str">
        <f t="shared" si="978"/>
        <v/>
      </c>
      <c r="T15560" s="91" t="str">
        <f t="shared" si="977"/>
        <v/>
      </c>
    </row>
    <row r="15561" spans="17:20" x14ac:dyDescent="0.2">
      <c r="Q15561" s="131" t="str">
        <f t="shared" si="975"/>
        <v/>
      </c>
      <c r="R15561" s="91" t="str">
        <f t="shared" si="976"/>
        <v/>
      </c>
      <c r="S15561" s="91" t="str">
        <f t="shared" si="978"/>
        <v/>
      </c>
      <c r="T15561" s="91" t="str">
        <f t="shared" si="977"/>
        <v/>
      </c>
    </row>
    <row r="15562" spans="17:20" x14ac:dyDescent="0.2">
      <c r="Q15562" s="131" t="str">
        <f t="shared" si="975"/>
        <v/>
      </c>
      <c r="R15562" s="91" t="str">
        <f t="shared" si="976"/>
        <v/>
      </c>
      <c r="S15562" s="91" t="str">
        <f t="shared" si="978"/>
        <v/>
      </c>
      <c r="T15562" s="91" t="str">
        <f t="shared" si="977"/>
        <v/>
      </c>
    </row>
    <row r="15563" spans="17:20" x14ac:dyDescent="0.2">
      <c r="Q15563" s="131" t="str">
        <f t="shared" si="975"/>
        <v/>
      </c>
      <c r="R15563" s="91" t="str">
        <f t="shared" si="976"/>
        <v/>
      </c>
      <c r="S15563" s="91" t="str">
        <f t="shared" si="978"/>
        <v/>
      </c>
      <c r="T15563" s="91" t="str">
        <f t="shared" si="977"/>
        <v/>
      </c>
    </row>
    <row r="15564" spans="17:20" x14ac:dyDescent="0.2">
      <c r="Q15564" s="131" t="str">
        <f t="shared" si="975"/>
        <v/>
      </c>
      <c r="R15564" s="91" t="str">
        <f t="shared" si="976"/>
        <v/>
      </c>
      <c r="S15564" s="91" t="str">
        <f t="shared" si="978"/>
        <v/>
      </c>
      <c r="T15564" s="91" t="str">
        <f t="shared" si="977"/>
        <v/>
      </c>
    </row>
    <row r="15565" spans="17:20" x14ac:dyDescent="0.2">
      <c r="Q15565" s="131" t="str">
        <f t="shared" si="975"/>
        <v/>
      </c>
      <c r="R15565" s="91" t="str">
        <f t="shared" si="976"/>
        <v/>
      </c>
      <c r="S15565" s="91" t="str">
        <f t="shared" si="978"/>
        <v/>
      </c>
      <c r="T15565" s="91" t="str">
        <f t="shared" si="977"/>
        <v/>
      </c>
    </row>
    <row r="15566" spans="17:20" x14ac:dyDescent="0.2">
      <c r="Q15566" s="131" t="str">
        <f t="shared" si="975"/>
        <v/>
      </c>
      <c r="R15566" s="91" t="str">
        <f t="shared" si="976"/>
        <v/>
      </c>
      <c r="S15566" s="91" t="str">
        <f t="shared" si="978"/>
        <v/>
      </c>
      <c r="T15566" s="91" t="str">
        <f t="shared" si="977"/>
        <v/>
      </c>
    </row>
    <row r="15567" spans="17:20" x14ac:dyDescent="0.2">
      <c r="Q15567" s="131" t="str">
        <f t="shared" si="975"/>
        <v/>
      </c>
      <c r="R15567" s="91" t="str">
        <f t="shared" si="976"/>
        <v/>
      </c>
      <c r="S15567" s="91" t="str">
        <f t="shared" si="978"/>
        <v/>
      </c>
      <c r="T15567" s="91" t="str">
        <f t="shared" si="977"/>
        <v/>
      </c>
    </row>
    <row r="15568" spans="17:20" x14ac:dyDescent="0.2">
      <c r="Q15568" s="131" t="str">
        <f t="shared" si="975"/>
        <v/>
      </c>
      <c r="R15568" s="91" t="str">
        <f t="shared" si="976"/>
        <v/>
      </c>
      <c r="S15568" s="91" t="str">
        <f t="shared" si="978"/>
        <v/>
      </c>
      <c r="T15568" s="91" t="str">
        <f t="shared" si="977"/>
        <v/>
      </c>
    </row>
    <row r="15569" spans="17:20" x14ac:dyDescent="0.2">
      <c r="Q15569" s="131" t="str">
        <f t="shared" si="975"/>
        <v/>
      </c>
      <c r="R15569" s="91" t="str">
        <f t="shared" si="976"/>
        <v/>
      </c>
      <c r="S15569" s="91" t="str">
        <f t="shared" si="978"/>
        <v/>
      </c>
      <c r="T15569" s="91" t="str">
        <f t="shared" si="977"/>
        <v/>
      </c>
    </row>
    <row r="15570" spans="17:20" x14ac:dyDescent="0.2">
      <c r="Q15570" s="131" t="str">
        <f t="shared" si="975"/>
        <v/>
      </c>
      <c r="R15570" s="91" t="str">
        <f t="shared" si="976"/>
        <v/>
      </c>
      <c r="S15570" s="91" t="str">
        <f t="shared" si="978"/>
        <v/>
      </c>
      <c r="T15570" s="91" t="str">
        <f t="shared" si="977"/>
        <v/>
      </c>
    </row>
    <row r="15571" spans="17:20" x14ac:dyDescent="0.2">
      <c r="Q15571" s="131" t="str">
        <f t="shared" si="975"/>
        <v/>
      </c>
      <c r="R15571" s="91" t="str">
        <f t="shared" si="976"/>
        <v/>
      </c>
      <c r="S15571" s="91" t="str">
        <f t="shared" si="978"/>
        <v/>
      </c>
      <c r="T15571" s="91" t="str">
        <f t="shared" si="977"/>
        <v/>
      </c>
    </row>
    <row r="15572" spans="17:20" x14ac:dyDescent="0.2">
      <c r="Q15572" s="131" t="str">
        <f t="shared" si="975"/>
        <v/>
      </c>
      <c r="R15572" s="91" t="str">
        <f t="shared" si="976"/>
        <v/>
      </c>
      <c r="S15572" s="91" t="str">
        <f t="shared" si="978"/>
        <v/>
      </c>
      <c r="T15572" s="91" t="str">
        <f t="shared" si="977"/>
        <v/>
      </c>
    </row>
    <row r="15573" spans="17:20" x14ac:dyDescent="0.2">
      <c r="Q15573" s="131" t="str">
        <f t="shared" si="975"/>
        <v/>
      </c>
      <c r="R15573" s="91" t="str">
        <f t="shared" si="976"/>
        <v/>
      </c>
      <c r="S15573" s="91" t="str">
        <f t="shared" si="978"/>
        <v/>
      </c>
      <c r="T15573" s="91" t="str">
        <f t="shared" si="977"/>
        <v/>
      </c>
    </row>
    <row r="15574" spans="17:20" x14ac:dyDescent="0.2">
      <c r="Q15574" s="131" t="str">
        <f t="shared" si="975"/>
        <v/>
      </c>
      <c r="R15574" s="91" t="str">
        <f t="shared" si="976"/>
        <v/>
      </c>
      <c r="S15574" s="91" t="str">
        <f t="shared" si="978"/>
        <v/>
      </c>
      <c r="T15574" s="91" t="str">
        <f t="shared" si="977"/>
        <v/>
      </c>
    </row>
    <row r="15575" spans="17:20" x14ac:dyDescent="0.2">
      <c r="Q15575" s="131" t="str">
        <f t="shared" si="975"/>
        <v/>
      </c>
      <c r="R15575" s="91" t="str">
        <f t="shared" si="976"/>
        <v/>
      </c>
      <c r="S15575" s="91" t="str">
        <f t="shared" si="978"/>
        <v/>
      </c>
      <c r="T15575" s="91" t="str">
        <f t="shared" si="977"/>
        <v/>
      </c>
    </row>
    <row r="15576" spans="17:20" x14ac:dyDescent="0.2">
      <c r="Q15576" s="131" t="str">
        <f t="shared" si="975"/>
        <v/>
      </c>
      <c r="R15576" s="91" t="str">
        <f t="shared" si="976"/>
        <v/>
      </c>
      <c r="S15576" s="91" t="str">
        <f t="shared" si="978"/>
        <v/>
      </c>
      <c r="T15576" s="91" t="str">
        <f t="shared" si="977"/>
        <v/>
      </c>
    </row>
    <row r="15577" spans="17:20" x14ac:dyDescent="0.2">
      <c r="Q15577" s="131" t="str">
        <f t="shared" si="975"/>
        <v/>
      </c>
      <c r="R15577" s="91" t="str">
        <f t="shared" si="976"/>
        <v/>
      </c>
      <c r="S15577" s="91" t="str">
        <f t="shared" si="978"/>
        <v/>
      </c>
      <c r="T15577" s="91" t="str">
        <f t="shared" si="977"/>
        <v/>
      </c>
    </row>
    <row r="15578" spans="17:20" x14ac:dyDescent="0.2">
      <c r="Q15578" s="131" t="str">
        <f t="shared" si="975"/>
        <v/>
      </c>
      <c r="R15578" s="91" t="str">
        <f t="shared" si="976"/>
        <v/>
      </c>
      <c r="S15578" s="91" t="str">
        <f t="shared" si="978"/>
        <v/>
      </c>
      <c r="T15578" s="91" t="str">
        <f t="shared" si="977"/>
        <v/>
      </c>
    </row>
    <row r="15579" spans="17:20" x14ac:dyDescent="0.2">
      <c r="Q15579" s="131" t="str">
        <f t="shared" si="975"/>
        <v/>
      </c>
      <c r="R15579" s="91" t="str">
        <f t="shared" si="976"/>
        <v/>
      </c>
      <c r="S15579" s="91" t="str">
        <f t="shared" si="978"/>
        <v/>
      </c>
      <c r="T15579" s="91" t="str">
        <f t="shared" si="977"/>
        <v/>
      </c>
    </row>
    <row r="15580" spans="17:20" x14ac:dyDescent="0.2">
      <c r="Q15580" s="131" t="str">
        <f t="shared" si="975"/>
        <v/>
      </c>
      <c r="R15580" s="91" t="str">
        <f t="shared" si="976"/>
        <v/>
      </c>
      <c r="S15580" s="91" t="str">
        <f t="shared" si="978"/>
        <v/>
      </c>
      <c r="T15580" s="91" t="str">
        <f t="shared" si="977"/>
        <v/>
      </c>
    </row>
    <row r="15581" spans="17:20" x14ac:dyDescent="0.2">
      <c r="Q15581" s="131" t="str">
        <f t="shared" si="975"/>
        <v/>
      </c>
      <c r="R15581" s="91" t="str">
        <f t="shared" si="976"/>
        <v/>
      </c>
      <c r="S15581" s="91" t="str">
        <f t="shared" si="978"/>
        <v/>
      </c>
      <c r="T15581" s="91" t="str">
        <f t="shared" si="977"/>
        <v/>
      </c>
    </row>
    <row r="15582" spans="17:20" x14ac:dyDescent="0.2">
      <c r="Q15582" s="131" t="str">
        <f t="shared" si="975"/>
        <v/>
      </c>
      <c r="R15582" s="91" t="str">
        <f t="shared" si="976"/>
        <v/>
      </c>
      <c r="S15582" s="91" t="str">
        <f t="shared" si="978"/>
        <v/>
      </c>
      <c r="T15582" s="91" t="str">
        <f t="shared" si="977"/>
        <v/>
      </c>
    </row>
    <row r="15583" spans="17:20" x14ac:dyDescent="0.2">
      <c r="Q15583" s="131" t="str">
        <f t="shared" si="975"/>
        <v/>
      </c>
      <c r="R15583" s="91" t="str">
        <f t="shared" si="976"/>
        <v/>
      </c>
      <c r="S15583" s="91" t="str">
        <f t="shared" si="978"/>
        <v/>
      </c>
      <c r="T15583" s="91" t="str">
        <f t="shared" si="977"/>
        <v/>
      </c>
    </row>
    <row r="15584" spans="17:20" x14ac:dyDescent="0.2">
      <c r="Q15584" s="131" t="str">
        <f t="shared" si="975"/>
        <v/>
      </c>
      <c r="R15584" s="91" t="str">
        <f t="shared" si="976"/>
        <v/>
      </c>
      <c r="S15584" s="91" t="str">
        <f t="shared" si="978"/>
        <v/>
      </c>
      <c r="T15584" s="91" t="str">
        <f t="shared" si="977"/>
        <v/>
      </c>
    </row>
    <row r="15585" spans="17:20" x14ac:dyDescent="0.2">
      <c r="Q15585" s="131" t="str">
        <f t="shared" si="975"/>
        <v/>
      </c>
      <c r="R15585" s="91" t="str">
        <f t="shared" si="976"/>
        <v/>
      </c>
      <c r="S15585" s="91" t="str">
        <f t="shared" si="978"/>
        <v/>
      </c>
      <c r="T15585" s="91" t="str">
        <f t="shared" si="977"/>
        <v/>
      </c>
    </row>
    <row r="15586" spans="17:20" x14ac:dyDescent="0.2">
      <c r="Q15586" s="131" t="str">
        <f t="shared" si="975"/>
        <v/>
      </c>
      <c r="R15586" s="91" t="str">
        <f t="shared" si="976"/>
        <v/>
      </c>
      <c r="S15586" s="91" t="str">
        <f t="shared" si="978"/>
        <v/>
      </c>
      <c r="T15586" s="91" t="str">
        <f t="shared" si="977"/>
        <v/>
      </c>
    </row>
    <row r="15587" spans="17:20" x14ac:dyDescent="0.2">
      <c r="Q15587" s="131" t="str">
        <f t="shared" si="975"/>
        <v/>
      </c>
      <c r="R15587" s="91" t="str">
        <f t="shared" si="976"/>
        <v/>
      </c>
      <c r="S15587" s="91" t="str">
        <f t="shared" si="978"/>
        <v/>
      </c>
      <c r="T15587" s="91" t="str">
        <f t="shared" si="977"/>
        <v/>
      </c>
    </row>
    <row r="15588" spans="17:20" x14ac:dyDescent="0.2">
      <c r="Q15588" s="131" t="str">
        <f t="shared" si="975"/>
        <v/>
      </c>
      <c r="R15588" s="91" t="str">
        <f t="shared" si="976"/>
        <v/>
      </c>
      <c r="S15588" s="91" t="str">
        <f t="shared" si="978"/>
        <v/>
      </c>
      <c r="T15588" s="91" t="str">
        <f t="shared" si="977"/>
        <v/>
      </c>
    </row>
    <row r="15589" spans="17:20" x14ac:dyDescent="0.2">
      <c r="Q15589" s="131" t="str">
        <f t="shared" si="975"/>
        <v/>
      </c>
      <c r="R15589" s="91" t="str">
        <f t="shared" si="976"/>
        <v/>
      </c>
      <c r="S15589" s="91" t="str">
        <f t="shared" si="978"/>
        <v/>
      </c>
      <c r="T15589" s="91" t="str">
        <f t="shared" si="977"/>
        <v/>
      </c>
    </row>
    <row r="15590" spans="17:20" x14ac:dyDescent="0.2">
      <c r="Q15590" s="131" t="str">
        <f t="shared" si="975"/>
        <v/>
      </c>
      <c r="R15590" s="91" t="str">
        <f t="shared" si="976"/>
        <v/>
      </c>
      <c r="S15590" s="91" t="str">
        <f t="shared" si="978"/>
        <v/>
      </c>
      <c r="T15590" s="91" t="str">
        <f t="shared" si="977"/>
        <v/>
      </c>
    </row>
    <row r="15591" spans="17:20" x14ac:dyDescent="0.2">
      <c r="Q15591" s="131" t="str">
        <f t="shared" si="975"/>
        <v/>
      </c>
      <c r="R15591" s="91" t="str">
        <f t="shared" si="976"/>
        <v/>
      </c>
      <c r="S15591" s="91" t="str">
        <f t="shared" si="978"/>
        <v/>
      </c>
      <c r="T15591" s="91" t="str">
        <f t="shared" si="977"/>
        <v/>
      </c>
    </row>
    <row r="15592" spans="17:20" x14ac:dyDescent="0.2">
      <c r="Q15592" s="131" t="str">
        <f t="shared" ref="Q15592:Q15655" si="979">IF(A15592="","",1)</f>
        <v/>
      </c>
      <c r="R15592" s="91" t="str">
        <f t="shared" ref="R15592:R15655" si="980">IF(OR(N15592="TROP CHER ALL IN", N15592="TROP CHER FOB", N15592="TROP CHER FRET", N15592="REP HORS DELAIS", N15592="PDT NON ADAPTE", N15592="CDE ANNULEE", N15592="AUTRE"),1, "")</f>
        <v/>
      </c>
      <c r="S15592" s="91" t="str">
        <f t="shared" si="978"/>
        <v/>
      </c>
      <c r="T15592" s="91" t="str">
        <f t="shared" ref="T15592:T15655" si="981">IF(U15592="AGENT",2,"")&amp;IF(U15592="CLIENT",1,"")</f>
        <v/>
      </c>
    </row>
    <row r="15593" spans="17:20" x14ac:dyDescent="0.2">
      <c r="Q15593" s="131" t="str">
        <f t="shared" si="979"/>
        <v/>
      </c>
      <c r="R15593" s="91" t="str">
        <f t="shared" si="980"/>
        <v/>
      </c>
      <c r="S15593" s="91" t="str">
        <f t="shared" si="978"/>
        <v/>
      </c>
      <c r="T15593" s="91" t="str">
        <f t="shared" si="981"/>
        <v/>
      </c>
    </row>
    <row r="15594" spans="17:20" x14ac:dyDescent="0.2">
      <c r="Q15594" s="131" t="str">
        <f t="shared" si="979"/>
        <v/>
      </c>
      <c r="R15594" s="91" t="str">
        <f t="shared" si="980"/>
        <v/>
      </c>
      <c r="S15594" s="91" t="str">
        <f t="shared" si="978"/>
        <v/>
      </c>
      <c r="T15594" s="91" t="str">
        <f t="shared" si="981"/>
        <v/>
      </c>
    </row>
    <row r="15595" spans="17:20" x14ac:dyDescent="0.2">
      <c r="Q15595" s="131" t="str">
        <f t="shared" si="979"/>
        <v/>
      </c>
      <c r="R15595" s="91" t="str">
        <f t="shared" si="980"/>
        <v/>
      </c>
      <c r="S15595" s="91" t="str">
        <f t="shared" si="978"/>
        <v/>
      </c>
      <c r="T15595" s="91" t="str">
        <f t="shared" si="981"/>
        <v/>
      </c>
    </row>
    <row r="15596" spans="17:20" x14ac:dyDescent="0.2">
      <c r="Q15596" s="131" t="str">
        <f t="shared" si="979"/>
        <v/>
      </c>
      <c r="R15596" s="91" t="str">
        <f t="shared" si="980"/>
        <v/>
      </c>
      <c r="S15596" s="91" t="str">
        <f t="shared" si="978"/>
        <v/>
      </c>
      <c r="T15596" s="91" t="str">
        <f t="shared" si="981"/>
        <v/>
      </c>
    </row>
    <row r="15597" spans="17:20" x14ac:dyDescent="0.2">
      <c r="Q15597" s="131" t="str">
        <f t="shared" si="979"/>
        <v/>
      </c>
      <c r="R15597" s="91" t="str">
        <f t="shared" si="980"/>
        <v/>
      </c>
      <c r="S15597" s="91" t="str">
        <f t="shared" si="978"/>
        <v/>
      </c>
      <c r="T15597" s="91" t="str">
        <f t="shared" si="981"/>
        <v/>
      </c>
    </row>
    <row r="15598" spans="17:20" x14ac:dyDescent="0.2">
      <c r="Q15598" s="131" t="str">
        <f t="shared" si="979"/>
        <v/>
      </c>
      <c r="R15598" s="91" t="str">
        <f t="shared" si="980"/>
        <v/>
      </c>
      <c r="S15598" s="91" t="str">
        <f t="shared" si="978"/>
        <v/>
      </c>
      <c r="T15598" s="91" t="str">
        <f t="shared" si="981"/>
        <v/>
      </c>
    </row>
    <row r="15599" spans="17:20" x14ac:dyDescent="0.2">
      <c r="Q15599" s="131" t="str">
        <f t="shared" si="979"/>
        <v/>
      </c>
      <c r="R15599" s="91" t="str">
        <f t="shared" si="980"/>
        <v/>
      </c>
      <c r="S15599" s="91" t="str">
        <f t="shared" si="978"/>
        <v/>
      </c>
      <c r="T15599" s="91" t="str">
        <f t="shared" si="981"/>
        <v/>
      </c>
    </row>
    <row r="15600" spans="17:20" x14ac:dyDescent="0.2">
      <c r="Q15600" s="131" t="str">
        <f t="shared" si="979"/>
        <v/>
      </c>
      <c r="R15600" s="91" t="str">
        <f t="shared" si="980"/>
        <v/>
      </c>
      <c r="S15600" s="91" t="str">
        <f t="shared" si="978"/>
        <v/>
      </c>
      <c r="T15600" s="91" t="str">
        <f t="shared" si="981"/>
        <v/>
      </c>
    </row>
    <row r="15601" spans="17:20" x14ac:dyDescent="0.2">
      <c r="Q15601" s="131" t="str">
        <f t="shared" si="979"/>
        <v/>
      </c>
      <c r="R15601" s="91" t="str">
        <f t="shared" si="980"/>
        <v/>
      </c>
      <c r="S15601" s="91" t="str">
        <f t="shared" si="978"/>
        <v/>
      </c>
      <c r="T15601" s="91" t="str">
        <f t="shared" si="981"/>
        <v/>
      </c>
    </row>
    <row r="15602" spans="17:20" x14ac:dyDescent="0.2">
      <c r="Q15602" s="131" t="str">
        <f t="shared" si="979"/>
        <v/>
      </c>
      <c r="R15602" s="91" t="str">
        <f t="shared" si="980"/>
        <v/>
      </c>
      <c r="S15602" s="91" t="str">
        <f t="shared" si="978"/>
        <v/>
      </c>
      <c r="T15602" s="91" t="str">
        <f t="shared" si="981"/>
        <v/>
      </c>
    </row>
    <row r="15603" spans="17:20" x14ac:dyDescent="0.2">
      <c r="Q15603" s="131" t="str">
        <f t="shared" si="979"/>
        <v/>
      </c>
      <c r="R15603" s="91" t="str">
        <f t="shared" si="980"/>
        <v/>
      </c>
      <c r="S15603" s="91" t="str">
        <f t="shared" si="978"/>
        <v/>
      </c>
      <c r="T15603" s="91" t="str">
        <f t="shared" si="981"/>
        <v/>
      </c>
    </row>
    <row r="15604" spans="17:20" x14ac:dyDescent="0.2">
      <c r="Q15604" s="131" t="str">
        <f t="shared" si="979"/>
        <v/>
      </c>
      <c r="R15604" s="91" t="str">
        <f t="shared" si="980"/>
        <v/>
      </c>
      <c r="S15604" s="91" t="str">
        <f t="shared" si="978"/>
        <v/>
      </c>
      <c r="T15604" s="91" t="str">
        <f t="shared" si="981"/>
        <v/>
      </c>
    </row>
    <row r="15605" spans="17:20" x14ac:dyDescent="0.2">
      <c r="Q15605" s="131" t="str">
        <f t="shared" si="979"/>
        <v/>
      </c>
      <c r="R15605" s="91" t="str">
        <f t="shared" si="980"/>
        <v/>
      </c>
      <c r="S15605" s="91" t="str">
        <f t="shared" si="978"/>
        <v/>
      </c>
      <c r="T15605" s="91" t="str">
        <f t="shared" si="981"/>
        <v/>
      </c>
    </row>
    <row r="15606" spans="17:20" x14ac:dyDescent="0.2">
      <c r="Q15606" s="131" t="str">
        <f t="shared" si="979"/>
        <v/>
      </c>
      <c r="R15606" s="91" t="str">
        <f t="shared" si="980"/>
        <v/>
      </c>
      <c r="S15606" s="91" t="str">
        <f t="shared" si="978"/>
        <v/>
      </c>
      <c r="T15606" s="91" t="str">
        <f t="shared" si="981"/>
        <v/>
      </c>
    </row>
    <row r="15607" spans="17:20" x14ac:dyDescent="0.2">
      <c r="Q15607" s="131" t="str">
        <f t="shared" si="979"/>
        <v/>
      </c>
      <c r="R15607" s="91" t="str">
        <f t="shared" si="980"/>
        <v/>
      </c>
      <c r="S15607" s="91" t="str">
        <f t="shared" si="978"/>
        <v/>
      </c>
      <c r="T15607" s="91" t="str">
        <f t="shared" si="981"/>
        <v/>
      </c>
    </row>
    <row r="15608" spans="17:20" x14ac:dyDescent="0.2">
      <c r="Q15608" s="131" t="str">
        <f t="shared" si="979"/>
        <v/>
      </c>
      <c r="R15608" s="91" t="str">
        <f t="shared" si="980"/>
        <v/>
      </c>
      <c r="S15608" s="91" t="str">
        <f t="shared" si="978"/>
        <v/>
      </c>
      <c r="T15608" s="91" t="str">
        <f t="shared" si="981"/>
        <v/>
      </c>
    </row>
    <row r="15609" spans="17:20" x14ac:dyDescent="0.2">
      <c r="Q15609" s="131" t="str">
        <f t="shared" si="979"/>
        <v/>
      </c>
      <c r="R15609" s="91" t="str">
        <f t="shared" si="980"/>
        <v/>
      </c>
      <c r="S15609" s="91" t="str">
        <f t="shared" si="978"/>
        <v/>
      </c>
      <c r="T15609" s="91" t="str">
        <f t="shared" si="981"/>
        <v/>
      </c>
    </row>
    <row r="15610" spans="17:20" x14ac:dyDescent="0.2">
      <c r="Q15610" s="131" t="str">
        <f t="shared" si="979"/>
        <v/>
      </c>
      <c r="R15610" s="91" t="str">
        <f t="shared" si="980"/>
        <v/>
      </c>
      <c r="S15610" s="91" t="str">
        <f t="shared" si="978"/>
        <v/>
      </c>
      <c r="T15610" s="91" t="str">
        <f t="shared" si="981"/>
        <v/>
      </c>
    </row>
    <row r="15611" spans="17:20" x14ac:dyDescent="0.2">
      <c r="Q15611" s="131" t="str">
        <f t="shared" si="979"/>
        <v/>
      </c>
      <c r="R15611" s="91" t="str">
        <f t="shared" si="980"/>
        <v/>
      </c>
      <c r="S15611" s="91" t="str">
        <f t="shared" si="978"/>
        <v/>
      </c>
      <c r="T15611" s="91" t="str">
        <f t="shared" si="981"/>
        <v/>
      </c>
    </row>
    <row r="15612" spans="17:20" x14ac:dyDescent="0.2">
      <c r="Q15612" s="131" t="str">
        <f t="shared" si="979"/>
        <v/>
      </c>
      <c r="R15612" s="91" t="str">
        <f t="shared" si="980"/>
        <v/>
      </c>
      <c r="S15612" s="91" t="str">
        <f t="shared" si="978"/>
        <v/>
      </c>
      <c r="T15612" s="91" t="str">
        <f t="shared" si="981"/>
        <v/>
      </c>
    </row>
    <row r="15613" spans="17:20" x14ac:dyDescent="0.2">
      <c r="Q15613" s="131" t="str">
        <f t="shared" si="979"/>
        <v/>
      </c>
      <c r="R15613" s="91" t="str">
        <f t="shared" si="980"/>
        <v/>
      </c>
      <c r="S15613" s="91" t="str">
        <f t="shared" si="978"/>
        <v/>
      </c>
      <c r="T15613" s="91" t="str">
        <f t="shared" si="981"/>
        <v/>
      </c>
    </row>
    <row r="15614" spans="17:20" x14ac:dyDescent="0.2">
      <c r="Q15614" s="131" t="str">
        <f t="shared" si="979"/>
        <v/>
      </c>
      <c r="R15614" s="91" t="str">
        <f t="shared" si="980"/>
        <v/>
      </c>
      <c r="S15614" s="91" t="str">
        <f t="shared" si="978"/>
        <v/>
      </c>
      <c r="T15614" s="91" t="str">
        <f t="shared" si="981"/>
        <v/>
      </c>
    </row>
    <row r="15615" spans="17:20" x14ac:dyDescent="0.2">
      <c r="Q15615" s="131" t="str">
        <f t="shared" si="979"/>
        <v/>
      </c>
      <c r="R15615" s="91" t="str">
        <f t="shared" si="980"/>
        <v/>
      </c>
      <c r="S15615" s="91" t="str">
        <f t="shared" si="978"/>
        <v/>
      </c>
      <c r="T15615" s="91" t="str">
        <f t="shared" si="981"/>
        <v/>
      </c>
    </row>
    <row r="15616" spans="17:20" x14ac:dyDescent="0.2">
      <c r="Q15616" s="131" t="str">
        <f t="shared" si="979"/>
        <v/>
      </c>
      <c r="R15616" s="91" t="str">
        <f t="shared" si="980"/>
        <v/>
      </c>
      <c r="S15616" s="91" t="str">
        <f t="shared" si="978"/>
        <v/>
      </c>
      <c r="T15616" s="91" t="str">
        <f t="shared" si="981"/>
        <v/>
      </c>
    </row>
    <row r="15617" spans="17:20" x14ac:dyDescent="0.2">
      <c r="Q15617" s="131" t="str">
        <f t="shared" si="979"/>
        <v/>
      </c>
      <c r="R15617" s="91" t="str">
        <f t="shared" si="980"/>
        <v/>
      </c>
      <c r="S15617" s="91" t="str">
        <f t="shared" si="978"/>
        <v/>
      </c>
      <c r="T15617" s="91" t="str">
        <f t="shared" si="981"/>
        <v/>
      </c>
    </row>
    <row r="15618" spans="17:20" x14ac:dyDescent="0.2">
      <c r="Q15618" s="131" t="str">
        <f t="shared" si="979"/>
        <v/>
      </c>
      <c r="R15618" s="91" t="str">
        <f t="shared" si="980"/>
        <v/>
      </c>
      <c r="S15618" s="91" t="str">
        <f t="shared" si="978"/>
        <v/>
      </c>
      <c r="T15618" s="91" t="str">
        <f t="shared" si="981"/>
        <v/>
      </c>
    </row>
    <row r="15619" spans="17:20" x14ac:dyDescent="0.2">
      <c r="Q15619" s="131" t="str">
        <f t="shared" si="979"/>
        <v/>
      </c>
      <c r="R15619" s="91" t="str">
        <f t="shared" si="980"/>
        <v/>
      </c>
      <c r="S15619" s="91" t="str">
        <f t="shared" si="978"/>
        <v/>
      </c>
      <c r="T15619" s="91" t="str">
        <f t="shared" si="981"/>
        <v/>
      </c>
    </row>
    <row r="15620" spans="17:20" x14ac:dyDescent="0.2">
      <c r="Q15620" s="131" t="str">
        <f t="shared" si="979"/>
        <v/>
      </c>
      <c r="R15620" s="91" t="str">
        <f t="shared" si="980"/>
        <v/>
      </c>
      <c r="S15620" s="91" t="str">
        <f t="shared" si="978"/>
        <v/>
      </c>
      <c r="T15620" s="91" t="str">
        <f t="shared" si="981"/>
        <v/>
      </c>
    </row>
    <row r="15621" spans="17:20" x14ac:dyDescent="0.2">
      <c r="Q15621" s="131" t="str">
        <f t="shared" si="979"/>
        <v/>
      </c>
      <c r="R15621" s="91" t="str">
        <f t="shared" si="980"/>
        <v/>
      </c>
      <c r="S15621" s="91" t="str">
        <f t="shared" si="978"/>
        <v/>
      </c>
      <c r="T15621" s="91" t="str">
        <f t="shared" si="981"/>
        <v/>
      </c>
    </row>
    <row r="15622" spans="17:20" x14ac:dyDescent="0.2">
      <c r="Q15622" s="131" t="str">
        <f t="shared" si="979"/>
        <v/>
      </c>
      <c r="R15622" s="91" t="str">
        <f t="shared" si="980"/>
        <v/>
      </c>
      <c r="S15622" s="91" t="str">
        <f t="shared" si="978"/>
        <v/>
      </c>
      <c r="T15622" s="91" t="str">
        <f t="shared" si="981"/>
        <v/>
      </c>
    </row>
    <row r="15623" spans="17:20" x14ac:dyDescent="0.2">
      <c r="Q15623" s="131" t="str">
        <f t="shared" si="979"/>
        <v/>
      </c>
      <c r="R15623" s="91" t="str">
        <f t="shared" si="980"/>
        <v/>
      </c>
      <c r="S15623" s="91" t="str">
        <f t="shared" ref="S15623:S15686" si="982">D15623&amp;E15623&amp;T15623</f>
        <v/>
      </c>
      <c r="T15623" s="91" t="str">
        <f t="shared" si="981"/>
        <v/>
      </c>
    </row>
    <row r="15624" spans="17:20" x14ac:dyDescent="0.2">
      <c r="Q15624" s="131" t="str">
        <f t="shared" si="979"/>
        <v/>
      </c>
      <c r="R15624" s="91" t="str">
        <f t="shared" si="980"/>
        <v/>
      </c>
      <c r="S15624" s="91" t="str">
        <f t="shared" si="982"/>
        <v/>
      </c>
      <c r="T15624" s="91" t="str">
        <f t="shared" si="981"/>
        <v/>
      </c>
    </row>
    <row r="15625" spans="17:20" x14ac:dyDescent="0.2">
      <c r="Q15625" s="131" t="str">
        <f t="shared" si="979"/>
        <v/>
      </c>
      <c r="R15625" s="91" t="str">
        <f t="shared" si="980"/>
        <v/>
      </c>
      <c r="S15625" s="91" t="str">
        <f t="shared" si="982"/>
        <v/>
      </c>
      <c r="T15625" s="91" t="str">
        <f t="shared" si="981"/>
        <v/>
      </c>
    </row>
    <row r="15626" spans="17:20" x14ac:dyDescent="0.2">
      <c r="Q15626" s="131" t="str">
        <f t="shared" si="979"/>
        <v/>
      </c>
      <c r="R15626" s="91" t="str">
        <f t="shared" si="980"/>
        <v/>
      </c>
      <c r="S15626" s="91" t="str">
        <f t="shared" si="982"/>
        <v/>
      </c>
      <c r="T15626" s="91" t="str">
        <f t="shared" si="981"/>
        <v/>
      </c>
    </row>
    <row r="15627" spans="17:20" x14ac:dyDescent="0.2">
      <c r="Q15627" s="131" t="str">
        <f t="shared" si="979"/>
        <v/>
      </c>
      <c r="R15627" s="91" t="str">
        <f t="shared" si="980"/>
        <v/>
      </c>
      <c r="S15627" s="91" t="str">
        <f t="shared" si="982"/>
        <v/>
      </c>
      <c r="T15627" s="91" t="str">
        <f t="shared" si="981"/>
        <v/>
      </c>
    </row>
    <row r="15628" spans="17:20" x14ac:dyDescent="0.2">
      <c r="Q15628" s="131" t="str">
        <f t="shared" si="979"/>
        <v/>
      </c>
      <c r="R15628" s="91" t="str">
        <f t="shared" si="980"/>
        <v/>
      </c>
      <c r="S15628" s="91" t="str">
        <f t="shared" si="982"/>
        <v/>
      </c>
      <c r="T15628" s="91" t="str">
        <f t="shared" si="981"/>
        <v/>
      </c>
    </row>
    <row r="15629" spans="17:20" x14ac:dyDescent="0.2">
      <c r="Q15629" s="131" t="str">
        <f t="shared" si="979"/>
        <v/>
      </c>
      <c r="R15629" s="91" t="str">
        <f t="shared" si="980"/>
        <v/>
      </c>
      <c r="S15629" s="91" t="str">
        <f t="shared" si="982"/>
        <v/>
      </c>
      <c r="T15629" s="91" t="str">
        <f t="shared" si="981"/>
        <v/>
      </c>
    </row>
    <row r="15630" spans="17:20" x14ac:dyDescent="0.2">
      <c r="Q15630" s="131" t="str">
        <f t="shared" si="979"/>
        <v/>
      </c>
      <c r="R15630" s="91" t="str">
        <f t="shared" si="980"/>
        <v/>
      </c>
      <c r="S15630" s="91" t="str">
        <f t="shared" si="982"/>
        <v/>
      </c>
      <c r="T15630" s="91" t="str">
        <f t="shared" si="981"/>
        <v/>
      </c>
    </row>
    <row r="15631" spans="17:20" x14ac:dyDescent="0.2">
      <c r="Q15631" s="131" t="str">
        <f t="shared" si="979"/>
        <v/>
      </c>
      <c r="R15631" s="91" t="str">
        <f t="shared" si="980"/>
        <v/>
      </c>
      <c r="S15631" s="91" t="str">
        <f t="shared" si="982"/>
        <v/>
      </c>
      <c r="T15631" s="91" t="str">
        <f t="shared" si="981"/>
        <v/>
      </c>
    </row>
    <row r="15632" spans="17:20" x14ac:dyDescent="0.2">
      <c r="Q15632" s="131" t="str">
        <f t="shared" si="979"/>
        <v/>
      </c>
      <c r="R15632" s="91" t="str">
        <f t="shared" si="980"/>
        <v/>
      </c>
      <c r="S15632" s="91" t="str">
        <f t="shared" si="982"/>
        <v/>
      </c>
      <c r="T15632" s="91" t="str">
        <f t="shared" si="981"/>
        <v/>
      </c>
    </row>
    <row r="15633" spans="17:20" x14ac:dyDescent="0.2">
      <c r="Q15633" s="131" t="str">
        <f t="shared" si="979"/>
        <v/>
      </c>
      <c r="R15633" s="91" t="str">
        <f t="shared" si="980"/>
        <v/>
      </c>
      <c r="S15633" s="91" t="str">
        <f t="shared" si="982"/>
        <v/>
      </c>
      <c r="T15633" s="91" t="str">
        <f t="shared" si="981"/>
        <v/>
      </c>
    </row>
    <row r="15634" spans="17:20" x14ac:dyDescent="0.2">
      <c r="Q15634" s="131" t="str">
        <f t="shared" si="979"/>
        <v/>
      </c>
      <c r="R15634" s="91" t="str">
        <f t="shared" si="980"/>
        <v/>
      </c>
      <c r="S15634" s="91" t="str">
        <f t="shared" si="982"/>
        <v/>
      </c>
      <c r="T15634" s="91" t="str">
        <f t="shared" si="981"/>
        <v/>
      </c>
    </row>
    <row r="15635" spans="17:20" x14ac:dyDescent="0.2">
      <c r="Q15635" s="131" t="str">
        <f t="shared" si="979"/>
        <v/>
      </c>
      <c r="R15635" s="91" t="str">
        <f t="shared" si="980"/>
        <v/>
      </c>
      <c r="S15635" s="91" t="str">
        <f t="shared" si="982"/>
        <v/>
      </c>
      <c r="T15635" s="91" t="str">
        <f t="shared" si="981"/>
        <v/>
      </c>
    </row>
    <row r="15636" spans="17:20" x14ac:dyDescent="0.2">
      <c r="Q15636" s="131" t="str">
        <f t="shared" si="979"/>
        <v/>
      </c>
      <c r="R15636" s="91" t="str">
        <f t="shared" si="980"/>
        <v/>
      </c>
      <c r="S15636" s="91" t="str">
        <f t="shared" si="982"/>
        <v/>
      </c>
      <c r="T15636" s="91" t="str">
        <f t="shared" si="981"/>
        <v/>
      </c>
    </row>
    <row r="15637" spans="17:20" x14ac:dyDescent="0.2">
      <c r="Q15637" s="131" t="str">
        <f t="shared" si="979"/>
        <v/>
      </c>
      <c r="R15637" s="91" t="str">
        <f t="shared" si="980"/>
        <v/>
      </c>
      <c r="S15637" s="91" t="str">
        <f t="shared" si="982"/>
        <v/>
      </c>
      <c r="T15637" s="91" t="str">
        <f t="shared" si="981"/>
        <v/>
      </c>
    </row>
    <row r="15638" spans="17:20" x14ac:dyDescent="0.2">
      <c r="Q15638" s="131" t="str">
        <f t="shared" si="979"/>
        <v/>
      </c>
      <c r="R15638" s="91" t="str">
        <f t="shared" si="980"/>
        <v/>
      </c>
      <c r="S15638" s="91" t="str">
        <f t="shared" si="982"/>
        <v/>
      </c>
      <c r="T15638" s="91" t="str">
        <f t="shared" si="981"/>
        <v/>
      </c>
    </row>
    <row r="15639" spans="17:20" x14ac:dyDescent="0.2">
      <c r="Q15639" s="131" t="str">
        <f t="shared" si="979"/>
        <v/>
      </c>
      <c r="R15639" s="91" t="str">
        <f t="shared" si="980"/>
        <v/>
      </c>
      <c r="S15639" s="91" t="str">
        <f t="shared" si="982"/>
        <v/>
      </c>
      <c r="T15639" s="91" t="str">
        <f t="shared" si="981"/>
        <v/>
      </c>
    </row>
    <row r="15640" spans="17:20" x14ac:dyDescent="0.2">
      <c r="Q15640" s="131" t="str">
        <f t="shared" si="979"/>
        <v/>
      </c>
      <c r="R15640" s="91" t="str">
        <f t="shared" si="980"/>
        <v/>
      </c>
      <c r="S15640" s="91" t="str">
        <f t="shared" si="982"/>
        <v/>
      </c>
      <c r="T15640" s="91" t="str">
        <f t="shared" si="981"/>
        <v/>
      </c>
    </row>
    <row r="15641" spans="17:20" x14ac:dyDescent="0.2">
      <c r="Q15641" s="131" t="str">
        <f t="shared" si="979"/>
        <v/>
      </c>
      <c r="R15641" s="91" t="str">
        <f t="shared" si="980"/>
        <v/>
      </c>
      <c r="S15641" s="91" t="str">
        <f t="shared" si="982"/>
        <v/>
      </c>
      <c r="T15641" s="91" t="str">
        <f t="shared" si="981"/>
        <v/>
      </c>
    </row>
    <row r="15642" spans="17:20" x14ac:dyDescent="0.2">
      <c r="Q15642" s="131" t="str">
        <f t="shared" si="979"/>
        <v/>
      </c>
      <c r="R15642" s="91" t="str">
        <f t="shared" si="980"/>
        <v/>
      </c>
      <c r="S15642" s="91" t="str">
        <f t="shared" si="982"/>
        <v/>
      </c>
      <c r="T15642" s="91" t="str">
        <f t="shared" si="981"/>
        <v/>
      </c>
    </row>
    <row r="15643" spans="17:20" x14ac:dyDescent="0.2">
      <c r="Q15643" s="131" t="str">
        <f t="shared" si="979"/>
        <v/>
      </c>
      <c r="R15643" s="91" t="str">
        <f t="shared" si="980"/>
        <v/>
      </c>
      <c r="S15643" s="91" t="str">
        <f t="shared" si="982"/>
        <v/>
      </c>
      <c r="T15643" s="91" t="str">
        <f t="shared" si="981"/>
        <v/>
      </c>
    </row>
    <row r="15644" spans="17:20" x14ac:dyDescent="0.2">
      <c r="Q15644" s="131" t="str">
        <f t="shared" si="979"/>
        <v/>
      </c>
      <c r="R15644" s="91" t="str">
        <f t="shared" si="980"/>
        <v/>
      </c>
      <c r="S15644" s="91" t="str">
        <f t="shared" si="982"/>
        <v/>
      </c>
      <c r="T15644" s="91" t="str">
        <f t="shared" si="981"/>
        <v/>
      </c>
    </row>
    <row r="15645" spans="17:20" x14ac:dyDescent="0.2">
      <c r="Q15645" s="131" t="str">
        <f t="shared" si="979"/>
        <v/>
      </c>
      <c r="R15645" s="91" t="str">
        <f t="shared" si="980"/>
        <v/>
      </c>
      <c r="S15645" s="91" t="str">
        <f t="shared" si="982"/>
        <v/>
      </c>
      <c r="T15645" s="91" t="str">
        <f t="shared" si="981"/>
        <v/>
      </c>
    </row>
    <row r="15646" spans="17:20" x14ac:dyDescent="0.2">
      <c r="Q15646" s="131" t="str">
        <f t="shared" si="979"/>
        <v/>
      </c>
      <c r="R15646" s="91" t="str">
        <f t="shared" si="980"/>
        <v/>
      </c>
      <c r="S15646" s="91" t="str">
        <f t="shared" si="982"/>
        <v/>
      </c>
      <c r="T15646" s="91" t="str">
        <f t="shared" si="981"/>
        <v/>
      </c>
    </row>
    <row r="15647" spans="17:20" x14ac:dyDescent="0.2">
      <c r="Q15647" s="131" t="str">
        <f t="shared" si="979"/>
        <v/>
      </c>
      <c r="R15647" s="91" t="str">
        <f t="shared" si="980"/>
        <v/>
      </c>
      <c r="S15647" s="91" t="str">
        <f t="shared" si="982"/>
        <v/>
      </c>
      <c r="T15647" s="91" t="str">
        <f t="shared" si="981"/>
        <v/>
      </c>
    </row>
    <row r="15648" spans="17:20" x14ac:dyDescent="0.2">
      <c r="Q15648" s="131" t="str">
        <f t="shared" si="979"/>
        <v/>
      </c>
      <c r="R15648" s="91" t="str">
        <f t="shared" si="980"/>
        <v/>
      </c>
      <c r="S15648" s="91" t="str">
        <f t="shared" si="982"/>
        <v/>
      </c>
      <c r="T15648" s="91" t="str">
        <f t="shared" si="981"/>
        <v/>
      </c>
    </row>
    <row r="15649" spans="17:20" x14ac:dyDescent="0.2">
      <c r="Q15649" s="131" t="str">
        <f t="shared" si="979"/>
        <v/>
      </c>
      <c r="R15649" s="91" t="str">
        <f t="shared" si="980"/>
        <v/>
      </c>
      <c r="S15649" s="91" t="str">
        <f t="shared" si="982"/>
        <v/>
      </c>
      <c r="T15649" s="91" t="str">
        <f t="shared" si="981"/>
        <v/>
      </c>
    </row>
    <row r="15650" spans="17:20" x14ac:dyDescent="0.2">
      <c r="Q15650" s="131" t="str">
        <f t="shared" si="979"/>
        <v/>
      </c>
      <c r="R15650" s="91" t="str">
        <f t="shared" si="980"/>
        <v/>
      </c>
      <c r="S15650" s="91" t="str">
        <f t="shared" si="982"/>
        <v/>
      </c>
      <c r="T15650" s="91" t="str">
        <f t="shared" si="981"/>
        <v/>
      </c>
    </row>
    <row r="15651" spans="17:20" x14ac:dyDescent="0.2">
      <c r="Q15651" s="131" t="str">
        <f t="shared" si="979"/>
        <v/>
      </c>
      <c r="R15651" s="91" t="str">
        <f t="shared" si="980"/>
        <v/>
      </c>
      <c r="S15651" s="91" t="str">
        <f t="shared" si="982"/>
        <v/>
      </c>
      <c r="T15651" s="91" t="str">
        <f t="shared" si="981"/>
        <v/>
      </c>
    </row>
    <row r="15652" spans="17:20" x14ac:dyDescent="0.2">
      <c r="Q15652" s="131" t="str">
        <f t="shared" si="979"/>
        <v/>
      </c>
      <c r="R15652" s="91" t="str">
        <f t="shared" si="980"/>
        <v/>
      </c>
      <c r="S15652" s="91" t="str">
        <f t="shared" si="982"/>
        <v/>
      </c>
      <c r="T15652" s="91" t="str">
        <f t="shared" si="981"/>
        <v/>
      </c>
    </row>
    <row r="15653" spans="17:20" x14ac:dyDescent="0.2">
      <c r="Q15653" s="131" t="str">
        <f t="shared" si="979"/>
        <v/>
      </c>
      <c r="R15653" s="91" t="str">
        <f t="shared" si="980"/>
        <v/>
      </c>
      <c r="S15653" s="91" t="str">
        <f t="shared" si="982"/>
        <v/>
      </c>
      <c r="T15653" s="91" t="str">
        <f t="shared" si="981"/>
        <v/>
      </c>
    </row>
    <row r="15654" spans="17:20" x14ac:dyDescent="0.2">
      <c r="Q15654" s="131" t="str">
        <f t="shared" si="979"/>
        <v/>
      </c>
      <c r="R15654" s="91" t="str">
        <f t="shared" si="980"/>
        <v/>
      </c>
      <c r="S15654" s="91" t="str">
        <f t="shared" si="982"/>
        <v/>
      </c>
      <c r="T15654" s="91" t="str">
        <f t="shared" si="981"/>
        <v/>
      </c>
    </row>
    <row r="15655" spans="17:20" x14ac:dyDescent="0.2">
      <c r="Q15655" s="131" t="str">
        <f t="shared" si="979"/>
        <v/>
      </c>
      <c r="R15655" s="91" t="str">
        <f t="shared" si="980"/>
        <v/>
      </c>
      <c r="S15655" s="91" t="str">
        <f t="shared" si="982"/>
        <v/>
      </c>
      <c r="T15655" s="91" t="str">
        <f t="shared" si="981"/>
        <v/>
      </c>
    </row>
    <row r="15656" spans="17:20" x14ac:dyDescent="0.2">
      <c r="Q15656" s="131" t="str">
        <f t="shared" ref="Q15656:Q15719" si="983">IF(A15656="","",1)</f>
        <v/>
      </c>
      <c r="R15656" s="91" t="str">
        <f t="shared" ref="R15656:R15719" si="984">IF(OR(N15656="TROP CHER ALL IN", N15656="TROP CHER FOB", N15656="TROP CHER FRET", N15656="REP HORS DELAIS", N15656="PDT NON ADAPTE", N15656="CDE ANNULEE", N15656="AUTRE"),1, "")</f>
        <v/>
      </c>
      <c r="S15656" s="91" t="str">
        <f t="shared" si="982"/>
        <v/>
      </c>
      <c r="T15656" s="91" t="str">
        <f t="shared" ref="T15656:T15719" si="985">IF(U15656="AGENT",2,"")&amp;IF(U15656="CLIENT",1,"")</f>
        <v/>
      </c>
    </row>
    <row r="15657" spans="17:20" x14ac:dyDescent="0.2">
      <c r="Q15657" s="131" t="str">
        <f t="shared" si="983"/>
        <v/>
      </c>
      <c r="R15657" s="91" t="str">
        <f t="shared" si="984"/>
        <v/>
      </c>
      <c r="S15657" s="91" t="str">
        <f t="shared" si="982"/>
        <v/>
      </c>
      <c r="T15657" s="91" t="str">
        <f t="shared" si="985"/>
        <v/>
      </c>
    </row>
    <row r="15658" spans="17:20" x14ac:dyDescent="0.2">
      <c r="Q15658" s="131" t="str">
        <f t="shared" si="983"/>
        <v/>
      </c>
      <c r="R15658" s="91" t="str">
        <f t="shared" si="984"/>
        <v/>
      </c>
      <c r="S15658" s="91" t="str">
        <f t="shared" si="982"/>
        <v/>
      </c>
      <c r="T15658" s="91" t="str">
        <f t="shared" si="985"/>
        <v/>
      </c>
    </row>
    <row r="15659" spans="17:20" x14ac:dyDescent="0.2">
      <c r="Q15659" s="131" t="str">
        <f t="shared" si="983"/>
        <v/>
      </c>
      <c r="R15659" s="91" t="str">
        <f t="shared" si="984"/>
        <v/>
      </c>
      <c r="S15659" s="91" t="str">
        <f t="shared" si="982"/>
        <v/>
      </c>
      <c r="T15659" s="91" t="str">
        <f t="shared" si="985"/>
        <v/>
      </c>
    </row>
    <row r="15660" spans="17:20" x14ac:dyDescent="0.2">
      <c r="Q15660" s="131" t="str">
        <f t="shared" si="983"/>
        <v/>
      </c>
      <c r="R15660" s="91" t="str">
        <f t="shared" si="984"/>
        <v/>
      </c>
      <c r="S15660" s="91" t="str">
        <f t="shared" si="982"/>
        <v/>
      </c>
      <c r="T15660" s="91" t="str">
        <f t="shared" si="985"/>
        <v/>
      </c>
    </row>
    <row r="15661" spans="17:20" x14ac:dyDescent="0.2">
      <c r="Q15661" s="131" t="str">
        <f t="shared" si="983"/>
        <v/>
      </c>
      <c r="R15661" s="91" t="str">
        <f t="shared" si="984"/>
        <v/>
      </c>
      <c r="S15661" s="91" t="str">
        <f t="shared" si="982"/>
        <v/>
      </c>
      <c r="T15661" s="91" t="str">
        <f t="shared" si="985"/>
        <v/>
      </c>
    </row>
    <row r="15662" spans="17:20" x14ac:dyDescent="0.2">
      <c r="Q15662" s="131" t="str">
        <f t="shared" si="983"/>
        <v/>
      </c>
      <c r="R15662" s="91" t="str">
        <f t="shared" si="984"/>
        <v/>
      </c>
      <c r="S15662" s="91" t="str">
        <f t="shared" si="982"/>
        <v/>
      </c>
      <c r="T15662" s="91" t="str">
        <f t="shared" si="985"/>
        <v/>
      </c>
    </row>
    <row r="15663" spans="17:20" x14ac:dyDescent="0.2">
      <c r="Q15663" s="131" t="str">
        <f t="shared" si="983"/>
        <v/>
      </c>
      <c r="R15663" s="91" t="str">
        <f t="shared" si="984"/>
        <v/>
      </c>
      <c r="S15663" s="91" t="str">
        <f t="shared" si="982"/>
        <v/>
      </c>
      <c r="T15663" s="91" t="str">
        <f t="shared" si="985"/>
        <v/>
      </c>
    </row>
    <row r="15664" spans="17:20" x14ac:dyDescent="0.2">
      <c r="Q15664" s="131" t="str">
        <f t="shared" si="983"/>
        <v/>
      </c>
      <c r="R15664" s="91" t="str">
        <f t="shared" si="984"/>
        <v/>
      </c>
      <c r="S15664" s="91" t="str">
        <f t="shared" si="982"/>
        <v/>
      </c>
      <c r="T15664" s="91" t="str">
        <f t="shared" si="985"/>
        <v/>
      </c>
    </row>
    <row r="15665" spans="17:20" x14ac:dyDescent="0.2">
      <c r="Q15665" s="131" t="str">
        <f t="shared" si="983"/>
        <v/>
      </c>
      <c r="R15665" s="91" t="str">
        <f t="shared" si="984"/>
        <v/>
      </c>
      <c r="S15665" s="91" t="str">
        <f t="shared" si="982"/>
        <v/>
      </c>
      <c r="T15665" s="91" t="str">
        <f t="shared" si="985"/>
        <v/>
      </c>
    </row>
    <row r="15666" spans="17:20" x14ac:dyDescent="0.2">
      <c r="Q15666" s="131" t="str">
        <f t="shared" si="983"/>
        <v/>
      </c>
      <c r="R15666" s="91" t="str">
        <f t="shared" si="984"/>
        <v/>
      </c>
      <c r="S15666" s="91" t="str">
        <f t="shared" si="982"/>
        <v/>
      </c>
      <c r="T15666" s="91" t="str">
        <f t="shared" si="985"/>
        <v/>
      </c>
    </row>
    <row r="15667" spans="17:20" x14ac:dyDescent="0.2">
      <c r="Q15667" s="131" t="str">
        <f t="shared" si="983"/>
        <v/>
      </c>
      <c r="R15667" s="91" t="str">
        <f t="shared" si="984"/>
        <v/>
      </c>
      <c r="S15667" s="91" t="str">
        <f t="shared" si="982"/>
        <v/>
      </c>
      <c r="T15667" s="91" t="str">
        <f t="shared" si="985"/>
        <v/>
      </c>
    </row>
    <row r="15668" spans="17:20" x14ac:dyDescent="0.2">
      <c r="Q15668" s="131" t="str">
        <f t="shared" si="983"/>
        <v/>
      </c>
      <c r="R15668" s="91" t="str">
        <f t="shared" si="984"/>
        <v/>
      </c>
      <c r="S15668" s="91" t="str">
        <f t="shared" si="982"/>
        <v/>
      </c>
      <c r="T15668" s="91" t="str">
        <f t="shared" si="985"/>
        <v/>
      </c>
    </row>
    <row r="15669" spans="17:20" x14ac:dyDescent="0.2">
      <c r="Q15669" s="131" t="str">
        <f t="shared" si="983"/>
        <v/>
      </c>
      <c r="R15669" s="91" t="str">
        <f t="shared" si="984"/>
        <v/>
      </c>
      <c r="S15669" s="91" t="str">
        <f t="shared" si="982"/>
        <v/>
      </c>
      <c r="T15669" s="91" t="str">
        <f t="shared" si="985"/>
        <v/>
      </c>
    </row>
    <row r="15670" spans="17:20" x14ac:dyDescent="0.2">
      <c r="Q15670" s="131" t="str">
        <f t="shared" si="983"/>
        <v/>
      </c>
      <c r="R15670" s="91" t="str">
        <f t="shared" si="984"/>
        <v/>
      </c>
      <c r="S15670" s="91" t="str">
        <f t="shared" si="982"/>
        <v/>
      </c>
      <c r="T15670" s="91" t="str">
        <f t="shared" si="985"/>
        <v/>
      </c>
    </row>
    <row r="15671" spans="17:20" x14ac:dyDescent="0.2">
      <c r="Q15671" s="131" t="str">
        <f t="shared" si="983"/>
        <v/>
      </c>
      <c r="R15671" s="91" t="str">
        <f t="shared" si="984"/>
        <v/>
      </c>
      <c r="S15671" s="91" t="str">
        <f t="shared" si="982"/>
        <v/>
      </c>
      <c r="T15671" s="91" t="str">
        <f t="shared" si="985"/>
        <v/>
      </c>
    </row>
    <row r="15672" spans="17:20" x14ac:dyDescent="0.2">
      <c r="Q15672" s="131" t="str">
        <f t="shared" si="983"/>
        <v/>
      </c>
      <c r="R15672" s="91" t="str">
        <f t="shared" si="984"/>
        <v/>
      </c>
      <c r="S15672" s="91" t="str">
        <f t="shared" si="982"/>
        <v/>
      </c>
      <c r="T15672" s="91" t="str">
        <f t="shared" si="985"/>
        <v/>
      </c>
    </row>
    <row r="15673" spans="17:20" x14ac:dyDescent="0.2">
      <c r="Q15673" s="131" t="str">
        <f t="shared" si="983"/>
        <v/>
      </c>
      <c r="R15673" s="91" t="str">
        <f t="shared" si="984"/>
        <v/>
      </c>
      <c r="S15673" s="91" t="str">
        <f t="shared" si="982"/>
        <v/>
      </c>
      <c r="T15673" s="91" t="str">
        <f t="shared" si="985"/>
        <v/>
      </c>
    </row>
    <row r="15674" spans="17:20" x14ac:dyDescent="0.2">
      <c r="Q15674" s="131" t="str">
        <f t="shared" si="983"/>
        <v/>
      </c>
      <c r="R15674" s="91" t="str">
        <f t="shared" si="984"/>
        <v/>
      </c>
      <c r="S15674" s="91" t="str">
        <f t="shared" si="982"/>
        <v/>
      </c>
      <c r="T15674" s="91" t="str">
        <f t="shared" si="985"/>
        <v/>
      </c>
    </row>
    <row r="15675" spans="17:20" x14ac:dyDescent="0.2">
      <c r="Q15675" s="131" t="str">
        <f t="shared" si="983"/>
        <v/>
      </c>
      <c r="R15675" s="91" t="str">
        <f t="shared" si="984"/>
        <v/>
      </c>
      <c r="S15675" s="91" t="str">
        <f t="shared" si="982"/>
        <v/>
      </c>
      <c r="T15675" s="91" t="str">
        <f t="shared" si="985"/>
        <v/>
      </c>
    </row>
    <row r="15676" spans="17:20" x14ac:dyDescent="0.2">
      <c r="Q15676" s="131" t="str">
        <f t="shared" si="983"/>
        <v/>
      </c>
      <c r="R15676" s="91" t="str">
        <f t="shared" si="984"/>
        <v/>
      </c>
      <c r="S15676" s="91" t="str">
        <f t="shared" si="982"/>
        <v/>
      </c>
      <c r="T15676" s="91" t="str">
        <f t="shared" si="985"/>
        <v/>
      </c>
    </row>
    <row r="15677" spans="17:20" x14ac:dyDescent="0.2">
      <c r="Q15677" s="131" t="str">
        <f t="shared" si="983"/>
        <v/>
      </c>
      <c r="R15677" s="91" t="str">
        <f t="shared" si="984"/>
        <v/>
      </c>
      <c r="S15677" s="91" t="str">
        <f t="shared" si="982"/>
        <v/>
      </c>
      <c r="T15677" s="91" t="str">
        <f t="shared" si="985"/>
        <v/>
      </c>
    </row>
    <row r="15678" spans="17:20" x14ac:dyDescent="0.2">
      <c r="Q15678" s="131" t="str">
        <f t="shared" si="983"/>
        <v/>
      </c>
      <c r="R15678" s="91" t="str">
        <f t="shared" si="984"/>
        <v/>
      </c>
      <c r="S15678" s="91" t="str">
        <f t="shared" si="982"/>
        <v/>
      </c>
      <c r="T15678" s="91" t="str">
        <f t="shared" si="985"/>
        <v/>
      </c>
    </row>
    <row r="15679" spans="17:20" x14ac:dyDescent="0.2">
      <c r="Q15679" s="131" t="str">
        <f t="shared" si="983"/>
        <v/>
      </c>
      <c r="R15679" s="91" t="str">
        <f t="shared" si="984"/>
        <v/>
      </c>
      <c r="S15679" s="91" t="str">
        <f t="shared" si="982"/>
        <v/>
      </c>
      <c r="T15679" s="91" t="str">
        <f t="shared" si="985"/>
        <v/>
      </c>
    </row>
    <row r="15680" spans="17:20" x14ac:dyDescent="0.2">
      <c r="Q15680" s="131" t="str">
        <f t="shared" si="983"/>
        <v/>
      </c>
      <c r="R15680" s="91" t="str">
        <f t="shared" si="984"/>
        <v/>
      </c>
      <c r="S15680" s="91" t="str">
        <f t="shared" si="982"/>
        <v/>
      </c>
      <c r="T15680" s="91" t="str">
        <f t="shared" si="985"/>
        <v/>
      </c>
    </row>
    <row r="15681" spans="17:20" x14ac:dyDescent="0.2">
      <c r="Q15681" s="131" t="str">
        <f t="shared" si="983"/>
        <v/>
      </c>
      <c r="R15681" s="91" t="str">
        <f t="shared" si="984"/>
        <v/>
      </c>
      <c r="S15681" s="91" t="str">
        <f t="shared" si="982"/>
        <v/>
      </c>
      <c r="T15681" s="91" t="str">
        <f t="shared" si="985"/>
        <v/>
      </c>
    </row>
    <row r="15682" spans="17:20" x14ac:dyDescent="0.2">
      <c r="Q15682" s="131" t="str">
        <f t="shared" si="983"/>
        <v/>
      </c>
      <c r="R15682" s="91" t="str">
        <f t="shared" si="984"/>
        <v/>
      </c>
      <c r="S15682" s="91" t="str">
        <f t="shared" si="982"/>
        <v/>
      </c>
      <c r="T15682" s="91" t="str">
        <f t="shared" si="985"/>
        <v/>
      </c>
    </row>
    <row r="15683" spans="17:20" x14ac:dyDescent="0.2">
      <c r="Q15683" s="131" t="str">
        <f t="shared" si="983"/>
        <v/>
      </c>
      <c r="R15683" s="91" t="str">
        <f t="shared" si="984"/>
        <v/>
      </c>
      <c r="S15683" s="91" t="str">
        <f t="shared" si="982"/>
        <v/>
      </c>
      <c r="T15683" s="91" t="str">
        <f t="shared" si="985"/>
        <v/>
      </c>
    </row>
    <row r="15684" spans="17:20" x14ac:dyDescent="0.2">
      <c r="Q15684" s="131" t="str">
        <f t="shared" si="983"/>
        <v/>
      </c>
      <c r="R15684" s="91" t="str">
        <f t="shared" si="984"/>
        <v/>
      </c>
      <c r="S15684" s="91" t="str">
        <f t="shared" si="982"/>
        <v/>
      </c>
      <c r="T15684" s="91" t="str">
        <f t="shared" si="985"/>
        <v/>
      </c>
    </row>
    <row r="15685" spans="17:20" x14ac:dyDescent="0.2">
      <c r="Q15685" s="131" t="str">
        <f t="shared" si="983"/>
        <v/>
      </c>
      <c r="R15685" s="91" t="str">
        <f t="shared" si="984"/>
        <v/>
      </c>
      <c r="S15685" s="91" t="str">
        <f t="shared" si="982"/>
        <v/>
      </c>
      <c r="T15685" s="91" t="str">
        <f t="shared" si="985"/>
        <v/>
      </c>
    </row>
    <row r="15686" spans="17:20" x14ac:dyDescent="0.2">
      <c r="Q15686" s="131" t="str">
        <f t="shared" si="983"/>
        <v/>
      </c>
      <c r="R15686" s="91" t="str">
        <f t="shared" si="984"/>
        <v/>
      </c>
      <c r="S15686" s="91" t="str">
        <f t="shared" si="982"/>
        <v/>
      </c>
      <c r="T15686" s="91" t="str">
        <f t="shared" si="985"/>
        <v/>
      </c>
    </row>
    <row r="15687" spans="17:20" x14ac:dyDescent="0.2">
      <c r="Q15687" s="131" t="str">
        <f t="shared" si="983"/>
        <v/>
      </c>
      <c r="R15687" s="91" t="str">
        <f t="shared" si="984"/>
        <v/>
      </c>
      <c r="S15687" s="91" t="str">
        <f t="shared" ref="S15687:S15750" si="986">D15687&amp;E15687&amp;T15687</f>
        <v/>
      </c>
      <c r="T15687" s="91" t="str">
        <f t="shared" si="985"/>
        <v/>
      </c>
    </row>
    <row r="15688" spans="17:20" x14ac:dyDescent="0.2">
      <c r="Q15688" s="131" t="str">
        <f t="shared" si="983"/>
        <v/>
      </c>
      <c r="R15688" s="91" t="str">
        <f t="shared" si="984"/>
        <v/>
      </c>
      <c r="S15688" s="91" t="str">
        <f t="shared" si="986"/>
        <v/>
      </c>
      <c r="T15688" s="91" t="str">
        <f t="shared" si="985"/>
        <v/>
      </c>
    </row>
    <row r="15689" spans="17:20" x14ac:dyDescent="0.2">
      <c r="Q15689" s="131" t="str">
        <f t="shared" si="983"/>
        <v/>
      </c>
      <c r="R15689" s="91" t="str">
        <f t="shared" si="984"/>
        <v/>
      </c>
      <c r="S15689" s="91" t="str">
        <f t="shared" si="986"/>
        <v/>
      </c>
      <c r="T15689" s="91" t="str">
        <f t="shared" si="985"/>
        <v/>
      </c>
    </row>
    <row r="15690" spans="17:20" x14ac:dyDescent="0.2">
      <c r="Q15690" s="131" t="str">
        <f t="shared" si="983"/>
        <v/>
      </c>
      <c r="R15690" s="91" t="str">
        <f t="shared" si="984"/>
        <v/>
      </c>
      <c r="S15690" s="91" t="str">
        <f t="shared" si="986"/>
        <v/>
      </c>
      <c r="T15690" s="91" t="str">
        <f t="shared" si="985"/>
        <v/>
      </c>
    </row>
    <row r="15691" spans="17:20" x14ac:dyDescent="0.2">
      <c r="Q15691" s="131" t="str">
        <f t="shared" si="983"/>
        <v/>
      </c>
      <c r="R15691" s="91" t="str">
        <f t="shared" si="984"/>
        <v/>
      </c>
      <c r="S15691" s="91" t="str">
        <f t="shared" si="986"/>
        <v/>
      </c>
      <c r="T15691" s="91" t="str">
        <f t="shared" si="985"/>
        <v/>
      </c>
    </row>
    <row r="15692" spans="17:20" x14ac:dyDescent="0.2">
      <c r="Q15692" s="131" t="str">
        <f t="shared" si="983"/>
        <v/>
      </c>
      <c r="R15692" s="91" t="str">
        <f t="shared" si="984"/>
        <v/>
      </c>
      <c r="S15692" s="91" t="str">
        <f t="shared" si="986"/>
        <v/>
      </c>
      <c r="T15692" s="91" t="str">
        <f t="shared" si="985"/>
        <v/>
      </c>
    </row>
    <row r="15693" spans="17:20" x14ac:dyDescent="0.2">
      <c r="Q15693" s="131" t="str">
        <f t="shared" si="983"/>
        <v/>
      </c>
      <c r="R15693" s="91" t="str">
        <f t="shared" si="984"/>
        <v/>
      </c>
      <c r="S15693" s="91" t="str">
        <f t="shared" si="986"/>
        <v/>
      </c>
      <c r="T15693" s="91" t="str">
        <f t="shared" si="985"/>
        <v/>
      </c>
    </row>
    <row r="15694" spans="17:20" x14ac:dyDescent="0.2">
      <c r="Q15694" s="131" t="str">
        <f t="shared" si="983"/>
        <v/>
      </c>
      <c r="R15694" s="91" t="str">
        <f t="shared" si="984"/>
        <v/>
      </c>
      <c r="S15694" s="91" t="str">
        <f t="shared" si="986"/>
        <v/>
      </c>
      <c r="T15694" s="91" t="str">
        <f t="shared" si="985"/>
        <v/>
      </c>
    </row>
    <row r="15695" spans="17:20" x14ac:dyDescent="0.2">
      <c r="Q15695" s="131" t="str">
        <f t="shared" si="983"/>
        <v/>
      </c>
      <c r="R15695" s="91" t="str">
        <f t="shared" si="984"/>
        <v/>
      </c>
      <c r="S15695" s="91" t="str">
        <f t="shared" si="986"/>
        <v/>
      </c>
      <c r="T15695" s="91" t="str">
        <f t="shared" si="985"/>
        <v/>
      </c>
    </row>
    <row r="15696" spans="17:20" x14ac:dyDescent="0.2">
      <c r="Q15696" s="131" t="str">
        <f t="shared" si="983"/>
        <v/>
      </c>
      <c r="R15696" s="91" t="str">
        <f t="shared" si="984"/>
        <v/>
      </c>
      <c r="S15696" s="91" t="str">
        <f t="shared" si="986"/>
        <v/>
      </c>
      <c r="T15696" s="91" t="str">
        <f t="shared" si="985"/>
        <v/>
      </c>
    </row>
    <row r="15697" spans="17:20" x14ac:dyDescent="0.2">
      <c r="Q15697" s="131" t="str">
        <f t="shared" si="983"/>
        <v/>
      </c>
      <c r="R15697" s="91" t="str">
        <f t="shared" si="984"/>
        <v/>
      </c>
      <c r="S15697" s="91" t="str">
        <f t="shared" si="986"/>
        <v/>
      </c>
      <c r="T15697" s="91" t="str">
        <f t="shared" si="985"/>
        <v/>
      </c>
    </row>
    <row r="15698" spans="17:20" x14ac:dyDescent="0.2">
      <c r="Q15698" s="131" t="str">
        <f t="shared" si="983"/>
        <v/>
      </c>
      <c r="R15698" s="91" t="str">
        <f t="shared" si="984"/>
        <v/>
      </c>
      <c r="S15698" s="91" t="str">
        <f t="shared" si="986"/>
        <v/>
      </c>
      <c r="T15698" s="91" t="str">
        <f t="shared" si="985"/>
        <v/>
      </c>
    </row>
    <row r="15699" spans="17:20" x14ac:dyDescent="0.2">
      <c r="Q15699" s="131" t="str">
        <f t="shared" si="983"/>
        <v/>
      </c>
      <c r="R15699" s="91" t="str">
        <f t="shared" si="984"/>
        <v/>
      </c>
      <c r="S15699" s="91" t="str">
        <f t="shared" si="986"/>
        <v/>
      </c>
      <c r="T15699" s="91" t="str">
        <f t="shared" si="985"/>
        <v/>
      </c>
    </row>
    <row r="15700" spans="17:20" x14ac:dyDescent="0.2">
      <c r="Q15700" s="131" t="str">
        <f t="shared" si="983"/>
        <v/>
      </c>
      <c r="R15700" s="91" t="str">
        <f t="shared" si="984"/>
        <v/>
      </c>
      <c r="S15700" s="91" t="str">
        <f t="shared" si="986"/>
        <v/>
      </c>
      <c r="T15700" s="91" t="str">
        <f t="shared" si="985"/>
        <v/>
      </c>
    </row>
    <row r="15701" spans="17:20" x14ac:dyDescent="0.2">
      <c r="Q15701" s="131" t="str">
        <f t="shared" si="983"/>
        <v/>
      </c>
      <c r="R15701" s="91" t="str">
        <f t="shared" si="984"/>
        <v/>
      </c>
      <c r="S15701" s="91" t="str">
        <f t="shared" si="986"/>
        <v/>
      </c>
      <c r="T15701" s="91" t="str">
        <f t="shared" si="985"/>
        <v/>
      </c>
    </row>
    <row r="15702" spans="17:20" x14ac:dyDescent="0.2">
      <c r="Q15702" s="131" t="str">
        <f t="shared" si="983"/>
        <v/>
      </c>
      <c r="R15702" s="91" t="str">
        <f t="shared" si="984"/>
        <v/>
      </c>
      <c r="S15702" s="91" t="str">
        <f t="shared" si="986"/>
        <v/>
      </c>
      <c r="T15702" s="91" t="str">
        <f t="shared" si="985"/>
        <v/>
      </c>
    </row>
    <row r="15703" spans="17:20" x14ac:dyDescent="0.2">
      <c r="Q15703" s="131" t="str">
        <f t="shared" si="983"/>
        <v/>
      </c>
      <c r="R15703" s="91" t="str">
        <f t="shared" si="984"/>
        <v/>
      </c>
      <c r="S15703" s="91" t="str">
        <f t="shared" si="986"/>
        <v/>
      </c>
      <c r="T15703" s="91" t="str">
        <f t="shared" si="985"/>
        <v/>
      </c>
    </row>
    <row r="15704" spans="17:20" x14ac:dyDescent="0.2">
      <c r="Q15704" s="131" t="str">
        <f t="shared" si="983"/>
        <v/>
      </c>
      <c r="R15704" s="91" t="str">
        <f t="shared" si="984"/>
        <v/>
      </c>
      <c r="S15704" s="91" t="str">
        <f t="shared" si="986"/>
        <v/>
      </c>
      <c r="T15704" s="91" t="str">
        <f t="shared" si="985"/>
        <v/>
      </c>
    </row>
    <row r="15705" spans="17:20" x14ac:dyDescent="0.2">
      <c r="Q15705" s="131" t="str">
        <f t="shared" si="983"/>
        <v/>
      </c>
      <c r="R15705" s="91" t="str">
        <f t="shared" si="984"/>
        <v/>
      </c>
      <c r="S15705" s="91" t="str">
        <f t="shared" si="986"/>
        <v/>
      </c>
      <c r="T15705" s="91" t="str">
        <f t="shared" si="985"/>
        <v/>
      </c>
    </row>
    <row r="15706" spans="17:20" x14ac:dyDescent="0.2">
      <c r="Q15706" s="131" t="str">
        <f t="shared" si="983"/>
        <v/>
      </c>
      <c r="R15706" s="91" t="str">
        <f t="shared" si="984"/>
        <v/>
      </c>
      <c r="S15706" s="91" t="str">
        <f t="shared" si="986"/>
        <v/>
      </c>
      <c r="T15706" s="91" t="str">
        <f t="shared" si="985"/>
        <v/>
      </c>
    </row>
    <row r="15707" spans="17:20" x14ac:dyDescent="0.2">
      <c r="Q15707" s="131" t="str">
        <f t="shared" si="983"/>
        <v/>
      </c>
      <c r="R15707" s="91" t="str">
        <f t="shared" si="984"/>
        <v/>
      </c>
      <c r="S15707" s="91" t="str">
        <f t="shared" si="986"/>
        <v/>
      </c>
      <c r="T15707" s="91" t="str">
        <f t="shared" si="985"/>
        <v/>
      </c>
    </row>
    <row r="15708" spans="17:20" x14ac:dyDescent="0.2">
      <c r="Q15708" s="131" t="str">
        <f t="shared" si="983"/>
        <v/>
      </c>
      <c r="R15708" s="91" t="str">
        <f t="shared" si="984"/>
        <v/>
      </c>
      <c r="S15708" s="91" t="str">
        <f t="shared" si="986"/>
        <v/>
      </c>
      <c r="T15708" s="91" t="str">
        <f t="shared" si="985"/>
        <v/>
      </c>
    </row>
    <row r="15709" spans="17:20" x14ac:dyDescent="0.2">
      <c r="Q15709" s="131" t="str">
        <f t="shared" si="983"/>
        <v/>
      </c>
      <c r="R15709" s="91" t="str">
        <f t="shared" si="984"/>
        <v/>
      </c>
      <c r="S15709" s="91" t="str">
        <f t="shared" si="986"/>
        <v/>
      </c>
      <c r="T15709" s="91" t="str">
        <f t="shared" si="985"/>
        <v/>
      </c>
    </row>
    <row r="15710" spans="17:20" x14ac:dyDescent="0.2">
      <c r="Q15710" s="131" t="str">
        <f t="shared" si="983"/>
        <v/>
      </c>
      <c r="R15710" s="91" t="str">
        <f t="shared" si="984"/>
        <v/>
      </c>
      <c r="S15710" s="91" t="str">
        <f t="shared" si="986"/>
        <v/>
      </c>
      <c r="T15710" s="91" t="str">
        <f t="shared" si="985"/>
        <v/>
      </c>
    </row>
    <row r="15711" spans="17:20" x14ac:dyDescent="0.2">
      <c r="Q15711" s="131" t="str">
        <f t="shared" si="983"/>
        <v/>
      </c>
      <c r="R15711" s="91" t="str">
        <f t="shared" si="984"/>
        <v/>
      </c>
      <c r="S15711" s="91" t="str">
        <f t="shared" si="986"/>
        <v/>
      </c>
      <c r="T15711" s="91" t="str">
        <f t="shared" si="985"/>
        <v/>
      </c>
    </row>
    <row r="15712" spans="17:20" x14ac:dyDescent="0.2">
      <c r="Q15712" s="131" t="str">
        <f t="shared" si="983"/>
        <v/>
      </c>
      <c r="R15712" s="91" t="str">
        <f t="shared" si="984"/>
        <v/>
      </c>
      <c r="S15712" s="91" t="str">
        <f t="shared" si="986"/>
        <v/>
      </c>
      <c r="T15712" s="91" t="str">
        <f t="shared" si="985"/>
        <v/>
      </c>
    </row>
    <row r="15713" spans="17:20" x14ac:dyDescent="0.2">
      <c r="Q15713" s="131" t="str">
        <f t="shared" si="983"/>
        <v/>
      </c>
      <c r="R15713" s="91" t="str">
        <f t="shared" si="984"/>
        <v/>
      </c>
      <c r="S15713" s="91" t="str">
        <f t="shared" si="986"/>
        <v/>
      </c>
      <c r="T15713" s="91" t="str">
        <f t="shared" si="985"/>
        <v/>
      </c>
    </row>
    <row r="15714" spans="17:20" x14ac:dyDescent="0.2">
      <c r="Q15714" s="131" t="str">
        <f t="shared" si="983"/>
        <v/>
      </c>
      <c r="R15714" s="91" t="str">
        <f t="shared" si="984"/>
        <v/>
      </c>
      <c r="S15714" s="91" t="str">
        <f t="shared" si="986"/>
        <v/>
      </c>
      <c r="T15714" s="91" t="str">
        <f t="shared" si="985"/>
        <v/>
      </c>
    </row>
    <row r="15715" spans="17:20" x14ac:dyDescent="0.2">
      <c r="Q15715" s="131" t="str">
        <f t="shared" si="983"/>
        <v/>
      </c>
      <c r="R15715" s="91" t="str">
        <f t="shared" si="984"/>
        <v/>
      </c>
      <c r="S15715" s="91" t="str">
        <f t="shared" si="986"/>
        <v/>
      </c>
      <c r="T15715" s="91" t="str">
        <f t="shared" si="985"/>
        <v/>
      </c>
    </row>
    <row r="15716" spans="17:20" x14ac:dyDescent="0.2">
      <c r="Q15716" s="131" t="str">
        <f t="shared" si="983"/>
        <v/>
      </c>
      <c r="R15716" s="91" t="str">
        <f t="shared" si="984"/>
        <v/>
      </c>
      <c r="S15716" s="91" t="str">
        <f t="shared" si="986"/>
        <v/>
      </c>
      <c r="T15716" s="91" t="str">
        <f t="shared" si="985"/>
        <v/>
      </c>
    </row>
    <row r="15717" spans="17:20" x14ac:dyDescent="0.2">
      <c r="Q15717" s="131" t="str">
        <f t="shared" si="983"/>
        <v/>
      </c>
      <c r="R15717" s="91" t="str">
        <f t="shared" si="984"/>
        <v/>
      </c>
      <c r="S15717" s="91" t="str">
        <f t="shared" si="986"/>
        <v/>
      </c>
      <c r="T15717" s="91" t="str">
        <f t="shared" si="985"/>
        <v/>
      </c>
    </row>
    <row r="15718" spans="17:20" x14ac:dyDescent="0.2">
      <c r="Q15718" s="131" t="str">
        <f t="shared" si="983"/>
        <v/>
      </c>
      <c r="R15718" s="91" t="str">
        <f t="shared" si="984"/>
        <v/>
      </c>
      <c r="S15718" s="91" t="str">
        <f t="shared" si="986"/>
        <v/>
      </c>
      <c r="T15718" s="91" t="str">
        <f t="shared" si="985"/>
        <v/>
      </c>
    </row>
    <row r="15719" spans="17:20" x14ac:dyDescent="0.2">
      <c r="Q15719" s="131" t="str">
        <f t="shared" si="983"/>
        <v/>
      </c>
      <c r="R15719" s="91" t="str">
        <f t="shared" si="984"/>
        <v/>
      </c>
      <c r="S15719" s="91" t="str">
        <f t="shared" si="986"/>
        <v/>
      </c>
      <c r="T15719" s="91" t="str">
        <f t="shared" si="985"/>
        <v/>
      </c>
    </row>
    <row r="15720" spans="17:20" x14ac:dyDescent="0.2">
      <c r="Q15720" s="131" t="str">
        <f t="shared" ref="Q15720:Q15783" si="987">IF(A15720="","",1)</f>
        <v/>
      </c>
      <c r="R15720" s="91" t="str">
        <f t="shared" ref="R15720:R15783" si="988">IF(OR(N15720="TROP CHER ALL IN", N15720="TROP CHER FOB", N15720="TROP CHER FRET", N15720="REP HORS DELAIS", N15720="PDT NON ADAPTE", N15720="CDE ANNULEE", N15720="AUTRE"),1, "")</f>
        <v/>
      </c>
      <c r="S15720" s="91" t="str">
        <f t="shared" si="986"/>
        <v/>
      </c>
      <c r="T15720" s="91" t="str">
        <f t="shared" ref="T15720:T15783" si="989">IF(U15720="AGENT",2,"")&amp;IF(U15720="CLIENT",1,"")</f>
        <v/>
      </c>
    </row>
    <row r="15721" spans="17:20" x14ac:dyDescent="0.2">
      <c r="Q15721" s="131" t="str">
        <f t="shared" si="987"/>
        <v/>
      </c>
      <c r="R15721" s="91" t="str">
        <f t="shared" si="988"/>
        <v/>
      </c>
      <c r="S15721" s="91" t="str">
        <f t="shared" si="986"/>
        <v/>
      </c>
      <c r="T15721" s="91" t="str">
        <f t="shared" si="989"/>
        <v/>
      </c>
    </row>
    <row r="15722" spans="17:20" x14ac:dyDescent="0.2">
      <c r="Q15722" s="131" t="str">
        <f t="shared" si="987"/>
        <v/>
      </c>
      <c r="R15722" s="91" t="str">
        <f t="shared" si="988"/>
        <v/>
      </c>
      <c r="S15722" s="91" t="str">
        <f t="shared" si="986"/>
        <v/>
      </c>
      <c r="T15722" s="91" t="str">
        <f t="shared" si="989"/>
        <v/>
      </c>
    </row>
    <row r="15723" spans="17:20" x14ac:dyDescent="0.2">
      <c r="Q15723" s="131" t="str">
        <f t="shared" si="987"/>
        <v/>
      </c>
      <c r="R15723" s="91" t="str">
        <f t="shared" si="988"/>
        <v/>
      </c>
      <c r="S15723" s="91" t="str">
        <f t="shared" si="986"/>
        <v/>
      </c>
      <c r="T15723" s="91" t="str">
        <f t="shared" si="989"/>
        <v/>
      </c>
    </row>
    <row r="15724" spans="17:20" x14ac:dyDescent="0.2">
      <c r="Q15724" s="131" t="str">
        <f t="shared" si="987"/>
        <v/>
      </c>
      <c r="R15724" s="91" t="str">
        <f t="shared" si="988"/>
        <v/>
      </c>
      <c r="S15724" s="91" t="str">
        <f t="shared" si="986"/>
        <v/>
      </c>
      <c r="T15724" s="91" t="str">
        <f t="shared" si="989"/>
        <v/>
      </c>
    </row>
    <row r="15725" spans="17:20" x14ac:dyDescent="0.2">
      <c r="Q15725" s="131" t="str">
        <f t="shared" si="987"/>
        <v/>
      </c>
      <c r="R15725" s="91" t="str">
        <f t="shared" si="988"/>
        <v/>
      </c>
      <c r="S15725" s="91" t="str">
        <f t="shared" si="986"/>
        <v/>
      </c>
      <c r="T15725" s="91" t="str">
        <f t="shared" si="989"/>
        <v/>
      </c>
    </row>
    <row r="15726" spans="17:20" x14ac:dyDescent="0.2">
      <c r="Q15726" s="131" t="str">
        <f t="shared" si="987"/>
        <v/>
      </c>
      <c r="R15726" s="91" t="str">
        <f t="shared" si="988"/>
        <v/>
      </c>
      <c r="S15726" s="91" t="str">
        <f t="shared" si="986"/>
        <v/>
      </c>
      <c r="T15726" s="91" t="str">
        <f t="shared" si="989"/>
        <v/>
      </c>
    </row>
    <row r="15727" spans="17:20" x14ac:dyDescent="0.2">
      <c r="Q15727" s="131" t="str">
        <f t="shared" si="987"/>
        <v/>
      </c>
      <c r="R15727" s="91" t="str">
        <f t="shared" si="988"/>
        <v/>
      </c>
      <c r="S15727" s="91" t="str">
        <f t="shared" si="986"/>
        <v/>
      </c>
      <c r="T15727" s="91" t="str">
        <f t="shared" si="989"/>
        <v/>
      </c>
    </row>
    <row r="15728" spans="17:20" x14ac:dyDescent="0.2">
      <c r="Q15728" s="131" t="str">
        <f t="shared" si="987"/>
        <v/>
      </c>
      <c r="R15728" s="91" t="str">
        <f t="shared" si="988"/>
        <v/>
      </c>
      <c r="S15728" s="91" t="str">
        <f t="shared" si="986"/>
        <v/>
      </c>
      <c r="T15728" s="91" t="str">
        <f t="shared" si="989"/>
        <v/>
      </c>
    </row>
    <row r="15729" spans="17:20" x14ac:dyDescent="0.2">
      <c r="Q15729" s="131" t="str">
        <f t="shared" si="987"/>
        <v/>
      </c>
      <c r="R15729" s="91" t="str">
        <f t="shared" si="988"/>
        <v/>
      </c>
      <c r="S15729" s="91" t="str">
        <f t="shared" si="986"/>
        <v/>
      </c>
      <c r="T15729" s="91" t="str">
        <f t="shared" si="989"/>
        <v/>
      </c>
    </row>
    <row r="15730" spans="17:20" x14ac:dyDescent="0.2">
      <c r="Q15730" s="131" t="str">
        <f t="shared" si="987"/>
        <v/>
      </c>
      <c r="R15730" s="91" t="str">
        <f t="shared" si="988"/>
        <v/>
      </c>
      <c r="S15730" s="91" t="str">
        <f t="shared" si="986"/>
        <v/>
      </c>
      <c r="T15730" s="91" t="str">
        <f t="shared" si="989"/>
        <v/>
      </c>
    </row>
    <row r="15731" spans="17:20" x14ac:dyDescent="0.2">
      <c r="Q15731" s="131" t="str">
        <f t="shared" si="987"/>
        <v/>
      </c>
      <c r="R15731" s="91" t="str">
        <f t="shared" si="988"/>
        <v/>
      </c>
      <c r="S15731" s="91" t="str">
        <f t="shared" si="986"/>
        <v/>
      </c>
      <c r="T15731" s="91" t="str">
        <f t="shared" si="989"/>
        <v/>
      </c>
    </row>
    <row r="15732" spans="17:20" x14ac:dyDescent="0.2">
      <c r="Q15732" s="131" t="str">
        <f t="shared" si="987"/>
        <v/>
      </c>
      <c r="R15732" s="91" t="str">
        <f t="shared" si="988"/>
        <v/>
      </c>
      <c r="S15732" s="91" t="str">
        <f t="shared" si="986"/>
        <v/>
      </c>
      <c r="T15732" s="91" t="str">
        <f t="shared" si="989"/>
        <v/>
      </c>
    </row>
    <row r="15733" spans="17:20" x14ac:dyDescent="0.2">
      <c r="Q15733" s="131" t="str">
        <f t="shared" si="987"/>
        <v/>
      </c>
      <c r="R15733" s="91" t="str">
        <f t="shared" si="988"/>
        <v/>
      </c>
      <c r="S15733" s="91" t="str">
        <f t="shared" si="986"/>
        <v/>
      </c>
      <c r="T15733" s="91" t="str">
        <f t="shared" si="989"/>
        <v/>
      </c>
    </row>
    <row r="15734" spans="17:20" x14ac:dyDescent="0.2">
      <c r="Q15734" s="131" t="str">
        <f t="shared" si="987"/>
        <v/>
      </c>
      <c r="R15734" s="91" t="str">
        <f t="shared" si="988"/>
        <v/>
      </c>
      <c r="S15734" s="91" t="str">
        <f t="shared" si="986"/>
        <v/>
      </c>
      <c r="T15734" s="91" t="str">
        <f t="shared" si="989"/>
        <v/>
      </c>
    </row>
    <row r="15735" spans="17:20" x14ac:dyDescent="0.2">
      <c r="Q15735" s="131" t="str">
        <f t="shared" si="987"/>
        <v/>
      </c>
      <c r="R15735" s="91" t="str">
        <f t="shared" si="988"/>
        <v/>
      </c>
      <c r="S15735" s="91" t="str">
        <f t="shared" si="986"/>
        <v/>
      </c>
      <c r="T15735" s="91" t="str">
        <f t="shared" si="989"/>
        <v/>
      </c>
    </row>
    <row r="15736" spans="17:20" x14ac:dyDescent="0.2">
      <c r="Q15736" s="131" t="str">
        <f t="shared" si="987"/>
        <v/>
      </c>
      <c r="R15736" s="91" t="str">
        <f t="shared" si="988"/>
        <v/>
      </c>
      <c r="S15736" s="91" t="str">
        <f t="shared" si="986"/>
        <v/>
      </c>
      <c r="T15736" s="91" t="str">
        <f t="shared" si="989"/>
        <v/>
      </c>
    </row>
    <row r="15737" spans="17:20" x14ac:dyDescent="0.2">
      <c r="Q15737" s="131" t="str">
        <f t="shared" si="987"/>
        <v/>
      </c>
      <c r="R15737" s="91" t="str">
        <f t="shared" si="988"/>
        <v/>
      </c>
      <c r="S15737" s="91" t="str">
        <f t="shared" si="986"/>
        <v/>
      </c>
      <c r="T15737" s="91" t="str">
        <f t="shared" si="989"/>
        <v/>
      </c>
    </row>
    <row r="15738" spans="17:20" x14ac:dyDescent="0.2">
      <c r="Q15738" s="131" t="str">
        <f t="shared" si="987"/>
        <v/>
      </c>
      <c r="R15738" s="91" t="str">
        <f t="shared" si="988"/>
        <v/>
      </c>
      <c r="S15738" s="91" t="str">
        <f t="shared" si="986"/>
        <v/>
      </c>
      <c r="T15738" s="91" t="str">
        <f t="shared" si="989"/>
        <v/>
      </c>
    </row>
    <row r="15739" spans="17:20" x14ac:dyDescent="0.2">
      <c r="Q15739" s="131" t="str">
        <f t="shared" si="987"/>
        <v/>
      </c>
      <c r="R15739" s="91" t="str">
        <f t="shared" si="988"/>
        <v/>
      </c>
      <c r="S15739" s="91" t="str">
        <f t="shared" si="986"/>
        <v/>
      </c>
      <c r="T15739" s="91" t="str">
        <f t="shared" si="989"/>
        <v/>
      </c>
    </row>
    <row r="15740" spans="17:20" x14ac:dyDescent="0.2">
      <c r="Q15740" s="131" t="str">
        <f t="shared" si="987"/>
        <v/>
      </c>
      <c r="R15740" s="91" t="str">
        <f t="shared" si="988"/>
        <v/>
      </c>
      <c r="S15740" s="91" t="str">
        <f t="shared" si="986"/>
        <v/>
      </c>
      <c r="T15740" s="91" t="str">
        <f t="shared" si="989"/>
        <v/>
      </c>
    </row>
    <row r="15741" spans="17:20" x14ac:dyDescent="0.2">
      <c r="Q15741" s="131" t="str">
        <f t="shared" si="987"/>
        <v/>
      </c>
      <c r="R15741" s="91" t="str">
        <f t="shared" si="988"/>
        <v/>
      </c>
      <c r="S15741" s="91" t="str">
        <f t="shared" si="986"/>
        <v/>
      </c>
      <c r="T15741" s="91" t="str">
        <f t="shared" si="989"/>
        <v/>
      </c>
    </row>
    <row r="15742" spans="17:20" x14ac:dyDescent="0.2">
      <c r="Q15742" s="131" t="str">
        <f t="shared" si="987"/>
        <v/>
      </c>
      <c r="R15742" s="91" t="str">
        <f t="shared" si="988"/>
        <v/>
      </c>
      <c r="S15742" s="91" t="str">
        <f t="shared" si="986"/>
        <v/>
      </c>
      <c r="T15742" s="91" t="str">
        <f t="shared" si="989"/>
        <v/>
      </c>
    </row>
    <row r="15743" spans="17:20" x14ac:dyDescent="0.2">
      <c r="Q15743" s="131" t="str">
        <f t="shared" si="987"/>
        <v/>
      </c>
      <c r="R15743" s="91" t="str">
        <f t="shared" si="988"/>
        <v/>
      </c>
      <c r="S15743" s="91" t="str">
        <f t="shared" si="986"/>
        <v/>
      </c>
      <c r="T15743" s="91" t="str">
        <f t="shared" si="989"/>
        <v/>
      </c>
    </row>
    <row r="15744" spans="17:20" x14ac:dyDescent="0.2">
      <c r="Q15744" s="131" t="str">
        <f t="shared" si="987"/>
        <v/>
      </c>
      <c r="R15744" s="91" t="str">
        <f t="shared" si="988"/>
        <v/>
      </c>
      <c r="S15744" s="91" t="str">
        <f t="shared" si="986"/>
        <v/>
      </c>
      <c r="T15744" s="91" t="str">
        <f t="shared" si="989"/>
        <v/>
      </c>
    </row>
    <row r="15745" spans="17:20" x14ac:dyDescent="0.2">
      <c r="Q15745" s="131" t="str">
        <f t="shared" si="987"/>
        <v/>
      </c>
      <c r="R15745" s="91" t="str">
        <f t="shared" si="988"/>
        <v/>
      </c>
      <c r="S15745" s="91" t="str">
        <f t="shared" si="986"/>
        <v/>
      </c>
      <c r="T15745" s="91" t="str">
        <f t="shared" si="989"/>
        <v/>
      </c>
    </row>
    <row r="15746" spans="17:20" x14ac:dyDescent="0.2">
      <c r="Q15746" s="131" t="str">
        <f t="shared" si="987"/>
        <v/>
      </c>
      <c r="R15746" s="91" t="str">
        <f t="shared" si="988"/>
        <v/>
      </c>
      <c r="S15746" s="91" t="str">
        <f t="shared" si="986"/>
        <v/>
      </c>
      <c r="T15746" s="91" t="str">
        <f t="shared" si="989"/>
        <v/>
      </c>
    </row>
    <row r="15747" spans="17:20" x14ac:dyDescent="0.2">
      <c r="Q15747" s="131" t="str">
        <f t="shared" si="987"/>
        <v/>
      </c>
      <c r="R15747" s="91" t="str">
        <f t="shared" si="988"/>
        <v/>
      </c>
      <c r="S15747" s="91" t="str">
        <f t="shared" si="986"/>
        <v/>
      </c>
      <c r="T15747" s="91" t="str">
        <f t="shared" si="989"/>
        <v/>
      </c>
    </row>
    <row r="15748" spans="17:20" x14ac:dyDescent="0.2">
      <c r="Q15748" s="131" t="str">
        <f t="shared" si="987"/>
        <v/>
      </c>
      <c r="R15748" s="91" t="str">
        <f t="shared" si="988"/>
        <v/>
      </c>
      <c r="S15748" s="91" t="str">
        <f t="shared" si="986"/>
        <v/>
      </c>
      <c r="T15748" s="91" t="str">
        <f t="shared" si="989"/>
        <v/>
      </c>
    </row>
    <row r="15749" spans="17:20" x14ac:dyDescent="0.2">
      <c r="Q15749" s="131" t="str">
        <f t="shared" si="987"/>
        <v/>
      </c>
      <c r="R15749" s="91" t="str">
        <f t="shared" si="988"/>
        <v/>
      </c>
      <c r="S15749" s="91" t="str">
        <f t="shared" si="986"/>
        <v/>
      </c>
      <c r="T15749" s="91" t="str">
        <f t="shared" si="989"/>
        <v/>
      </c>
    </row>
    <row r="15750" spans="17:20" x14ac:dyDescent="0.2">
      <c r="Q15750" s="131" t="str">
        <f t="shared" si="987"/>
        <v/>
      </c>
      <c r="R15750" s="91" t="str">
        <f t="shared" si="988"/>
        <v/>
      </c>
      <c r="S15750" s="91" t="str">
        <f t="shared" si="986"/>
        <v/>
      </c>
      <c r="T15750" s="91" t="str">
        <f t="shared" si="989"/>
        <v/>
      </c>
    </row>
    <row r="15751" spans="17:20" x14ac:dyDescent="0.2">
      <c r="Q15751" s="131" t="str">
        <f t="shared" si="987"/>
        <v/>
      </c>
      <c r="R15751" s="91" t="str">
        <f t="shared" si="988"/>
        <v/>
      </c>
      <c r="S15751" s="91" t="str">
        <f t="shared" ref="S15751:S15814" si="990">D15751&amp;E15751&amp;T15751</f>
        <v/>
      </c>
      <c r="T15751" s="91" t="str">
        <f t="shared" si="989"/>
        <v/>
      </c>
    </row>
    <row r="15752" spans="17:20" x14ac:dyDescent="0.2">
      <c r="Q15752" s="131" t="str">
        <f t="shared" si="987"/>
        <v/>
      </c>
      <c r="R15752" s="91" t="str">
        <f t="shared" si="988"/>
        <v/>
      </c>
      <c r="S15752" s="91" t="str">
        <f t="shared" si="990"/>
        <v/>
      </c>
      <c r="T15752" s="91" t="str">
        <f t="shared" si="989"/>
        <v/>
      </c>
    </row>
    <row r="15753" spans="17:20" x14ac:dyDescent="0.2">
      <c r="Q15753" s="131" t="str">
        <f t="shared" si="987"/>
        <v/>
      </c>
      <c r="R15753" s="91" t="str">
        <f t="shared" si="988"/>
        <v/>
      </c>
      <c r="S15753" s="91" t="str">
        <f t="shared" si="990"/>
        <v/>
      </c>
      <c r="T15753" s="91" t="str">
        <f t="shared" si="989"/>
        <v/>
      </c>
    </row>
    <row r="15754" spans="17:20" x14ac:dyDescent="0.2">
      <c r="Q15754" s="131" t="str">
        <f t="shared" si="987"/>
        <v/>
      </c>
      <c r="R15754" s="91" t="str">
        <f t="shared" si="988"/>
        <v/>
      </c>
      <c r="S15754" s="91" t="str">
        <f t="shared" si="990"/>
        <v/>
      </c>
      <c r="T15754" s="91" t="str">
        <f t="shared" si="989"/>
        <v/>
      </c>
    </row>
    <row r="15755" spans="17:20" x14ac:dyDescent="0.2">
      <c r="Q15755" s="131" t="str">
        <f t="shared" si="987"/>
        <v/>
      </c>
      <c r="R15755" s="91" t="str">
        <f t="shared" si="988"/>
        <v/>
      </c>
      <c r="S15755" s="91" t="str">
        <f t="shared" si="990"/>
        <v/>
      </c>
      <c r="T15755" s="91" t="str">
        <f t="shared" si="989"/>
        <v/>
      </c>
    </row>
    <row r="15756" spans="17:20" x14ac:dyDescent="0.2">
      <c r="Q15756" s="131" t="str">
        <f t="shared" si="987"/>
        <v/>
      </c>
      <c r="R15756" s="91" t="str">
        <f t="shared" si="988"/>
        <v/>
      </c>
      <c r="S15756" s="91" t="str">
        <f t="shared" si="990"/>
        <v/>
      </c>
      <c r="T15756" s="91" t="str">
        <f t="shared" si="989"/>
        <v/>
      </c>
    </row>
    <row r="15757" spans="17:20" x14ac:dyDescent="0.2">
      <c r="Q15757" s="131" t="str">
        <f t="shared" si="987"/>
        <v/>
      </c>
      <c r="R15757" s="91" t="str">
        <f t="shared" si="988"/>
        <v/>
      </c>
      <c r="S15757" s="91" t="str">
        <f t="shared" si="990"/>
        <v/>
      </c>
      <c r="T15757" s="91" t="str">
        <f t="shared" si="989"/>
        <v/>
      </c>
    </row>
    <row r="15758" spans="17:20" x14ac:dyDescent="0.2">
      <c r="Q15758" s="131" t="str">
        <f t="shared" si="987"/>
        <v/>
      </c>
      <c r="R15758" s="91" t="str">
        <f t="shared" si="988"/>
        <v/>
      </c>
      <c r="S15758" s="91" t="str">
        <f t="shared" si="990"/>
        <v/>
      </c>
      <c r="T15758" s="91" t="str">
        <f t="shared" si="989"/>
        <v/>
      </c>
    </row>
    <row r="15759" spans="17:20" x14ac:dyDescent="0.2">
      <c r="Q15759" s="131" t="str">
        <f t="shared" si="987"/>
        <v/>
      </c>
      <c r="R15759" s="91" t="str">
        <f t="shared" si="988"/>
        <v/>
      </c>
      <c r="S15759" s="91" t="str">
        <f t="shared" si="990"/>
        <v/>
      </c>
      <c r="T15759" s="91" t="str">
        <f t="shared" si="989"/>
        <v/>
      </c>
    </row>
    <row r="15760" spans="17:20" x14ac:dyDescent="0.2">
      <c r="Q15760" s="131" t="str">
        <f t="shared" si="987"/>
        <v/>
      </c>
      <c r="R15760" s="91" t="str">
        <f t="shared" si="988"/>
        <v/>
      </c>
      <c r="S15760" s="91" t="str">
        <f t="shared" si="990"/>
        <v/>
      </c>
      <c r="T15760" s="91" t="str">
        <f t="shared" si="989"/>
        <v/>
      </c>
    </row>
    <row r="15761" spans="17:20" x14ac:dyDescent="0.2">
      <c r="Q15761" s="131" t="str">
        <f t="shared" si="987"/>
        <v/>
      </c>
      <c r="R15761" s="91" t="str">
        <f t="shared" si="988"/>
        <v/>
      </c>
      <c r="S15761" s="91" t="str">
        <f t="shared" si="990"/>
        <v/>
      </c>
      <c r="T15761" s="91" t="str">
        <f t="shared" si="989"/>
        <v/>
      </c>
    </row>
    <row r="15762" spans="17:20" x14ac:dyDescent="0.2">
      <c r="Q15762" s="131" t="str">
        <f t="shared" si="987"/>
        <v/>
      </c>
      <c r="R15762" s="91" t="str">
        <f t="shared" si="988"/>
        <v/>
      </c>
      <c r="S15762" s="91" t="str">
        <f t="shared" si="990"/>
        <v/>
      </c>
      <c r="T15762" s="91" t="str">
        <f t="shared" si="989"/>
        <v/>
      </c>
    </row>
    <row r="15763" spans="17:20" x14ac:dyDescent="0.2">
      <c r="Q15763" s="131" t="str">
        <f t="shared" si="987"/>
        <v/>
      </c>
      <c r="R15763" s="91" t="str">
        <f t="shared" si="988"/>
        <v/>
      </c>
      <c r="S15763" s="91" t="str">
        <f t="shared" si="990"/>
        <v/>
      </c>
      <c r="T15763" s="91" t="str">
        <f t="shared" si="989"/>
        <v/>
      </c>
    </row>
    <row r="15764" spans="17:20" x14ac:dyDescent="0.2">
      <c r="Q15764" s="131" t="str">
        <f t="shared" si="987"/>
        <v/>
      </c>
      <c r="R15764" s="91" t="str">
        <f t="shared" si="988"/>
        <v/>
      </c>
      <c r="S15764" s="91" t="str">
        <f t="shared" si="990"/>
        <v/>
      </c>
      <c r="T15764" s="91" t="str">
        <f t="shared" si="989"/>
        <v/>
      </c>
    </row>
    <row r="15765" spans="17:20" x14ac:dyDescent="0.2">
      <c r="Q15765" s="131" t="str">
        <f t="shared" si="987"/>
        <v/>
      </c>
      <c r="R15765" s="91" t="str">
        <f t="shared" si="988"/>
        <v/>
      </c>
      <c r="S15765" s="91" t="str">
        <f t="shared" si="990"/>
        <v/>
      </c>
      <c r="T15765" s="91" t="str">
        <f t="shared" si="989"/>
        <v/>
      </c>
    </row>
    <row r="15766" spans="17:20" x14ac:dyDescent="0.2">
      <c r="Q15766" s="131" t="str">
        <f t="shared" si="987"/>
        <v/>
      </c>
      <c r="R15766" s="91" t="str">
        <f t="shared" si="988"/>
        <v/>
      </c>
      <c r="S15766" s="91" t="str">
        <f t="shared" si="990"/>
        <v/>
      </c>
      <c r="T15766" s="91" t="str">
        <f t="shared" si="989"/>
        <v/>
      </c>
    </row>
    <row r="15767" spans="17:20" x14ac:dyDescent="0.2">
      <c r="Q15767" s="131" t="str">
        <f t="shared" si="987"/>
        <v/>
      </c>
      <c r="R15767" s="91" t="str">
        <f t="shared" si="988"/>
        <v/>
      </c>
      <c r="S15767" s="91" t="str">
        <f t="shared" si="990"/>
        <v/>
      </c>
      <c r="T15767" s="91" t="str">
        <f t="shared" si="989"/>
        <v/>
      </c>
    </row>
    <row r="15768" spans="17:20" x14ac:dyDescent="0.2">
      <c r="Q15768" s="131" t="str">
        <f t="shared" si="987"/>
        <v/>
      </c>
      <c r="R15768" s="91" t="str">
        <f t="shared" si="988"/>
        <v/>
      </c>
      <c r="S15768" s="91" t="str">
        <f t="shared" si="990"/>
        <v/>
      </c>
      <c r="T15768" s="91" t="str">
        <f t="shared" si="989"/>
        <v/>
      </c>
    </row>
    <row r="15769" spans="17:20" x14ac:dyDescent="0.2">
      <c r="Q15769" s="131" t="str">
        <f t="shared" si="987"/>
        <v/>
      </c>
      <c r="R15769" s="91" t="str">
        <f t="shared" si="988"/>
        <v/>
      </c>
      <c r="S15769" s="91" t="str">
        <f t="shared" si="990"/>
        <v/>
      </c>
      <c r="T15769" s="91" t="str">
        <f t="shared" si="989"/>
        <v/>
      </c>
    </row>
    <row r="15770" spans="17:20" x14ac:dyDescent="0.2">
      <c r="Q15770" s="131" t="str">
        <f t="shared" si="987"/>
        <v/>
      </c>
      <c r="R15770" s="91" t="str">
        <f t="shared" si="988"/>
        <v/>
      </c>
      <c r="S15770" s="91" t="str">
        <f t="shared" si="990"/>
        <v/>
      </c>
      <c r="T15770" s="91" t="str">
        <f t="shared" si="989"/>
        <v/>
      </c>
    </row>
    <row r="15771" spans="17:20" x14ac:dyDescent="0.2">
      <c r="Q15771" s="131" t="str">
        <f t="shared" si="987"/>
        <v/>
      </c>
      <c r="R15771" s="91" t="str">
        <f t="shared" si="988"/>
        <v/>
      </c>
      <c r="S15771" s="91" t="str">
        <f t="shared" si="990"/>
        <v/>
      </c>
      <c r="T15771" s="91" t="str">
        <f t="shared" si="989"/>
        <v/>
      </c>
    </row>
    <row r="15772" spans="17:20" x14ac:dyDescent="0.2">
      <c r="Q15772" s="131" t="str">
        <f t="shared" si="987"/>
        <v/>
      </c>
      <c r="R15772" s="91" t="str">
        <f t="shared" si="988"/>
        <v/>
      </c>
      <c r="S15772" s="91" t="str">
        <f t="shared" si="990"/>
        <v/>
      </c>
      <c r="T15772" s="91" t="str">
        <f t="shared" si="989"/>
        <v/>
      </c>
    </row>
    <row r="15773" spans="17:20" x14ac:dyDescent="0.2">
      <c r="Q15773" s="131" t="str">
        <f t="shared" si="987"/>
        <v/>
      </c>
      <c r="R15773" s="91" t="str">
        <f t="shared" si="988"/>
        <v/>
      </c>
      <c r="S15773" s="91" t="str">
        <f t="shared" si="990"/>
        <v/>
      </c>
      <c r="T15773" s="91" t="str">
        <f t="shared" si="989"/>
        <v/>
      </c>
    </row>
    <row r="15774" spans="17:20" x14ac:dyDescent="0.2">
      <c r="Q15774" s="131" t="str">
        <f t="shared" si="987"/>
        <v/>
      </c>
      <c r="R15774" s="91" t="str">
        <f t="shared" si="988"/>
        <v/>
      </c>
      <c r="S15774" s="91" t="str">
        <f t="shared" si="990"/>
        <v/>
      </c>
      <c r="T15774" s="91" t="str">
        <f t="shared" si="989"/>
        <v/>
      </c>
    </row>
    <row r="15775" spans="17:20" x14ac:dyDescent="0.2">
      <c r="Q15775" s="131" t="str">
        <f t="shared" si="987"/>
        <v/>
      </c>
      <c r="R15775" s="91" t="str">
        <f t="shared" si="988"/>
        <v/>
      </c>
      <c r="S15775" s="91" t="str">
        <f t="shared" si="990"/>
        <v/>
      </c>
      <c r="T15775" s="91" t="str">
        <f t="shared" si="989"/>
        <v/>
      </c>
    </row>
    <row r="15776" spans="17:20" x14ac:dyDescent="0.2">
      <c r="Q15776" s="131" t="str">
        <f t="shared" si="987"/>
        <v/>
      </c>
      <c r="R15776" s="91" t="str">
        <f t="shared" si="988"/>
        <v/>
      </c>
      <c r="S15776" s="91" t="str">
        <f t="shared" si="990"/>
        <v/>
      </c>
      <c r="T15776" s="91" t="str">
        <f t="shared" si="989"/>
        <v/>
      </c>
    </row>
    <row r="15777" spans="17:20" x14ac:dyDescent="0.2">
      <c r="Q15777" s="131" t="str">
        <f t="shared" si="987"/>
        <v/>
      </c>
      <c r="R15777" s="91" t="str">
        <f t="shared" si="988"/>
        <v/>
      </c>
      <c r="S15777" s="91" t="str">
        <f t="shared" si="990"/>
        <v/>
      </c>
      <c r="T15777" s="91" t="str">
        <f t="shared" si="989"/>
        <v/>
      </c>
    </row>
    <row r="15778" spans="17:20" x14ac:dyDescent="0.2">
      <c r="Q15778" s="131" t="str">
        <f t="shared" si="987"/>
        <v/>
      </c>
      <c r="R15778" s="91" t="str">
        <f t="shared" si="988"/>
        <v/>
      </c>
      <c r="S15778" s="91" t="str">
        <f t="shared" si="990"/>
        <v/>
      </c>
      <c r="T15778" s="91" t="str">
        <f t="shared" si="989"/>
        <v/>
      </c>
    </row>
    <row r="15779" spans="17:20" x14ac:dyDescent="0.2">
      <c r="Q15779" s="131" t="str">
        <f t="shared" si="987"/>
        <v/>
      </c>
      <c r="R15779" s="91" t="str">
        <f t="shared" si="988"/>
        <v/>
      </c>
      <c r="S15779" s="91" t="str">
        <f t="shared" si="990"/>
        <v/>
      </c>
      <c r="T15779" s="91" t="str">
        <f t="shared" si="989"/>
        <v/>
      </c>
    </row>
    <row r="15780" spans="17:20" x14ac:dyDescent="0.2">
      <c r="Q15780" s="131" t="str">
        <f t="shared" si="987"/>
        <v/>
      </c>
      <c r="R15780" s="91" t="str">
        <f t="shared" si="988"/>
        <v/>
      </c>
      <c r="S15780" s="91" t="str">
        <f t="shared" si="990"/>
        <v/>
      </c>
      <c r="T15780" s="91" t="str">
        <f t="shared" si="989"/>
        <v/>
      </c>
    </row>
    <row r="15781" spans="17:20" x14ac:dyDescent="0.2">
      <c r="Q15781" s="131" t="str">
        <f t="shared" si="987"/>
        <v/>
      </c>
      <c r="R15781" s="91" t="str">
        <f t="shared" si="988"/>
        <v/>
      </c>
      <c r="S15781" s="91" t="str">
        <f t="shared" si="990"/>
        <v/>
      </c>
      <c r="T15781" s="91" t="str">
        <f t="shared" si="989"/>
        <v/>
      </c>
    </row>
    <row r="15782" spans="17:20" x14ac:dyDescent="0.2">
      <c r="Q15782" s="131" t="str">
        <f t="shared" si="987"/>
        <v/>
      </c>
      <c r="R15782" s="91" t="str">
        <f t="shared" si="988"/>
        <v/>
      </c>
      <c r="S15782" s="91" t="str">
        <f t="shared" si="990"/>
        <v/>
      </c>
      <c r="T15782" s="91" t="str">
        <f t="shared" si="989"/>
        <v/>
      </c>
    </row>
    <row r="15783" spans="17:20" x14ac:dyDescent="0.2">
      <c r="Q15783" s="131" t="str">
        <f t="shared" si="987"/>
        <v/>
      </c>
      <c r="R15783" s="91" t="str">
        <f t="shared" si="988"/>
        <v/>
      </c>
      <c r="S15783" s="91" t="str">
        <f t="shared" si="990"/>
        <v/>
      </c>
      <c r="T15783" s="91" t="str">
        <f t="shared" si="989"/>
        <v/>
      </c>
    </row>
    <row r="15784" spans="17:20" x14ac:dyDescent="0.2">
      <c r="Q15784" s="131" t="str">
        <f t="shared" ref="Q15784:Q15847" si="991">IF(A15784="","",1)</f>
        <v/>
      </c>
      <c r="R15784" s="91" t="str">
        <f t="shared" ref="R15784:R15847" si="992">IF(OR(N15784="TROP CHER ALL IN", N15784="TROP CHER FOB", N15784="TROP CHER FRET", N15784="REP HORS DELAIS", N15784="PDT NON ADAPTE", N15784="CDE ANNULEE", N15784="AUTRE"),1, "")</f>
        <v/>
      </c>
      <c r="S15784" s="91" t="str">
        <f t="shared" si="990"/>
        <v/>
      </c>
      <c r="T15784" s="91" t="str">
        <f t="shared" ref="T15784:T15847" si="993">IF(U15784="AGENT",2,"")&amp;IF(U15784="CLIENT",1,"")</f>
        <v/>
      </c>
    </row>
    <row r="15785" spans="17:20" x14ac:dyDescent="0.2">
      <c r="Q15785" s="131" t="str">
        <f t="shared" si="991"/>
        <v/>
      </c>
      <c r="R15785" s="91" t="str">
        <f t="shared" si="992"/>
        <v/>
      </c>
      <c r="S15785" s="91" t="str">
        <f t="shared" si="990"/>
        <v/>
      </c>
      <c r="T15785" s="91" t="str">
        <f t="shared" si="993"/>
        <v/>
      </c>
    </row>
    <row r="15786" spans="17:20" x14ac:dyDescent="0.2">
      <c r="Q15786" s="131" t="str">
        <f t="shared" si="991"/>
        <v/>
      </c>
      <c r="R15786" s="91" t="str">
        <f t="shared" si="992"/>
        <v/>
      </c>
      <c r="S15786" s="91" t="str">
        <f t="shared" si="990"/>
        <v/>
      </c>
      <c r="T15786" s="91" t="str">
        <f t="shared" si="993"/>
        <v/>
      </c>
    </row>
    <row r="15787" spans="17:20" x14ac:dyDescent="0.2">
      <c r="Q15787" s="131" t="str">
        <f t="shared" si="991"/>
        <v/>
      </c>
      <c r="R15787" s="91" t="str">
        <f t="shared" si="992"/>
        <v/>
      </c>
      <c r="S15787" s="91" t="str">
        <f t="shared" si="990"/>
        <v/>
      </c>
      <c r="T15787" s="91" t="str">
        <f t="shared" si="993"/>
        <v/>
      </c>
    </row>
    <row r="15788" spans="17:20" x14ac:dyDescent="0.2">
      <c r="Q15788" s="131" t="str">
        <f t="shared" si="991"/>
        <v/>
      </c>
      <c r="R15788" s="91" t="str">
        <f t="shared" si="992"/>
        <v/>
      </c>
      <c r="S15788" s="91" t="str">
        <f t="shared" si="990"/>
        <v/>
      </c>
      <c r="T15788" s="91" t="str">
        <f t="shared" si="993"/>
        <v/>
      </c>
    </row>
    <row r="15789" spans="17:20" x14ac:dyDescent="0.2">
      <c r="Q15789" s="131" t="str">
        <f t="shared" si="991"/>
        <v/>
      </c>
      <c r="R15789" s="91" t="str">
        <f t="shared" si="992"/>
        <v/>
      </c>
      <c r="S15789" s="91" t="str">
        <f t="shared" si="990"/>
        <v/>
      </c>
      <c r="T15789" s="91" t="str">
        <f t="shared" si="993"/>
        <v/>
      </c>
    </row>
    <row r="15790" spans="17:20" x14ac:dyDescent="0.2">
      <c r="Q15790" s="131" t="str">
        <f t="shared" si="991"/>
        <v/>
      </c>
      <c r="R15790" s="91" t="str">
        <f t="shared" si="992"/>
        <v/>
      </c>
      <c r="S15790" s="91" t="str">
        <f t="shared" si="990"/>
        <v/>
      </c>
      <c r="T15790" s="91" t="str">
        <f t="shared" si="993"/>
        <v/>
      </c>
    </row>
    <row r="15791" spans="17:20" x14ac:dyDescent="0.2">
      <c r="Q15791" s="131" t="str">
        <f t="shared" si="991"/>
        <v/>
      </c>
      <c r="R15791" s="91" t="str">
        <f t="shared" si="992"/>
        <v/>
      </c>
      <c r="S15791" s="91" t="str">
        <f t="shared" si="990"/>
        <v/>
      </c>
      <c r="T15791" s="91" t="str">
        <f t="shared" si="993"/>
        <v/>
      </c>
    </row>
    <row r="15792" spans="17:20" x14ac:dyDescent="0.2">
      <c r="Q15792" s="131" t="str">
        <f t="shared" si="991"/>
        <v/>
      </c>
      <c r="R15792" s="91" t="str">
        <f t="shared" si="992"/>
        <v/>
      </c>
      <c r="S15792" s="91" t="str">
        <f t="shared" si="990"/>
        <v/>
      </c>
      <c r="T15792" s="91" t="str">
        <f t="shared" si="993"/>
        <v/>
      </c>
    </row>
    <row r="15793" spans="17:20" x14ac:dyDescent="0.2">
      <c r="Q15793" s="131" t="str">
        <f t="shared" si="991"/>
        <v/>
      </c>
      <c r="R15793" s="91" t="str">
        <f t="shared" si="992"/>
        <v/>
      </c>
      <c r="S15793" s="91" t="str">
        <f t="shared" si="990"/>
        <v/>
      </c>
      <c r="T15793" s="91" t="str">
        <f t="shared" si="993"/>
        <v/>
      </c>
    </row>
    <row r="15794" spans="17:20" x14ac:dyDescent="0.2">
      <c r="Q15794" s="131" t="str">
        <f t="shared" si="991"/>
        <v/>
      </c>
      <c r="R15794" s="91" t="str">
        <f t="shared" si="992"/>
        <v/>
      </c>
      <c r="S15794" s="91" t="str">
        <f t="shared" si="990"/>
        <v/>
      </c>
      <c r="T15794" s="91" t="str">
        <f t="shared" si="993"/>
        <v/>
      </c>
    </row>
    <row r="15795" spans="17:20" x14ac:dyDescent="0.2">
      <c r="Q15795" s="131" t="str">
        <f t="shared" si="991"/>
        <v/>
      </c>
      <c r="R15795" s="91" t="str">
        <f t="shared" si="992"/>
        <v/>
      </c>
      <c r="S15795" s="91" t="str">
        <f t="shared" si="990"/>
        <v/>
      </c>
      <c r="T15795" s="91" t="str">
        <f t="shared" si="993"/>
        <v/>
      </c>
    </row>
    <row r="15796" spans="17:20" x14ac:dyDescent="0.2">
      <c r="Q15796" s="131" t="str">
        <f t="shared" si="991"/>
        <v/>
      </c>
      <c r="R15796" s="91" t="str">
        <f t="shared" si="992"/>
        <v/>
      </c>
      <c r="S15796" s="91" t="str">
        <f t="shared" si="990"/>
        <v/>
      </c>
      <c r="T15796" s="91" t="str">
        <f t="shared" si="993"/>
        <v/>
      </c>
    </row>
    <row r="15797" spans="17:20" x14ac:dyDescent="0.2">
      <c r="Q15797" s="131" t="str">
        <f t="shared" si="991"/>
        <v/>
      </c>
      <c r="R15797" s="91" t="str">
        <f t="shared" si="992"/>
        <v/>
      </c>
      <c r="S15797" s="91" t="str">
        <f t="shared" si="990"/>
        <v/>
      </c>
      <c r="T15797" s="91" t="str">
        <f t="shared" si="993"/>
        <v/>
      </c>
    </row>
    <row r="15798" spans="17:20" x14ac:dyDescent="0.2">
      <c r="Q15798" s="131" t="str">
        <f t="shared" si="991"/>
        <v/>
      </c>
      <c r="R15798" s="91" t="str">
        <f t="shared" si="992"/>
        <v/>
      </c>
      <c r="S15798" s="91" t="str">
        <f t="shared" si="990"/>
        <v/>
      </c>
      <c r="T15798" s="91" t="str">
        <f t="shared" si="993"/>
        <v/>
      </c>
    </row>
    <row r="15799" spans="17:20" x14ac:dyDescent="0.2">
      <c r="Q15799" s="131" t="str">
        <f t="shared" si="991"/>
        <v/>
      </c>
      <c r="R15799" s="91" t="str">
        <f t="shared" si="992"/>
        <v/>
      </c>
      <c r="S15799" s="91" t="str">
        <f t="shared" si="990"/>
        <v/>
      </c>
      <c r="T15799" s="91" t="str">
        <f t="shared" si="993"/>
        <v/>
      </c>
    </row>
    <row r="15800" spans="17:20" x14ac:dyDescent="0.2">
      <c r="Q15800" s="131" t="str">
        <f t="shared" si="991"/>
        <v/>
      </c>
      <c r="R15800" s="91" t="str">
        <f t="shared" si="992"/>
        <v/>
      </c>
      <c r="S15800" s="91" t="str">
        <f t="shared" si="990"/>
        <v/>
      </c>
      <c r="T15800" s="91" t="str">
        <f t="shared" si="993"/>
        <v/>
      </c>
    </row>
    <row r="15801" spans="17:20" x14ac:dyDescent="0.2">
      <c r="Q15801" s="131" t="str">
        <f t="shared" si="991"/>
        <v/>
      </c>
      <c r="R15801" s="91" t="str">
        <f t="shared" si="992"/>
        <v/>
      </c>
      <c r="S15801" s="91" t="str">
        <f t="shared" si="990"/>
        <v/>
      </c>
      <c r="T15801" s="91" t="str">
        <f t="shared" si="993"/>
        <v/>
      </c>
    </row>
    <row r="15802" spans="17:20" x14ac:dyDescent="0.2">
      <c r="Q15802" s="131" t="str">
        <f t="shared" si="991"/>
        <v/>
      </c>
      <c r="R15802" s="91" t="str">
        <f t="shared" si="992"/>
        <v/>
      </c>
      <c r="S15802" s="91" t="str">
        <f t="shared" si="990"/>
        <v/>
      </c>
      <c r="T15802" s="91" t="str">
        <f t="shared" si="993"/>
        <v/>
      </c>
    </row>
    <row r="15803" spans="17:20" x14ac:dyDescent="0.2">
      <c r="Q15803" s="131" t="str">
        <f t="shared" si="991"/>
        <v/>
      </c>
      <c r="R15803" s="91" t="str">
        <f t="shared" si="992"/>
        <v/>
      </c>
      <c r="S15803" s="91" t="str">
        <f t="shared" si="990"/>
        <v/>
      </c>
      <c r="T15803" s="91" t="str">
        <f t="shared" si="993"/>
        <v/>
      </c>
    </row>
    <row r="15804" spans="17:20" x14ac:dyDescent="0.2">
      <c r="Q15804" s="131" t="str">
        <f t="shared" si="991"/>
        <v/>
      </c>
      <c r="R15804" s="91" t="str">
        <f t="shared" si="992"/>
        <v/>
      </c>
      <c r="S15804" s="91" t="str">
        <f t="shared" si="990"/>
        <v/>
      </c>
      <c r="T15804" s="91" t="str">
        <f t="shared" si="993"/>
        <v/>
      </c>
    </row>
    <row r="15805" spans="17:20" x14ac:dyDescent="0.2">
      <c r="Q15805" s="131" t="str">
        <f t="shared" si="991"/>
        <v/>
      </c>
      <c r="R15805" s="91" t="str">
        <f t="shared" si="992"/>
        <v/>
      </c>
      <c r="S15805" s="91" t="str">
        <f t="shared" si="990"/>
        <v/>
      </c>
      <c r="T15805" s="91" t="str">
        <f t="shared" si="993"/>
        <v/>
      </c>
    </row>
    <row r="15806" spans="17:20" x14ac:dyDescent="0.2">
      <c r="Q15806" s="131" t="str">
        <f t="shared" si="991"/>
        <v/>
      </c>
      <c r="R15806" s="91" t="str">
        <f t="shared" si="992"/>
        <v/>
      </c>
      <c r="S15806" s="91" t="str">
        <f t="shared" si="990"/>
        <v/>
      </c>
      <c r="T15806" s="91" t="str">
        <f t="shared" si="993"/>
        <v/>
      </c>
    </row>
    <row r="15807" spans="17:20" x14ac:dyDescent="0.2">
      <c r="Q15807" s="131" t="str">
        <f t="shared" si="991"/>
        <v/>
      </c>
      <c r="R15807" s="91" t="str">
        <f t="shared" si="992"/>
        <v/>
      </c>
      <c r="S15807" s="91" t="str">
        <f t="shared" si="990"/>
        <v/>
      </c>
      <c r="T15807" s="91" t="str">
        <f t="shared" si="993"/>
        <v/>
      </c>
    </row>
    <row r="15808" spans="17:20" x14ac:dyDescent="0.2">
      <c r="Q15808" s="131" t="str">
        <f t="shared" si="991"/>
        <v/>
      </c>
      <c r="R15808" s="91" t="str">
        <f t="shared" si="992"/>
        <v/>
      </c>
      <c r="S15808" s="91" t="str">
        <f t="shared" si="990"/>
        <v/>
      </c>
      <c r="T15808" s="91" t="str">
        <f t="shared" si="993"/>
        <v/>
      </c>
    </row>
    <row r="15809" spans="17:20" x14ac:dyDescent="0.2">
      <c r="Q15809" s="131" t="str">
        <f t="shared" si="991"/>
        <v/>
      </c>
      <c r="R15809" s="91" t="str">
        <f t="shared" si="992"/>
        <v/>
      </c>
      <c r="S15809" s="91" t="str">
        <f t="shared" si="990"/>
        <v/>
      </c>
      <c r="T15809" s="91" t="str">
        <f t="shared" si="993"/>
        <v/>
      </c>
    </row>
    <row r="15810" spans="17:20" x14ac:dyDescent="0.2">
      <c r="Q15810" s="131" t="str">
        <f t="shared" si="991"/>
        <v/>
      </c>
      <c r="R15810" s="91" t="str">
        <f t="shared" si="992"/>
        <v/>
      </c>
      <c r="S15810" s="91" t="str">
        <f t="shared" si="990"/>
        <v/>
      </c>
      <c r="T15810" s="91" t="str">
        <f t="shared" si="993"/>
        <v/>
      </c>
    </row>
    <row r="15811" spans="17:20" x14ac:dyDescent="0.2">
      <c r="Q15811" s="131" t="str">
        <f t="shared" si="991"/>
        <v/>
      </c>
      <c r="R15811" s="91" t="str">
        <f t="shared" si="992"/>
        <v/>
      </c>
      <c r="S15811" s="91" t="str">
        <f t="shared" si="990"/>
        <v/>
      </c>
      <c r="T15811" s="91" t="str">
        <f t="shared" si="993"/>
        <v/>
      </c>
    </row>
    <row r="15812" spans="17:20" x14ac:dyDescent="0.2">
      <c r="Q15812" s="131" t="str">
        <f t="shared" si="991"/>
        <v/>
      </c>
      <c r="R15812" s="91" t="str">
        <f t="shared" si="992"/>
        <v/>
      </c>
      <c r="S15812" s="91" t="str">
        <f t="shared" si="990"/>
        <v/>
      </c>
      <c r="T15812" s="91" t="str">
        <f t="shared" si="993"/>
        <v/>
      </c>
    </row>
    <row r="15813" spans="17:20" x14ac:dyDescent="0.2">
      <c r="Q15813" s="131" t="str">
        <f t="shared" si="991"/>
        <v/>
      </c>
      <c r="R15813" s="91" t="str">
        <f t="shared" si="992"/>
        <v/>
      </c>
      <c r="S15813" s="91" t="str">
        <f t="shared" si="990"/>
        <v/>
      </c>
      <c r="T15813" s="91" t="str">
        <f t="shared" si="993"/>
        <v/>
      </c>
    </row>
    <row r="15814" spans="17:20" x14ac:dyDescent="0.2">
      <c r="Q15814" s="131" t="str">
        <f t="shared" si="991"/>
        <v/>
      </c>
      <c r="R15814" s="91" t="str">
        <f t="shared" si="992"/>
        <v/>
      </c>
      <c r="S15814" s="91" t="str">
        <f t="shared" si="990"/>
        <v/>
      </c>
      <c r="T15814" s="91" t="str">
        <f t="shared" si="993"/>
        <v/>
      </c>
    </row>
    <row r="15815" spans="17:20" x14ac:dyDescent="0.2">
      <c r="Q15815" s="131" t="str">
        <f t="shared" si="991"/>
        <v/>
      </c>
      <c r="R15815" s="91" t="str">
        <f t="shared" si="992"/>
        <v/>
      </c>
      <c r="S15815" s="91" t="str">
        <f t="shared" ref="S15815:S15878" si="994">D15815&amp;E15815&amp;T15815</f>
        <v/>
      </c>
      <c r="T15815" s="91" t="str">
        <f t="shared" si="993"/>
        <v/>
      </c>
    </row>
    <row r="15816" spans="17:20" x14ac:dyDescent="0.2">
      <c r="Q15816" s="131" t="str">
        <f t="shared" si="991"/>
        <v/>
      </c>
      <c r="R15816" s="91" t="str">
        <f t="shared" si="992"/>
        <v/>
      </c>
      <c r="S15816" s="91" t="str">
        <f t="shared" si="994"/>
        <v/>
      </c>
      <c r="T15816" s="91" t="str">
        <f t="shared" si="993"/>
        <v/>
      </c>
    </row>
    <row r="15817" spans="17:20" x14ac:dyDescent="0.2">
      <c r="Q15817" s="131" t="str">
        <f t="shared" si="991"/>
        <v/>
      </c>
      <c r="R15817" s="91" t="str">
        <f t="shared" si="992"/>
        <v/>
      </c>
      <c r="S15817" s="91" t="str">
        <f t="shared" si="994"/>
        <v/>
      </c>
      <c r="T15817" s="91" t="str">
        <f t="shared" si="993"/>
        <v/>
      </c>
    </row>
    <row r="15818" spans="17:20" x14ac:dyDescent="0.2">
      <c r="Q15818" s="131" t="str">
        <f t="shared" si="991"/>
        <v/>
      </c>
      <c r="R15818" s="91" t="str">
        <f t="shared" si="992"/>
        <v/>
      </c>
      <c r="S15818" s="91" t="str">
        <f t="shared" si="994"/>
        <v/>
      </c>
      <c r="T15818" s="91" t="str">
        <f t="shared" si="993"/>
        <v/>
      </c>
    </row>
    <row r="15819" spans="17:20" x14ac:dyDescent="0.2">
      <c r="Q15819" s="131" t="str">
        <f t="shared" si="991"/>
        <v/>
      </c>
      <c r="R15819" s="91" t="str">
        <f t="shared" si="992"/>
        <v/>
      </c>
      <c r="S15819" s="91" t="str">
        <f t="shared" si="994"/>
        <v/>
      </c>
      <c r="T15819" s="91" t="str">
        <f t="shared" si="993"/>
        <v/>
      </c>
    </row>
    <row r="15820" spans="17:20" x14ac:dyDescent="0.2">
      <c r="Q15820" s="131" t="str">
        <f t="shared" si="991"/>
        <v/>
      </c>
      <c r="R15820" s="91" t="str">
        <f t="shared" si="992"/>
        <v/>
      </c>
      <c r="S15820" s="91" t="str">
        <f t="shared" si="994"/>
        <v/>
      </c>
      <c r="T15820" s="91" t="str">
        <f t="shared" si="993"/>
        <v/>
      </c>
    </row>
    <row r="15821" spans="17:20" x14ac:dyDescent="0.2">
      <c r="Q15821" s="131" t="str">
        <f t="shared" si="991"/>
        <v/>
      </c>
      <c r="R15821" s="91" t="str">
        <f t="shared" si="992"/>
        <v/>
      </c>
      <c r="S15821" s="91" t="str">
        <f t="shared" si="994"/>
        <v/>
      </c>
      <c r="T15821" s="91" t="str">
        <f t="shared" si="993"/>
        <v/>
      </c>
    </row>
    <row r="15822" spans="17:20" x14ac:dyDescent="0.2">
      <c r="Q15822" s="131" t="str">
        <f t="shared" si="991"/>
        <v/>
      </c>
      <c r="R15822" s="91" t="str">
        <f t="shared" si="992"/>
        <v/>
      </c>
      <c r="S15822" s="91" t="str">
        <f t="shared" si="994"/>
        <v/>
      </c>
      <c r="T15822" s="91" t="str">
        <f t="shared" si="993"/>
        <v/>
      </c>
    </row>
    <row r="15823" spans="17:20" x14ac:dyDescent="0.2">
      <c r="Q15823" s="131" t="str">
        <f t="shared" si="991"/>
        <v/>
      </c>
      <c r="R15823" s="91" t="str">
        <f t="shared" si="992"/>
        <v/>
      </c>
      <c r="S15823" s="91" t="str">
        <f t="shared" si="994"/>
        <v/>
      </c>
      <c r="T15823" s="91" t="str">
        <f t="shared" si="993"/>
        <v/>
      </c>
    </row>
    <row r="15824" spans="17:20" x14ac:dyDescent="0.2">
      <c r="Q15824" s="131" t="str">
        <f t="shared" si="991"/>
        <v/>
      </c>
      <c r="R15824" s="91" t="str">
        <f t="shared" si="992"/>
        <v/>
      </c>
      <c r="S15824" s="91" t="str">
        <f t="shared" si="994"/>
        <v/>
      </c>
      <c r="T15824" s="91" t="str">
        <f t="shared" si="993"/>
        <v/>
      </c>
    </row>
    <row r="15825" spans="17:20" x14ac:dyDescent="0.2">
      <c r="Q15825" s="131" t="str">
        <f t="shared" si="991"/>
        <v/>
      </c>
      <c r="R15825" s="91" t="str">
        <f t="shared" si="992"/>
        <v/>
      </c>
      <c r="S15825" s="91" t="str">
        <f t="shared" si="994"/>
        <v/>
      </c>
      <c r="T15825" s="91" t="str">
        <f t="shared" si="993"/>
        <v/>
      </c>
    </row>
    <row r="15826" spans="17:20" x14ac:dyDescent="0.2">
      <c r="Q15826" s="131" t="str">
        <f t="shared" si="991"/>
        <v/>
      </c>
      <c r="R15826" s="91" t="str">
        <f t="shared" si="992"/>
        <v/>
      </c>
      <c r="S15826" s="91" t="str">
        <f t="shared" si="994"/>
        <v/>
      </c>
      <c r="T15826" s="91" t="str">
        <f t="shared" si="993"/>
        <v/>
      </c>
    </row>
    <row r="15827" spans="17:20" x14ac:dyDescent="0.2">
      <c r="Q15827" s="131" t="str">
        <f t="shared" si="991"/>
        <v/>
      </c>
      <c r="R15827" s="91" t="str">
        <f t="shared" si="992"/>
        <v/>
      </c>
      <c r="S15827" s="91" t="str">
        <f t="shared" si="994"/>
        <v/>
      </c>
      <c r="T15827" s="91" t="str">
        <f t="shared" si="993"/>
        <v/>
      </c>
    </row>
    <row r="15828" spans="17:20" x14ac:dyDescent="0.2">
      <c r="Q15828" s="131" t="str">
        <f t="shared" si="991"/>
        <v/>
      </c>
      <c r="R15828" s="91" t="str">
        <f t="shared" si="992"/>
        <v/>
      </c>
      <c r="S15828" s="91" t="str">
        <f t="shared" si="994"/>
        <v/>
      </c>
      <c r="T15828" s="91" t="str">
        <f t="shared" si="993"/>
        <v/>
      </c>
    </row>
    <row r="15829" spans="17:20" x14ac:dyDescent="0.2">
      <c r="Q15829" s="131" t="str">
        <f t="shared" si="991"/>
        <v/>
      </c>
      <c r="R15829" s="91" t="str">
        <f t="shared" si="992"/>
        <v/>
      </c>
      <c r="S15829" s="91" t="str">
        <f t="shared" si="994"/>
        <v/>
      </c>
      <c r="T15829" s="91" t="str">
        <f t="shared" si="993"/>
        <v/>
      </c>
    </row>
    <row r="15830" spans="17:20" x14ac:dyDescent="0.2">
      <c r="Q15830" s="131" t="str">
        <f t="shared" si="991"/>
        <v/>
      </c>
      <c r="R15830" s="91" t="str">
        <f t="shared" si="992"/>
        <v/>
      </c>
      <c r="S15830" s="91" t="str">
        <f t="shared" si="994"/>
        <v/>
      </c>
      <c r="T15830" s="91" t="str">
        <f t="shared" si="993"/>
        <v/>
      </c>
    </row>
    <row r="15831" spans="17:20" x14ac:dyDescent="0.2">
      <c r="Q15831" s="131" t="str">
        <f t="shared" si="991"/>
        <v/>
      </c>
      <c r="R15831" s="91" t="str">
        <f t="shared" si="992"/>
        <v/>
      </c>
      <c r="S15831" s="91" t="str">
        <f t="shared" si="994"/>
        <v/>
      </c>
      <c r="T15831" s="91" t="str">
        <f t="shared" si="993"/>
        <v/>
      </c>
    </row>
    <row r="15832" spans="17:20" x14ac:dyDescent="0.2">
      <c r="Q15832" s="131" t="str">
        <f t="shared" si="991"/>
        <v/>
      </c>
      <c r="R15832" s="91" t="str">
        <f t="shared" si="992"/>
        <v/>
      </c>
      <c r="S15832" s="91" t="str">
        <f t="shared" si="994"/>
        <v/>
      </c>
      <c r="T15832" s="91" t="str">
        <f t="shared" si="993"/>
        <v/>
      </c>
    </row>
    <row r="15833" spans="17:20" x14ac:dyDescent="0.2">
      <c r="Q15833" s="131" t="str">
        <f t="shared" si="991"/>
        <v/>
      </c>
      <c r="R15833" s="91" t="str">
        <f t="shared" si="992"/>
        <v/>
      </c>
      <c r="S15833" s="91" t="str">
        <f t="shared" si="994"/>
        <v/>
      </c>
      <c r="T15833" s="91" t="str">
        <f t="shared" si="993"/>
        <v/>
      </c>
    </row>
    <row r="15834" spans="17:20" x14ac:dyDescent="0.2">
      <c r="Q15834" s="131" t="str">
        <f t="shared" si="991"/>
        <v/>
      </c>
      <c r="R15834" s="91" t="str">
        <f t="shared" si="992"/>
        <v/>
      </c>
      <c r="S15834" s="91" t="str">
        <f t="shared" si="994"/>
        <v/>
      </c>
      <c r="T15834" s="91" t="str">
        <f t="shared" si="993"/>
        <v/>
      </c>
    </row>
    <row r="15835" spans="17:20" x14ac:dyDescent="0.2">
      <c r="Q15835" s="131" t="str">
        <f t="shared" si="991"/>
        <v/>
      </c>
      <c r="R15835" s="91" t="str">
        <f t="shared" si="992"/>
        <v/>
      </c>
      <c r="S15835" s="91" t="str">
        <f t="shared" si="994"/>
        <v/>
      </c>
      <c r="T15835" s="91" t="str">
        <f t="shared" si="993"/>
        <v/>
      </c>
    </row>
    <row r="15836" spans="17:20" x14ac:dyDescent="0.2">
      <c r="Q15836" s="131" t="str">
        <f t="shared" si="991"/>
        <v/>
      </c>
      <c r="R15836" s="91" t="str">
        <f t="shared" si="992"/>
        <v/>
      </c>
      <c r="S15836" s="91" t="str">
        <f t="shared" si="994"/>
        <v/>
      </c>
      <c r="T15836" s="91" t="str">
        <f t="shared" si="993"/>
        <v/>
      </c>
    </row>
    <row r="15837" spans="17:20" x14ac:dyDescent="0.2">
      <c r="Q15837" s="131" t="str">
        <f t="shared" si="991"/>
        <v/>
      </c>
      <c r="R15837" s="91" t="str">
        <f t="shared" si="992"/>
        <v/>
      </c>
      <c r="S15837" s="91" t="str">
        <f t="shared" si="994"/>
        <v/>
      </c>
      <c r="T15837" s="91" t="str">
        <f t="shared" si="993"/>
        <v/>
      </c>
    </row>
    <row r="15838" spans="17:20" x14ac:dyDescent="0.2">
      <c r="Q15838" s="131" t="str">
        <f t="shared" si="991"/>
        <v/>
      </c>
      <c r="R15838" s="91" t="str">
        <f t="shared" si="992"/>
        <v/>
      </c>
      <c r="S15838" s="91" t="str">
        <f t="shared" si="994"/>
        <v/>
      </c>
      <c r="T15838" s="91" t="str">
        <f t="shared" si="993"/>
        <v/>
      </c>
    </row>
    <row r="15839" spans="17:20" x14ac:dyDescent="0.2">
      <c r="Q15839" s="131" t="str">
        <f t="shared" si="991"/>
        <v/>
      </c>
      <c r="R15839" s="91" t="str">
        <f t="shared" si="992"/>
        <v/>
      </c>
      <c r="S15839" s="91" t="str">
        <f t="shared" si="994"/>
        <v/>
      </c>
      <c r="T15839" s="91" t="str">
        <f t="shared" si="993"/>
        <v/>
      </c>
    </row>
    <row r="15840" spans="17:20" x14ac:dyDescent="0.2">
      <c r="Q15840" s="131" t="str">
        <f t="shared" si="991"/>
        <v/>
      </c>
      <c r="R15840" s="91" t="str">
        <f t="shared" si="992"/>
        <v/>
      </c>
      <c r="S15840" s="91" t="str">
        <f t="shared" si="994"/>
        <v/>
      </c>
      <c r="T15840" s="91" t="str">
        <f t="shared" si="993"/>
        <v/>
      </c>
    </row>
    <row r="15841" spans="17:20" x14ac:dyDescent="0.2">
      <c r="Q15841" s="131" t="str">
        <f t="shared" si="991"/>
        <v/>
      </c>
      <c r="R15841" s="91" t="str">
        <f t="shared" si="992"/>
        <v/>
      </c>
      <c r="S15841" s="91" t="str">
        <f t="shared" si="994"/>
        <v/>
      </c>
      <c r="T15841" s="91" t="str">
        <f t="shared" si="993"/>
        <v/>
      </c>
    </row>
    <row r="15842" spans="17:20" x14ac:dyDescent="0.2">
      <c r="Q15842" s="131" t="str">
        <f t="shared" si="991"/>
        <v/>
      </c>
      <c r="R15842" s="91" t="str">
        <f t="shared" si="992"/>
        <v/>
      </c>
      <c r="S15842" s="91" t="str">
        <f t="shared" si="994"/>
        <v/>
      </c>
      <c r="T15842" s="91" t="str">
        <f t="shared" si="993"/>
        <v/>
      </c>
    </row>
    <row r="15843" spans="17:20" x14ac:dyDescent="0.2">
      <c r="Q15843" s="131" t="str">
        <f t="shared" si="991"/>
        <v/>
      </c>
      <c r="R15843" s="91" t="str">
        <f t="shared" si="992"/>
        <v/>
      </c>
      <c r="S15843" s="91" t="str">
        <f t="shared" si="994"/>
        <v/>
      </c>
      <c r="T15843" s="91" t="str">
        <f t="shared" si="993"/>
        <v/>
      </c>
    </row>
    <row r="15844" spans="17:20" x14ac:dyDescent="0.2">
      <c r="Q15844" s="131" t="str">
        <f t="shared" si="991"/>
        <v/>
      </c>
      <c r="R15844" s="91" t="str">
        <f t="shared" si="992"/>
        <v/>
      </c>
      <c r="S15844" s="91" t="str">
        <f t="shared" si="994"/>
        <v/>
      </c>
      <c r="T15844" s="91" t="str">
        <f t="shared" si="993"/>
        <v/>
      </c>
    </row>
    <row r="15845" spans="17:20" x14ac:dyDescent="0.2">
      <c r="Q15845" s="131" t="str">
        <f t="shared" si="991"/>
        <v/>
      </c>
      <c r="R15845" s="91" t="str">
        <f t="shared" si="992"/>
        <v/>
      </c>
      <c r="S15845" s="91" t="str">
        <f t="shared" si="994"/>
        <v/>
      </c>
      <c r="T15845" s="91" t="str">
        <f t="shared" si="993"/>
        <v/>
      </c>
    </row>
    <row r="15846" spans="17:20" x14ac:dyDescent="0.2">
      <c r="Q15846" s="131" t="str">
        <f t="shared" si="991"/>
        <v/>
      </c>
      <c r="R15846" s="91" t="str">
        <f t="shared" si="992"/>
        <v/>
      </c>
      <c r="S15846" s="91" t="str">
        <f t="shared" si="994"/>
        <v/>
      </c>
      <c r="T15846" s="91" t="str">
        <f t="shared" si="993"/>
        <v/>
      </c>
    </row>
    <row r="15847" spans="17:20" x14ac:dyDescent="0.2">
      <c r="Q15847" s="131" t="str">
        <f t="shared" si="991"/>
        <v/>
      </c>
      <c r="R15847" s="91" t="str">
        <f t="shared" si="992"/>
        <v/>
      </c>
      <c r="S15847" s="91" t="str">
        <f t="shared" si="994"/>
        <v/>
      </c>
      <c r="T15847" s="91" t="str">
        <f t="shared" si="993"/>
        <v/>
      </c>
    </row>
    <row r="15848" spans="17:20" x14ac:dyDescent="0.2">
      <c r="Q15848" s="131" t="str">
        <f t="shared" ref="Q15848:Q15911" si="995">IF(A15848="","",1)</f>
        <v/>
      </c>
      <c r="R15848" s="91" t="str">
        <f t="shared" ref="R15848:R15911" si="996">IF(OR(N15848="TROP CHER ALL IN", N15848="TROP CHER FOB", N15848="TROP CHER FRET", N15848="REP HORS DELAIS", N15848="PDT NON ADAPTE", N15848="CDE ANNULEE", N15848="AUTRE"),1, "")</f>
        <v/>
      </c>
      <c r="S15848" s="91" t="str">
        <f t="shared" si="994"/>
        <v/>
      </c>
      <c r="T15848" s="91" t="str">
        <f t="shared" ref="T15848:T15911" si="997">IF(U15848="AGENT",2,"")&amp;IF(U15848="CLIENT",1,"")</f>
        <v/>
      </c>
    </row>
    <row r="15849" spans="17:20" x14ac:dyDescent="0.2">
      <c r="Q15849" s="131" t="str">
        <f t="shared" si="995"/>
        <v/>
      </c>
      <c r="R15849" s="91" t="str">
        <f t="shared" si="996"/>
        <v/>
      </c>
      <c r="S15849" s="91" t="str">
        <f t="shared" si="994"/>
        <v/>
      </c>
      <c r="T15849" s="91" t="str">
        <f t="shared" si="997"/>
        <v/>
      </c>
    </row>
    <row r="15850" spans="17:20" x14ac:dyDescent="0.2">
      <c r="Q15850" s="131" t="str">
        <f t="shared" si="995"/>
        <v/>
      </c>
      <c r="R15850" s="91" t="str">
        <f t="shared" si="996"/>
        <v/>
      </c>
      <c r="S15850" s="91" t="str">
        <f t="shared" si="994"/>
        <v/>
      </c>
      <c r="T15850" s="91" t="str">
        <f t="shared" si="997"/>
        <v/>
      </c>
    </row>
    <row r="15851" spans="17:20" x14ac:dyDescent="0.2">
      <c r="Q15851" s="131" t="str">
        <f t="shared" si="995"/>
        <v/>
      </c>
      <c r="R15851" s="91" t="str">
        <f t="shared" si="996"/>
        <v/>
      </c>
      <c r="S15851" s="91" t="str">
        <f t="shared" si="994"/>
        <v/>
      </c>
      <c r="T15851" s="91" t="str">
        <f t="shared" si="997"/>
        <v/>
      </c>
    </row>
    <row r="15852" spans="17:20" x14ac:dyDescent="0.2">
      <c r="Q15852" s="131" t="str">
        <f t="shared" si="995"/>
        <v/>
      </c>
      <c r="R15852" s="91" t="str">
        <f t="shared" si="996"/>
        <v/>
      </c>
      <c r="S15852" s="91" t="str">
        <f t="shared" si="994"/>
        <v/>
      </c>
      <c r="T15852" s="91" t="str">
        <f t="shared" si="997"/>
        <v/>
      </c>
    </row>
    <row r="15853" spans="17:20" x14ac:dyDescent="0.2">
      <c r="Q15853" s="131" t="str">
        <f t="shared" si="995"/>
        <v/>
      </c>
      <c r="R15853" s="91" t="str">
        <f t="shared" si="996"/>
        <v/>
      </c>
      <c r="S15853" s="91" t="str">
        <f t="shared" si="994"/>
        <v/>
      </c>
      <c r="T15853" s="91" t="str">
        <f t="shared" si="997"/>
        <v/>
      </c>
    </row>
    <row r="15854" spans="17:20" x14ac:dyDescent="0.2">
      <c r="Q15854" s="131" t="str">
        <f t="shared" si="995"/>
        <v/>
      </c>
      <c r="R15854" s="91" t="str">
        <f t="shared" si="996"/>
        <v/>
      </c>
      <c r="S15854" s="91" t="str">
        <f t="shared" si="994"/>
        <v/>
      </c>
      <c r="T15854" s="91" t="str">
        <f t="shared" si="997"/>
        <v/>
      </c>
    </row>
    <row r="15855" spans="17:20" x14ac:dyDescent="0.2">
      <c r="Q15855" s="131" t="str">
        <f t="shared" si="995"/>
        <v/>
      </c>
      <c r="R15855" s="91" t="str">
        <f t="shared" si="996"/>
        <v/>
      </c>
      <c r="S15855" s="91" t="str">
        <f t="shared" si="994"/>
        <v/>
      </c>
      <c r="T15855" s="91" t="str">
        <f t="shared" si="997"/>
        <v/>
      </c>
    </row>
    <row r="15856" spans="17:20" x14ac:dyDescent="0.2">
      <c r="Q15856" s="131" t="str">
        <f t="shared" si="995"/>
        <v/>
      </c>
      <c r="R15856" s="91" t="str">
        <f t="shared" si="996"/>
        <v/>
      </c>
      <c r="S15856" s="91" t="str">
        <f t="shared" si="994"/>
        <v/>
      </c>
      <c r="T15856" s="91" t="str">
        <f t="shared" si="997"/>
        <v/>
      </c>
    </row>
    <row r="15857" spans="17:20" x14ac:dyDescent="0.2">
      <c r="Q15857" s="131" t="str">
        <f t="shared" si="995"/>
        <v/>
      </c>
      <c r="R15857" s="91" t="str">
        <f t="shared" si="996"/>
        <v/>
      </c>
      <c r="S15857" s="91" t="str">
        <f t="shared" si="994"/>
        <v/>
      </c>
      <c r="T15857" s="91" t="str">
        <f t="shared" si="997"/>
        <v/>
      </c>
    </row>
    <row r="15858" spans="17:20" x14ac:dyDescent="0.2">
      <c r="Q15858" s="131" t="str">
        <f t="shared" si="995"/>
        <v/>
      </c>
      <c r="R15858" s="91" t="str">
        <f t="shared" si="996"/>
        <v/>
      </c>
      <c r="S15858" s="91" t="str">
        <f t="shared" si="994"/>
        <v/>
      </c>
      <c r="T15858" s="91" t="str">
        <f t="shared" si="997"/>
        <v/>
      </c>
    </row>
    <row r="15859" spans="17:20" x14ac:dyDescent="0.2">
      <c r="Q15859" s="131" t="str">
        <f t="shared" si="995"/>
        <v/>
      </c>
      <c r="R15859" s="91" t="str">
        <f t="shared" si="996"/>
        <v/>
      </c>
      <c r="S15859" s="91" t="str">
        <f t="shared" si="994"/>
        <v/>
      </c>
      <c r="T15859" s="91" t="str">
        <f t="shared" si="997"/>
        <v/>
      </c>
    </row>
    <row r="15860" spans="17:20" x14ac:dyDescent="0.2">
      <c r="Q15860" s="131" t="str">
        <f t="shared" si="995"/>
        <v/>
      </c>
      <c r="R15860" s="91" t="str">
        <f t="shared" si="996"/>
        <v/>
      </c>
      <c r="S15860" s="91" t="str">
        <f t="shared" si="994"/>
        <v/>
      </c>
      <c r="T15860" s="91" t="str">
        <f t="shared" si="997"/>
        <v/>
      </c>
    </row>
    <row r="15861" spans="17:20" x14ac:dyDescent="0.2">
      <c r="Q15861" s="131" t="str">
        <f t="shared" si="995"/>
        <v/>
      </c>
      <c r="R15861" s="91" t="str">
        <f t="shared" si="996"/>
        <v/>
      </c>
      <c r="S15861" s="91" t="str">
        <f t="shared" si="994"/>
        <v/>
      </c>
      <c r="T15861" s="91" t="str">
        <f t="shared" si="997"/>
        <v/>
      </c>
    </row>
    <row r="15862" spans="17:20" x14ac:dyDescent="0.2">
      <c r="Q15862" s="131" t="str">
        <f t="shared" si="995"/>
        <v/>
      </c>
      <c r="R15862" s="91" t="str">
        <f t="shared" si="996"/>
        <v/>
      </c>
      <c r="S15862" s="91" t="str">
        <f t="shared" si="994"/>
        <v/>
      </c>
      <c r="T15862" s="91" t="str">
        <f t="shared" si="997"/>
        <v/>
      </c>
    </row>
    <row r="15863" spans="17:20" x14ac:dyDescent="0.2">
      <c r="Q15863" s="131" t="str">
        <f t="shared" si="995"/>
        <v/>
      </c>
      <c r="R15863" s="91" t="str">
        <f t="shared" si="996"/>
        <v/>
      </c>
      <c r="S15863" s="91" t="str">
        <f t="shared" si="994"/>
        <v/>
      </c>
      <c r="T15863" s="91" t="str">
        <f t="shared" si="997"/>
        <v/>
      </c>
    </row>
    <row r="15864" spans="17:20" x14ac:dyDescent="0.2">
      <c r="Q15864" s="131" t="str">
        <f t="shared" si="995"/>
        <v/>
      </c>
      <c r="R15864" s="91" t="str">
        <f t="shared" si="996"/>
        <v/>
      </c>
      <c r="S15864" s="91" t="str">
        <f t="shared" si="994"/>
        <v/>
      </c>
      <c r="T15864" s="91" t="str">
        <f t="shared" si="997"/>
        <v/>
      </c>
    </row>
    <row r="15865" spans="17:20" x14ac:dyDescent="0.2">
      <c r="Q15865" s="131" t="str">
        <f t="shared" si="995"/>
        <v/>
      </c>
      <c r="R15865" s="91" t="str">
        <f t="shared" si="996"/>
        <v/>
      </c>
      <c r="S15865" s="91" t="str">
        <f t="shared" si="994"/>
        <v/>
      </c>
      <c r="T15865" s="91" t="str">
        <f t="shared" si="997"/>
        <v/>
      </c>
    </row>
    <row r="15866" spans="17:20" x14ac:dyDescent="0.2">
      <c r="Q15866" s="131" t="str">
        <f t="shared" si="995"/>
        <v/>
      </c>
      <c r="R15866" s="91" t="str">
        <f t="shared" si="996"/>
        <v/>
      </c>
      <c r="S15866" s="91" t="str">
        <f t="shared" si="994"/>
        <v/>
      </c>
      <c r="T15866" s="91" t="str">
        <f t="shared" si="997"/>
        <v/>
      </c>
    </row>
    <row r="15867" spans="17:20" x14ac:dyDescent="0.2">
      <c r="Q15867" s="131" t="str">
        <f t="shared" si="995"/>
        <v/>
      </c>
      <c r="R15867" s="91" t="str">
        <f t="shared" si="996"/>
        <v/>
      </c>
      <c r="S15867" s="91" t="str">
        <f t="shared" si="994"/>
        <v/>
      </c>
      <c r="T15867" s="91" t="str">
        <f t="shared" si="997"/>
        <v/>
      </c>
    </row>
    <row r="15868" spans="17:20" x14ac:dyDescent="0.2">
      <c r="Q15868" s="131" t="str">
        <f t="shared" si="995"/>
        <v/>
      </c>
      <c r="R15868" s="91" t="str">
        <f t="shared" si="996"/>
        <v/>
      </c>
      <c r="S15868" s="91" t="str">
        <f t="shared" si="994"/>
        <v/>
      </c>
      <c r="T15868" s="91" t="str">
        <f t="shared" si="997"/>
        <v/>
      </c>
    </row>
    <row r="15869" spans="17:20" x14ac:dyDescent="0.2">
      <c r="Q15869" s="131" t="str">
        <f t="shared" si="995"/>
        <v/>
      </c>
      <c r="R15869" s="91" t="str">
        <f t="shared" si="996"/>
        <v/>
      </c>
      <c r="S15869" s="91" t="str">
        <f t="shared" si="994"/>
        <v/>
      </c>
      <c r="T15869" s="91" t="str">
        <f t="shared" si="997"/>
        <v/>
      </c>
    </row>
    <row r="15870" spans="17:20" x14ac:dyDescent="0.2">
      <c r="Q15870" s="131" t="str">
        <f t="shared" si="995"/>
        <v/>
      </c>
      <c r="R15870" s="91" t="str">
        <f t="shared" si="996"/>
        <v/>
      </c>
      <c r="S15870" s="91" t="str">
        <f t="shared" si="994"/>
        <v/>
      </c>
      <c r="T15870" s="91" t="str">
        <f t="shared" si="997"/>
        <v/>
      </c>
    </row>
    <row r="15871" spans="17:20" x14ac:dyDescent="0.2">
      <c r="Q15871" s="131" t="str">
        <f t="shared" si="995"/>
        <v/>
      </c>
      <c r="R15871" s="91" t="str">
        <f t="shared" si="996"/>
        <v/>
      </c>
      <c r="S15871" s="91" t="str">
        <f t="shared" si="994"/>
        <v/>
      </c>
      <c r="T15871" s="91" t="str">
        <f t="shared" si="997"/>
        <v/>
      </c>
    </row>
    <row r="15872" spans="17:20" x14ac:dyDescent="0.2">
      <c r="Q15872" s="131" t="str">
        <f t="shared" si="995"/>
        <v/>
      </c>
      <c r="R15872" s="91" t="str">
        <f t="shared" si="996"/>
        <v/>
      </c>
      <c r="S15872" s="91" t="str">
        <f t="shared" si="994"/>
        <v/>
      </c>
      <c r="T15872" s="91" t="str">
        <f t="shared" si="997"/>
        <v/>
      </c>
    </row>
    <row r="15873" spans="17:20" x14ac:dyDescent="0.2">
      <c r="Q15873" s="131" t="str">
        <f t="shared" si="995"/>
        <v/>
      </c>
      <c r="R15873" s="91" t="str">
        <f t="shared" si="996"/>
        <v/>
      </c>
      <c r="S15873" s="91" t="str">
        <f t="shared" si="994"/>
        <v/>
      </c>
      <c r="T15873" s="91" t="str">
        <f t="shared" si="997"/>
        <v/>
      </c>
    </row>
    <row r="15874" spans="17:20" x14ac:dyDescent="0.2">
      <c r="Q15874" s="131" t="str">
        <f t="shared" si="995"/>
        <v/>
      </c>
      <c r="R15874" s="91" t="str">
        <f t="shared" si="996"/>
        <v/>
      </c>
      <c r="S15874" s="91" t="str">
        <f t="shared" si="994"/>
        <v/>
      </c>
      <c r="T15874" s="91" t="str">
        <f t="shared" si="997"/>
        <v/>
      </c>
    </row>
    <row r="15875" spans="17:20" x14ac:dyDescent="0.2">
      <c r="Q15875" s="131" t="str">
        <f t="shared" si="995"/>
        <v/>
      </c>
      <c r="R15875" s="91" t="str">
        <f t="shared" si="996"/>
        <v/>
      </c>
      <c r="S15875" s="91" t="str">
        <f t="shared" si="994"/>
        <v/>
      </c>
      <c r="T15875" s="91" t="str">
        <f t="shared" si="997"/>
        <v/>
      </c>
    </row>
    <row r="15876" spans="17:20" x14ac:dyDescent="0.2">
      <c r="Q15876" s="131" t="str">
        <f t="shared" si="995"/>
        <v/>
      </c>
      <c r="R15876" s="91" t="str">
        <f t="shared" si="996"/>
        <v/>
      </c>
      <c r="S15876" s="91" t="str">
        <f t="shared" si="994"/>
        <v/>
      </c>
      <c r="T15876" s="91" t="str">
        <f t="shared" si="997"/>
        <v/>
      </c>
    </row>
    <row r="15877" spans="17:20" x14ac:dyDescent="0.2">
      <c r="Q15877" s="131" t="str">
        <f t="shared" si="995"/>
        <v/>
      </c>
      <c r="R15877" s="91" t="str">
        <f t="shared" si="996"/>
        <v/>
      </c>
      <c r="S15877" s="91" t="str">
        <f t="shared" si="994"/>
        <v/>
      </c>
      <c r="T15877" s="91" t="str">
        <f t="shared" si="997"/>
        <v/>
      </c>
    </row>
    <row r="15878" spans="17:20" x14ac:dyDescent="0.2">
      <c r="Q15878" s="131" t="str">
        <f t="shared" si="995"/>
        <v/>
      </c>
      <c r="R15878" s="91" t="str">
        <f t="shared" si="996"/>
        <v/>
      </c>
      <c r="S15878" s="91" t="str">
        <f t="shared" si="994"/>
        <v/>
      </c>
      <c r="T15878" s="91" t="str">
        <f t="shared" si="997"/>
        <v/>
      </c>
    </row>
    <row r="15879" spans="17:20" x14ac:dyDescent="0.2">
      <c r="Q15879" s="131" t="str">
        <f t="shared" si="995"/>
        <v/>
      </c>
      <c r="R15879" s="91" t="str">
        <f t="shared" si="996"/>
        <v/>
      </c>
      <c r="S15879" s="91" t="str">
        <f t="shared" ref="S15879:S15942" si="998">D15879&amp;E15879&amp;T15879</f>
        <v/>
      </c>
      <c r="T15879" s="91" t="str">
        <f t="shared" si="997"/>
        <v/>
      </c>
    </row>
    <row r="15880" spans="17:20" x14ac:dyDescent="0.2">
      <c r="Q15880" s="131" t="str">
        <f t="shared" si="995"/>
        <v/>
      </c>
      <c r="R15880" s="91" t="str">
        <f t="shared" si="996"/>
        <v/>
      </c>
      <c r="S15880" s="91" t="str">
        <f t="shared" si="998"/>
        <v/>
      </c>
      <c r="T15880" s="91" t="str">
        <f t="shared" si="997"/>
        <v/>
      </c>
    </row>
    <row r="15881" spans="17:20" x14ac:dyDescent="0.2">
      <c r="Q15881" s="131" t="str">
        <f t="shared" si="995"/>
        <v/>
      </c>
      <c r="R15881" s="91" t="str">
        <f t="shared" si="996"/>
        <v/>
      </c>
      <c r="S15881" s="91" t="str">
        <f t="shared" si="998"/>
        <v/>
      </c>
      <c r="T15881" s="91" t="str">
        <f t="shared" si="997"/>
        <v/>
      </c>
    </row>
    <row r="15882" spans="17:20" x14ac:dyDescent="0.2">
      <c r="Q15882" s="131" t="str">
        <f t="shared" si="995"/>
        <v/>
      </c>
      <c r="R15882" s="91" t="str">
        <f t="shared" si="996"/>
        <v/>
      </c>
      <c r="S15882" s="91" t="str">
        <f t="shared" si="998"/>
        <v/>
      </c>
      <c r="T15882" s="91" t="str">
        <f t="shared" si="997"/>
        <v/>
      </c>
    </row>
    <row r="15883" spans="17:20" x14ac:dyDescent="0.2">
      <c r="Q15883" s="131" t="str">
        <f t="shared" si="995"/>
        <v/>
      </c>
      <c r="R15883" s="91" t="str">
        <f t="shared" si="996"/>
        <v/>
      </c>
      <c r="S15883" s="91" t="str">
        <f t="shared" si="998"/>
        <v/>
      </c>
      <c r="T15883" s="91" t="str">
        <f t="shared" si="997"/>
        <v/>
      </c>
    </row>
    <row r="15884" spans="17:20" x14ac:dyDescent="0.2">
      <c r="Q15884" s="131" t="str">
        <f t="shared" si="995"/>
        <v/>
      </c>
      <c r="R15884" s="91" t="str">
        <f t="shared" si="996"/>
        <v/>
      </c>
      <c r="S15884" s="91" t="str">
        <f t="shared" si="998"/>
        <v/>
      </c>
      <c r="T15884" s="91" t="str">
        <f t="shared" si="997"/>
        <v/>
      </c>
    </row>
    <row r="15885" spans="17:20" x14ac:dyDescent="0.2">
      <c r="Q15885" s="131" t="str">
        <f t="shared" si="995"/>
        <v/>
      </c>
      <c r="R15885" s="91" t="str">
        <f t="shared" si="996"/>
        <v/>
      </c>
      <c r="S15885" s="91" t="str">
        <f t="shared" si="998"/>
        <v/>
      </c>
      <c r="T15885" s="91" t="str">
        <f t="shared" si="997"/>
        <v/>
      </c>
    </row>
    <row r="15886" spans="17:20" x14ac:dyDescent="0.2">
      <c r="Q15886" s="131" t="str">
        <f t="shared" si="995"/>
        <v/>
      </c>
      <c r="R15886" s="91" t="str">
        <f t="shared" si="996"/>
        <v/>
      </c>
      <c r="S15886" s="91" t="str">
        <f t="shared" si="998"/>
        <v/>
      </c>
      <c r="T15886" s="91" t="str">
        <f t="shared" si="997"/>
        <v/>
      </c>
    </row>
    <row r="15887" spans="17:20" x14ac:dyDescent="0.2">
      <c r="Q15887" s="131" t="str">
        <f t="shared" si="995"/>
        <v/>
      </c>
      <c r="R15887" s="91" t="str">
        <f t="shared" si="996"/>
        <v/>
      </c>
      <c r="S15887" s="91" t="str">
        <f t="shared" si="998"/>
        <v/>
      </c>
      <c r="T15887" s="91" t="str">
        <f t="shared" si="997"/>
        <v/>
      </c>
    </row>
    <row r="15888" spans="17:20" x14ac:dyDescent="0.2">
      <c r="Q15888" s="131" t="str">
        <f t="shared" si="995"/>
        <v/>
      </c>
      <c r="R15888" s="91" t="str">
        <f t="shared" si="996"/>
        <v/>
      </c>
      <c r="S15888" s="91" t="str">
        <f t="shared" si="998"/>
        <v/>
      </c>
      <c r="T15888" s="91" t="str">
        <f t="shared" si="997"/>
        <v/>
      </c>
    </row>
    <row r="15889" spans="17:20" x14ac:dyDescent="0.2">
      <c r="Q15889" s="131" t="str">
        <f t="shared" si="995"/>
        <v/>
      </c>
      <c r="R15889" s="91" t="str">
        <f t="shared" si="996"/>
        <v/>
      </c>
      <c r="S15889" s="91" t="str">
        <f t="shared" si="998"/>
        <v/>
      </c>
      <c r="T15889" s="91" t="str">
        <f t="shared" si="997"/>
        <v/>
      </c>
    </row>
    <row r="15890" spans="17:20" x14ac:dyDescent="0.2">
      <c r="Q15890" s="131" t="str">
        <f t="shared" si="995"/>
        <v/>
      </c>
      <c r="R15890" s="91" t="str">
        <f t="shared" si="996"/>
        <v/>
      </c>
      <c r="S15890" s="91" t="str">
        <f t="shared" si="998"/>
        <v/>
      </c>
      <c r="T15890" s="91" t="str">
        <f t="shared" si="997"/>
        <v/>
      </c>
    </row>
    <row r="15891" spans="17:20" x14ac:dyDescent="0.2">
      <c r="Q15891" s="131" t="str">
        <f t="shared" si="995"/>
        <v/>
      </c>
      <c r="R15891" s="91" t="str">
        <f t="shared" si="996"/>
        <v/>
      </c>
      <c r="S15891" s="91" t="str">
        <f t="shared" si="998"/>
        <v/>
      </c>
      <c r="T15891" s="91" t="str">
        <f t="shared" si="997"/>
        <v/>
      </c>
    </row>
    <row r="15892" spans="17:20" x14ac:dyDescent="0.2">
      <c r="Q15892" s="131" t="str">
        <f t="shared" si="995"/>
        <v/>
      </c>
      <c r="R15892" s="91" t="str">
        <f t="shared" si="996"/>
        <v/>
      </c>
      <c r="S15892" s="91" t="str">
        <f t="shared" si="998"/>
        <v/>
      </c>
      <c r="T15892" s="91" t="str">
        <f t="shared" si="997"/>
        <v/>
      </c>
    </row>
    <row r="15893" spans="17:20" x14ac:dyDescent="0.2">
      <c r="Q15893" s="131" t="str">
        <f t="shared" si="995"/>
        <v/>
      </c>
      <c r="R15893" s="91" t="str">
        <f t="shared" si="996"/>
        <v/>
      </c>
      <c r="S15893" s="91" t="str">
        <f t="shared" si="998"/>
        <v/>
      </c>
      <c r="T15893" s="91" t="str">
        <f t="shared" si="997"/>
        <v/>
      </c>
    </row>
    <row r="15894" spans="17:20" x14ac:dyDescent="0.2">
      <c r="Q15894" s="131" t="str">
        <f t="shared" si="995"/>
        <v/>
      </c>
      <c r="R15894" s="91" t="str">
        <f t="shared" si="996"/>
        <v/>
      </c>
      <c r="S15894" s="91" t="str">
        <f t="shared" si="998"/>
        <v/>
      </c>
      <c r="T15894" s="91" t="str">
        <f t="shared" si="997"/>
        <v/>
      </c>
    </row>
    <row r="15895" spans="17:20" x14ac:dyDescent="0.2">
      <c r="Q15895" s="131" t="str">
        <f t="shared" si="995"/>
        <v/>
      </c>
      <c r="R15895" s="91" t="str">
        <f t="shared" si="996"/>
        <v/>
      </c>
      <c r="S15895" s="91" t="str">
        <f t="shared" si="998"/>
        <v/>
      </c>
      <c r="T15895" s="91" t="str">
        <f t="shared" si="997"/>
        <v/>
      </c>
    </row>
    <row r="15896" spans="17:20" x14ac:dyDescent="0.2">
      <c r="Q15896" s="131" t="str">
        <f t="shared" si="995"/>
        <v/>
      </c>
      <c r="R15896" s="91" t="str">
        <f t="shared" si="996"/>
        <v/>
      </c>
      <c r="S15896" s="91" t="str">
        <f t="shared" si="998"/>
        <v/>
      </c>
      <c r="T15896" s="91" t="str">
        <f t="shared" si="997"/>
        <v/>
      </c>
    </row>
    <row r="15897" spans="17:20" x14ac:dyDescent="0.2">
      <c r="Q15897" s="131" t="str">
        <f t="shared" si="995"/>
        <v/>
      </c>
      <c r="R15897" s="91" t="str">
        <f t="shared" si="996"/>
        <v/>
      </c>
      <c r="S15897" s="91" t="str">
        <f t="shared" si="998"/>
        <v/>
      </c>
      <c r="T15897" s="91" t="str">
        <f t="shared" si="997"/>
        <v/>
      </c>
    </row>
    <row r="15898" spans="17:20" x14ac:dyDescent="0.2">
      <c r="Q15898" s="131" t="str">
        <f t="shared" si="995"/>
        <v/>
      </c>
      <c r="R15898" s="91" t="str">
        <f t="shared" si="996"/>
        <v/>
      </c>
      <c r="S15898" s="91" t="str">
        <f t="shared" si="998"/>
        <v/>
      </c>
      <c r="T15898" s="91" t="str">
        <f t="shared" si="997"/>
        <v/>
      </c>
    </row>
    <row r="15899" spans="17:20" x14ac:dyDescent="0.2">
      <c r="Q15899" s="131" t="str">
        <f t="shared" si="995"/>
        <v/>
      </c>
      <c r="R15899" s="91" t="str">
        <f t="shared" si="996"/>
        <v/>
      </c>
      <c r="S15899" s="91" t="str">
        <f t="shared" si="998"/>
        <v/>
      </c>
      <c r="T15899" s="91" t="str">
        <f t="shared" si="997"/>
        <v/>
      </c>
    </row>
    <row r="15900" spans="17:20" x14ac:dyDescent="0.2">
      <c r="Q15900" s="131" t="str">
        <f t="shared" si="995"/>
        <v/>
      </c>
      <c r="R15900" s="91" t="str">
        <f t="shared" si="996"/>
        <v/>
      </c>
      <c r="S15900" s="91" t="str">
        <f t="shared" si="998"/>
        <v/>
      </c>
      <c r="T15900" s="91" t="str">
        <f t="shared" si="997"/>
        <v/>
      </c>
    </row>
    <row r="15901" spans="17:20" x14ac:dyDescent="0.2">
      <c r="Q15901" s="131" t="str">
        <f t="shared" si="995"/>
        <v/>
      </c>
      <c r="R15901" s="91" t="str">
        <f t="shared" si="996"/>
        <v/>
      </c>
      <c r="S15901" s="91" t="str">
        <f t="shared" si="998"/>
        <v/>
      </c>
      <c r="T15901" s="91" t="str">
        <f t="shared" si="997"/>
        <v/>
      </c>
    </row>
    <row r="15902" spans="17:20" x14ac:dyDescent="0.2">
      <c r="Q15902" s="131" t="str">
        <f t="shared" si="995"/>
        <v/>
      </c>
      <c r="R15902" s="91" t="str">
        <f t="shared" si="996"/>
        <v/>
      </c>
      <c r="S15902" s="91" t="str">
        <f t="shared" si="998"/>
        <v/>
      </c>
      <c r="T15902" s="91" t="str">
        <f t="shared" si="997"/>
        <v/>
      </c>
    </row>
    <row r="15903" spans="17:20" x14ac:dyDescent="0.2">
      <c r="Q15903" s="131" t="str">
        <f t="shared" si="995"/>
        <v/>
      </c>
      <c r="R15903" s="91" t="str">
        <f t="shared" si="996"/>
        <v/>
      </c>
      <c r="S15903" s="91" t="str">
        <f t="shared" si="998"/>
        <v/>
      </c>
      <c r="T15903" s="91" t="str">
        <f t="shared" si="997"/>
        <v/>
      </c>
    </row>
    <row r="15904" spans="17:20" x14ac:dyDescent="0.2">
      <c r="Q15904" s="131" t="str">
        <f t="shared" si="995"/>
        <v/>
      </c>
      <c r="R15904" s="91" t="str">
        <f t="shared" si="996"/>
        <v/>
      </c>
      <c r="S15904" s="91" t="str">
        <f t="shared" si="998"/>
        <v/>
      </c>
      <c r="T15904" s="91" t="str">
        <f t="shared" si="997"/>
        <v/>
      </c>
    </row>
    <row r="15905" spans="17:20" x14ac:dyDescent="0.2">
      <c r="Q15905" s="131" t="str">
        <f t="shared" si="995"/>
        <v/>
      </c>
      <c r="R15905" s="91" t="str">
        <f t="shared" si="996"/>
        <v/>
      </c>
      <c r="S15905" s="91" t="str">
        <f t="shared" si="998"/>
        <v/>
      </c>
      <c r="T15905" s="91" t="str">
        <f t="shared" si="997"/>
        <v/>
      </c>
    </row>
    <row r="15906" spans="17:20" x14ac:dyDescent="0.2">
      <c r="Q15906" s="131" t="str">
        <f t="shared" si="995"/>
        <v/>
      </c>
      <c r="R15906" s="91" t="str">
        <f t="shared" si="996"/>
        <v/>
      </c>
      <c r="S15906" s="91" t="str">
        <f t="shared" si="998"/>
        <v/>
      </c>
      <c r="T15906" s="91" t="str">
        <f t="shared" si="997"/>
        <v/>
      </c>
    </row>
    <row r="15907" spans="17:20" x14ac:dyDescent="0.2">
      <c r="Q15907" s="131" t="str">
        <f t="shared" si="995"/>
        <v/>
      </c>
      <c r="R15907" s="91" t="str">
        <f t="shared" si="996"/>
        <v/>
      </c>
      <c r="S15907" s="91" t="str">
        <f t="shared" si="998"/>
        <v/>
      </c>
      <c r="T15907" s="91" t="str">
        <f t="shared" si="997"/>
        <v/>
      </c>
    </row>
    <row r="15908" spans="17:20" x14ac:dyDescent="0.2">
      <c r="Q15908" s="131" t="str">
        <f t="shared" si="995"/>
        <v/>
      </c>
      <c r="R15908" s="91" t="str">
        <f t="shared" si="996"/>
        <v/>
      </c>
      <c r="S15908" s="91" t="str">
        <f t="shared" si="998"/>
        <v/>
      </c>
      <c r="T15908" s="91" t="str">
        <f t="shared" si="997"/>
        <v/>
      </c>
    </row>
    <row r="15909" spans="17:20" x14ac:dyDescent="0.2">
      <c r="Q15909" s="131" t="str">
        <f t="shared" si="995"/>
        <v/>
      </c>
      <c r="R15909" s="91" t="str">
        <f t="shared" si="996"/>
        <v/>
      </c>
      <c r="S15909" s="91" t="str">
        <f t="shared" si="998"/>
        <v/>
      </c>
      <c r="T15909" s="91" t="str">
        <f t="shared" si="997"/>
        <v/>
      </c>
    </row>
    <row r="15910" spans="17:20" x14ac:dyDescent="0.2">
      <c r="Q15910" s="131" t="str">
        <f t="shared" si="995"/>
        <v/>
      </c>
      <c r="R15910" s="91" t="str">
        <f t="shared" si="996"/>
        <v/>
      </c>
      <c r="S15910" s="91" t="str">
        <f t="shared" si="998"/>
        <v/>
      </c>
      <c r="T15910" s="91" t="str">
        <f t="shared" si="997"/>
        <v/>
      </c>
    </row>
    <row r="15911" spans="17:20" x14ac:dyDescent="0.2">
      <c r="Q15911" s="131" t="str">
        <f t="shared" si="995"/>
        <v/>
      </c>
      <c r="R15911" s="91" t="str">
        <f t="shared" si="996"/>
        <v/>
      </c>
      <c r="S15911" s="91" t="str">
        <f t="shared" si="998"/>
        <v/>
      </c>
      <c r="T15911" s="91" t="str">
        <f t="shared" si="997"/>
        <v/>
      </c>
    </row>
    <row r="15912" spans="17:20" x14ac:dyDescent="0.2">
      <c r="Q15912" s="131" t="str">
        <f t="shared" ref="Q15912:Q15975" si="999">IF(A15912="","",1)</f>
        <v/>
      </c>
      <c r="R15912" s="91" t="str">
        <f t="shared" ref="R15912:R15975" si="1000">IF(OR(N15912="TROP CHER ALL IN", N15912="TROP CHER FOB", N15912="TROP CHER FRET", N15912="REP HORS DELAIS", N15912="PDT NON ADAPTE", N15912="CDE ANNULEE", N15912="AUTRE"),1, "")</f>
        <v/>
      </c>
      <c r="S15912" s="91" t="str">
        <f t="shared" si="998"/>
        <v/>
      </c>
      <c r="T15912" s="91" t="str">
        <f t="shared" ref="T15912:T15975" si="1001">IF(U15912="AGENT",2,"")&amp;IF(U15912="CLIENT",1,"")</f>
        <v/>
      </c>
    </row>
    <row r="15913" spans="17:20" x14ac:dyDescent="0.2">
      <c r="Q15913" s="131" t="str">
        <f t="shared" si="999"/>
        <v/>
      </c>
      <c r="R15913" s="91" t="str">
        <f t="shared" si="1000"/>
        <v/>
      </c>
      <c r="S15913" s="91" t="str">
        <f t="shared" si="998"/>
        <v/>
      </c>
      <c r="T15913" s="91" t="str">
        <f t="shared" si="1001"/>
        <v/>
      </c>
    </row>
    <row r="15914" spans="17:20" x14ac:dyDescent="0.2">
      <c r="Q15914" s="131" t="str">
        <f t="shared" si="999"/>
        <v/>
      </c>
      <c r="R15914" s="91" t="str">
        <f t="shared" si="1000"/>
        <v/>
      </c>
      <c r="S15914" s="91" t="str">
        <f t="shared" si="998"/>
        <v/>
      </c>
      <c r="T15914" s="91" t="str">
        <f t="shared" si="1001"/>
        <v/>
      </c>
    </row>
    <row r="15915" spans="17:20" x14ac:dyDescent="0.2">
      <c r="Q15915" s="131" t="str">
        <f t="shared" si="999"/>
        <v/>
      </c>
      <c r="R15915" s="91" t="str">
        <f t="shared" si="1000"/>
        <v/>
      </c>
      <c r="S15915" s="91" t="str">
        <f t="shared" si="998"/>
        <v/>
      </c>
      <c r="T15915" s="91" t="str">
        <f t="shared" si="1001"/>
        <v/>
      </c>
    </row>
    <row r="15916" spans="17:20" x14ac:dyDescent="0.2">
      <c r="Q15916" s="131" t="str">
        <f t="shared" si="999"/>
        <v/>
      </c>
      <c r="R15916" s="91" t="str">
        <f t="shared" si="1000"/>
        <v/>
      </c>
      <c r="S15916" s="91" t="str">
        <f t="shared" si="998"/>
        <v/>
      </c>
      <c r="T15916" s="91" t="str">
        <f t="shared" si="1001"/>
        <v/>
      </c>
    </row>
    <row r="15917" spans="17:20" x14ac:dyDescent="0.2">
      <c r="Q15917" s="131" t="str">
        <f t="shared" si="999"/>
        <v/>
      </c>
      <c r="R15917" s="91" t="str">
        <f t="shared" si="1000"/>
        <v/>
      </c>
      <c r="S15917" s="91" t="str">
        <f t="shared" si="998"/>
        <v/>
      </c>
      <c r="T15917" s="91" t="str">
        <f t="shared" si="1001"/>
        <v/>
      </c>
    </row>
    <row r="15918" spans="17:20" x14ac:dyDescent="0.2">
      <c r="Q15918" s="131" t="str">
        <f t="shared" si="999"/>
        <v/>
      </c>
      <c r="R15918" s="91" t="str">
        <f t="shared" si="1000"/>
        <v/>
      </c>
      <c r="S15918" s="91" t="str">
        <f t="shared" si="998"/>
        <v/>
      </c>
      <c r="T15918" s="91" t="str">
        <f t="shared" si="1001"/>
        <v/>
      </c>
    </row>
    <row r="15919" spans="17:20" x14ac:dyDescent="0.2">
      <c r="Q15919" s="131" t="str">
        <f t="shared" si="999"/>
        <v/>
      </c>
      <c r="R15919" s="91" t="str">
        <f t="shared" si="1000"/>
        <v/>
      </c>
      <c r="S15919" s="91" t="str">
        <f t="shared" si="998"/>
        <v/>
      </c>
      <c r="T15919" s="91" t="str">
        <f t="shared" si="1001"/>
        <v/>
      </c>
    </row>
    <row r="15920" spans="17:20" x14ac:dyDescent="0.2">
      <c r="Q15920" s="131" t="str">
        <f t="shared" si="999"/>
        <v/>
      </c>
      <c r="R15920" s="91" t="str">
        <f t="shared" si="1000"/>
        <v/>
      </c>
      <c r="S15920" s="91" t="str">
        <f t="shared" si="998"/>
        <v/>
      </c>
      <c r="T15920" s="91" t="str">
        <f t="shared" si="1001"/>
        <v/>
      </c>
    </row>
    <row r="15921" spans="17:20" x14ac:dyDescent="0.2">
      <c r="Q15921" s="131" t="str">
        <f t="shared" si="999"/>
        <v/>
      </c>
      <c r="R15921" s="91" t="str">
        <f t="shared" si="1000"/>
        <v/>
      </c>
      <c r="S15921" s="91" t="str">
        <f t="shared" si="998"/>
        <v/>
      </c>
      <c r="T15921" s="91" t="str">
        <f t="shared" si="1001"/>
        <v/>
      </c>
    </row>
    <row r="15922" spans="17:20" x14ac:dyDescent="0.2">
      <c r="Q15922" s="131" t="str">
        <f t="shared" si="999"/>
        <v/>
      </c>
      <c r="R15922" s="91" t="str">
        <f t="shared" si="1000"/>
        <v/>
      </c>
      <c r="S15922" s="91" t="str">
        <f t="shared" si="998"/>
        <v/>
      </c>
      <c r="T15922" s="91" t="str">
        <f t="shared" si="1001"/>
        <v/>
      </c>
    </row>
    <row r="15923" spans="17:20" x14ac:dyDescent="0.2">
      <c r="Q15923" s="131" t="str">
        <f t="shared" si="999"/>
        <v/>
      </c>
      <c r="R15923" s="91" t="str">
        <f t="shared" si="1000"/>
        <v/>
      </c>
      <c r="S15923" s="91" t="str">
        <f t="shared" si="998"/>
        <v/>
      </c>
      <c r="T15923" s="91" t="str">
        <f t="shared" si="1001"/>
        <v/>
      </c>
    </row>
    <row r="15924" spans="17:20" x14ac:dyDescent="0.2">
      <c r="Q15924" s="131" t="str">
        <f t="shared" si="999"/>
        <v/>
      </c>
      <c r="R15924" s="91" t="str">
        <f t="shared" si="1000"/>
        <v/>
      </c>
      <c r="S15924" s="91" t="str">
        <f t="shared" si="998"/>
        <v/>
      </c>
      <c r="T15924" s="91" t="str">
        <f t="shared" si="1001"/>
        <v/>
      </c>
    </row>
    <row r="15925" spans="17:20" x14ac:dyDescent="0.2">
      <c r="Q15925" s="131" t="str">
        <f t="shared" si="999"/>
        <v/>
      </c>
      <c r="R15925" s="91" t="str">
        <f t="shared" si="1000"/>
        <v/>
      </c>
      <c r="S15925" s="91" t="str">
        <f t="shared" si="998"/>
        <v/>
      </c>
      <c r="T15925" s="91" t="str">
        <f t="shared" si="1001"/>
        <v/>
      </c>
    </row>
    <row r="15926" spans="17:20" x14ac:dyDescent="0.2">
      <c r="Q15926" s="131" t="str">
        <f t="shared" si="999"/>
        <v/>
      </c>
      <c r="R15926" s="91" t="str">
        <f t="shared" si="1000"/>
        <v/>
      </c>
      <c r="S15926" s="91" t="str">
        <f t="shared" si="998"/>
        <v/>
      </c>
      <c r="T15926" s="91" t="str">
        <f t="shared" si="1001"/>
        <v/>
      </c>
    </row>
    <row r="15927" spans="17:20" x14ac:dyDescent="0.2">
      <c r="Q15927" s="131" t="str">
        <f t="shared" si="999"/>
        <v/>
      </c>
      <c r="R15927" s="91" t="str">
        <f t="shared" si="1000"/>
        <v/>
      </c>
      <c r="S15927" s="91" t="str">
        <f t="shared" si="998"/>
        <v/>
      </c>
      <c r="T15927" s="91" t="str">
        <f t="shared" si="1001"/>
        <v/>
      </c>
    </row>
    <row r="15928" spans="17:20" x14ac:dyDescent="0.2">
      <c r="Q15928" s="131" t="str">
        <f t="shared" si="999"/>
        <v/>
      </c>
      <c r="R15928" s="91" t="str">
        <f t="shared" si="1000"/>
        <v/>
      </c>
      <c r="S15928" s="91" t="str">
        <f t="shared" si="998"/>
        <v/>
      </c>
      <c r="T15928" s="91" t="str">
        <f t="shared" si="1001"/>
        <v/>
      </c>
    </row>
    <row r="15929" spans="17:20" x14ac:dyDescent="0.2">
      <c r="Q15929" s="131" t="str">
        <f t="shared" si="999"/>
        <v/>
      </c>
      <c r="R15929" s="91" t="str">
        <f t="shared" si="1000"/>
        <v/>
      </c>
      <c r="S15929" s="91" t="str">
        <f t="shared" si="998"/>
        <v/>
      </c>
      <c r="T15929" s="91" t="str">
        <f t="shared" si="1001"/>
        <v/>
      </c>
    </row>
    <row r="15930" spans="17:20" x14ac:dyDescent="0.2">
      <c r="Q15930" s="131" t="str">
        <f t="shared" si="999"/>
        <v/>
      </c>
      <c r="R15930" s="91" t="str">
        <f t="shared" si="1000"/>
        <v/>
      </c>
      <c r="S15930" s="91" t="str">
        <f t="shared" si="998"/>
        <v/>
      </c>
      <c r="T15930" s="91" t="str">
        <f t="shared" si="1001"/>
        <v/>
      </c>
    </row>
    <row r="15931" spans="17:20" x14ac:dyDescent="0.2">
      <c r="Q15931" s="131" t="str">
        <f t="shared" si="999"/>
        <v/>
      </c>
      <c r="R15931" s="91" t="str">
        <f t="shared" si="1000"/>
        <v/>
      </c>
      <c r="S15931" s="91" t="str">
        <f t="shared" si="998"/>
        <v/>
      </c>
      <c r="T15931" s="91" t="str">
        <f t="shared" si="1001"/>
        <v/>
      </c>
    </row>
    <row r="15932" spans="17:20" x14ac:dyDescent="0.2">
      <c r="Q15932" s="131" t="str">
        <f t="shared" si="999"/>
        <v/>
      </c>
      <c r="R15932" s="91" t="str">
        <f t="shared" si="1000"/>
        <v/>
      </c>
      <c r="S15932" s="91" t="str">
        <f t="shared" si="998"/>
        <v/>
      </c>
      <c r="T15932" s="91" t="str">
        <f t="shared" si="1001"/>
        <v/>
      </c>
    </row>
    <row r="15933" spans="17:20" x14ac:dyDescent="0.2">
      <c r="Q15933" s="131" t="str">
        <f t="shared" si="999"/>
        <v/>
      </c>
      <c r="R15933" s="91" t="str">
        <f t="shared" si="1000"/>
        <v/>
      </c>
      <c r="S15933" s="91" t="str">
        <f t="shared" si="998"/>
        <v/>
      </c>
      <c r="T15933" s="91" t="str">
        <f t="shared" si="1001"/>
        <v/>
      </c>
    </row>
    <row r="15934" spans="17:20" x14ac:dyDescent="0.2">
      <c r="Q15934" s="131" t="str">
        <f t="shared" si="999"/>
        <v/>
      </c>
      <c r="R15934" s="91" t="str">
        <f t="shared" si="1000"/>
        <v/>
      </c>
      <c r="S15934" s="91" t="str">
        <f t="shared" si="998"/>
        <v/>
      </c>
      <c r="T15934" s="91" t="str">
        <f t="shared" si="1001"/>
        <v/>
      </c>
    </row>
    <row r="15935" spans="17:20" x14ac:dyDescent="0.2">
      <c r="Q15935" s="131" t="str">
        <f t="shared" si="999"/>
        <v/>
      </c>
      <c r="R15935" s="91" t="str">
        <f t="shared" si="1000"/>
        <v/>
      </c>
      <c r="S15935" s="91" t="str">
        <f t="shared" si="998"/>
        <v/>
      </c>
      <c r="T15935" s="91" t="str">
        <f t="shared" si="1001"/>
        <v/>
      </c>
    </row>
    <row r="15936" spans="17:20" x14ac:dyDescent="0.2">
      <c r="Q15936" s="131" t="str">
        <f t="shared" si="999"/>
        <v/>
      </c>
      <c r="R15936" s="91" t="str">
        <f t="shared" si="1000"/>
        <v/>
      </c>
      <c r="S15936" s="91" t="str">
        <f t="shared" si="998"/>
        <v/>
      </c>
      <c r="T15936" s="91" t="str">
        <f t="shared" si="1001"/>
        <v/>
      </c>
    </row>
    <row r="15937" spans="17:20" x14ac:dyDescent="0.2">
      <c r="Q15937" s="131" t="str">
        <f t="shared" si="999"/>
        <v/>
      </c>
      <c r="R15937" s="91" t="str">
        <f t="shared" si="1000"/>
        <v/>
      </c>
      <c r="S15937" s="91" t="str">
        <f t="shared" si="998"/>
        <v/>
      </c>
      <c r="T15937" s="91" t="str">
        <f t="shared" si="1001"/>
        <v/>
      </c>
    </row>
    <row r="15938" spans="17:20" x14ac:dyDescent="0.2">
      <c r="Q15938" s="131" t="str">
        <f t="shared" si="999"/>
        <v/>
      </c>
      <c r="R15938" s="91" t="str">
        <f t="shared" si="1000"/>
        <v/>
      </c>
      <c r="S15938" s="91" t="str">
        <f t="shared" si="998"/>
        <v/>
      </c>
      <c r="T15938" s="91" t="str">
        <f t="shared" si="1001"/>
        <v/>
      </c>
    </row>
    <row r="15939" spans="17:20" x14ac:dyDescent="0.2">
      <c r="Q15939" s="131" t="str">
        <f t="shared" si="999"/>
        <v/>
      </c>
      <c r="R15939" s="91" t="str">
        <f t="shared" si="1000"/>
        <v/>
      </c>
      <c r="S15939" s="91" t="str">
        <f t="shared" si="998"/>
        <v/>
      </c>
      <c r="T15939" s="91" t="str">
        <f t="shared" si="1001"/>
        <v/>
      </c>
    </row>
    <row r="15940" spans="17:20" x14ac:dyDescent="0.2">
      <c r="Q15940" s="131" t="str">
        <f t="shared" si="999"/>
        <v/>
      </c>
      <c r="R15940" s="91" t="str">
        <f t="shared" si="1000"/>
        <v/>
      </c>
      <c r="S15940" s="91" t="str">
        <f t="shared" si="998"/>
        <v/>
      </c>
      <c r="T15940" s="91" t="str">
        <f t="shared" si="1001"/>
        <v/>
      </c>
    </row>
    <row r="15941" spans="17:20" x14ac:dyDescent="0.2">
      <c r="Q15941" s="131" t="str">
        <f t="shared" si="999"/>
        <v/>
      </c>
      <c r="R15941" s="91" t="str">
        <f t="shared" si="1000"/>
        <v/>
      </c>
      <c r="S15941" s="91" t="str">
        <f t="shared" si="998"/>
        <v/>
      </c>
      <c r="T15941" s="91" t="str">
        <f t="shared" si="1001"/>
        <v/>
      </c>
    </row>
    <row r="15942" spans="17:20" x14ac:dyDescent="0.2">
      <c r="Q15942" s="131" t="str">
        <f t="shared" si="999"/>
        <v/>
      </c>
      <c r="R15942" s="91" t="str">
        <f t="shared" si="1000"/>
        <v/>
      </c>
      <c r="S15942" s="91" t="str">
        <f t="shared" si="998"/>
        <v/>
      </c>
      <c r="T15942" s="91" t="str">
        <f t="shared" si="1001"/>
        <v/>
      </c>
    </row>
    <row r="15943" spans="17:20" x14ac:dyDescent="0.2">
      <c r="Q15943" s="131" t="str">
        <f t="shared" si="999"/>
        <v/>
      </c>
      <c r="R15943" s="91" t="str">
        <f t="shared" si="1000"/>
        <v/>
      </c>
      <c r="S15943" s="91" t="str">
        <f t="shared" ref="S15943:S16006" si="1002">D15943&amp;E15943&amp;T15943</f>
        <v/>
      </c>
      <c r="T15943" s="91" t="str">
        <f t="shared" si="1001"/>
        <v/>
      </c>
    </row>
    <row r="15944" spans="17:20" x14ac:dyDescent="0.2">
      <c r="Q15944" s="131" t="str">
        <f t="shared" si="999"/>
        <v/>
      </c>
      <c r="R15944" s="91" t="str">
        <f t="shared" si="1000"/>
        <v/>
      </c>
      <c r="S15944" s="91" t="str">
        <f t="shared" si="1002"/>
        <v/>
      </c>
      <c r="T15944" s="91" t="str">
        <f t="shared" si="1001"/>
        <v/>
      </c>
    </row>
    <row r="15945" spans="17:20" x14ac:dyDescent="0.2">
      <c r="Q15945" s="131" t="str">
        <f t="shared" si="999"/>
        <v/>
      </c>
      <c r="R15945" s="91" t="str">
        <f t="shared" si="1000"/>
        <v/>
      </c>
      <c r="S15945" s="91" t="str">
        <f t="shared" si="1002"/>
        <v/>
      </c>
      <c r="T15945" s="91" t="str">
        <f t="shared" si="1001"/>
        <v/>
      </c>
    </row>
    <row r="15946" spans="17:20" x14ac:dyDescent="0.2">
      <c r="Q15946" s="131" t="str">
        <f t="shared" si="999"/>
        <v/>
      </c>
      <c r="R15946" s="91" t="str">
        <f t="shared" si="1000"/>
        <v/>
      </c>
      <c r="S15946" s="91" t="str">
        <f t="shared" si="1002"/>
        <v/>
      </c>
      <c r="T15946" s="91" t="str">
        <f t="shared" si="1001"/>
        <v/>
      </c>
    </row>
    <row r="15947" spans="17:20" x14ac:dyDescent="0.2">
      <c r="Q15947" s="131" t="str">
        <f t="shared" si="999"/>
        <v/>
      </c>
      <c r="R15947" s="91" t="str">
        <f t="shared" si="1000"/>
        <v/>
      </c>
      <c r="S15947" s="91" t="str">
        <f t="shared" si="1002"/>
        <v/>
      </c>
      <c r="T15947" s="91" t="str">
        <f t="shared" si="1001"/>
        <v/>
      </c>
    </row>
    <row r="15948" spans="17:20" x14ac:dyDescent="0.2">
      <c r="Q15948" s="131" t="str">
        <f t="shared" si="999"/>
        <v/>
      </c>
      <c r="R15948" s="91" t="str">
        <f t="shared" si="1000"/>
        <v/>
      </c>
      <c r="S15948" s="91" t="str">
        <f t="shared" si="1002"/>
        <v/>
      </c>
      <c r="T15948" s="91" t="str">
        <f t="shared" si="1001"/>
        <v/>
      </c>
    </row>
    <row r="15949" spans="17:20" x14ac:dyDescent="0.2">
      <c r="Q15949" s="131" t="str">
        <f t="shared" si="999"/>
        <v/>
      </c>
      <c r="R15949" s="91" t="str">
        <f t="shared" si="1000"/>
        <v/>
      </c>
      <c r="S15949" s="91" t="str">
        <f t="shared" si="1002"/>
        <v/>
      </c>
      <c r="T15949" s="91" t="str">
        <f t="shared" si="1001"/>
        <v/>
      </c>
    </row>
    <row r="15950" spans="17:20" x14ac:dyDescent="0.2">
      <c r="Q15950" s="131" t="str">
        <f t="shared" si="999"/>
        <v/>
      </c>
      <c r="R15950" s="91" t="str">
        <f t="shared" si="1000"/>
        <v/>
      </c>
      <c r="S15950" s="91" t="str">
        <f t="shared" si="1002"/>
        <v/>
      </c>
      <c r="T15950" s="91" t="str">
        <f t="shared" si="1001"/>
        <v/>
      </c>
    </row>
    <row r="15951" spans="17:20" x14ac:dyDescent="0.2">
      <c r="Q15951" s="131" t="str">
        <f t="shared" si="999"/>
        <v/>
      </c>
      <c r="R15951" s="91" t="str">
        <f t="shared" si="1000"/>
        <v/>
      </c>
      <c r="S15951" s="91" t="str">
        <f t="shared" si="1002"/>
        <v/>
      </c>
      <c r="T15951" s="91" t="str">
        <f t="shared" si="1001"/>
        <v/>
      </c>
    </row>
    <row r="15952" spans="17:20" x14ac:dyDescent="0.2">
      <c r="Q15952" s="131" t="str">
        <f t="shared" si="999"/>
        <v/>
      </c>
      <c r="R15952" s="91" t="str">
        <f t="shared" si="1000"/>
        <v/>
      </c>
      <c r="S15952" s="91" t="str">
        <f t="shared" si="1002"/>
        <v/>
      </c>
      <c r="T15952" s="91" t="str">
        <f t="shared" si="1001"/>
        <v/>
      </c>
    </row>
    <row r="15953" spans="17:20" x14ac:dyDescent="0.2">
      <c r="Q15953" s="131" t="str">
        <f t="shared" si="999"/>
        <v/>
      </c>
      <c r="R15953" s="91" t="str">
        <f t="shared" si="1000"/>
        <v/>
      </c>
      <c r="S15953" s="91" t="str">
        <f t="shared" si="1002"/>
        <v/>
      </c>
      <c r="T15953" s="91" t="str">
        <f t="shared" si="1001"/>
        <v/>
      </c>
    </row>
    <row r="15954" spans="17:20" x14ac:dyDescent="0.2">
      <c r="Q15954" s="131" t="str">
        <f t="shared" si="999"/>
        <v/>
      </c>
      <c r="R15954" s="91" t="str">
        <f t="shared" si="1000"/>
        <v/>
      </c>
      <c r="S15954" s="91" t="str">
        <f t="shared" si="1002"/>
        <v/>
      </c>
      <c r="T15954" s="91" t="str">
        <f t="shared" si="1001"/>
        <v/>
      </c>
    </row>
    <row r="15955" spans="17:20" x14ac:dyDescent="0.2">
      <c r="Q15955" s="131" t="str">
        <f t="shared" si="999"/>
        <v/>
      </c>
      <c r="R15955" s="91" t="str">
        <f t="shared" si="1000"/>
        <v/>
      </c>
      <c r="S15955" s="91" t="str">
        <f t="shared" si="1002"/>
        <v/>
      </c>
      <c r="T15955" s="91" t="str">
        <f t="shared" si="1001"/>
        <v/>
      </c>
    </row>
    <row r="15956" spans="17:20" x14ac:dyDescent="0.2">
      <c r="Q15956" s="131" t="str">
        <f t="shared" si="999"/>
        <v/>
      </c>
      <c r="R15956" s="91" t="str">
        <f t="shared" si="1000"/>
        <v/>
      </c>
      <c r="S15956" s="91" t="str">
        <f t="shared" si="1002"/>
        <v/>
      </c>
      <c r="T15956" s="91" t="str">
        <f t="shared" si="1001"/>
        <v/>
      </c>
    </row>
    <row r="15957" spans="17:20" x14ac:dyDescent="0.2">
      <c r="Q15957" s="131" t="str">
        <f t="shared" si="999"/>
        <v/>
      </c>
      <c r="R15957" s="91" t="str">
        <f t="shared" si="1000"/>
        <v/>
      </c>
      <c r="S15957" s="91" t="str">
        <f t="shared" si="1002"/>
        <v/>
      </c>
      <c r="T15957" s="91" t="str">
        <f t="shared" si="1001"/>
        <v/>
      </c>
    </row>
    <row r="15958" spans="17:20" x14ac:dyDescent="0.2">
      <c r="Q15958" s="131" t="str">
        <f t="shared" si="999"/>
        <v/>
      </c>
      <c r="R15958" s="91" t="str">
        <f t="shared" si="1000"/>
        <v/>
      </c>
      <c r="S15958" s="91" t="str">
        <f t="shared" si="1002"/>
        <v/>
      </c>
      <c r="T15958" s="91" t="str">
        <f t="shared" si="1001"/>
        <v/>
      </c>
    </row>
    <row r="15959" spans="17:20" x14ac:dyDescent="0.2">
      <c r="Q15959" s="131" t="str">
        <f t="shared" si="999"/>
        <v/>
      </c>
      <c r="R15959" s="91" t="str">
        <f t="shared" si="1000"/>
        <v/>
      </c>
      <c r="S15959" s="91" t="str">
        <f t="shared" si="1002"/>
        <v/>
      </c>
      <c r="T15959" s="91" t="str">
        <f t="shared" si="1001"/>
        <v/>
      </c>
    </row>
    <row r="15960" spans="17:20" x14ac:dyDescent="0.2">
      <c r="Q15960" s="131" t="str">
        <f t="shared" si="999"/>
        <v/>
      </c>
      <c r="R15960" s="91" t="str">
        <f t="shared" si="1000"/>
        <v/>
      </c>
      <c r="S15960" s="91" t="str">
        <f t="shared" si="1002"/>
        <v/>
      </c>
      <c r="T15960" s="91" t="str">
        <f t="shared" si="1001"/>
        <v/>
      </c>
    </row>
    <row r="15961" spans="17:20" x14ac:dyDescent="0.2">
      <c r="Q15961" s="131" t="str">
        <f t="shared" si="999"/>
        <v/>
      </c>
      <c r="R15961" s="91" t="str">
        <f t="shared" si="1000"/>
        <v/>
      </c>
      <c r="S15961" s="91" t="str">
        <f t="shared" si="1002"/>
        <v/>
      </c>
      <c r="T15961" s="91" t="str">
        <f t="shared" si="1001"/>
        <v/>
      </c>
    </row>
    <row r="15962" spans="17:20" x14ac:dyDescent="0.2">
      <c r="Q15962" s="131" t="str">
        <f t="shared" si="999"/>
        <v/>
      </c>
      <c r="R15962" s="91" t="str">
        <f t="shared" si="1000"/>
        <v/>
      </c>
      <c r="S15962" s="91" t="str">
        <f t="shared" si="1002"/>
        <v/>
      </c>
      <c r="T15962" s="91" t="str">
        <f t="shared" si="1001"/>
        <v/>
      </c>
    </row>
    <row r="15963" spans="17:20" x14ac:dyDescent="0.2">
      <c r="Q15963" s="131" t="str">
        <f t="shared" si="999"/>
        <v/>
      </c>
      <c r="R15963" s="91" t="str">
        <f t="shared" si="1000"/>
        <v/>
      </c>
      <c r="S15963" s="91" t="str">
        <f t="shared" si="1002"/>
        <v/>
      </c>
      <c r="T15963" s="91" t="str">
        <f t="shared" si="1001"/>
        <v/>
      </c>
    </row>
    <row r="15964" spans="17:20" x14ac:dyDescent="0.2">
      <c r="Q15964" s="131" t="str">
        <f t="shared" si="999"/>
        <v/>
      </c>
      <c r="R15964" s="91" t="str">
        <f t="shared" si="1000"/>
        <v/>
      </c>
      <c r="S15964" s="91" t="str">
        <f t="shared" si="1002"/>
        <v/>
      </c>
      <c r="T15964" s="91" t="str">
        <f t="shared" si="1001"/>
        <v/>
      </c>
    </row>
    <row r="15965" spans="17:20" x14ac:dyDescent="0.2">
      <c r="Q15965" s="131" t="str">
        <f t="shared" si="999"/>
        <v/>
      </c>
      <c r="R15965" s="91" t="str">
        <f t="shared" si="1000"/>
        <v/>
      </c>
      <c r="S15965" s="91" t="str">
        <f t="shared" si="1002"/>
        <v/>
      </c>
      <c r="T15965" s="91" t="str">
        <f t="shared" si="1001"/>
        <v/>
      </c>
    </row>
    <row r="15966" spans="17:20" x14ac:dyDescent="0.2">
      <c r="Q15966" s="131" t="str">
        <f t="shared" si="999"/>
        <v/>
      </c>
      <c r="R15966" s="91" t="str">
        <f t="shared" si="1000"/>
        <v/>
      </c>
      <c r="S15966" s="91" t="str">
        <f t="shared" si="1002"/>
        <v/>
      </c>
      <c r="T15966" s="91" t="str">
        <f t="shared" si="1001"/>
        <v/>
      </c>
    </row>
    <row r="15967" spans="17:20" x14ac:dyDescent="0.2">
      <c r="Q15967" s="131" t="str">
        <f t="shared" si="999"/>
        <v/>
      </c>
      <c r="R15967" s="91" t="str">
        <f t="shared" si="1000"/>
        <v/>
      </c>
      <c r="S15967" s="91" t="str">
        <f t="shared" si="1002"/>
        <v/>
      </c>
      <c r="T15967" s="91" t="str">
        <f t="shared" si="1001"/>
        <v/>
      </c>
    </row>
    <row r="15968" spans="17:20" x14ac:dyDescent="0.2">
      <c r="Q15968" s="131" t="str">
        <f t="shared" si="999"/>
        <v/>
      </c>
      <c r="R15968" s="91" t="str">
        <f t="shared" si="1000"/>
        <v/>
      </c>
      <c r="S15968" s="91" t="str">
        <f t="shared" si="1002"/>
        <v/>
      </c>
      <c r="T15968" s="91" t="str">
        <f t="shared" si="1001"/>
        <v/>
      </c>
    </row>
    <row r="15969" spans="17:20" x14ac:dyDescent="0.2">
      <c r="Q15969" s="131" t="str">
        <f t="shared" si="999"/>
        <v/>
      </c>
      <c r="R15969" s="91" t="str">
        <f t="shared" si="1000"/>
        <v/>
      </c>
      <c r="S15969" s="91" t="str">
        <f t="shared" si="1002"/>
        <v/>
      </c>
      <c r="T15969" s="91" t="str">
        <f t="shared" si="1001"/>
        <v/>
      </c>
    </row>
    <row r="15970" spans="17:20" x14ac:dyDescent="0.2">
      <c r="Q15970" s="131" t="str">
        <f t="shared" si="999"/>
        <v/>
      </c>
      <c r="R15970" s="91" t="str">
        <f t="shared" si="1000"/>
        <v/>
      </c>
      <c r="S15970" s="91" t="str">
        <f t="shared" si="1002"/>
        <v/>
      </c>
      <c r="T15970" s="91" t="str">
        <f t="shared" si="1001"/>
        <v/>
      </c>
    </row>
    <row r="15971" spans="17:20" x14ac:dyDescent="0.2">
      <c r="Q15971" s="131" t="str">
        <f t="shared" si="999"/>
        <v/>
      </c>
      <c r="R15971" s="91" t="str">
        <f t="shared" si="1000"/>
        <v/>
      </c>
      <c r="S15971" s="91" t="str">
        <f t="shared" si="1002"/>
        <v/>
      </c>
      <c r="T15971" s="91" t="str">
        <f t="shared" si="1001"/>
        <v/>
      </c>
    </row>
    <row r="15972" spans="17:20" x14ac:dyDescent="0.2">
      <c r="Q15972" s="131" t="str">
        <f t="shared" si="999"/>
        <v/>
      </c>
      <c r="R15972" s="91" t="str">
        <f t="shared" si="1000"/>
        <v/>
      </c>
      <c r="S15972" s="91" t="str">
        <f t="shared" si="1002"/>
        <v/>
      </c>
      <c r="T15972" s="91" t="str">
        <f t="shared" si="1001"/>
        <v/>
      </c>
    </row>
    <row r="15973" spans="17:20" x14ac:dyDescent="0.2">
      <c r="Q15973" s="131" t="str">
        <f t="shared" si="999"/>
        <v/>
      </c>
      <c r="R15973" s="91" t="str">
        <f t="shared" si="1000"/>
        <v/>
      </c>
      <c r="S15973" s="91" t="str">
        <f t="shared" si="1002"/>
        <v/>
      </c>
      <c r="T15973" s="91" t="str">
        <f t="shared" si="1001"/>
        <v/>
      </c>
    </row>
    <row r="15974" spans="17:20" x14ac:dyDescent="0.2">
      <c r="Q15974" s="131" t="str">
        <f t="shared" si="999"/>
        <v/>
      </c>
      <c r="R15974" s="91" t="str">
        <f t="shared" si="1000"/>
        <v/>
      </c>
      <c r="S15974" s="91" t="str">
        <f t="shared" si="1002"/>
        <v/>
      </c>
      <c r="T15974" s="91" t="str">
        <f t="shared" si="1001"/>
        <v/>
      </c>
    </row>
    <row r="15975" spans="17:20" x14ac:dyDescent="0.2">
      <c r="Q15975" s="131" t="str">
        <f t="shared" si="999"/>
        <v/>
      </c>
      <c r="R15975" s="91" t="str">
        <f t="shared" si="1000"/>
        <v/>
      </c>
      <c r="S15975" s="91" t="str">
        <f t="shared" si="1002"/>
        <v/>
      </c>
      <c r="T15975" s="91" t="str">
        <f t="shared" si="1001"/>
        <v/>
      </c>
    </row>
    <row r="15976" spans="17:20" x14ac:dyDescent="0.2">
      <c r="Q15976" s="131" t="str">
        <f t="shared" ref="Q15976:Q16039" si="1003">IF(A15976="","",1)</f>
        <v/>
      </c>
      <c r="R15976" s="91" t="str">
        <f t="shared" ref="R15976:R16039" si="1004">IF(OR(N15976="TROP CHER ALL IN", N15976="TROP CHER FOB", N15976="TROP CHER FRET", N15976="REP HORS DELAIS", N15976="PDT NON ADAPTE", N15976="CDE ANNULEE", N15976="AUTRE"),1, "")</f>
        <v/>
      </c>
      <c r="S15976" s="91" t="str">
        <f t="shared" si="1002"/>
        <v/>
      </c>
      <c r="T15976" s="91" t="str">
        <f t="shared" ref="T15976:T16039" si="1005">IF(U15976="AGENT",2,"")&amp;IF(U15976="CLIENT",1,"")</f>
        <v/>
      </c>
    </row>
    <row r="15977" spans="17:20" x14ac:dyDescent="0.2">
      <c r="Q15977" s="131" t="str">
        <f t="shared" si="1003"/>
        <v/>
      </c>
      <c r="R15977" s="91" t="str">
        <f t="shared" si="1004"/>
        <v/>
      </c>
      <c r="S15977" s="91" t="str">
        <f t="shared" si="1002"/>
        <v/>
      </c>
      <c r="T15977" s="91" t="str">
        <f t="shared" si="1005"/>
        <v/>
      </c>
    </row>
    <row r="15978" spans="17:20" x14ac:dyDescent="0.2">
      <c r="Q15978" s="131" t="str">
        <f t="shared" si="1003"/>
        <v/>
      </c>
      <c r="R15978" s="91" t="str">
        <f t="shared" si="1004"/>
        <v/>
      </c>
      <c r="S15978" s="91" t="str">
        <f t="shared" si="1002"/>
        <v/>
      </c>
      <c r="T15978" s="91" t="str">
        <f t="shared" si="1005"/>
        <v/>
      </c>
    </row>
    <row r="15979" spans="17:20" x14ac:dyDescent="0.2">
      <c r="Q15979" s="131" t="str">
        <f t="shared" si="1003"/>
        <v/>
      </c>
      <c r="R15979" s="91" t="str">
        <f t="shared" si="1004"/>
        <v/>
      </c>
      <c r="S15979" s="91" t="str">
        <f t="shared" si="1002"/>
        <v/>
      </c>
      <c r="T15979" s="91" t="str">
        <f t="shared" si="1005"/>
        <v/>
      </c>
    </row>
    <row r="15980" spans="17:20" x14ac:dyDescent="0.2">
      <c r="Q15980" s="131" t="str">
        <f t="shared" si="1003"/>
        <v/>
      </c>
      <c r="R15980" s="91" t="str">
        <f t="shared" si="1004"/>
        <v/>
      </c>
      <c r="S15980" s="91" t="str">
        <f t="shared" si="1002"/>
        <v/>
      </c>
      <c r="T15980" s="91" t="str">
        <f t="shared" si="1005"/>
        <v/>
      </c>
    </row>
    <row r="15981" spans="17:20" x14ac:dyDescent="0.2">
      <c r="Q15981" s="131" t="str">
        <f t="shared" si="1003"/>
        <v/>
      </c>
      <c r="R15981" s="91" t="str">
        <f t="shared" si="1004"/>
        <v/>
      </c>
      <c r="S15981" s="91" t="str">
        <f t="shared" si="1002"/>
        <v/>
      </c>
      <c r="T15981" s="91" t="str">
        <f t="shared" si="1005"/>
        <v/>
      </c>
    </row>
    <row r="15982" spans="17:20" x14ac:dyDescent="0.2">
      <c r="Q15982" s="131" t="str">
        <f t="shared" si="1003"/>
        <v/>
      </c>
      <c r="R15982" s="91" t="str">
        <f t="shared" si="1004"/>
        <v/>
      </c>
      <c r="S15982" s="91" t="str">
        <f t="shared" si="1002"/>
        <v/>
      </c>
      <c r="T15982" s="91" t="str">
        <f t="shared" si="1005"/>
        <v/>
      </c>
    </row>
    <row r="15983" spans="17:20" x14ac:dyDescent="0.2">
      <c r="Q15983" s="131" t="str">
        <f t="shared" si="1003"/>
        <v/>
      </c>
      <c r="R15983" s="91" t="str">
        <f t="shared" si="1004"/>
        <v/>
      </c>
      <c r="S15983" s="91" t="str">
        <f t="shared" si="1002"/>
        <v/>
      </c>
      <c r="T15983" s="91" t="str">
        <f t="shared" si="1005"/>
        <v/>
      </c>
    </row>
    <row r="15984" spans="17:20" x14ac:dyDescent="0.2">
      <c r="Q15984" s="131" t="str">
        <f t="shared" si="1003"/>
        <v/>
      </c>
      <c r="R15984" s="91" t="str">
        <f t="shared" si="1004"/>
        <v/>
      </c>
      <c r="S15984" s="91" t="str">
        <f t="shared" si="1002"/>
        <v/>
      </c>
      <c r="T15984" s="91" t="str">
        <f t="shared" si="1005"/>
        <v/>
      </c>
    </row>
    <row r="15985" spans="17:20" x14ac:dyDescent="0.2">
      <c r="Q15985" s="131" t="str">
        <f t="shared" si="1003"/>
        <v/>
      </c>
      <c r="R15985" s="91" t="str">
        <f t="shared" si="1004"/>
        <v/>
      </c>
      <c r="S15985" s="91" t="str">
        <f t="shared" si="1002"/>
        <v/>
      </c>
      <c r="T15985" s="91" t="str">
        <f t="shared" si="1005"/>
        <v/>
      </c>
    </row>
    <row r="15986" spans="17:20" x14ac:dyDescent="0.2">
      <c r="Q15986" s="131" t="str">
        <f t="shared" si="1003"/>
        <v/>
      </c>
      <c r="R15986" s="91" t="str">
        <f t="shared" si="1004"/>
        <v/>
      </c>
      <c r="S15986" s="91" t="str">
        <f t="shared" si="1002"/>
        <v/>
      </c>
      <c r="T15986" s="91" t="str">
        <f t="shared" si="1005"/>
        <v/>
      </c>
    </row>
    <row r="15987" spans="17:20" x14ac:dyDescent="0.2">
      <c r="Q15987" s="131" t="str">
        <f t="shared" si="1003"/>
        <v/>
      </c>
      <c r="R15987" s="91" t="str">
        <f t="shared" si="1004"/>
        <v/>
      </c>
      <c r="S15987" s="91" t="str">
        <f t="shared" si="1002"/>
        <v/>
      </c>
      <c r="T15987" s="91" t="str">
        <f t="shared" si="1005"/>
        <v/>
      </c>
    </row>
    <row r="15988" spans="17:20" x14ac:dyDescent="0.2">
      <c r="Q15988" s="131" t="str">
        <f t="shared" si="1003"/>
        <v/>
      </c>
      <c r="R15988" s="91" t="str">
        <f t="shared" si="1004"/>
        <v/>
      </c>
      <c r="S15988" s="91" t="str">
        <f t="shared" si="1002"/>
        <v/>
      </c>
      <c r="T15988" s="91" t="str">
        <f t="shared" si="1005"/>
        <v/>
      </c>
    </row>
    <row r="15989" spans="17:20" x14ac:dyDescent="0.2">
      <c r="Q15989" s="131" t="str">
        <f t="shared" si="1003"/>
        <v/>
      </c>
      <c r="R15989" s="91" t="str">
        <f t="shared" si="1004"/>
        <v/>
      </c>
      <c r="S15989" s="91" t="str">
        <f t="shared" si="1002"/>
        <v/>
      </c>
      <c r="T15989" s="91" t="str">
        <f t="shared" si="1005"/>
        <v/>
      </c>
    </row>
    <row r="15990" spans="17:20" x14ac:dyDescent="0.2">
      <c r="Q15990" s="131" t="str">
        <f t="shared" si="1003"/>
        <v/>
      </c>
      <c r="R15990" s="91" t="str">
        <f t="shared" si="1004"/>
        <v/>
      </c>
      <c r="S15990" s="91" t="str">
        <f t="shared" si="1002"/>
        <v/>
      </c>
      <c r="T15990" s="91" t="str">
        <f t="shared" si="1005"/>
        <v/>
      </c>
    </row>
    <row r="15991" spans="17:20" x14ac:dyDescent="0.2">
      <c r="Q15991" s="131" t="str">
        <f t="shared" si="1003"/>
        <v/>
      </c>
      <c r="R15991" s="91" t="str">
        <f t="shared" si="1004"/>
        <v/>
      </c>
      <c r="S15991" s="91" t="str">
        <f t="shared" si="1002"/>
        <v/>
      </c>
      <c r="T15991" s="91" t="str">
        <f t="shared" si="1005"/>
        <v/>
      </c>
    </row>
    <row r="15992" spans="17:20" x14ac:dyDescent="0.2">
      <c r="Q15992" s="131" t="str">
        <f t="shared" si="1003"/>
        <v/>
      </c>
      <c r="R15992" s="91" t="str">
        <f t="shared" si="1004"/>
        <v/>
      </c>
      <c r="S15992" s="91" t="str">
        <f t="shared" si="1002"/>
        <v/>
      </c>
      <c r="T15992" s="91" t="str">
        <f t="shared" si="1005"/>
        <v/>
      </c>
    </row>
    <row r="15993" spans="17:20" x14ac:dyDescent="0.2">
      <c r="Q15993" s="131" t="str">
        <f t="shared" si="1003"/>
        <v/>
      </c>
      <c r="R15993" s="91" t="str">
        <f t="shared" si="1004"/>
        <v/>
      </c>
      <c r="S15993" s="91" t="str">
        <f t="shared" si="1002"/>
        <v/>
      </c>
      <c r="T15993" s="91" t="str">
        <f t="shared" si="1005"/>
        <v/>
      </c>
    </row>
    <row r="15994" spans="17:20" x14ac:dyDescent="0.2">
      <c r="Q15994" s="131" t="str">
        <f t="shared" si="1003"/>
        <v/>
      </c>
      <c r="R15994" s="91" t="str">
        <f t="shared" si="1004"/>
        <v/>
      </c>
      <c r="S15994" s="91" t="str">
        <f t="shared" si="1002"/>
        <v/>
      </c>
      <c r="T15994" s="91" t="str">
        <f t="shared" si="1005"/>
        <v/>
      </c>
    </row>
    <row r="15995" spans="17:20" x14ac:dyDescent="0.2">
      <c r="Q15995" s="131" t="str">
        <f t="shared" si="1003"/>
        <v/>
      </c>
      <c r="R15995" s="91" t="str">
        <f t="shared" si="1004"/>
        <v/>
      </c>
      <c r="S15995" s="91" t="str">
        <f t="shared" si="1002"/>
        <v/>
      </c>
      <c r="T15995" s="91" t="str">
        <f t="shared" si="1005"/>
        <v/>
      </c>
    </row>
    <row r="15996" spans="17:20" x14ac:dyDescent="0.2">
      <c r="Q15996" s="131" t="str">
        <f t="shared" si="1003"/>
        <v/>
      </c>
      <c r="R15996" s="91" t="str">
        <f t="shared" si="1004"/>
        <v/>
      </c>
      <c r="S15996" s="91" t="str">
        <f t="shared" si="1002"/>
        <v/>
      </c>
      <c r="T15996" s="91" t="str">
        <f t="shared" si="1005"/>
        <v/>
      </c>
    </row>
    <row r="15997" spans="17:20" x14ac:dyDescent="0.2">
      <c r="Q15997" s="131" t="str">
        <f t="shared" si="1003"/>
        <v/>
      </c>
      <c r="R15997" s="91" t="str">
        <f t="shared" si="1004"/>
        <v/>
      </c>
      <c r="S15997" s="91" t="str">
        <f t="shared" si="1002"/>
        <v/>
      </c>
      <c r="T15997" s="91" t="str">
        <f t="shared" si="1005"/>
        <v/>
      </c>
    </row>
    <row r="15998" spans="17:20" x14ac:dyDescent="0.2">
      <c r="Q15998" s="131" t="str">
        <f t="shared" si="1003"/>
        <v/>
      </c>
      <c r="R15998" s="91" t="str">
        <f t="shared" si="1004"/>
        <v/>
      </c>
      <c r="S15998" s="91" t="str">
        <f t="shared" si="1002"/>
        <v/>
      </c>
      <c r="T15998" s="91" t="str">
        <f t="shared" si="1005"/>
        <v/>
      </c>
    </row>
    <row r="15999" spans="17:20" x14ac:dyDescent="0.2">
      <c r="Q15999" s="131" t="str">
        <f t="shared" si="1003"/>
        <v/>
      </c>
      <c r="R15999" s="91" t="str">
        <f t="shared" si="1004"/>
        <v/>
      </c>
      <c r="S15999" s="91" t="str">
        <f t="shared" si="1002"/>
        <v/>
      </c>
      <c r="T15999" s="91" t="str">
        <f t="shared" si="1005"/>
        <v/>
      </c>
    </row>
    <row r="16000" spans="17:20" x14ac:dyDescent="0.2">
      <c r="Q16000" s="131" t="str">
        <f t="shared" si="1003"/>
        <v/>
      </c>
      <c r="R16000" s="91" t="str">
        <f t="shared" si="1004"/>
        <v/>
      </c>
      <c r="S16000" s="91" t="str">
        <f t="shared" si="1002"/>
        <v/>
      </c>
      <c r="T16000" s="91" t="str">
        <f t="shared" si="1005"/>
        <v/>
      </c>
    </row>
    <row r="16001" spans="17:20" x14ac:dyDescent="0.2">
      <c r="Q16001" s="131" t="str">
        <f t="shared" si="1003"/>
        <v/>
      </c>
      <c r="R16001" s="91" t="str">
        <f t="shared" si="1004"/>
        <v/>
      </c>
      <c r="S16001" s="91" t="str">
        <f t="shared" si="1002"/>
        <v/>
      </c>
      <c r="T16001" s="91" t="str">
        <f t="shared" si="1005"/>
        <v/>
      </c>
    </row>
    <row r="16002" spans="17:20" x14ac:dyDescent="0.2">
      <c r="Q16002" s="131" t="str">
        <f t="shared" si="1003"/>
        <v/>
      </c>
      <c r="R16002" s="91" t="str">
        <f t="shared" si="1004"/>
        <v/>
      </c>
      <c r="S16002" s="91" t="str">
        <f t="shared" si="1002"/>
        <v/>
      </c>
      <c r="T16002" s="91" t="str">
        <f t="shared" si="1005"/>
        <v/>
      </c>
    </row>
    <row r="16003" spans="17:20" x14ac:dyDescent="0.2">
      <c r="Q16003" s="131" t="str">
        <f t="shared" si="1003"/>
        <v/>
      </c>
      <c r="R16003" s="91" t="str">
        <f t="shared" si="1004"/>
        <v/>
      </c>
      <c r="S16003" s="91" t="str">
        <f t="shared" si="1002"/>
        <v/>
      </c>
      <c r="T16003" s="91" t="str">
        <f t="shared" si="1005"/>
        <v/>
      </c>
    </row>
    <row r="16004" spans="17:20" x14ac:dyDescent="0.2">
      <c r="Q16004" s="131" t="str">
        <f t="shared" si="1003"/>
        <v/>
      </c>
      <c r="R16004" s="91" t="str">
        <f t="shared" si="1004"/>
        <v/>
      </c>
      <c r="S16004" s="91" t="str">
        <f t="shared" si="1002"/>
        <v/>
      </c>
      <c r="T16004" s="91" t="str">
        <f t="shared" si="1005"/>
        <v/>
      </c>
    </row>
    <row r="16005" spans="17:20" x14ac:dyDescent="0.2">
      <c r="Q16005" s="131" t="str">
        <f t="shared" si="1003"/>
        <v/>
      </c>
      <c r="R16005" s="91" t="str">
        <f t="shared" si="1004"/>
        <v/>
      </c>
      <c r="S16005" s="91" t="str">
        <f t="shared" si="1002"/>
        <v/>
      </c>
      <c r="T16005" s="91" t="str">
        <f t="shared" si="1005"/>
        <v/>
      </c>
    </row>
    <row r="16006" spans="17:20" x14ac:dyDescent="0.2">
      <c r="Q16006" s="131" t="str">
        <f t="shared" si="1003"/>
        <v/>
      </c>
      <c r="R16006" s="91" t="str">
        <f t="shared" si="1004"/>
        <v/>
      </c>
      <c r="S16006" s="91" t="str">
        <f t="shared" si="1002"/>
        <v/>
      </c>
      <c r="T16006" s="91" t="str">
        <f t="shared" si="1005"/>
        <v/>
      </c>
    </row>
    <row r="16007" spans="17:20" x14ac:dyDescent="0.2">
      <c r="Q16007" s="131" t="str">
        <f t="shared" si="1003"/>
        <v/>
      </c>
      <c r="R16007" s="91" t="str">
        <f t="shared" si="1004"/>
        <v/>
      </c>
      <c r="S16007" s="91" t="str">
        <f t="shared" ref="S16007:S16070" si="1006">D16007&amp;E16007&amp;T16007</f>
        <v/>
      </c>
      <c r="T16007" s="91" t="str">
        <f t="shared" si="1005"/>
        <v/>
      </c>
    </row>
    <row r="16008" spans="17:20" x14ac:dyDescent="0.2">
      <c r="Q16008" s="131" t="str">
        <f t="shared" si="1003"/>
        <v/>
      </c>
      <c r="R16008" s="91" t="str">
        <f t="shared" si="1004"/>
        <v/>
      </c>
      <c r="S16008" s="91" t="str">
        <f t="shared" si="1006"/>
        <v/>
      </c>
      <c r="T16008" s="91" t="str">
        <f t="shared" si="1005"/>
        <v/>
      </c>
    </row>
    <row r="16009" spans="17:20" x14ac:dyDescent="0.2">
      <c r="Q16009" s="131" t="str">
        <f t="shared" si="1003"/>
        <v/>
      </c>
      <c r="R16009" s="91" t="str">
        <f t="shared" si="1004"/>
        <v/>
      </c>
      <c r="S16009" s="91" t="str">
        <f t="shared" si="1006"/>
        <v/>
      </c>
      <c r="T16009" s="91" t="str">
        <f t="shared" si="1005"/>
        <v/>
      </c>
    </row>
    <row r="16010" spans="17:20" x14ac:dyDescent="0.2">
      <c r="Q16010" s="131" t="str">
        <f t="shared" si="1003"/>
        <v/>
      </c>
      <c r="R16010" s="91" t="str">
        <f t="shared" si="1004"/>
        <v/>
      </c>
      <c r="S16010" s="91" t="str">
        <f t="shared" si="1006"/>
        <v/>
      </c>
      <c r="T16010" s="91" t="str">
        <f t="shared" si="1005"/>
        <v/>
      </c>
    </row>
    <row r="16011" spans="17:20" x14ac:dyDescent="0.2">
      <c r="Q16011" s="131" t="str">
        <f t="shared" si="1003"/>
        <v/>
      </c>
      <c r="R16011" s="91" t="str">
        <f t="shared" si="1004"/>
        <v/>
      </c>
      <c r="S16011" s="91" t="str">
        <f t="shared" si="1006"/>
        <v/>
      </c>
      <c r="T16011" s="91" t="str">
        <f t="shared" si="1005"/>
        <v/>
      </c>
    </row>
    <row r="16012" spans="17:20" x14ac:dyDescent="0.2">
      <c r="Q16012" s="131" t="str">
        <f t="shared" si="1003"/>
        <v/>
      </c>
      <c r="R16012" s="91" t="str">
        <f t="shared" si="1004"/>
        <v/>
      </c>
      <c r="S16012" s="91" t="str">
        <f t="shared" si="1006"/>
        <v/>
      </c>
      <c r="T16012" s="91" t="str">
        <f t="shared" si="1005"/>
        <v/>
      </c>
    </row>
    <row r="16013" spans="17:20" x14ac:dyDescent="0.2">
      <c r="Q16013" s="131" t="str">
        <f t="shared" si="1003"/>
        <v/>
      </c>
      <c r="R16013" s="91" t="str">
        <f t="shared" si="1004"/>
        <v/>
      </c>
      <c r="S16013" s="91" t="str">
        <f t="shared" si="1006"/>
        <v/>
      </c>
      <c r="T16013" s="91" t="str">
        <f t="shared" si="1005"/>
        <v/>
      </c>
    </row>
    <row r="16014" spans="17:20" x14ac:dyDescent="0.2">
      <c r="Q16014" s="131" t="str">
        <f t="shared" si="1003"/>
        <v/>
      </c>
      <c r="R16014" s="91" t="str">
        <f t="shared" si="1004"/>
        <v/>
      </c>
      <c r="S16014" s="91" t="str">
        <f t="shared" si="1006"/>
        <v/>
      </c>
      <c r="T16014" s="91" t="str">
        <f t="shared" si="1005"/>
        <v/>
      </c>
    </row>
    <row r="16015" spans="17:20" x14ac:dyDescent="0.2">
      <c r="Q16015" s="131" t="str">
        <f t="shared" si="1003"/>
        <v/>
      </c>
      <c r="R16015" s="91" t="str">
        <f t="shared" si="1004"/>
        <v/>
      </c>
      <c r="S16015" s="91" t="str">
        <f t="shared" si="1006"/>
        <v/>
      </c>
      <c r="T16015" s="91" t="str">
        <f t="shared" si="1005"/>
        <v/>
      </c>
    </row>
    <row r="16016" spans="17:20" x14ac:dyDescent="0.2">
      <c r="Q16016" s="131" t="str">
        <f t="shared" si="1003"/>
        <v/>
      </c>
      <c r="R16016" s="91" t="str">
        <f t="shared" si="1004"/>
        <v/>
      </c>
      <c r="S16016" s="91" t="str">
        <f t="shared" si="1006"/>
        <v/>
      </c>
      <c r="T16016" s="91" t="str">
        <f t="shared" si="1005"/>
        <v/>
      </c>
    </row>
    <row r="16017" spans="17:20" x14ac:dyDescent="0.2">
      <c r="Q16017" s="131" t="str">
        <f t="shared" si="1003"/>
        <v/>
      </c>
      <c r="R16017" s="91" t="str">
        <f t="shared" si="1004"/>
        <v/>
      </c>
      <c r="S16017" s="91" t="str">
        <f t="shared" si="1006"/>
        <v/>
      </c>
      <c r="T16017" s="91" t="str">
        <f t="shared" si="1005"/>
        <v/>
      </c>
    </row>
    <row r="16018" spans="17:20" x14ac:dyDescent="0.2">
      <c r="Q16018" s="131" t="str">
        <f t="shared" si="1003"/>
        <v/>
      </c>
      <c r="R16018" s="91" t="str">
        <f t="shared" si="1004"/>
        <v/>
      </c>
      <c r="S16018" s="91" t="str">
        <f t="shared" si="1006"/>
        <v/>
      </c>
      <c r="T16018" s="91" t="str">
        <f t="shared" si="1005"/>
        <v/>
      </c>
    </row>
    <row r="16019" spans="17:20" x14ac:dyDescent="0.2">
      <c r="Q16019" s="131" t="str">
        <f t="shared" si="1003"/>
        <v/>
      </c>
      <c r="R16019" s="91" t="str">
        <f t="shared" si="1004"/>
        <v/>
      </c>
      <c r="S16019" s="91" t="str">
        <f t="shared" si="1006"/>
        <v/>
      </c>
      <c r="T16019" s="91" t="str">
        <f t="shared" si="1005"/>
        <v/>
      </c>
    </row>
    <row r="16020" spans="17:20" x14ac:dyDescent="0.2">
      <c r="Q16020" s="131" t="str">
        <f t="shared" si="1003"/>
        <v/>
      </c>
      <c r="R16020" s="91" t="str">
        <f t="shared" si="1004"/>
        <v/>
      </c>
      <c r="S16020" s="91" t="str">
        <f t="shared" si="1006"/>
        <v/>
      </c>
      <c r="T16020" s="91" t="str">
        <f t="shared" si="1005"/>
        <v/>
      </c>
    </row>
    <row r="16021" spans="17:20" x14ac:dyDescent="0.2">
      <c r="Q16021" s="131" t="str">
        <f t="shared" si="1003"/>
        <v/>
      </c>
      <c r="R16021" s="91" t="str">
        <f t="shared" si="1004"/>
        <v/>
      </c>
      <c r="S16021" s="91" t="str">
        <f t="shared" si="1006"/>
        <v/>
      </c>
      <c r="T16021" s="91" t="str">
        <f t="shared" si="1005"/>
        <v/>
      </c>
    </row>
    <row r="16022" spans="17:20" x14ac:dyDescent="0.2">
      <c r="Q16022" s="131" t="str">
        <f t="shared" si="1003"/>
        <v/>
      </c>
      <c r="R16022" s="91" t="str">
        <f t="shared" si="1004"/>
        <v/>
      </c>
      <c r="S16022" s="91" t="str">
        <f t="shared" si="1006"/>
        <v/>
      </c>
      <c r="T16022" s="91" t="str">
        <f t="shared" si="1005"/>
        <v/>
      </c>
    </row>
    <row r="16023" spans="17:20" x14ac:dyDescent="0.2">
      <c r="Q16023" s="131" t="str">
        <f t="shared" si="1003"/>
        <v/>
      </c>
      <c r="R16023" s="91" t="str">
        <f t="shared" si="1004"/>
        <v/>
      </c>
      <c r="S16023" s="91" t="str">
        <f t="shared" si="1006"/>
        <v/>
      </c>
      <c r="T16023" s="91" t="str">
        <f t="shared" si="1005"/>
        <v/>
      </c>
    </row>
    <row r="16024" spans="17:20" x14ac:dyDescent="0.2">
      <c r="Q16024" s="131" t="str">
        <f t="shared" si="1003"/>
        <v/>
      </c>
      <c r="R16024" s="91" t="str">
        <f t="shared" si="1004"/>
        <v/>
      </c>
      <c r="S16024" s="91" t="str">
        <f t="shared" si="1006"/>
        <v/>
      </c>
      <c r="T16024" s="91" t="str">
        <f t="shared" si="1005"/>
        <v/>
      </c>
    </row>
    <row r="16025" spans="17:20" x14ac:dyDescent="0.2">
      <c r="Q16025" s="131" t="str">
        <f t="shared" si="1003"/>
        <v/>
      </c>
      <c r="R16025" s="91" t="str">
        <f t="shared" si="1004"/>
        <v/>
      </c>
      <c r="S16025" s="91" t="str">
        <f t="shared" si="1006"/>
        <v/>
      </c>
      <c r="T16025" s="91" t="str">
        <f t="shared" si="1005"/>
        <v/>
      </c>
    </row>
    <row r="16026" spans="17:20" x14ac:dyDescent="0.2">
      <c r="Q16026" s="131" t="str">
        <f t="shared" si="1003"/>
        <v/>
      </c>
      <c r="R16026" s="91" t="str">
        <f t="shared" si="1004"/>
        <v/>
      </c>
      <c r="S16026" s="91" t="str">
        <f t="shared" si="1006"/>
        <v/>
      </c>
      <c r="T16026" s="91" t="str">
        <f t="shared" si="1005"/>
        <v/>
      </c>
    </row>
    <row r="16027" spans="17:20" x14ac:dyDescent="0.2">
      <c r="Q16027" s="131" t="str">
        <f t="shared" si="1003"/>
        <v/>
      </c>
      <c r="R16027" s="91" t="str">
        <f t="shared" si="1004"/>
        <v/>
      </c>
      <c r="S16027" s="91" t="str">
        <f t="shared" si="1006"/>
        <v/>
      </c>
      <c r="T16027" s="91" t="str">
        <f t="shared" si="1005"/>
        <v/>
      </c>
    </row>
    <row r="16028" spans="17:20" x14ac:dyDescent="0.2">
      <c r="Q16028" s="131" t="str">
        <f t="shared" si="1003"/>
        <v/>
      </c>
      <c r="R16028" s="91" t="str">
        <f t="shared" si="1004"/>
        <v/>
      </c>
      <c r="S16028" s="91" t="str">
        <f t="shared" si="1006"/>
        <v/>
      </c>
      <c r="T16028" s="91" t="str">
        <f t="shared" si="1005"/>
        <v/>
      </c>
    </row>
    <row r="16029" spans="17:20" x14ac:dyDescent="0.2">
      <c r="Q16029" s="131" t="str">
        <f t="shared" si="1003"/>
        <v/>
      </c>
      <c r="R16029" s="91" t="str">
        <f t="shared" si="1004"/>
        <v/>
      </c>
      <c r="S16029" s="91" t="str">
        <f t="shared" si="1006"/>
        <v/>
      </c>
      <c r="T16029" s="91" t="str">
        <f t="shared" si="1005"/>
        <v/>
      </c>
    </row>
    <row r="16030" spans="17:20" x14ac:dyDescent="0.2">
      <c r="Q16030" s="131" t="str">
        <f t="shared" si="1003"/>
        <v/>
      </c>
      <c r="R16030" s="91" t="str">
        <f t="shared" si="1004"/>
        <v/>
      </c>
      <c r="S16030" s="91" t="str">
        <f t="shared" si="1006"/>
        <v/>
      </c>
      <c r="T16030" s="91" t="str">
        <f t="shared" si="1005"/>
        <v/>
      </c>
    </row>
    <row r="16031" spans="17:20" x14ac:dyDescent="0.2">
      <c r="Q16031" s="131" t="str">
        <f t="shared" si="1003"/>
        <v/>
      </c>
      <c r="R16031" s="91" t="str">
        <f t="shared" si="1004"/>
        <v/>
      </c>
      <c r="S16031" s="91" t="str">
        <f t="shared" si="1006"/>
        <v/>
      </c>
      <c r="T16031" s="91" t="str">
        <f t="shared" si="1005"/>
        <v/>
      </c>
    </row>
    <row r="16032" spans="17:20" x14ac:dyDescent="0.2">
      <c r="Q16032" s="131" t="str">
        <f t="shared" si="1003"/>
        <v/>
      </c>
      <c r="R16032" s="91" t="str">
        <f t="shared" si="1004"/>
        <v/>
      </c>
      <c r="S16032" s="91" t="str">
        <f t="shared" si="1006"/>
        <v/>
      </c>
      <c r="T16032" s="91" t="str">
        <f t="shared" si="1005"/>
        <v/>
      </c>
    </row>
    <row r="16033" spans="17:20" x14ac:dyDescent="0.2">
      <c r="Q16033" s="131" t="str">
        <f t="shared" si="1003"/>
        <v/>
      </c>
      <c r="R16033" s="91" t="str">
        <f t="shared" si="1004"/>
        <v/>
      </c>
      <c r="S16033" s="91" t="str">
        <f t="shared" si="1006"/>
        <v/>
      </c>
      <c r="T16033" s="91" t="str">
        <f t="shared" si="1005"/>
        <v/>
      </c>
    </row>
    <row r="16034" spans="17:20" x14ac:dyDescent="0.2">
      <c r="Q16034" s="131" t="str">
        <f t="shared" si="1003"/>
        <v/>
      </c>
      <c r="R16034" s="91" t="str">
        <f t="shared" si="1004"/>
        <v/>
      </c>
      <c r="S16034" s="91" t="str">
        <f t="shared" si="1006"/>
        <v/>
      </c>
      <c r="T16034" s="91" t="str">
        <f t="shared" si="1005"/>
        <v/>
      </c>
    </row>
    <row r="16035" spans="17:20" x14ac:dyDescent="0.2">
      <c r="Q16035" s="131" t="str">
        <f t="shared" si="1003"/>
        <v/>
      </c>
      <c r="R16035" s="91" t="str">
        <f t="shared" si="1004"/>
        <v/>
      </c>
      <c r="S16035" s="91" t="str">
        <f t="shared" si="1006"/>
        <v/>
      </c>
      <c r="T16035" s="91" t="str">
        <f t="shared" si="1005"/>
        <v/>
      </c>
    </row>
    <row r="16036" spans="17:20" x14ac:dyDescent="0.2">
      <c r="Q16036" s="131" t="str">
        <f t="shared" si="1003"/>
        <v/>
      </c>
      <c r="R16036" s="91" t="str">
        <f t="shared" si="1004"/>
        <v/>
      </c>
      <c r="S16036" s="91" t="str">
        <f t="shared" si="1006"/>
        <v/>
      </c>
      <c r="T16036" s="91" t="str">
        <f t="shared" si="1005"/>
        <v/>
      </c>
    </row>
    <row r="16037" spans="17:20" x14ac:dyDescent="0.2">
      <c r="Q16037" s="131" t="str">
        <f t="shared" si="1003"/>
        <v/>
      </c>
      <c r="R16037" s="91" t="str">
        <f t="shared" si="1004"/>
        <v/>
      </c>
      <c r="S16037" s="91" t="str">
        <f t="shared" si="1006"/>
        <v/>
      </c>
      <c r="T16037" s="91" t="str">
        <f t="shared" si="1005"/>
        <v/>
      </c>
    </row>
    <row r="16038" spans="17:20" x14ac:dyDescent="0.2">
      <c r="Q16038" s="131" t="str">
        <f t="shared" si="1003"/>
        <v/>
      </c>
      <c r="R16038" s="91" t="str">
        <f t="shared" si="1004"/>
        <v/>
      </c>
      <c r="S16038" s="91" t="str">
        <f t="shared" si="1006"/>
        <v/>
      </c>
      <c r="T16038" s="91" t="str">
        <f t="shared" si="1005"/>
        <v/>
      </c>
    </row>
    <row r="16039" spans="17:20" x14ac:dyDescent="0.2">
      <c r="Q16039" s="131" t="str">
        <f t="shared" si="1003"/>
        <v/>
      </c>
      <c r="R16039" s="91" t="str">
        <f t="shared" si="1004"/>
        <v/>
      </c>
      <c r="S16039" s="91" t="str">
        <f t="shared" si="1006"/>
        <v/>
      </c>
      <c r="T16039" s="91" t="str">
        <f t="shared" si="1005"/>
        <v/>
      </c>
    </row>
    <row r="16040" spans="17:20" x14ac:dyDescent="0.2">
      <c r="Q16040" s="131" t="str">
        <f t="shared" ref="Q16040:Q16103" si="1007">IF(A16040="","",1)</f>
        <v/>
      </c>
      <c r="R16040" s="91" t="str">
        <f t="shared" ref="R16040:R16103" si="1008">IF(OR(N16040="TROP CHER ALL IN", N16040="TROP CHER FOB", N16040="TROP CHER FRET", N16040="REP HORS DELAIS", N16040="PDT NON ADAPTE", N16040="CDE ANNULEE", N16040="AUTRE"),1, "")</f>
        <v/>
      </c>
      <c r="S16040" s="91" t="str">
        <f t="shared" si="1006"/>
        <v/>
      </c>
      <c r="T16040" s="91" t="str">
        <f t="shared" ref="T16040:T16103" si="1009">IF(U16040="AGENT",2,"")&amp;IF(U16040="CLIENT",1,"")</f>
        <v/>
      </c>
    </row>
    <row r="16041" spans="17:20" x14ac:dyDescent="0.2">
      <c r="Q16041" s="131" t="str">
        <f t="shared" si="1007"/>
        <v/>
      </c>
      <c r="R16041" s="91" t="str">
        <f t="shared" si="1008"/>
        <v/>
      </c>
      <c r="S16041" s="91" t="str">
        <f t="shared" si="1006"/>
        <v/>
      </c>
      <c r="T16041" s="91" t="str">
        <f t="shared" si="1009"/>
        <v/>
      </c>
    </row>
    <row r="16042" spans="17:20" x14ac:dyDescent="0.2">
      <c r="Q16042" s="131" t="str">
        <f t="shared" si="1007"/>
        <v/>
      </c>
      <c r="R16042" s="91" t="str">
        <f t="shared" si="1008"/>
        <v/>
      </c>
      <c r="S16042" s="91" t="str">
        <f t="shared" si="1006"/>
        <v/>
      </c>
      <c r="T16042" s="91" t="str">
        <f t="shared" si="1009"/>
        <v/>
      </c>
    </row>
    <row r="16043" spans="17:20" x14ac:dyDescent="0.2">
      <c r="Q16043" s="131" t="str">
        <f t="shared" si="1007"/>
        <v/>
      </c>
      <c r="R16043" s="91" t="str">
        <f t="shared" si="1008"/>
        <v/>
      </c>
      <c r="S16043" s="91" t="str">
        <f t="shared" si="1006"/>
        <v/>
      </c>
      <c r="T16043" s="91" t="str">
        <f t="shared" si="1009"/>
        <v/>
      </c>
    </row>
    <row r="16044" spans="17:20" x14ac:dyDescent="0.2">
      <c r="Q16044" s="131" t="str">
        <f t="shared" si="1007"/>
        <v/>
      </c>
      <c r="R16044" s="91" t="str">
        <f t="shared" si="1008"/>
        <v/>
      </c>
      <c r="S16044" s="91" t="str">
        <f t="shared" si="1006"/>
        <v/>
      </c>
      <c r="T16044" s="91" t="str">
        <f t="shared" si="1009"/>
        <v/>
      </c>
    </row>
    <row r="16045" spans="17:20" x14ac:dyDescent="0.2">
      <c r="Q16045" s="131" t="str">
        <f t="shared" si="1007"/>
        <v/>
      </c>
      <c r="R16045" s="91" t="str">
        <f t="shared" si="1008"/>
        <v/>
      </c>
      <c r="S16045" s="91" t="str">
        <f t="shared" si="1006"/>
        <v/>
      </c>
      <c r="T16045" s="91" t="str">
        <f t="shared" si="1009"/>
        <v/>
      </c>
    </row>
    <row r="16046" spans="17:20" x14ac:dyDescent="0.2">
      <c r="Q16046" s="131" t="str">
        <f t="shared" si="1007"/>
        <v/>
      </c>
      <c r="R16046" s="91" t="str">
        <f t="shared" si="1008"/>
        <v/>
      </c>
      <c r="S16046" s="91" t="str">
        <f t="shared" si="1006"/>
        <v/>
      </c>
      <c r="T16046" s="91" t="str">
        <f t="shared" si="1009"/>
        <v/>
      </c>
    </row>
    <row r="16047" spans="17:20" x14ac:dyDescent="0.2">
      <c r="Q16047" s="131" t="str">
        <f t="shared" si="1007"/>
        <v/>
      </c>
      <c r="R16047" s="91" t="str">
        <f t="shared" si="1008"/>
        <v/>
      </c>
      <c r="S16047" s="91" t="str">
        <f t="shared" si="1006"/>
        <v/>
      </c>
      <c r="T16047" s="91" t="str">
        <f t="shared" si="1009"/>
        <v/>
      </c>
    </row>
    <row r="16048" spans="17:20" x14ac:dyDescent="0.2">
      <c r="Q16048" s="131" t="str">
        <f t="shared" si="1007"/>
        <v/>
      </c>
      <c r="R16048" s="91" t="str">
        <f t="shared" si="1008"/>
        <v/>
      </c>
      <c r="S16048" s="91" t="str">
        <f t="shared" si="1006"/>
        <v/>
      </c>
      <c r="T16048" s="91" t="str">
        <f t="shared" si="1009"/>
        <v/>
      </c>
    </row>
    <row r="16049" spans="17:20" x14ac:dyDescent="0.2">
      <c r="Q16049" s="131" t="str">
        <f t="shared" si="1007"/>
        <v/>
      </c>
      <c r="R16049" s="91" t="str">
        <f t="shared" si="1008"/>
        <v/>
      </c>
      <c r="S16049" s="91" t="str">
        <f t="shared" si="1006"/>
        <v/>
      </c>
      <c r="T16049" s="91" t="str">
        <f t="shared" si="1009"/>
        <v/>
      </c>
    </row>
    <row r="16050" spans="17:20" x14ac:dyDescent="0.2">
      <c r="Q16050" s="131" t="str">
        <f t="shared" si="1007"/>
        <v/>
      </c>
      <c r="R16050" s="91" t="str">
        <f t="shared" si="1008"/>
        <v/>
      </c>
      <c r="S16050" s="91" t="str">
        <f t="shared" si="1006"/>
        <v/>
      </c>
      <c r="T16050" s="91" t="str">
        <f t="shared" si="1009"/>
        <v/>
      </c>
    </row>
    <row r="16051" spans="17:20" x14ac:dyDescent="0.2">
      <c r="Q16051" s="131" t="str">
        <f t="shared" si="1007"/>
        <v/>
      </c>
      <c r="R16051" s="91" t="str">
        <f t="shared" si="1008"/>
        <v/>
      </c>
      <c r="S16051" s="91" t="str">
        <f t="shared" si="1006"/>
        <v/>
      </c>
      <c r="T16051" s="91" t="str">
        <f t="shared" si="1009"/>
        <v/>
      </c>
    </row>
    <row r="16052" spans="17:20" x14ac:dyDescent="0.2">
      <c r="Q16052" s="131" t="str">
        <f t="shared" si="1007"/>
        <v/>
      </c>
      <c r="R16052" s="91" t="str">
        <f t="shared" si="1008"/>
        <v/>
      </c>
      <c r="S16052" s="91" t="str">
        <f t="shared" si="1006"/>
        <v/>
      </c>
      <c r="T16052" s="91" t="str">
        <f t="shared" si="1009"/>
        <v/>
      </c>
    </row>
    <row r="16053" spans="17:20" x14ac:dyDescent="0.2">
      <c r="Q16053" s="131" t="str">
        <f t="shared" si="1007"/>
        <v/>
      </c>
      <c r="R16053" s="91" t="str">
        <f t="shared" si="1008"/>
        <v/>
      </c>
      <c r="S16053" s="91" t="str">
        <f t="shared" si="1006"/>
        <v/>
      </c>
      <c r="T16053" s="91" t="str">
        <f t="shared" si="1009"/>
        <v/>
      </c>
    </row>
    <row r="16054" spans="17:20" x14ac:dyDescent="0.2">
      <c r="Q16054" s="131" t="str">
        <f t="shared" si="1007"/>
        <v/>
      </c>
      <c r="R16054" s="91" t="str">
        <f t="shared" si="1008"/>
        <v/>
      </c>
      <c r="S16054" s="91" t="str">
        <f t="shared" si="1006"/>
        <v/>
      </c>
      <c r="T16054" s="91" t="str">
        <f t="shared" si="1009"/>
        <v/>
      </c>
    </row>
    <row r="16055" spans="17:20" x14ac:dyDescent="0.2">
      <c r="Q16055" s="131" t="str">
        <f t="shared" si="1007"/>
        <v/>
      </c>
      <c r="R16055" s="91" t="str">
        <f t="shared" si="1008"/>
        <v/>
      </c>
      <c r="S16055" s="91" t="str">
        <f t="shared" si="1006"/>
        <v/>
      </c>
      <c r="T16055" s="91" t="str">
        <f t="shared" si="1009"/>
        <v/>
      </c>
    </row>
    <row r="16056" spans="17:20" x14ac:dyDescent="0.2">
      <c r="Q16056" s="131" t="str">
        <f t="shared" si="1007"/>
        <v/>
      </c>
      <c r="R16056" s="91" t="str">
        <f t="shared" si="1008"/>
        <v/>
      </c>
      <c r="S16056" s="91" t="str">
        <f t="shared" si="1006"/>
        <v/>
      </c>
      <c r="T16056" s="91" t="str">
        <f t="shared" si="1009"/>
        <v/>
      </c>
    </row>
    <row r="16057" spans="17:20" x14ac:dyDescent="0.2">
      <c r="Q16057" s="131" t="str">
        <f t="shared" si="1007"/>
        <v/>
      </c>
      <c r="R16057" s="91" t="str">
        <f t="shared" si="1008"/>
        <v/>
      </c>
      <c r="S16057" s="91" t="str">
        <f t="shared" si="1006"/>
        <v/>
      </c>
      <c r="T16057" s="91" t="str">
        <f t="shared" si="1009"/>
        <v/>
      </c>
    </row>
    <row r="16058" spans="17:20" x14ac:dyDescent="0.2">
      <c r="Q16058" s="131" t="str">
        <f t="shared" si="1007"/>
        <v/>
      </c>
      <c r="R16058" s="91" t="str">
        <f t="shared" si="1008"/>
        <v/>
      </c>
      <c r="S16058" s="91" t="str">
        <f t="shared" si="1006"/>
        <v/>
      </c>
      <c r="T16058" s="91" t="str">
        <f t="shared" si="1009"/>
        <v/>
      </c>
    </row>
    <row r="16059" spans="17:20" x14ac:dyDescent="0.2">
      <c r="Q16059" s="131" t="str">
        <f t="shared" si="1007"/>
        <v/>
      </c>
      <c r="R16059" s="91" t="str">
        <f t="shared" si="1008"/>
        <v/>
      </c>
      <c r="S16059" s="91" t="str">
        <f t="shared" si="1006"/>
        <v/>
      </c>
      <c r="T16059" s="91" t="str">
        <f t="shared" si="1009"/>
        <v/>
      </c>
    </row>
    <row r="16060" spans="17:20" x14ac:dyDescent="0.2">
      <c r="Q16060" s="131" t="str">
        <f t="shared" si="1007"/>
        <v/>
      </c>
      <c r="R16060" s="91" t="str">
        <f t="shared" si="1008"/>
        <v/>
      </c>
      <c r="S16060" s="91" t="str">
        <f t="shared" si="1006"/>
        <v/>
      </c>
      <c r="T16060" s="91" t="str">
        <f t="shared" si="1009"/>
        <v/>
      </c>
    </row>
    <row r="16061" spans="17:20" x14ac:dyDescent="0.2">
      <c r="Q16061" s="131" t="str">
        <f t="shared" si="1007"/>
        <v/>
      </c>
      <c r="R16061" s="91" t="str">
        <f t="shared" si="1008"/>
        <v/>
      </c>
      <c r="S16061" s="91" t="str">
        <f t="shared" si="1006"/>
        <v/>
      </c>
      <c r="T16061" s="91" t="str">
        <f t="shared" si="1009"/>
        <v/>
      </c>
    </row>
    <row r="16062" spans="17:20" x14ac:dyDescent="0.2">
      <c r="Q16062" s="131" t="str">
        <f t="shared" si="1007"/>
        <v/>
      </c>
      <c r="R16062" s="91" t="str">
        <f t="shared" si="1008"/>
        <v/>
      </c>
      <c r="S16062" s="91" t="str">
        <f t="shared" si="1006"/>
        <v/>
      </c>
      <c r="T16062" s="91" t="str">
        <f t="shared" si="1009"/>
        <v/>
      </c>
    </row>
    <row r="16063" spans="17:20" x14ac:dyDescent="0.2">
      <c r="Q16063" s="131" t="str">
        <f t="shared" si="1007"/>
        <v/>
      </c>
      <c r="R16063" s="91" t="str">
        <f t="shared" si="1008"/>
        <v/>
      </c>
      <c r="S16063" s="91" t="str">
        <f t="shared" si="1006"/>
        <v/>
      </c>
      <c r="T16063" s="91" t="str">
        <f t="shared" si="1009"/>
        <v/>
      </c>
    </row>
    <row r="16064" spans="17:20" x14ac:dyDescent="0.2">
      <c r="Q16064" s="131" t="str">
        <f t="shared" si="1007"/>
        <v/>
      </c>
      <c r="R16064" s="91" t="str">
        <f t="shared" si="1008"/>
        <v/>
      </c>
      <c r="S16064" s="91" t="str">
        <f t="shared" si="1006"/>
        <v/>
      </c>
      <c r="T16064" s="91" t="str">
        <f t="shared" si="1009"/>
        <v/>
      </c>
    </row>
    <row r="16065" spans="17:20" x14ac:dyDescent="0.2">
      <c r="Q16065" s="131" t="str">
        <f t="shared" si="1007"/>
        <v/>
      </c>
      <c r="R16065" s="91" t="str">
        <f t="shared" si="1008"/>
        <v/>
      </c>
      <c r="S16065" s="91" t="str">
        <f t="shared" si="1006"/>
        <v/>
      </c>
      <c r="T16065" s="91" t="str">
        <f t="shared" si="1009"/>
        <v/>
      </c>
    </row>
    <row r="16066" spans="17:20" x14ac:dyDescent="0.2">
      <c r="Q16066" s="131" t="str">
        <f t="shared" si="1007"/>
        <v/>
      </c>
      <c r="R16066" s="91" t="str">
        <f t="shared" si="1008"/>
        <v/>
      </c>
      <c r="S16066" s="91" t="str">
        <f t="shared" si="1006"/>
        <v/>
      </c>
      <c r="T16066" s="91" t="str">
        <f t="shared" si="1009"/>
        <v/>
      </c>
    </row>
    <row r="16067" spans="17:20" x14ac:dyDescent="0.2">
      <c r="Q16067" s="131" t="str">
        <f t="shared" si="1007"/>
        <v/>
      </c>
      <c r="R16067" s="91" t="str">
        <f t="shared" si="1008"/>
        <v/>
      </c>
      <c r="S16067" s="91" t="str">
        <f t="shared" si="1006"/>
        <v/>
      </c>
      <c r="T16067" s="91" t="str">
        <f t="shared" si="1009"/>
        <v/>
      </c>
    </row>
    <row r="16068" spans="17:20" x14ac:dyDescent="0.2">
      <c r="Q16068" s="131" t="str">
        <f t="shared" si="1007"/>
        <v/>
      </c>
      <c r="R16068" s="91" t="str">
        <f t="shared" si="1008"/>
        <v/>
      </c>
      <c r="S16068" s="91" t="str">
        <f t="shared" si="1006"/>
        <v/>
      </c>
      <c r="T16068" s="91" t="str">
        <f t="shared" si="1009"/>
        <v/>
      </c>
    </row>
    <row r="16069" spans="17:20" x14ac:dyDescent="0.2">
      <c r="Q16069" s="131" t="str">
        <f t="shared" si="1007"/>
        <v/>
      </c>
      <c r="R16069" s="91" t="str">
        <f t="shared" si="1008"/>
        <v/>
      </c>
      <c r="S16069" s="91" t="str">
        <f t="shared" si="1006"/>
        <v/>
      </c>
      <c r="T16069" s="91" t="str">
        <f t="shared" si="1009"/>
        <v/>
      </c>
    </row>
    <row r="16070" spans="17:20" x14ac:dyDescent="0.2">
      <c r="Q16070" s="131" t="str">
        <f t="shared" si="1007"/>
        <v/>
      </c>
      <c r="R16070" s="91" t="str">
        <f t="shared" si="1008"/>
        <v/>
      </c>
      <c r="S16070" s="91" t="str">
        <f t="shared" si="1006"/>
        <v/>
      </c>
      <c r="T16070" s="91" t="str">
        <f t="shared" si="1009"/>
        <v/>
      </c>
    </row>
    <row r="16071" spans="17:20" x14ac:dyDescent="0.2">
      <c r="Q16071" s="131" t="str">
        <f t="shared" si="1007"/>
        <v/>
      </c>
      <c r="R16071" s="91" t="str">
        <f t="shared" si="1008"/>
        <v/>
      </c>
      <c r="S16071" s="91" t="str">
        <f t="shared" ref="S16071:S16134" si="1010">D16071&amp;E16071&amp;T16071</f>
        <v/>
      </c>
      <c r="T16071" s="91" t="str">
        <f t="shared" si="1009"/>
        <v/>
      </c>
    </row>
    <row r="16072" spans="17:20" x14ac:dyDescent="0.2">
      <c r="Q16072" s="131" t="str">
        <f t="shared" si="1007"/>
        <v/>
      </c>
      <c r="R16072" s="91" t="str">
        <f t="shared" si="1008"/>
        <v/>
      </c>
      <c r="S16072" s="91" t="str">
        <f t="shared" si="1010"/>
        <v/>
      </c>
      <c r="T16072" s="91" t="str">
        <f t="shared" si="1009"/>
        <v/>
      </c>
    </row>
    <row r="16073" spans="17:20" x14ac:dyDescent="0.2">
      <c r="Q16073" s="131" t="str">
        <f t="shared" si="1007"/>
        <v/>
      </c>
      <c r="R16073" s="91" t="str">
        <f t="shared" si="1008"/>
        <v/>
      </c>
      <c r="S16073" s="91" t="str">
        <f t="shared" si="1010"/>
        <v/>
      </c>
      <c r="T16073" s="91" t="str">
        <f t="shared" si="1009"/>
        <v/>
      </c>
    </row>
    <row r="16074" spans="17:20" x14ac:dyDescent="0.2">
      <c r="Q16074" s="131" t="str">
        <f t="shared" si="1007"/>
        <v/>
      </c>
      <c r="R16074" s="91" t="str">
        <f t="shared" si="1008"/>
        <v/>
      </c>
      <c r="S16074" s="91" t="str">
        <f t="shared" si="1010"/>
        <v/>
      </c>
      <c r="T16074" s="91" t="str">
        <f t="shared" si="1009"/>
        <v/>
      </c>
    </row>
    <row r="16075" spans="17:20" x14ac:dyDescent="0.2">
      <c r="Q16075" s="131" t="str">
        <f t="shared" si="1007"/>
        <v/>
      </c>
      <c r="R16075" s="91" t="str">
        <f t="shared" si="1008"/>
        <v/>
      </c>
      <c r="S16075" s="91" t="str">
        <f t="shared" si="1010"/>
        <v/>
      </c>
      <c r="T16075" s="91" t="str">
        <f t="shared" si="1009"/>
        <v/>
      </c>
    </row>
    <row r="16076" spans="17:20" x14ac:dyDescent="0.2">
      <c r="Q16076" s="131" t="str">
        <f t="shared" si="1007"/>
        <v/>
      </c>
      <c r="R16076" s="91" t="str">
        <f t="shared" si="1008"/>
        <v/>
      </c>
      <c r="S16076" s="91" t="str">
        <f t="shared" si="1010"/>
        <v/>
      </c>
      <c r="T16076" s="91" t="str">
        <f t="shared" si="1009"/>
        <v/>
      </c>
    </row>
    <row r="16077" spans="17:20" x14ac:dyDescent="0.2">
      <c r="Q16077" s="131" t="str">
        <f t="shared" si="1007"/>
        <v/>
      </c>
      <c r="R16077" s="91" t="str">
        <f t="shared" si="1008"/>
        <v/>
      </c>
      <c r="S16077" s="91" t="str">
        <f t="shared" si="1010"/>
        <v/>
      </c>
      <c r="T16077" s="91" t="str">
        <f t="shared" si="1009"/>
        <v/>
      </c>
    </row>
    <row r="16078" spans="17:20" x14ac:dyDescent="0.2">
      <c r="Q16078" s="131" t="str">
        <f t="shared" si="1007"/>
        <v/>
      </c>
      <c r="R16078" s="91" t="str">
        <f t="shared" si="1008"/>
        <v/>
      </c>
      <c r="S16078" s="91" t="str">
        <f t="shared" si="1010"/>
        <v/>
      </c>
      <c r="T16078" s="91" t="str">
        <f t="shared" si="1009"/>
        <v/>
      </c>
    </row>
    <row r="16079" spans="17:20" x14ac:dyDescent="0.2">
      <c r="Q16079" s="131" t="str">
        <f t="shared" si="1007"/>
        <v/>
      </c>
      <c r="R16079" s="91" t="str">
        <f t="shared" si="1008"/>
        <v/>
      </c>
      <c r="S16079" s="91" t="str">
        <f t="shared" si="1010"/>
        <v/>
      </c>
      <c r="T16079" s="91" t="str">
        <f t="shared" si="1009"/>
        <v/>
      </c>
    </row>
    <row r="16080" spans="17:20" x14ac:dyDescent="0.2">
      <c r="Q16080" s="131" t="str">
        <f t="shared" si="1007"/>
        <v/>
      </c>
      <c r="R16080" s="91" t="str">
        <f t="shared" si="1008"/>
        <v/>
      </c>
      <c r="S16080" s="91" t="str">
        <f t="shared" si="1010"/>
        <v/>
      </c>
      <c r="T16080" s="91" t="str">
        <f t="shared" si="1009"/>
        <v/>
      </c>
    </row>
    <row r="16081" spans="17:20" x14ac:dyDescent="0.2">
      <c r="Q16081" s="131" t="str">
        <f t="shared" si="1007"/>
        <v/>
      </c>
      <c r="R16081" s="91" t="str">
        <f t="shared" si="1008"/>
        <v/>
      </c>
      <c r="S16081" s="91" t="str">
        <f t="shared" si="1010"/>
        <v/>
      </c>
      <c r="T16081" s="91" t="str">
        <f t="shared" si="1009"/>
        <v/>
      </c>
    </row>
    <row r="16082" spans="17:20" x14ac:dyDescent="0.2">
      <c r="Q16082" s="131" t="str">
        <f t="shared" si="1007"/>
        <v/>
      </c>
      <c r="R16082" s="91" t="str">
        <f t="shared" si="1008"/>
        <v/>
      </c>
      <c r="S16082" s="91" t="str">
        <f t="shared" si="1010"/>
        <v/>
      </c>
      <c r="T16082" s="91" t="str">
        <f t="shared" si="1009"/>
        <v/>
      </c>
    </row>
    <row r="16083" spans="17:20" x14ac:dyDescent="0.2">
      <c r="Q16083" s="131" t="str">
        <f t="shared" si="1007"/>
        <v/>
      </c>
      <c r="R16083" s="91" t="str">
        <f t="shared" si="1008"/>
        <v/>
      </c>
      <c r="S16083" s="91" t="str">
        <f t="shared" si="1010"/>
        <v/>
      </c>
      <c r="T16083" s="91" t="str">
        <f t="shared" si="1009"/>
        <v/>
      </c>
    </row>
    <row r="16084" spans="17:20" x14ac:dyDescent="0.2">
      <c r="Q16084" s="131" t="str">
        <f t="shared" si="1007"/>
        <v/>
      </c>
      <c r="R16084" s="91" t="str">
        <f t="shared" si="1008"/>
        <v/>
      </c>
      <c r="S16084" s="91" t="str">
        <f t="shared" si="1010"/>
        <v/>
      </c>
      <c r="T16084" s="91" t="str">
        <f t="shared" si="1009"/>
        <v/>
      </c>
    </row>
    <row r="16085" spans="17:20" x14ac:dyDescent="0.2">
      <c r="Q16085" s="131" t="str">
        <f t="shared" si="1007"/>
        <v/>
      </c>
      <c r="R16085" s="91" t="str">
        <f t="shared" si="1008"/>
        <v/>
      </c>
      <c r="S16085" s="91" t="str">
        <f t="shared" si="1010"/>
        <v/>
      </c>
      <c r="T16085" s="91" t="str">
        <f t="shared" si="1009"/>
        <v/>
      </c>
    </row>
    <row r="16086" spans="17:20" x14ac:dyDescent="0.2">
      <c r="Q16086" s="131" t="str">
        <f t="shared" si="1007"/>
        <v/>
      </c>
      <c r="R16086" s="91" t="str">
        <f t="shared" si="1008"/>
        <v/>
      </c>
      <c r="S16086" s="91" t="str">
        <f t="shared" si="1010"/>
        <v/>
      </c>
      <c r="T16086" s="91" t="str">
        <f t="shared" si="1009"/>
        <v/>
      </c>
    </row>
    <row r="16087" spans="17:20" x14ac:dyDescent="0.2">
      <c r="Q16087" s="131" t="str">
        <f t="shared" si="1007"/>
        <v/>
      </c>
      <c r="R16087" s="91" t="str">
        <f t="shared" si="1008"/>
        <v/>
      </c>
      <c r="S16087" s="91" t="str">
        <f t="shared" si="1010"/>
        <v/>
      </c>
      <c r="T16087" s="91" t="str">
        <f t="shared" si="1009"/>
        <v/>
      </c>
    </row>
    <row r="16088" spans="17:20" x14ac:dyDescent="0.2">
      <c r="Q16088" s="131" t="str">
        <f t="shared" si="1007"/>
        <v/>
      </c>
      <c r="R16088" s="91" t="str">
        <f t="shared" si="1008"/>
        <v/>
      </c>
      <c r="S16088" s="91" t="str">
        <f t="shared" si="1010"/>
        <v/>
      </c>
      <c r="T16088" s="91" t="str">
        <f t="shared" si="1009"/>
        <v/>
      </c>
    </row>
    <row r="16089" spans="17:20" x14ac:dyDescent="0.2">
      <c r="Q16089" s="131" t="str">
        <f t="shared" si="1007"/>
        <v/>
      </c>
      <c r="R16089" s="91" t="str">
        <f t="shared" si="1008"/>
        <v/>
      </c>
      <c r="S16089" s="91" t="str">
        <f t="shared" si="1010"/>
        <v/>
      </c>
      <c r="T16089" s="91" t="str">
        <f t="shared" si="1009"/>
        <v/>
      </c>
    </row>
    <row r="16090" spans="17:20" x14ac:dyDescent="0.2">
      <c r="Q16090" s="131" t="str">
        <f t="shared" si="1007"/>
        <v/>
      </c>
      <c r="R16090" s="91" t="str">
        <f t="shared" si="1008"/>
        <v/>
      </c>
      <c r="S16090" s="91" t="str">
        <f t="shared" si="1010"/>
        <v/>
      </c>
      <c r="T16090" s="91" t="str">
        <f t="shared" si="1009"/>
        <v/>
      </c>
    </row>
    <row r="16091" spans="17:20" x14ac:dyDescent="0.2">
      <c r="Q16091" s="131" t="str">
        <f t="shared" si="1007"/>
        <v/>
      </c>
      <c r="R16091" s="91" t="str">
        <f t="shared" si="1008"/>
        <v/>
      </c>
      <c r="S16091" s="91" t="str">
        <f t="shared" si="1010"/>
        <v/>
      </c>
      <c r="T16091" s="91" t="str">
        <f t="shared" si="1009"/>
        <v/>
      </c>
    </row>
    <row r="16092" spans="17:20" x14ac:dyDescent="0.2">
      <c r="Q16092" s="131" t="str">
        <f t="shared" si="1007"/>
        <v/>
      </c>
      <c r="R16092" s="91" t="str">
        <f t="shared" si="1008"/>
        <v/>
      </c>
      <c r="S16092" s="91" t="str">
        <f t="shared" si="1010"/>
        <v/>
      </c>
      <c r="T16092" s="91" t="str">
        <f t="shared" si="1009"/>
        <v/>
      </c>
    </row>
    <row r="16093" spans="17:20" x14ac:dyDescent="0.2">
      <c r="Q16093" s="131" t="str">
        <f t="shared" si="1007"/>
        <v/>
      </c>
      <c r="R16093" s="91" t="str">
        <f t="shared" si="1008"/>
        <v/>
      </c>
      <c r="S16093" s="91" t="str">
        <f t="shared" si="1010"/>
        <v/>
      </c>
      <c r="T16093" s="91" t="str">
        <f t="shared" si="1009"/>
        <v/>
      </c>
    </row>
    <row r="16094" spans="17:20" x14ac:dyDescent="0.2">
      <c r="Q16094" s="131" t="str">
        <f t="shared" si="1007"/>
        <v/>
      </c>
      <c r="R16094" s="91" t="str">
        <f t="shared" si="1008"/>
        <v/>
      </c>
      <c r="S16094" s="91" t="str">
        <f t="shared" si="1010"/>
        <v/>
      </c>
      <c r="T16094" s="91" t="str">
        <f t="shared" si="1009"/>
        <v/>
      </c>
    </row>
    <row r="16095" spans="17:20" x14ac:dyDescent="0.2">
      <c r="Q16095" s="131" t="str">
        <f t="shared" si="1007"/>
        <v/>
      </c>
      <c r="R16095" s="91" t="str">
        <f t="shared" si="1008"/>
        <v/>
      </c>
      <c r="S16095" s="91" t="str">
        <f t="shared" si="1010"/>
        <v/>
      </c>
      <c r="T16095" s="91" t="str">
        <f t="shared" si="1009"/>
        <v/>
      </c>
    </row>
    <row r="16096" spans="17:20" x14ac:dyDescent="0.2">
      <c r="Q16096" s="131" t="str">
        <f t="shared" si="1007"/>
        <v/>
      </c>
      <c r="R16096" s="91" t="str">
        <f t="shared" si="1008"/>
        <v/>
      </c>
      <c r="S16096" s="91" t="str">
        <f t="shared" si="1010"/>
        <v/>
      </c>
      <c r="T16096" s="91" t="str">
        <f t="shared" si="1009"/>
        <v/>
      </c>
    </row>
    <row r="16097" spans="17:20" x14ac:dyDescent="0.2">
      <c r="Q16097" s="131" t="str">
        <f t="shared" si="1007"/>
        <v/>
      </c>
      <c r="R16097" s="91" t="str">
        <f t="shared" si="1008"/>
        <v/>
      </c>
      <c r="S16097" s="91" t="str">
        <f t="shared" si="1010"/>
        <v/>
      </c>
      <c r="T16097" s="91" t="str">
        <f t="shared" si="1009"/>
        <v/>
      </c>
    </row>
    <row r="16098" spans="17:20" x14ac:dyDescent="0.2">
      <c r="Q16098" s="131" t="str">
        <f t="shared" si="1007"/>
        <v/>
      </c>
      <c r="R16098" s="91" t="str">
        <f t="shared" si="1008"/>
        <v/>
      </c>
      <c r="S16098" s="91" t="str">
        <f t="shared" si="1010"/>
        <v/>
      </c>
      <c r="T16098" s="91" t="str">
        <f t="shared" si="1009"/>
        <v/>
      </c>
    </row>
    <row r="16099" spans="17:20" x14ac:dyDescent="0.2">
      <c r="Q16099" s="131" t="str">
        <f t="shared" si="1007"/>
        <v/>
      </c>
      <c r="R16099" s="91" t="str">
        <f t="shared" si="1008"/>
        <v/>
      </c>
      <c r="S16099" s="91" t="str">
        <f t="shared" si="1010"/>
        <v/>
      </c>
      <c r="T16099" s="91" t="str">
        <f t="shared" si="1009"/>
        <v/>
      </c>
    </row>
    <row r="16100" spans="17:20" x14ac:dyDescent="0.2">
      <c r="Q16100" s="131" t="str">
        <f t="shared" si="1007"/>
        <v/>
      </c>
      <c r="R16100" s="91" t="str">
        <f t="shared" si="1008"/>
        <v/>
      </c>
      <c r="S16100" s="91" t="str">
        <f t="shared" si="1010"/>
        <v/>
      </c>
      <c r="T16100" s="91" t="str">
        <f t="shared" si="1009"/>
        <v/>
      </c>
    </row>
    <row r="16101" spans="17:20" x14ac:dyDescent="0.2">
      <c r="Q16101" s="131" t="str">
        <f t="shared" si="1007"/>
        <v/>
      </c>
      <c r="R16101" s="91" t="str">
        <f t="shared" si="1008"/>
        <v/>
      </c>
      <c r="S16101" s="91" t="str">
        <f t="shared" si="1010"/>
        <v/>
      </c>
      <c r="T16101" s="91" t="str">
        <f t="shared" si="1009"/>
        <v/>
      </c>
    </row>
    <row r="16102" spans="17:20" x14ac:dyDescent="0.2">
      <c r="Q16102" s="131" t="str">
        <f t="shared" si="1007"/>
        <v/>
      </c>
      <c r="R16102" s="91" t="str">
        <f t="shared" si="1008"/>
        <v/>
      </c>
      <c r="S16102" s="91" t="str">
        <f t="shared" si="1010"/>
        <v/>
      </c>
      <c r="T16102" s="91" t="str">
        <f t="shared" si="1009"/>
        <v/>
      </c>
    </row>
    <row r="16103" spans="17:20" x14ac:dyDescent="0.2">
      <c r="Q16103" s="131" t="str">
        <f t="shared" si="1007"/>
        <v/>
      </c>
      <c r="R16103" s="91" t="str">
        <f t="shared" si="1008"/>
        <v/>
      </c>
      <c r="S16103" s="91" t="str">
        <f t="shared" si="1010"/>
        <v/>
      </c>
      <c r="T16103" s="91" t="str">
        <f t="shared" si="1009"/>
        <v/>
      </c>
    </row>
    <row r="16104" spans="17:20" x14ac:dyDescent="0.2">
      <c r="Q16104" s="131" t="str">
        <f t="shared" ref="Q16104:Q16167" si="1011">IF(A16104="","",1)</f>
        <v/>
      </c>
      <c r="R16104" s="91" t="str">
        <f t="shared" ref="R16104:R16167" si="1012">IF(OR(N16104="TROP CHER ALL IN", N16104="TROP CHER FOB", N16104="TROP CHER FRET", N16104="REP HORS DELAIS", N16104="PDT NON ADAPTE", N16104="CDE ANNULEE", N16104="AUTRE"),1, "")</f>
        <v/>
      </c>
      <c r="S16104" s="91" t="str">
        <f t="shared" si="1010"/>
        <v/>
      </c>
      <c r="T16104" s="91" t="str">
        <f t="shared" ref="T16104:T16167" si="1013">IF(U16104="AGENT",2,"")&amp;IF(U16104="CLIENT",1,"")</f>
        <v/>
      </c>
    </row>
    <row r="16105" spans="17:20" x14ac:dyDescent="0.2">
      <c r="Q16105" s="131" t="str">
        <f t="shared" si="1011"/>
        <v/>
      </c>
      <c r="R16105" s="91" t="str">
        <f t="shared" si="1012"/>
        <v/>
      </c>
      <c r="S16105" s="91" t="str">
        <f t="shared" si="1010"/>
        <v/>
      </c>
      <c r="T16105" s="91" t="str">
        <f t="shared" si="1013"/>
        <v/>
      </c>
    </row>
    <row r="16106" spans="17:20" x14ac:dyDescent="0.2">
      <c r="Q16106" s="131" t="str">
        <f t="shared" si="1011"/>
        <v/>
      </c>
      <c r="R16106" s="91" t="str">
        <f t="shared" si="1012"/>
        <v/>
      </c>
      <c r="S16106" s="91" t="str">
        <f t="shared" si="1010"/>
        <v/>
      </c>
      <c r="T16106" s="91" t="str">
        <f t="shared" si="1013"/>
        <v/>
      </c>
    </row>
    <row r="16107" spans="17:20" x14ac:dyDescent="0.2">
      <c r="Q16107" s="131" t="str">
        <f t="shared" si="1011"/>
        <v/>
      </c>
      <c r="R16107" s="91" t="str">
        <f t="shared" si="1012"/>
        <v/>
      </c>
      <c r="S16107" s="91" t="str">
        <f t="shared" si="1010"/>
        <v/>
      </c>
      <c r="T16107" s="91" t="str">
        <f t="shared" si="1013"/>
        <v/>
      </c>
    </row>
    <row r="16108" spans="17:20" x14ac:dyDescent="0.2">
      <c r="Q16108" s="131" t="str">
        <f t="shared" si="1011"/>
        <v/>
      </c>
      <c r="R16108" s="91" t="str">
        <f t="shared" si="1012"/>
        <v/>
      </c>
      <c r="S16108" s="91" t="str">
        <f t="shared" si="1010"/>
        <v/>
      </c>
      <c r="T16108" s="91" t="str">
        <f t="shared" si="1013"/>
        <v/>
      </c>
    </row>
    <row r="16109" spans="17:20" x14ac:dyDescent="0.2">
      <c r="Q16109" s="131" t="str">
        <f t="shared" si="1011"/>
        <v/>
      </c>
      <c r="R16109" s="91" t="str">
        <f t="shared" si="1012"/>
        <v/>
      </c>
      <c r="S16109" s="91" t="str">
        <f t="shared" si="1010"/>
        <v/>
      </c>
      <c r="T16109" s="91" t="str">
        <f t="shared" si="1013"/>
        <v/>
      </c>
    </row>
    <row r="16110" spans="17:20" x14ac:dyDescent="0.2">
      <c r="Q16110" s="131" t="str">
        <f t="shared" si="1011"/>
        <v/>
      </c>
      <c r="R16110" s="91" t="str">
        <f t="shared" si="1012"/>
        <v/>
      </c>
      <c r="S16110" s="91" t="str">
        <f t="shared" si="1010"/>
        <v/>
      </c>
      <c r="T16110" s="91" t="str">
        <f t="shared" si="1013"/>
        <v/>
      </c>
    </row>
    <row r="16111" spans="17:20" x14ac:dyDescent="0.2">
      <c r="Q16111" s="131" t="str">
        <f t="shared" si="1011"/>
        <v/>
      </c>
      <c r="R16111" s="91" t="str">
        <f t="shared" si="1012"/>
        <v/>
      </c>
      <c r="S16111" s="91" t="str">
        <f t="shared" si="1010"/>
        <v/>
      </c>
      <c r="T16111" s="91" t="str">
        <f t="shared" si="1013"/>
        <v/>
      </c>
    </row>
    <row r="16112" spans="17:20" x14ac:dyDescent="0.2">
      <c r="Q16112" s="131" t="str">
        <f t="shared" si="1011"/>
        <v/>
      </c>
      <c r="R16112" s="91" t="str">
        <f t="shared" si="1012"/>
        <v/>
      </c>
      <c r="S16112" s="91" t="str">
        <f t="shared" si="1010"/>
        <v/>
      </c>
      <c r="T16112" s="91" t="str">
        <f t="shared" si="1013"/>
        <v/>
      </c>
    </row>
    <row r="16113" spans="17:20" x14ac:dyDescent="0.2">
      <c r="Q16113" s="131" t="str">
        <f t="shared" si="1011"/>
        <v/>
      </c>
      <c r="R16113" s="91" t="str">
        <f t="shared" si="1012"/>
        <v/>
      </c>
      <c r="S16113" s="91" t="str">
        <f t="shared" si="1010"/>
        <v/>
      </c>
      <c r="T16113" s="91" t="str">
        <f t="shared" si="1013"/>
        <v/>
      </c>
    </row>
    <row r="16114" spans="17:20" x14ac:dyDescent="0.2">
      <c r="Q16114" s="131" t="str">
        <f t="shared" si="1011"/>
        <v/>
      </c>
      <c r="R16114" s="91" t="str">
        <f t="shared" si="1012"/>
        <v/>
      </c>
      <c r="S16114" s="91" t="str">
        <f t="shared" si="1010"/>
        <v/>
      </c>
      <c r="T16114" s="91" t="str">
        <f t="shared" si="1013"/>
        <v/>
      </c>
    </row>
    <row r="16115" spans="17:20" x14ac:dyDescent="0.2">
      <c r="Q16115" s="131" t="str">
        <f t="shared" si="1011"/>
        <v/>
      </c>
      <c r="R16115" s="91" t="str">
        <f t="shared" si="1012"/>
        <v/>
      </c>
      <c r="S16115" s="91" t="str">
        <f t="shared" si="1010"/>
        <v/>
      </c>
      <c r="T16115" s="91" t="str">
        <f t="shared" si="1013"/>
        <v/>
      </c>
    </row>
    <row r="16116" spans="17:20" x14ac:dyDescent="0.2">
      <c r="Q16116" s="131" t="str">
        <f t="shared" si="1011"/>
        <v/>
      </c>
      <c r="R16116" s="91" t="str">
        <f t="shared" si="1012"/>
        <v/>
      </c>
      <c r="S16116" s="91" t="str">
        <f t="shared" si="1010"/>
        <v/>
      </c>
      <c r="T16116" s="91" t="str">
        <f t="shared" si="1013"/>
        <v/>
      </c>
    </row>
    <row r="16117" spans="17:20" x14ac:dyDescent="0.2">
      <c r="Q16117" s="131" t="str">
        <f t="shared" si="1011"/>
        <v/>
      </c>
      <c r="R16117" s="91" t="str">
        <f t="shared" si="1012"/>
        <v/>
      </c>
      <c r="S16117" s="91" t="str">
        <f t="shared" si="1010"/>
        <v/>
      </c>
      <c r="T16117" s="91" t="str">
        <f t="shared" si="1013"/>
        <v/>
      </c>
    </row>
    <row r="16118" spans="17:20" x14ac:dyDescent="0.2">
      <c r="Q16118" s="131" t="str">
        <f t="shared" si="1011"/>
        <v/>
      </c>
      <c r="R16118" s="91" t="str">
        <f t="shared" si="1012"/>
        <v/>
      </c>
      <c r="S16118" s="91" t="str">
        <f t="shared" si="1010"/>
        <v/>
      </c>
      <c r="T16118" s="91" t="str">
        <f t="shared" si="1013"/>
        <v/>
      </c>
    </row>
    <row r="16119" spans="17:20" x14ac:dyDescent="0.2">
      <c r="Q16119" s="131" t="str">
        <f t="shared" si="1011"/>
        <v/>
      </c>
      <c r="R16119" s="91" t="str">
        <f t="shared" si="1012"/>
        <v/>
      </c>
      <c r="S16119" s="91" t="str">
        <f t="shared" si="1010"/>
        <v/>
      </c>
      <c r="T16119" s="91" t="str">
        <f t="shared" si="1013"/>
        <v/>
      </c>
    </row>
    <row r="16120" spans="17:20" x14ac:dyDescent="0.2">
      <c r="Q16120" s="131" t="str">
        <f t="shared" si="1011"/>
        <v/>
      </c>
      <c r="R16120" s="91" t="str">
        <f t="shared" si="1012"/>
        <v/>
      </c>
      <c r="S16120" s="91" t="str">
        <f t="shared" si="1010"/>
        <v/>
      </c>
      <c r="T16120" s="91" t="str">
        <f t="shared" si="1013"/>
        <v/>
      </c>
    </row>
    <row r="16121" spans="17:20" x14ac:dyDescent="0.2">
      <c r="Q16121" s="131" t="str">
        <f t="shared" si="1011"/>
        <v/>
      </c>
      <c r="R16121" s="91" t="str">
        <f t="shared" si="1012"/>
        <v/>
      </c>
      <c r="S16121" s="91" t="str">
        <f t="shared" si="1010"/>
        <v/>
      </c>
      <c r="T16121" s="91" t="str">
        <f t="shared" si="1013"/>
        <v/>
      </c>
    </row>
    <row r="16122" spans="17:20" x14ac:dyDescent="0.2">
      <c r="Q16122" s="131" t="str">
        <f t="shared" si="1011"/>
        <v/>
      </c>
      <c r="R16122" s="91" t="str">
        <f t="shared" si="1012"/>
        <v/>
      </c>
      <c r="S16122" s="91" t="str">
        <f t="shared" si="1010"/>
        <v/>
      </c>
      <c r="T16122" s="91" t="str">
        <f t="shared" si="1013"/>
        <v/>
      </c>
    </row>
    <row r="16123" spans="17:20" x14ac:dyDescent="0.2">
      <c r="Q16123" s="131" t="str">
        <f t="shared" si="1011"/>
        <v/>
      </c>
      <c r="R16123" s="91" t="str">
        <f t="shared" si="1012"/>
        <v/>
      </c>
      <c r="S16123" s="91" t="str">
        <f t="shared" si="1010"/>
        <v/>
      </c>
      <c r="T16123" s="91" t="str">
        <f t="shared" si="1013"/>
        <v/>
      </c>
    </row>
    <row r="16124" spans="17:20" x14ac:dyDescent="0.2">
      <c r="Q16124" s="131" t="str">
        <f t="shared" si="1011"/>
        <v/>
      </c>
      <c r="R16124" s="91" t="str">
        <f t="shared" si="1012"/>
        <v/>
      </c>
      <c r="S16124" s="91" t="str">
        <f t="shared" si="1010"/>
        <v/>
      </c>
      <c r="T16124" s="91" t="str">
        <f t="shared" si="1013"/>
        <v/>
      </c>
    </row>
    <row r="16125" spans="17:20" x14ac:dyDescent="0.2">
      <c r="Q16125" s="131" t="str">
        <f t="shared" si="1011"/>
        <v/>
      </c>
      <c r="R16125" s="91" t="str">
        <f t="shared" si="1012"/>
        <v/>
      </c>
      <c r="S16125" s="91" t="str">
        <f t="shared" si="1010"/>
        <v/>
      </c>
      <c r="T16125" s="91" t="str">
        <f t="shared" si="1013"/>
        <v/>
      </c>
    </row>
    <row r="16126" spans="17:20" x14ac:dyDescent="0.2">
      <c r="Q16126" s="131" t="str">
        <f t="shared" si="1011"/>
        <v/>
      </c>
      <c r="R16126" s="91" t="str">
        <f t="shared" si="1012"/>
        <v/>
      </c>
      <c r="S16126" s="91" t="str">
        <f t="shared" si="1010"/>
        <v/>
      </c>
      <c r="T16126" s="91" t="str">
        <f t="shared" si="1013"/>
        <v/>
      </c>
    </row>
    <row r="16127" spans="17:20" x14ac:dyDescent="0.2">
      <c r="Q16127" s="131" t="str">
        <f t="shared" si="1011"/>
        <v/>
      </c>
      <c r="R16127" s="91" t="str">
        <f t="shared" si="1012"/>
        <v/>
      </c>
      <c r="S16127" s="91" t="str">
        <f t="shared" si="1010"/>
        <v/>
      </c>
      <c r="T16127" s="91" t="str">
        <f t="shared" si="1013"/>
        <v/>
      </c>
    </row>
    <row r="16128" spans="17:20" x14ac:dyDescent="0.2">
      <c r="Q16128" s="131" t="str">
        <f t="shared" si="1011"/>
        <v/>
      </c>
      <c r="R16128" s="91" t="str">
        <f t="shared" si="1012"/>
        <v/>
      </c>
      <c r="S16128" s="91" t="str">
        <f t="shared" si="1010"/>
        <v/>
      </c>
      <c r="T16128" s="91" t="str">
        <f t="shared" si="1013"/>
        <v/>
      </c>
    </row>
    <row r="16129" spans="17:20" x14ac:dyDescent="0.2">
      <c r="Q16129" s="131" t="str">
        <f t="shared" si="1011"/>
        <v/>
      </c>
      <c r="R16129" s="91" t="str">
        <f t="shared" si="1012"/>
        <v/>
      </c>
      <c r="S16129" s="91" t="str">
        <f t="shared" si="1010"/>
        <v/>
      </c>
      <c r="T16129" s="91" t="str">
        <f t="shared" si="1013"/>
        <v/>
      </c>
    </row>
    <row r="16130" spans="17:20" x14ac:dyDescent="0.2">
      <c r="Q16130" s="131" t="str">
        <f t="shared" si="1011"/>
        <v/>
      </c>
      <c r="R16130" s="91" t="str">
        <f t="shared" si="1012"/>
        <v/>
      </c>
      <c r="S16130" s="91" t="str">
        <f t="shared" si="1010"/>
        <v/>
      </c>
      <c r="T16130" s="91" t="str">
        <f t="shared" si="1013"/>
        <v/>
      </c>
    </row>
    <row r="16131" spans="17:20" x14ac:dyDescent="0.2">
      <c r="Q16131" s="131" t="str">
        <f t="shared" si="1011"/>
        <v/>
      </c>
      <c r="R16131" s="91" t="str">
        <f t="shared" si="1012"/>
        <v/>
      </c>
      <c r="S16131" s="91" t="str">
        <f t="shared" si="1010"/>
        <v/>
      </c>
      <c r="T16131" s="91" t="str">
        <f t="shared" si="1013"/>
        <v/>
      </c>
    </row>
    <row r="16132" spans="17:20" x14ac:dyDescent="0.2">
      <c r="Q16132" s="131" t="str">
        <f t="shared" si="1011"/>
        <v/>
      </c>
      <c r="R16132" s="91" t="str">
        <f t="shared" si="1012"/>
        <v/>
      </c>
      <c r="S16132" s="91" t="str">
        <f t="shared" si="1010"/>
        <v/>
      </c>
      <c r="T16132" s="91" t="str">
        <f t="shared" si="1013"/>
        <v/>
      </c>
    </row>
    <row r="16133" spans="17:20" x14ac:dyDescent="0.2">
      <c r="Q16133" s="131" t="str">
        <f t="shared" si="1011"/>
        <v/>
      </c>
      <c r="R16133" s="91" t="str">
        <f t="shared" si="1012"/>
        <v/>
      </c>
      <c r="S16133" s="91" t="str">
        <f t="shared" si="1010"/>
        <v/>
      </c>
      <c r="T16133" s="91" t="str">
        <f t="shared" si="1013"/>
        <v/>
      </c>
    </row>
    <row r="16134" spans="17:20" x14ac:dyDescent="0.2">
      <c r="Q16134" s="131" t="str">
        <f t="shared" si="1011"/>
        <v/>
      </c>
      <c r="R16134" s="91" t="str">
        <f t="shared" si="1012"/>
        <v/>
      </c>
      <c r="S16134" s="91" t="str">
        <f t="shared" si="1010"/>
        <v/>
      </c>
      <c r="T16134" s="91" t="str">
        <f t="shared" si="1013"/>
        <v/>
      </c>
    </row>
    <row r="16135" spans="17:20" x14ac:dyDescent="0.2">
      <c r="Q16135" s="131" t="str">
        <f t="shared" si="1011"/>
        <v/>
      </c>
      <c r="R16135" s="91" t="str">
        <f t="shared" si="1012"/>
        <v/>
      </c>
      <c r="S16135" s="91" t="str">
        <f t="shared" ref="S16135:S16198" si="1014">D16135&amp;E16135&amp;T16135</f>
        <v/>
      </c>
      <c r="T16135" s="91" t="str">
        <f t="shared" si="1013"/>
        <v/>
      </c>
    </row>
    <row r="16136" spans="17:20" x14ac:dyDescent="0.2">
      <c r="Q16136" s="131" t="str">
        <f t="shared" si="1011"/>
        <v/>
      </c>
      <c r="R16136" s="91" t="str">
        <f t="shared" si="1012"/>
        <v/>
      </c>
      <c r="S16136" s="91" t="str">
        <f t="shared" si="1014"/>
        <v/>
      </c>
      <c r="T16136" s="91" t="str">
        <f t="shared" si="1013"/>
        <v/>
      </c>
    </row>
    <row r="16137" spans="17:20" x14ac:dyDescent="0.2">
      <c r="Q16137" s="131" t="str">
        <f t="shared" si="1011"/>
        <v/>
      </c>
      <c r="R16137" s="91" t="str">
        <f t="shared" si="1012"/>
        <v/>
      </c>
      <c r="S16137" s="91" t="str">
        <f t="shared" si="1014"/>
        <v/>
      </c>
      <c r="T16137" s="91" t="str">
        <f t="shared" si="1013"/>
        <v/>
      </c>
    </row>
    <row r="16138" spans="17:20" x14ac:dyDescent="0.2">
      <c r="Q16138" s="131" t="str">
        <f t="shared" si="1011"/>
        <v/>
      </c>
      <c r="R16138" s="91" t="str">
        <f t="shared" si="1012"/>
        <v/>
      </c>
      <c r="S16138" s="91" t="str">
        <f t="shared" si="1014"/>
        <v/>
      </c>
      <c r="T16138" s="91" t="str">
        <f t="shared" si="1013"/>
        <v/>
      </c>
    </row>
    <row r="16139" spans="17:20" x14ac:dyDescent="0.2">
      <c r="Q16139" s="131" t="str">
        <f t="shared" si="1011"/>
        <v/>
      </c>
      <c r="R16139" s="91" t="str">
        <f t="shared" si="1012"/>
        <v/>
      </c>
      <c r="S16139" s="91" t="str">
        <f t="shared" si="1014"/>
        <v/>
      </c>
      <c r="T16139" s="91" t="str">
        <f t="shared" si="1013"/>
        <v/>
      </c>
    </row>
    <row r="16140" spans="17:20" x14ac:dyDescent="0.2">
      <c r="Q16140" s="131" t="str">
        <f t="shared" si="1011"/>
        <v/>
      </c>
      <c r="R16140" s="91" t="str">
        <f t="shared" si="1012"/>
        <v/>
      </c>
      <c r="S16140" s="91" t="str">
        <f t="shared" si="1014"/>
        <v/>
      </c>
      <c r="T16140" s="91" t="str">
        <f t="shared" si="1013"/>
        <v/>
      </c>
    </row>
    <row r="16141" spans="17:20" x14ac:dyDescent="0.2">
      <c r="Q16141" s="131" t="str">
        <f t="shared" si="1011"/>
        <v/>
      </c>
      <c r="R16141" s="91" t="str">
        <f t="shared" si="1012"/>
        <v/>
      </c>
      <c r="S16141" s="91" t="str">
        <f t="shared" si="1014"/>
        <v/>
      </c>
      <c r="T16141" s="91" t="str">
        <f t="shared" si="1013"/>
        <v/>
      </c>
    </row>
    <row r="16142" spans="17:20" x14ac:dyDescent="0.2">
      <c r="Q16142" s="131" t="str">
        <f t="shared" si="1011"/>
        <v/>
      </c>
      <c r="R16142" s="91" t="str">
        <f t="shared" si="1012"/>
        <v/>
      </c>
      <c r="S16142" s="91" t="str">
        <f t="shared" si="1014"/>
        <v/>
      </c>
      <c r="T16142" s="91" t="str">
        <f t="shared" si="1013"/>
        <v/>
      </c>
    </row>
    <row r="16143" spans="17:20" x14ac:dyDescent="0.2">
      <c r="Q16143" s="131" t="str">
        <f t="shared" si="1011"/>
        <v/>
      </c>
      <c r="R16143" s="91" t="str">
        <f t="shared" si="1012"/>
        <v/>
      </c>
      <c r="S16143" s="91" t="str">
        <f t="shared" si="1014"/>
        <v/>
      </c>
      <c r="T16143" s="91" t="str">
        <f t="shared" si="1013"/>
        <v/>
      </c>
    </row>
    <row r="16144" spans="17:20" x14ac:dyDescent="0.2">
      <c r="Q16144" s="131" t="str">
        <f t="shared" si="1011"/>
        <v/>
      </c>
      <c r="R16144" s="91" t="str">
        <f t="shared" si="1012"/>
        <v/>
      </c>
      <c r="S16144" s="91" t="str">
        <f t="shared" si="1014"/>
        <v/>
      </c>
      <c r="T16144" s="91" t="str">
        <f t="shared" si="1013"/>
        <v/>
      </c>
    </row>
    <row r="16145" spans="17:20" x14ac:dyDescent="0.2">
      <c r="Q16145" s="131" t="str">
        <f t="shared" si="1011"/>
        <v/>
      </c>
      <c r="R16145" s="91" t="str">
        <f t="shared" si="1012"/>
        <v/>
      </c>
      <c r="S16145" s="91" t="str">
        <f t="shared" si="1014"/>
        <v/>
      </c>
      <c r="T16145" s="91" t="str">
        <f t="shared" si="1013"/>
        <v/>
      </c>
    </row>
    <row r="16146" spans="17:20" x14ac:dyDescent="0.2">
      <c r="Q16146" s="131" t="str">
        <f t="shared" si="1011"/>
        <v/>
      </c>
      <c r="R16146" s="91" t="str">
        <f t="shared" si="1012"/>
        <v/>
      </c>
      <c r="S16146" s="91" t="str">
        <f t="shared" si="1014"/>
        <v/>
      </c>
      <c r="T16146" s="91" t="str">
        <f t="shared" si="1013"/>
        <v/>
      </c>
    </row>
    <row r="16147" spans="17:20" x14ac:dyDescent="0.2">
      <c r="Q16147" s="131" t="str">
        <f t="shared" si="1011"/>
        <v/>
      </c>
      <c r="R16147" s="91" t="str">
        <f t="shared" si="1012"/>
        <v/>
      </c>
      <c r="S16147" s="91" t="str">
        <f t="shared" si="1014"/>
        <v/>
      </c>
      <c r="T16147" s="91" t="str">
        <f t="shared" si="1013"/>
        <v/>
      </c>
    </row>
    <row r="16148" spans="17:20" x14ac:dyDescent="0.2">
      <c r="Q16148" s="131" t="str">
        <f t="shared" si="1011"/>
        <v/>
      </c>
      <c r="R16148" s="91" t="str">
        <f t="shared" si="1012"/>
        <v/>
      </c>
      <c r="S16148" s="91" t="str">
        <f t="shared" si="1014"/>
        <v/>
      </c>
      <c r="T16148" s="91" t="str">
        <f t="shared" si="1013"/>
        <v/>
      </c>
    </row>
    <row r="16149" spans="17:20" x14ac:dyDescent="0.2">
      <c r="Q16149" s="131" t="str">
        <f t="shared" si="1011"/>
        <v/>
      </c>
      <c r="R16149" s="91" t="str">
        <f t="shared" si="1012"/>
        <v/>
      </c>
      <c r="S16149" s="91" t="str">
        <f t="shared" si="1014"/>
        <v/>
      </c>
      <c r="T16149" s="91" t="str">
        <f t="shared" si="1013"/>
        <v/>
      </c>
    </row>
    <row r="16150" spans="17:20" x14ac:dyDescent="0.2">
      <c r="Q16150" s="131" t="str">
        <f t="shared" si="1011"/>
        <v/>
      </c>
      <c r="R16150" s="91" t="str">
        <f t="shared" si="1012"/>
        <v/>
      </c>
      <c r="S16150" s="91" t="str">
        <f t="shared" si="1014"/>
        <v/>
      </c>
      <c r="T16150" s="91" t="str">
        <f t="shared" si="1013"/>
        <v/>
      </c>
    </row>
    <row r="16151" spans="17:20" x14ac:dyDescent="0.2">
      <c r="Q16151" s="131" t="str">
        <f t="shared" si="1011"/>
        <v/>
      </c>
      <c r="R16151" s="91" t="str">
        <f t="shared" si="1012"/>
        <v/>
      </c>
      <c r="S16151" s="91" t="str">
        <f t="shared" si="1014"/>
        <v/>
      </c>
      <c r="T16151" s="91" t="str">
        <f t="shared" si="1013"/>
        <v/>
      </c>
    </row>
    <row r="16152" spans="17:20" x14ac:dyDescent="0.2">
      <c r="Q16152" s="131" t="str">
        <f t="shared" si="1011"/>
        <v/>
      </c>
      <c r="R16152" s="91" t="str">
        <f t="shared" si="1012"/>
        <v/>
      </c>
      <c r="S16152" s="91" t="str">
        <f t="shared" si="1014"/>
        <v/>
      </c>
      <c r="T16152" s="91" t="str">
        <f t="shared" si="1013"/>
        <v/>
      </c>
    </row>
    <row r="16153" spans="17:20" x14ac:dyDescent="0.2">
      <c r="Q16153" s="131" t="str">
        <f t="shared" si="1011"/>
        <v/>
      </c>
      <c r="R16153" s="91" t="str">
        <f t="shared" si="1012"/>
        <v/>
      </c>
      <c r="S16153" s="91" t="str">
        <f t="shared" si="1014"/>
        <v/>
      </c>
      <c r="T16153" s="91" t="str">
        <f t="shared" si="1013"/>
        <v/>
      </c>
    </row>
    <row r="16154" spans="17:20" x14ac:dyDescent="0.2">
      <c r="Q16154" s="131" t="str">
        <f t="shared" si="1011"/>
        <v/>
      </c>
      <c r="R16154" s="91" t="str">
        <f t="shared" si="1012"/>
        <v/>
      </c>
      <c r="S16154" s="91" t="str">
        <f t="shared" si="1014"/>
        <v/>
      </c>
      <c r="T16154" s="91" t="str">
        <f t="shared" si="1013"/>
        <v/>
      </c>
    </row>
    <row r="16155" spans="17:20" x14ac:dyDescent="0.2">
      <c r="Q16155" s="131" t="str">
        <f t="shared" si="1011"/>
        <v/>
      </c>
      <c r="R16155" s="91" t="str">
        <f t="shared" si="1012"/>
        <v/>
      </c>
      <c r="S16155" s="91" t="str">
        <f t="shared" si="1014"/>
        <v/>
      </c>
      <c r="T16155" s="91" t="str">
        <f t="shared" si="1013"/>
        <v/>
      </c>
    </row>
    <row r="16156" spans="17:20" x14ac:dyDescent="0.2">
      <c r="Q16156" s="131" t="str">
        <f t="shared" si="1011"/>
        <v/>
      </c>
      <c r="R16156" s="91" t="str">
        <f t="shared" si="1012"/>
        <v/>
      </c>
      <c r="S16156" s="91" t="str">
        <f t="shared" si="1014"/>
        <v/>
      </c>
      <c r="T16156" s="91" t="str">
        <f t="shared" si="1013"/>
        <v/>
      </c>
    </row>
    <row r="16157" spans="17:20" x14ac:dyDescent="0.2">
      <c r="Q16157" s="131" t="str">
        <f t="shared" si="1011"/>
        <v/>
      </c>
      <c r="R16157" s="91" t="str">
        <f t="shared" si="1012"/>
        <v/>
      </c>
      <c r="S16157" s="91" t="str">
        <f t="shared" si="1014"/>
        <v/>
      </c>
      <c r="T16157" s="91" t="str">
        <f t="shared" si="1013"/>
        <v/>
      </c>
    </row>
    <row r="16158" spans="17:20" x14ac:dyDescent="0.2">
      <c r="Q16158" s="131" t="str">
        <f t="shared" si="1011"/>
        <v/>
      </c>
      <c r="R16158" s="91" t="str">
        <f t="shared" si="1012"/>
        <v/>
      </c>
      <c r="S16158" s="91" t="str">
        <f t="shared" si="1014"/>
        <v/>
      </c>
      <c r="T16158" s="91" t="str">
        <f t="shared" si="1013"/>
        <v/>
      </c>
    </row>
    <row r="16159" spans="17:20" x14ac:dyDescent="0.2">
      <c r="Q16159" s="131" t="str">
        <f t="shared" si="1011"/>
        <v/>
      </c>
      <c r="R16159" s="91" t="str">
        <f t="shared" si="1012"/>
        <v/>
      </c>
      <c r="S16159" s="91" t="str">
        <f t="shared" si="1014"/>
        <v/>
      </c>
      <c r="T16159" s="91" t="str">
        <f t="shared" si="1013"/>
        <v/>
      </c>
    </row>
    <row r="16160" spans="17:20" x14ac:dyDescent="0.2">
      <c r="Q16160" s="131" t="str">
        <f t="shared" si="1011"/>
        <v/>
      </c>
      <c r="R16160" s="91" t="str">
        <f t="shared" si="1012"/>
        <v/>
      </c>
      <c r="S16160" s="91" t="str">
        <f t="shared" si="1014"/>
        <v/>
      </c>
      <c r="T16160" s="91" t="str">
        <f t="shared" si="1013"/>
        <v/>
      </c>
    </row>
    <row r="16161" spans="17:20" x14ac:dyDescent="0.2">
      <c r="Q16161" s="131" t="str">
        <f t="shared" si="1011"/>
        <v/>
      </c>
      <c r="R16161" s="91" t="str">
        <f t="shared" si="1012"/>
        <v/>
      </c>
      <c r="S16161" s="91" t="str">
        <f t="shared" si="1014"/>
        <v/>
      </c>
      <c r="T16161" s="91" t="str">
        <f t="shared" si="1013"/>
        <v/>
      </c>
    </row>
    <row r="16162" spans="17:20" x14ac:dyDescent="0.2">
      <c r="Q16162" s="131" t="str">
        <f t="shared" si="1011"/>
        <v/>
      </c>
      <c r="R16162" s="91" t="str">
        <f t="shared" si="1012"/>
        <v/>
      </c>
      <c r="S16162" s="91" t="str">
        <f t="shared" si="1014"/>
        <v/>
      </c>
      <c r="T16162" s="91" t="str">
        <f t="shared" si="1013"/>
        <v/>
      </c>
    </row>
    <row r="16163" spans="17:20" x14ac:dyDescent="0.2">
      <c r="Q16163" s="131" t="str">
        <f t="shared" si="1011"/>
        <v/>
      </c>
      <c r="R16163" s="91" t="str">
        <f t="shared" si="1012"/>
        <v/>
      </c>
      <c r="S16163" s="91" t="str">
        <f t="shared" si="1014"/>
        <v/>
      </c>
      <c r="T16163" s="91" t="str">
        <f t="shared" si="1013"/>
        <v/>
      </c>
    </row>
    <row r="16164" spans="17:20" x14ac:dyDescent="0.2">
      <c r="Q16164" s="131" t="str">
        <f t="shared" si="1011"/>
        <v/>
      </c>
      <c r="R16164" s="91" t="str">
        <f t="shared" si="1012"/>
        <v/>
      </c>
      <c r="S16164" s="91" t="str">
        <f t="shared" si="1014"/>
        <v/>
      </c>
      <c r="T16164" s="91" t="str">
        <f t="shared" si="1013"/>
        <v/>
      </c>
    </row>
    <row r="16165" spans="17:20" x14ac:dyDescent="0.2">
      <c r="Q16165" s="131" t="str">
        <f t="shared" si="1011"/>
        <v/>
      </c>
      <c r="R16165" s="91" t="str">
        <f t="shared" si="1012"/>
        <v/>
      </c>
      <c r="S16165" s="91" t="str">
        <f t="shared" si="1014"/>
        <v/>
      </c>
      <c r="T16165" s="91" t="str">
        <f t="shared" si="1013"/>
        <v/>
      </c>
    </row>
    <row r="16166" spans="17:20" x14ac:dyDescent="0.2">
      <c r="Q16166" s="131" t="str">
        <f t="shared" si="1011"/>
        <v/>
      </c>
      <c r="R16166" s="91" t="str">
        <f t="shared" si="1012"/>
        <v/>
      </c>
      <c r="S16166" s="91" t="str">
        <f t="shared" si="1014"/>
        <v/>
      </c>
      <c r="T16166" s="91" t="str">
        <f t="shared" si="1013"/>
        <v/>
      </c>
    </row>
    <row r="16167" spans="17:20" x14ac:dyDescent="0.2">
      <c r="Q16167" s="131" t="str">
        <f t="shared" si="1011"/>
        <v/>
      </c>
      <c r="R16167" s="91" t="str">
        <f t="shared" si="1012"/>
        <v/>
      </c>
      <c r="S16167" s="91" t="str">
        <f t="shared" si="1014"/>
        <v/>
      </c>
      <c r="T16167" s="91" t="str">
        <f t="shared" si="1013"/>
        <v/>
      </c>
    </row>
    <row r="16168" spans="17:20" x14ac:dyDescent="0.2">
      <c r="Q16168" s="131" t="str">
        <f t="shared" ref="Q16168:Q16231" si="1015">IF(A16168="","",1)</f>
        <v/>
      </c>
      <c r="R16168" s="91" t="str">
        <f t="shared" ref="R16168:R16231" si="1016">IF(OR(N16168="TROP CHER ALL IN", N16168="TROP CHER FOB", N16168="TROP CHER FRET", N16168="REP HORS DELAIS", N16168="PDT NON ADAPTE", N16168="CDE ANNULEE", N16168="AUTRE"),1, "")</f>
        <v/>
      </c>
      <c r="S16168" s="91" t="str">
        <f t="shared" si="1014"/>
        <v/>
      </c>
      <c r="T16168" s="91" t="str">
        <f t="shared" ref="T16168:T16231" si="1017">IF(U16168="AGENT",2,"")&amp;IF(U16168="CLIENT",1,"")</f>
        <v/>
      </c>
    </row>
    <row r="16169" spans="17:20" x14ac:dyDescent="0.2">
      <c r="Q16169" s="131" t="str">
        <f t="shared" si="1015"/>
        <v/>
      </c>
      <c r="R16169" s="91" t="str">
        <f t="shared" si="1016"/>
        <v/>
      </c>
      <c r="S16169" s="91" t="str">
        <f t="shared" si="1014"/>
        <v/>
      </c>
      <c r="T16169" s="91" t="str">
        <f t="shared" si="1017"/>
        <v/>
      </c>
    </row>
    <row r="16170" spans="17:20" x14ac:dyDescent="0.2">
      <c r="Q16170" s="131" t="str">
        <f t="shared" si="1015"/>
        <v/>
      </c>
      <c r="R16170" s="91" t="str">
        <f t="shared" si="1016"/>
        <v/>
      </c>
      <c r="S16170" s="91" t="str">
        <f t="shared" si="1014"/>
        <v/>
      </c>
      <c r="T16170" s="91" t="str">
        <f t="shared" si="1017"/>
        <v/>
      </c>
    </row>
    <row r="16171" spans="17:20" x14ac:dyDescent="0.2">
      <c r="Q16171" s="131" t="str">
        <f t="shared" si="1015"/>
        <v/>
      </c>
      <c r="R16171" s="91" t="str">
        <f t="shared" si="1016"/>
        <v/>
      </c>
      <c r="S16171" s="91" t="str">
        <f t="shared" si="1014"/>
        <v/>
      </c>
      <c r="T16171" s="91" t="str">
        <f t="shared" si="1017"/>
        <v/>
      </c>
    </row>
    <row r="16172" spans="17:20" x14ac:dyDescent="0.2">
      <c r="Q16172" s="131" t="str">
        <f t="shared" si="1015"/>
        <v/>
      </c>
      <c r="R16172" s="91" t="str">
        <f t="shared" si="1016"/>
        <v/>
      </c>
      <c r="S16172" s="91" t="str">
        <f t="shared" si="1014"/>
        <v/>
      </c>
      <c r="T16172" s="91" t="str">
        <f t="shared" si="1017"/>
        <v/>
      </c>
    </row>
    <row r="16173" spans="17:20" x14ac:dyDescent="0.2">
      <c r="Q16173" s="131" t="str">
        <f t="shared" si="1015"/>
        <v/>
      </c>
      <c r="R16173" s="91" t="str">
        <f t="shared" si="1016"/>
        <v/>
      </c>
      <c r="S16173" s="91" t="str">
        <f t="shared" si="1014"/>
        <v/>
      </c>
      <c r="T16173" s="91" t="str">
        <f t="shared" si="1017"/>
        <v/>
      </c>
    </row>
    <row r="16174" spans="17:20" x14ac:dyDescent="0.2">
      <c r="Q16174" s="131" t="str">
        <f t="shared" si="1015"/>
        <v/>
      </c>
      <c r="R16174" s="91" t="str">
        <f t="shared" si="1016"/>
        <v/>
      </c>
      <c r="S16174" s="91" t="str">
        <f t="shared" si="1014"/>
        <v/>
      </c>
      <c r="T16174" s="91" t="str">
        <f t="shared" si="1017"/>
        <v/>
      </c>
    </row>
    <row r="16175" spans="17:20" x14ac:dyDescent="0.2">
      <c r="Q16175" s="131" t="str">
        <f t="shared" si="1015"/>
        <v/>
      </c>
      <c r="R16175" s="91" t="str">
        <f t="shared" si="1016"/>
        <v/>
      </c>
      <c r="S16175" s="91" t="str">
        <f t="shared" si="1014"/>
        <v/>
      </c>
      <c r="T16175" s="91" t="str">
        <f t="shared" si="1017"/>
        <v/>
      </c>
    </row>
    <row r="16176" spans="17:20" x14ac:dyDescent="0.2">
      <c r="Q16176" s="131" t="str">
        <f t="shared" si="1015"/>
        <v/>
      </c>
      <c r="R16176" s="91" t="str">
        <f t="shared" si="1016"/>
        <v/>
      </c>
      <c r="S16176" s="91" t="str">
        <f t="shared" si="1014"/>
        <v/>
      </c>
      <c r="T16176" s="91" t="str">
        <f t="shared" si="1017"/>
        <v/>
      </c>
    </row>
    <row r="16177" spans="17:20" x14ac:dyDescent="0.2">
      <c r="Q16177" s="131" t="str">
        <f t="shared" si="1015"/>
        <v/>
      </c>
      <c r="R16177" s="91" t="str">
        <f t="shared" si="1016"/>
        <v/>
      </c>
      <c r="S16177" s="91" t="str">
        <f t="shared" si="1014"/>
        <v/>
      </c>
      <c r="T16177" s="91" t="str">
        <f t="shared" si="1017"/>
        <v/>
      </c>
    </row>
    <row r="16178" spans="17:20" x14ac:dyDescent="0.2">
      <c r="Q16178" s="131" t="str">
        <f t="shared" si="1015"/>
        <v/>
      </c>
      <c r="R16178" s="91" t="str">
        <f t="shared" si="1016"/>
        <v/>
      </c>
      <c r="S16178" s="91" t="str">
        <f t="shared" si="1014"/>
        <v/>
      </c>
      <c r="T16178" s="91" t="str">
        <f t="shared" si="1017"/>
        <v/>
      </c>
    </row>
    <row r="16179" spans="17:20" x14ac:dyDescent="0.2">
      <c r="Q16179" s="131" t="str">
        <f t="shared" si="1015"/>
        <v/>
      </c>
      <c r="R16179" s="91" t="str">
        <f t="shared" si="1016"/>
        <v/>
      </c>
      <c r="S16179" s="91" t="str">
        <f t="shared" si="1014"/>
        <v/>
      </c>
      <c r="T16179" s="91" t="str">
        <f t="shared" si="1017"/>
        <v/>
      </c>
    </row>
    <row r="16180" spans="17:20" x14ac:dyDescent="0.2">
      <c r="Q16180" s="131" t="str">
        <f t="shared" si="1015"/>
        <v/>
      </c>
      <c r="R16180" s="91" t="str">
        <f t="shared" si="1016"/>
        <v/>
      </c>
      <c r="S16180" s="91" t="str">
        <f t="shared" si="1014"/>
        <v/>
      </c>
      <c r="T16180" s="91" t="str">
        <f t="shared" si="1017"/>
        <v/>
      </c>
    </row>
    <row r="16181" spans="17:20" x14ac:dyDescent="0.2">
      <c r="Q16181" s="131" t="str">
        <f t="shared" si="1015"/>
        <v/>
      </c>
      <c r="R16181" s="91" t="str">
        <f t="shared" si="1016"/>
        <v/>
      </c>
      <c r="S16181" s="91" t="str">
        <f t="shared" si="1014"/>
        <v/>
      </c>
      <c r="T16181" s="91" t="str">
        <f t="shared" si="1017"/>
        <v/>
      </c>
    </row>
    <row r="16182" spans="17:20" x14ac:dyDescent="0.2">
      <c r="Q16182" s="131" t="str">
        <f t="shared" si="1015"/>
        <v/>
      </c>
      <c r="R16182" s="91" t="str">
        <f t="shared" si="1016"/>
        <v/>
      </c>
      <c r="S16182" s="91" t="str">
        <f t="shared" si="1014"/>
        <v/>
      </c>
      <c r="T16182" s="91" t="str">
        <f t="shared" si="1017"/>
        <v/>
      </c>
    </row>
    <row r="16183" spans="17:20" x14ac:dyDescent="0.2">
      <c r="Q16183" s="131" t="str">
        <f t="shared" si="1015"/>
        <v/>
      </c>
      <c r="R16183" s="91" t="str">
        <f t="shared" si="1016"/>
        <v/>
      </c>
      <c r="S16183" s="91" t="str">
        <f t="shared" si="1014"/>
        <v/>
      </c>
      <c r="T16183" s="91" t="str">
        <f t="shared" si="1017"/>
        <v/>
      </c>
    </row>
    <row r="16184" spans="17:20" x14ac:dyDescent="0.2">
      <c r="Q16184" s="131" t="str">
        <f t="shared" si="1015"/>
        <v/>
      </c>
      <c r="R16184" s="91" t="str">
        <f t="shared" si="1016"/>
        <v/>
      </c>
      <c r="S16184" s="91" t="str">
        <f t="shared" si="1014"/>
        <v/>
      </c>
      <c r="T16184" s="91" t="str">
        <f t="shared" si="1017"/>
        <v/>
      </c>
    </row>
    <row r="16185" spans="17:20" x14ac:dyDescent="0.2">
      <c r="Q16185" s="131" t="str">
        <f t="shared" si="1015"/>
        <v/>
      </c>
      <c r="R16185" s="91" t="str">
        <f t="shared" si="1016"/>
        <v/>
      </c>
      <c r="S16185" s="91" t="str">
        <f t="shared" si="1014"/>
        <v/>
      </c>
      <c r="T16185" s="91" t="str">
        <f t="shared" si="1017"/>
        <v/>
      </c>
    </row>
    <row r="16186" spans="17:20" x14ac:dyDescent="0.2">
      <c r="Q16186" s="131" t="str">
        <f t="shared" si="1015"/>
        <v/>
      </c>
      <c r="R16186" s="91" t="str">
        <f t="shared" si="1016"/>
        <v/>
      </c>
      <c r="S16186" s="91" t="str">
        <f t="shared" si="1014"/>
        <v/>
      </c>
      <c r="T16186" s="91" t="str">
        <f t="shared" si="1017"/>
        <v/>
      </c>
    </row>
    <row r="16187" spans="17:20" x14ac:dyDescent="0.2">
      <c r="Q16187" s="131" t="str">
        <f t="shared" si="1015"/>
        <v/>
      </c>
      <c r="R16187" s="91" t="str">
        <f t="shared" si="1016"/>
        <v/>
      </c>
      <c r="S16187" s="91" t="str">
        <f t="shared" si="1014"/>
        <v/>
      </c>
      <c r="T16187" s="91" t="str">
        <f t="shared" si="1017"/>
        <v/>
      </c>
    </row>
    <row r="16188" spans="17:20" x14ac:dyDescent="0.2">
      <c r="Q16188" s="131" t="str">
        <f t="shared" si="1015"/>
        <v/>
      </c>
      <c r="R16188" s="91" t="str">
        <f t="shared" si="1016"/>
        <v/>
      </c>
      <c r="S16188" s="91" t="str">
        <f t="shared" si="1014"/>
        <v/>
      </c>
      <c r="T16188" s="91" t="str">
        <f t="shared" si="1017"/>
        <v/>
      </c>
    </row>
    <row r="16189" spans="17:20" x14ac:dyDescent="0.2">
      <c r="Q16189" s="131" t="str">
        <f t="shared" si="1015"/>
        <v/>
      </c>
      <c r="R16189" s="91" t="str">
        <f t="shared" si="1016"/>
        <v/>
      </c>
      <c r="S16189" s="91" t="str">
        <f t="shared" si="1014"/>
        <v/>
      </c>
      <c r="T16189" s="91" t="str">
        <f t="shared" si="1017"/>
        <v/>
      </c>
    </row>
    <row r="16190" spans="17:20" x14ac:dyDescent="0.2">
      <c r="Q16190" s="131" t="str">
        <f t="shared" si="1015"/>
        <v/>
      </c>
      <c r="R16190" s="91" t="str">
        <f t="shared" si="1016"/>
        <v/>
      </c>
      <c r="S16190" s="91" t="str">
        <f t="shared" si="1014"/>
        <v/>
      </c>
      <c r="T16190" s="91" t="str">
        <f t="shared" si="1017"/>
        <v/>
      </c>
    </row>
    <row r="16191" spans="17:20" x14ac:dyDescent="0.2">
      <c r="Q16191" s="131" t="str">
        <f t="shared" si="1015"/>
        <v/>
      </c>
      <c r="R16191" s="91" t="str">
        <f t="shared" si="1016"/>
        <v/>
      </c>
      <c r="S16191" s="91" t="str">
        <f t="shared" si="1014"/>
        <v/>
      </c>
      <c r="T16191" s="91" t="str">
        <f t="shared" si="1017"/>
        <v/>
      </c>
    </row>
    <row r="16192" spans="17:20" x14ac:dyDescent="0.2">
      <c r="Q16192" s="131" t="str">
        <f t="shared" si="1015"/>
        <v/>
      </c>
      <c r="R16192" s="91" t="str">
        <f t="shared" si="1016"/>
        <v/>
      </c>
      <c r="S16192" s="91" t="str">
        <f t="shared" si="1014"/>
        <v/>
      </c>
      <c r="T16192" s="91" t="str">
        <f t="shared" si="1017"/>
        <v/>
      </c>
    </row>
    <row r="16193" spans="17:20" x14ac:dyDescent="0.2">
      <c r="Q16193" s="131" t="str">
        <f t="shared" si="1015"/>
        <v/>
      </c>
      <c r="R16193" s="91" t="str">
        <f t="shared" si="1016"/>
        <v/>
      </c>
      <c r="S16193" s="91" t="str">
        <f t="shared" si="1014"/>
        <v/>
      </c>
      <c r="T16193" s="91" t="str">
        <f t="shared" si="1017"/>
        <v/>
      </c>
    </row>
    <row r="16194" spans="17:20" x14ac:dyDescent="0.2">
      <c r="Q16194" s="131" t="str">
        <f t="shared" si="1015"/>
        <v/>
      </c>
      <c r="R16194" s="91" t="str">
        <f t="shared" si="1016"/>
        <v/>
      </c>
      <c r="S16194" s="91" t="str">
        <f t="shared" si="1014"/>
        <v/>
      </c>
      <c r="T16194" s="91" t="str">
        <f t="shared" si="1017"/>
        <v/>
      </c>
    </row>
    <row r="16195" spans="17:20" x14ac:dyDescent="0.2">
      <c r="Q16195" s="131" t="str">
        <f t="shared" si="1015"/>
        <v/>
      </c>
      <c r="R16195" s="91" t="str">
        <f t="shared" si="1016"/>
        <v/>
      </c>
      <c r="S16195" s="91" t="str">
        <f t="shared" si="1014"/>
        <v/>
      </c>
      <c r="T16195" s="91" t="str">
        <f t="shared" si="1017"/>
        <v/>
      </c>
    </row>
    <row r="16196" spans="17:20" x14ac:dyDescent="0.2">
      <c r="Q16196" s="131" t="str">
        <f t="shared" si="1015"/>
        <v/>
      </c>
      <c r="R16196" s="91" t="str">
        <f t="shared" si="1016"/>
        <v/>
      </c>
      <c r="S16196" s="91" t="str">
        <f t="shared" si="1014"/>
        <v/>
      </c>
      <c r="T16196" s="91" t="str">
        <f t="shared" si="1017"/>
        <v/>
      </c>
    </row>
    <row r="16197" spans="17:20" x14ac:dyDescent="0.2">
      <c r="Q16197" s="131" t="str">
        <f t="shared" si="1015"/>
        <v/>
      </c>
      <c r="R16197" s="91" t="str">
        <f t="shared" si="1016"/>
        <v/>
      </c>
      <c r="S16197" s="91" t="str">
        <f t="shared" si="1014"/>
        <v/>
      </c>
      <c r="T16197" s="91" t="str">
        <f t="shared" si="1017"/>
        <v/>
      </c>
    </row>
    <row r="16198" spans="17:20" x14ac:dyDescent="0.2">
      <c r="Q16198" s="131" t="str">
        <f t="shared" si="1015"/>
        <v/>
      </c>
      <c r="R16198" s="91" t="str">
        <f t="shared" si="1016"/>
        <v/>
      </c>
      <c r="S16198" s="91" t="str">
        <f t="shared" si="1014"/>
        <v/>
      </c>
      <c r="T16198" s="91" t="str">
        <f t="shared" si="1017"/>
        <v/>
      </c>
    </row>
    <row r="16199" spans="17:20" x14ac:dyDescent="0.2">
      <c r="Q16199" s="131" t="str">
        <f t="shared" si="1015"/>
        <v/>
      </c>
      <c r="R16199" s="91" t="str">
        <f t="shared" si="1016"/>
        <v/>
      </c>
      <c r="S16199" s="91" t="str">
        <f t="shared" ref="S16199:S16262" si="1018">D16199&amp;E16199&amp;T16199</f>
        <v/>
      </c>
      <c r="T16199" s="91" t="str">
        <f t="shared" si="1017"/>
        <v/>
      </c>
    </row>
    <row r="16200" spans="17:20" x14ac:dyDescent="0.2">
      <c r="Q16200" s="131" t="str">
        <f t="shared" si="1015"/>
        <v/>
      </c>
      <c r="R16200" s="91" t="str">
        <f t="shared" si="1016"/>
        <v/>
      </c>
      <c r="S16200" s="91" t="str">
        <f t="shared" si="1018"/>
        <v/>
      </c>
      <c r="T16200" s="91" t="str">
        <f t="shared" si="1017"/>
        <v/>
      </c>
    </row>
    <row r="16201" spans="17:20" x14ac:dyDescent="0.2">
      <c r="Q16201" s="131" t="str">
        <f t="shared" si="1015"/>
        <v/>
      </c>
      <c r="R16201" s="91" t="str">
        <f t="shared" si="1016"/>
        <v/>
      </c>
      <c r="S16201" s="91" t="str">
        <f t="shared" si="1018"/>
        <v/>
      </c>
      <c r="T16201" s="91" t="str">
        <f t="shared" si="1017"/>
        <v/>
      </c>
    </row>
    <row r="16202" spans="17:20" x14ac:dyDescent="0.2">
      <c r="Q16202" s="131" t="str">
        <f t="shared" si="1015"/>
        <v/>
      </c>
      <c r="R16202" s="91" t="str">
        <f t="shared" si="1016"/>
        <v/>
      </c>
      <c r="S16202" s="91" t="str">
        <f t="shared" si="1018"/>
        <v/>
      </c>
      <c r="T16202" s="91" t="str">
        <f t="shared" si="1017"/>
        <v/>
      </c>
    </row>
    <row r="16203" spans="17:20" x14ac:dyDescent="0.2">
      <c r="Q16203" s="131" t="str">
        <f t="shared" si="1015"/>
        <v/>
      </c>
      <c r="R16203" s="91" t="str">
        <f t="shared" si="1016"/>
        <v/>
      </c>
      <c r="S16203" s="91" t="str">
        <f t="shared" si="1018"/>
        <v/>
      </c>
      <c r="T16203" s="91" t="str">
        <f t="shared" si="1017"/>
        <v/>
      </c>
    </row>
    <row r="16204" spans="17:20" x14ac:dyDescent="0.2">
      <c r="Q16204" s="131" t="str">
        <f t="shared" si="1015"/>
        <v/>
      </c>
      <c r="R16204" s="91" t="str">
        <f t="shared" si="1016"/>
        <v/>
      </c>
      <c r="S16204" s="91" t="str">
        <f t="shared" si="1018"/>
        <v/>
      </c>
      <c r="T16204" s="91" t="str">
        <f t="shared" si="1017"/>
        <v/>
      </c>
    </row>
    <row r="16205" spans="17:20" x14ac:dyDescent="0.2">
      <c r="Q16205" s="131" t="str">
        <f t="shared" si="1015"/>
        <v/>
      </c>
      <c r="R16205" s="91" t="str">
        <f t="shared" si="1016"/>
        <v/>
      </c>
      <c r="S16205" s="91" t="str">
        <f t="shared" si="1018"/>
        <v/>
      </c>
      <c r="T16205" s="91" t="str">
        <f t="shared" si="1017"/>
        <v/>
      </c>
    </row>
    <row r="16206" spans="17:20" x14ac:dyDescent="0.2">
      <c r="Q16206" s="131" t="str">
        <f t="shared" si="1015"/>
        <v/>
      </c>
      <c r="R16206" s="91" t="str">
        <f t="shared" si="1016"/>
        <v/>
      </c>
      <c r="S16206" s="91" t="str">
        <f t="shared" si="1018"/>
        <v/>
      </c>
      <c r="T16206" s="91" t="str">
        <f t="shared" si="1017"/>
        <v/>
      </c>
    </row>
    <row r="16207" spans="17:20" x14ac:dyDescent="0.2">
      <c r="Q16207" s="131" t="str">
        <f t="shared" si="1015"/>
        <v/>
      </c>
      <c r="R16207" s="91" t="str">
        <f t="shared" si="1016"/>
        <v/>
      </c>
      <c r="S16207" s="91" t="str">
        <f t="shared" si="1018"/>
        <v/>
      </c>
      <c r="T16207" s="91" t="str">
        <f t="shared" si="1017"/>
        <v/>
      </c>
    </row>
    <row r="16208" spans="17:20" x14ac:dyDescent="0.2">
      <c r="Q16208" s="131" t="str">
        <f t="shared" si="1015"/>
        <v/>
      </c>
      <c r="R16208" s="91" t="str">
        <f t="shared" si="1016"/>
        <v/>
      </c>
      <c r="S16208" s="91" t="str">
        <f t="shared" si="1018"/>
        <v/>
      </c>
      <c r="T16208" s="91" t="str">
        <f t="shared" si="1017"/>
        <v/>
      </c>
    </row>
    <row r="16209" spans="17:20" x14ac:dyDescent="0.2">
      <c r="Q16209" s="131" t="str">
        <f t="shared" si="1015"/>
        <v/>
      </c>
      <c r="R16209" s="91" t="str">
        <f t="shared" si="1016"/>
        <v/>
      </c>
      <c r="S16209" s="91" t="str">
        <f t="shared" si="1018"/>
        <v/>
      </c>
      <c r="T16209" s="91" t="str">
        <f t="shared" si="1017"/>
        <v/>
      </c>
    </row>
    <row r="16210" spans="17:20" x14ac:dyDescent="0.2">
      <c r="Q16210" s="131" t="str">
        <f t="shared" si="1015"/>
        <v/>
      </c>
      <c r="R16210" s="91" t="str">
        <f t="shared" si="1016"/>
        <v/>
      </c>
      <c r="S16210" s="91" t="str">
        <f t="shared" si="1018"/>
        <v/>
      </c>
      <c r="T16210" s="91" t="str">
        <f t="shared" si="1017"/>
        <v/>
      </c>
    </row>
    <row r="16211" spans="17:20" x14ac:dyDescent="0.2">
      <c r="Q16211" s="131" t="str">
        <f t="shared" si="1015"/>
        <v/>
      </c>
      <c r="R16211" s="91" t="str">
        <f t="shared" si="1016"/>
        <v/>
      </c>
      <c r="S16211" s="91" t="str">
        <f t="shared" si="1018"/>
        <v/>
      </c>
      <c r="T16211" s="91" t="str">
        <f t="shared" si="1017"/>
        <v/>
      </c>
    </row>
    <row r="16212" spans="17:20" x14ac:dyDescent="0.2">
      <c r="Q16212" s="131" t="str">
        <f t="shared" si="1015"/>
        <v/>
      </c>
      <c r="R16212" s="91" t="str">
        <f t="shared" si="1016"/>
        <v/>
      </c>
      <c r="S16212" s="91" t="str">
        <f t="shared" si="1018"/>
        <v/>
      </c>
      <c r="T16212" s="91" t="str">
        <f t="shared" si="1017"/>
        <v/>
      </c>
    </row>
    <row r="16213" spans="17:20" x14ac:dyDescent="0.2">
      <c r="Q16213" s="131" t="str">
        <f t="shared" si="1015"/>
        <v/>
      </c>
      <c r="R16213" s="91" t="str">
        <f t="shared" si="1016"/>
        <v/>
      </c>
      <c r="S16213" s="91" t="str">
        <f t="shared" si="1018"/>
        <v/>
      </c>
      <c r="T16213" s="91" t="str">
        <f t="shared" si="1017"/>
        <v/>
      </c>
    </row>
    <row r="16214" spans="17:20" x14ac:dyDescent="0.2">
      <c r="Q16214" s="131" t="str">
        <f t="shared" si="1015"/>
        <v/>
      </c>
      <c r="R16214" s="91" t="str">
        <f t="shared" si="1016"/>
        <v/>
      </c>
      <c r="S16214" s="91" t="str">
        <f t="shared" si="1018"/>
        <v/>
      </c>
      <c r="T16214" s="91" t="str">
        <f t="shared" si="1017"/>
        <v/>
      </c>
    </row>
    <row r="16215" spans="17:20" x14ac:dyDescent="0.2">
      <c r="Q16215" s="131" t="str">
        <f t="shared" si="1015"/>
        <v/>
      </c>
      <c r="R16215" s="91" t="str">
        <f t="shared" si="1016"/>
        <v/>
      </c>
      <c r="S16215" s="91" t="str">
        <f t="shared" si="1018"/>
        <v/>
      </c>
      <c r="T16215" s="91" t="str">
        <f t="shared" si="1017"/>
        <v/>
      </c>
    </row>
    <row r="16216" spans="17:20" x14ac:dyDescent="0.2">
      <c r="Q16216" s="131" t="str">
        <f t="shared" si="1015"/>
        <v/>
      </c>
      <c r="R16216" s="91" t="str">
        <f t="shared" si="1016"/>
        <v/>
      </c>
      <c r="S16216" s="91" t="str">
        <f t="shared" si="1018"/>
        <v/>
      </c>
      <c r="T16216" s="91" t="str">
        <f t="shared" si="1017"/>
        <v/>
      </c>
    </row>
    <row r="16217" spans="17:20" x14ac:dyDescent="0.2">
      <c r="Q16217" s="131" t="str">
        <f t="shared" si="1015"/>
        <v/>
      </c>
      <c r="R16217" s="91" t="str">
        <f t="shared" si="1016"/>
        <v/>
      </c>
      <c r="S16217" s="91" t="str">
        <f t="shared" si="1018"/>
        <v/>
      </c>
      <c r="T16217" s="91" t="str">
        <f t="shared" si="1017"/>
        <v/>
      </c>
    </row>
    <row r="16218" spans="17:20" x14ac:dyDescent="0.2">
      <c r="Q16218" s="131" t="str">
        <f t="shared" si="1015"/>
        <v/>
      </c>
      <c r="R16218" s="91" t="str">
        <f t="shared" si="1016"/>
        <v/>
      </c>
      <c r="S16218" s="91" t="str">
        <f t="shared" si="1018"/>
        <v/>
      </c>
      <c r="T16218" s="91" t="str">
        <f t="shared" si="1017"/>
        <v/>
      </c>
    </row>
    <row r="16219" spans="17:20" x14ac:dyDescent="0.2">
      <c r="Q16219" s="131" t="str">
        <f t="shared" si="1015"/>
        <v/>
      </c>
      <c r="R16219" s="91" t="str">
        <f t="shared" si="1016"/>
        <v/>
      </c>
      <c r="S16219" s="91" t="str">
        <f t="shared" si="1018"/>
        <v/>
      </c>
      <c r="T16219" s="91" t="str">
        <f t="shared" si="1017"/>
        <v/>
      </c>
    </row>
    <row r="16220" spans="17:20" x14ac:dyDescent="0.2">
      <c r="Q16220" s="131" t="str">
        <f t="shared" si="1015"/>
        <v/>
      </c>
      <c r="R16220" s="91" t="str">
        <f t="shared" si="1016"/>
        <v/>
      </c>
      <c r="S16220" s="91" t="str">
        <f t="shared" si="1018"/>
        <v/>
      </c>
      <c r="T16220" s="91" t="str">
        <f t="shared" si="1017"/>
        <v/>
      </c>
    </row>
    <row r="16221" spans="17:20" x14ac:dyDescent="0.2">
      <c r="Q16221" s="131" t="str">
        <f t="shared" si="1015"/>
        <v/>
      </c>
      <c r="R16221" s="91" t="str">
        <f t="shared" si="1016"/>
        <v/>
      </c>
      <c r="S16221" s="91" t="str">
        <f t="shared" si="1018"/>
        <v/>
      </c>
      <c r="T16221" s="91" t="str">
        <f t="shared" si="1017"/>
        <v/>
      </c>
    </row>
    <row r="16222" spans="17:20" x14ac:dyDescent="0.2">
      <c r="Q16222" s="131" t="str">
        <f t="shared" si="1015"/>
        <v/>
      </c>
      <c r="R16222" s="91" t="str">
        <f t="shared" si="1016"/>
        <v/>
      </c>
      <c r="S16222" s="91" t="str">
        <f t="shared" si="1018"/>
        <v/>
      </c>
      <c r="T16222" s="91" t="str">
        <f t="shared" si="1017"/>
        <v/>
      </c>
    </row>
    <row r="16223" spans="17:20" x14ac:dyDescent="0.2">
      <c r="Q16223" s="131" t="str">
        <f t="shared" si="1015"/>
        <v/>
      </c>
      <c r="R16223" s="91" t="str">
        <f t="shared" si="1016"/>
        <v/>
      </c>
      <c r="S16223" s="91" t="str">
        <f t="shared" si="1018"/>
        <v/>
      </c>
      <c r="T16223" s="91" t="str">
        <f t="shared" si="1017"/>
        <v/>
      </c>
    </row>
    <row r="16224" spans="17:20" x14ac:dyDescent="0.2">
      <c r="Q16224" s="131" t="str">
        <f t="shared" si="1015"/>
        <v/>
      </c>
      <c r="R16224" s="91" t="str">
        <f t="shared" si="1016"/>
        <v/>
      </c>
      <c r="S16224" s="91" t="str">
        <f t="shared" si="1018"/>
        <v/>
      </c>
      <c r="T16224" s="91" t="str">
        <f t="shared" si="1017"/>
        <v/>
      </c>
    </row>
    <row r="16225" spans="17:20" x14ac:dyDescent="0.2">
      <c r="Q16225" s="131" t="str">
        <f t="shared" si="1015"/>
        <v/>
      </c>
      <c r="R16225" s="91" t="str">
        <f t="shared" si="1016"/>
        <v/>
      </c>
      <c r="S16225" s="91" t="str">
        <f t="shared" si="1018"/>
        <v/>
      </c>
      <c r="T16225" s="91" t="str">
        <f t="shared" si="1017"/>
        <v/>
      </c>
    </row>
    <row r="16226" spans="17:20" x14ac:dyDescent="0.2">
      <c r="Q16226" s="131" t="str">
        <f t="shared" si="1015"/>
        <v/>
      </c>
      <c r="R16226" s="91" t="str">
        <f t="shared" si="1016"/>
        <v/>
      </c>
      <c r="S16226" s="91" t="str">
        <f t="shared" si="1018"/>
        <v/>
      </c>
      <c r="T16226" s="91" t="str">
        <f t="shared" si="1017"/>
        <v/>
      </c>
    </row>
    <row r="16227" spans="17:20" x14ac:dyDescent="0.2">
      <c r="Q16227" s="131" t="str">
        <f t="shared" si="1015"/>
        <v/>
      </c>
      <c r="R16227" s="91" t="str">
        <f t="shared" si="1016"/>
        <v/>
      </c>
      <c r="S16227" s="91" t="str">
        <f t="shared" si="1018"/>
        <v/>
      </c>
      <c r="T16227" s="91" t="str">
        <f t="shared" si="1017"/>
        <v/>
      </c>
    </row>
    <row r="16228" spans="17:20" x14ac:dyDescent="0.2">
      <c r="Q16228" s="131" t="str">
        <f t="shared" si="1015"/>
        <v/>
      </c>
      <c r="R16228" s="91" t="str">
        <f t="shared" si="1016"/>
        <v/>
      </c>
      <c r="S16228" s="91" t="str">
        <f t="shared" si="1018"/>
        <v/>
      </c>
      <c r="T16228" s="91" t="str">
        <f t="shared" si="1017"/>
        <v/>
      </c>
    </row>
    <row r="16229" spans="17:20" x14ac:dyDescent="0.2">
      <c r="Q16229" s="131" t="str">
        <f t="shared" si="1015"/>
        <v/>
      </c>
      <c r="R16229" s="91" t="str">
        <f t="shared" si="1016"/>
        <v/>
      </c>
      <c r="S16229" s="91" t="str">
        <f t="shared" si="1018"/>
        <v/>
      </c>
      <c r="T16229" s="91" t="str">
        <f t="shared" si="1017"/>
        <v/>
      </c>
    </row>
    <row r="16230" spans="17:20" x14ac:dyDescent="0.2">
      <c r="Q16230" s="131" t="str">
        <f t="shared" si="1015"/>
        <v/>
      </c>
      <c r="R16230" s="91" t="str">
        <f t="shared" si="1016"/>
        <v/>
      </c>
      <c r="S16230" s="91" t="str">
        <f t="shared" si="1018"/>
        <v/>
      </c>
      <c r="T16230" s="91" t="str">
        <f t="shared" si="1017"/>
        <v/>
      </c>
    </row>
    <row r="16231" spans="17:20" x14ac:dyDescent="0.2">
      <c r="Q16231" s="131" t="str">
        <f t="shared" si="1015"/>
        <v/>
      </c>
      <c r="R16231" s="91" t="str">
        <f t="shared" si="1016"/>
        <v/>
      </c>
      <c r="S16231" s="91" t="str">
        <f t="shared" si="1018"/>
        <v/>
      </c>
      <c r="T16231" s="91" t="str">
        <f t="shared" si="1017"/>
        <v/>
      </c>
    </row>
    <row r="16232" spans="17:20" x14ac:dyDescent="0.2">
      <c r="Q16232" s="131" t="str">
        <f t="shared" ref="Q16232:Q16295" si="1019">IF(A16232="","",1)</f>
        <v/>
      </c>
      <c r="R16232" s="91" t="str">
        <f t="shared" ref="R16232:R16295" si="1020">IF(OR(N16232="TROP CHER ALL IN", N16232="TROP CHER FOB", N16232="TROP CHER FRET", N16232="REP HORS DELAIS", N16232="PDT NON ADAPTE", N16232="CDE ANNULEE", N16232="AUTRE"),1, "")</f>
        <v/>
      </c>
      <c r="S16232" s="91" t="str">
        <f t="shared" si="1018"/>
        <v/>
      </c>
      <c r="T16232" s="91" t="str">
        <f t="shared" ref="T16232:T16295" si="1021">IF(U16232="AGENT",2,"")&amp;IF(U16232="CLIENT",1,"")</f>
        <v/>
      </c>
    </row>
    <row r="16233" spans="17:20" x14ac:dyDescent="0.2">
      <c r="Q16233" s="131" t="str">
        <f t="shared" si="1019"/>
        <v/>
      </c>
      <c r="R16233" s="91" t="str">
        <f t="shared" si="1020"/>
        <v/>
      </c>
      <c r="S16233" s="91" t="str">
        <f t="shared" si="1018"/>
        <v/>
      </c>
      <c r="T16233" s="91" t="str">
        <f t="shared" si="1021"/>
        <v/>
      </c>
    </row>
    <row r="16234" spans="17:20" x14ac:dyDescent="0.2">
      <c r="Q16234" s="131" t="str">
        <f t="shared" si="1019"/>
        <v/>
      </c>
      <c r="R16234" s="91" t="str">
        <f t="shared" si="1020"/>
        <v/>
      </c>
      <c r="S16234" s="91" t="str">
        <f t="shared" si="1018"/>
        <v/>
      </c>
      <c r="T16234" s="91" t="str">
        <f t="shared" si="1021"/>
        <v/>
      </c>
    </row>
    <row r="16235" spans="17:20" x14ac:dyDescent="0.2">
      <c r="Q16235" s="131" t="str">
        <f t="shared" si="1019"/>
        <v/>
      </c>
      <c r="R16235" s="91" t="str">
        <f t="shared" si="1020"/>
        <v/>
      </c>
      <c r="S16235" s="91" t="str">
        <f t="shared" si="1018"/>
        <v/>
      </c>
      <c r="T16235" s="91" t="str">
        <f t="shared" si="1021"/>
        <v/>
      </c>
    </row>
    <row r="16236" spans="17:20" x14ac:dyDescent="0.2">
      <c r="Q16236" s="131" t="str">
        <f t="shared" si="1019"/>
        <v/>
      </c>
      <c r="R16236" s="91" t="str">
        <f t="shared" si="1020"/>
        <v/>
      </c>
      <c r="S16236" s="91" t="str">
        <f t="shared" si="1018"/>
        <v/>
      </c>
      <c r="T16236" s="91" t="str">
        <f t="shared" si="1021"/>
        <v/>
      </c>
    </row>
    <row r="16237" spans="17:20" x14ac:dyDescent="0.2">
      <c r="Q16237" s="131" t="str">
        <f t="shared" si="1019"/>
        <v/>
      </c>
      <c r="R16237" s="91" t="str">
        <f t="shared" si="1020"/>
        <v/>
      </c>
      <c r="S16237" s="91" t="str">
        <f t="shared" si="1018"/>
        <v/>
      </c>
      <c r="T16237" s="91" t="str">
        <f t="shared" si="1021"/>
        <v/>
      </c>
    </row>
    <row r="16238" spans="17:20" x14ac:dyDescent="0.2">
      <c r="Q16238" s="131" t="str">
        <f t="shared" si="1019"/>
        <v/>
      </c>
      <c r="R16238" s="91" t="str">
        <f t="shared" si="1020"/>
        <v/>
      </c>
      <c r="S16238" s="91" t="str">
        <f t="shared" si="1018"/>
        <v/>
      </c>
      <c r="T16238" s="91" t="str">
        <f t="shared" si="1021"/>
        <v/>
      </c>
    </row>
    <row r="16239" spans="17:20" x14ac:dyDescent="0.2">
      <c r="Q16239" s="131" t="str">
        <f t="shared" si="1019"/>
        <v/>
      </c>
      <c r="R16239" s="91" t="str">
        <f t="shared" si="1020"/>
        <v/>
      </c>
      <c r="S16239" s="91" t="str">
        <f t="shared" si="1018"/>
        <v/>
      </c>
      <c r="T16239" s="91" t="str">
        <f t="shared" si="1021"/>
        <v/>
      </c>
    </row>
    <row r="16240" spans="17:20" x14ac:dyDescent="0.2">
      <c r="Q16240" s="131" t="str">
        <f t="shared" si="1019"/>
        <v/>
      </c>
      <c r="R16240" s="91" t="str">
        <f t="shared" si="1020"/>
        <v/>
      </c>
      <c r="S16240" s="91" t="str">
        <f t="shared" si="1018"/>
        <v/>
      </c>
      <c r="T16240" s="91" t="str">
        <f t="shared" si="1021"/>
        <v/>
      </c>
    </row>
    <row r="16241" spans="17:20" x14ac:dyDescent="0.2">
      <c r="Q16241" s="131" t="str">
        <f t="shared" si="1019"/>
        <v/>
      </c>
      <c r="R16241" s="91" t="str">
        <f t="shared" si="1020"/>
        <v/>
      </c>
      <c r="S16241" s="91" t="str">
        <f t="shared" si="1018"/>
        <v/>
      </c>
      <c r="T16241" s="91" t="str">
        <f t="shared" si="1021"/>
        <v/>
      </c>
    </row>
    <row r="16242" spans="17:20" x14ac:dyDescent="0.2">
      <c r="Q16242" s="131" t="str">
        <f t="shared" si="1019"/>
        <v/>
      </c>
      <c r="R16242" s="91" t="str">
        <f t="shared" si="1020"/>
        <v/>
      </c>
      <c r="S16242" s="91" t="str">
        <f t="shared" si="1018"/>
        <v/>
      </c>
      <c r="T16242" s="91" t="str">
        <f t="shared" si="1021"/>
        <v/>
      </c>
    </row>
    <row r="16243" spans="17:20" x14ac:dyDescent="0.2">
      <c r="Q16243" s="131" t="str">
        <f t="shared" si="1019"/>
        <v/>
      </c>
      <c r="R16243" s="91" t="str">
        <f t="shared" si="1020"/>
        <v/>
      </c>
      <c r="S16243" s="91" t="str">
        <f t="shared" si="1018"/>
        <v/>
      </c>
      <c r="T16243" s="91" t="str">
        <f t="shared" si="1021"/>
        <v/>
      </c>
    </row>
    <row r="16244" spans="17:20" x14ac:dyDescent="0.2">
      <c r="Q16244" s="131" t="str">
        <f t="shared" si="1019"/>
        <v/>
      </c>
      <c r="R16244" s="91" t="str">
        <f t="shared" si="1020"/>
        <v/>
      </c>
      <c r="S16244" s="91" t="str">
        <f t="shared" si="1018"/>
        <v/>
      </c>
      <c r="T16244" s="91" t="str">
        <f t="shared" si="1021"/>
        <v/>
      </c>
    </row>
    <row r="16245" spans="17:20" x14ac:dyDescent="0.2">
      <c r="Q16245" s="131" t="str">
        <f t="shared" si="1019"/>
        <v/>
      </c>
      <c r="R16245" s="91" t="str">
        <f t="shared" si="1020"/>
        <v/>
      </c>
      <c r="S16245" s="91" t="str">
        <f t="shared" si="1018"/>
        <v/>
      </c>
      <c r="T16245" s="91" t="str">
        <f t="shared" si="1021"/>
        <v/>
      </c>
    </row>
    <row r="16246" spans="17:20" x14ac:dyDescent="0.2">
      <c r="Q16246" s="131" t="str">
        <f t="shared" si="1019"/>
        <v/>
      </c>
      <c r="R16246" s="91" t="str">
        <f t="shared" si="1020"/>
        <v/>
      </c>
      <c r="S16246" s="91" t="str">
        <f t="shared" si="1018"/>
        <v/>
      </c>
      <c r="T16246" s="91" t="str">
        <f t="shared" si="1021"/>
        <v/>
      </c>
    </row>
    <row r="16247" spans="17:20" x14ac:dyDescent="0.2">
      <c r="Q16247" s="131" t="str">
        <f t="shared" si="1019"/>
        <v/>
      </c>
      <c r="R16247" s="91" t="str">
        <f t="shared" si="1020"/>
        <v/>
      </c>
      <c r="S16247" s="91" t="str">
        <f t="shared" si="1018"/>
        <v/>
      </c>
      <c r="T16247" s="91" t="str">
        <f t="shared" si="1021"/>
        <v/>
      </c>
    </row>
    <row r="16248" spans="17:20" x14ac:dyDescent="0.2">
      <c r="Q16248" s="131" t="str">
        <f t="shared" si="1019"/>
        <v/>
      </c>
      <c r="R16248" s="91" t="str">
        <f t="shared" si="1020"/>
        <v/>
      </c>
      <c r="S16248" s="91" t="str">
        <f t="shared" si="1018"/>
        <v/>
      </c>
      <c r="T16248" s="91" t="str">
        <f t="shared" si="1021"/>
        <v/>
      </c>
    </row>
    <row r="16249" spans="17:20" x14ac:dyDescent="0.2">
      <c r="Q16249" s="131" t="str">
        <f t="shared" si="1019"/>
        <v/>
      </c>
      <c r="R16249" s="91" t="str">
        <f t="shared" si="1020"/>
        <v/>
      </c>
      <c r="S16249" s="91" t="str">
        <f t="shared" si="1018"/>
        <v/>
      </c>
      <c r="T16249" s="91" t="str">
        <f t="shared" si="1021"/>
        <v/>
      </c>
    </row>
    <row r="16250" spans="17:20" x14ac:dyDescent="0.2">
      <c r="Q16250" s="131" t="str">
        <f t="shared" si="1019"/>
        <v/>
      </c>
      <c r="R16250" s="91" t="str">
        <f t="shared" si="1020"/>
        <v/>
      </c>
      <c r="S16250" s="91" t="str">
        <f t="shared" si="1018"/>
        <v/>
      </c>
      <c r="T16250" s="91" t="str">
        <f t="shared" si="1021"/>
        <v/>
      </c>
    </row>
    <row r="16251" spans="17:20" x14ac:dyDescent="0.2">
      <c r="Q16251" s="131" t="str">
        <f t="shared" si="1019"/>
        <v/>
      </c>
      <c r="R16251" s="91" t="str">
        <f t="shared" si="1020"/>
        <v/>
      </c>
      <c r="S16251" s="91" t="str">
        <f t="shared" si="1018"/>
        <v/>
      </c>
      <c r="T16251" s="91" t="str">
        <f t="shared" si="1021"/>
        <v/>
      </c>
    </row>
    <row r="16252" spans="17:20" x14ac:dyDescent="0.2">
      <c r="Q16252" s="131" t="str">
        <f t="shared" si="1019"/>
        <v/>
      </c>
      <c r="R16252" s="91" t="str">
        <f t="shared" si="1020"/>
        <v/>
      </c>
      <c r="S16252" s="91" t="str">
        <f t="shared" si="1018"/>
        <v/>
      </c>
      <c r="T16252" s="91" t="str">
        <f t="shared" si="1021"/>
        <v/>
      </c>
    </row>
    <row r="16253" spans="17:20" x14ac:dyDescent="0.2">
      <c r="Q16253" s="131" t="str">
        <f t="shared" si="1019"/>
        <v/>
      </c>
      <c r="R16253" s="91" t="str">
        <f t="shared" si="1020"/>
        <v/>
      </c>
      <c r="S16253" s="91" t="str">
        <f t="shared" si="1018"/>
        <v/>
      </c>
      <c r="T16253" s="91" t="str">
        <f t="shared" si="1021"/>
        <v/>
      </c>
    </row>
    <row r="16254" spans="17:20" x14ac:dyDescent="0.2">
      <c r="Q16254" s="131" t="str">
        <f t="shared" si="1019"/>
        <v/>
      </c>
      <c r="R16254" s="91" t="str">
        <f t="shared" si="1020"/>
        <v/>
      </c>
      <c r="S16254" s="91" t="str">
        <f t="shared" si="1018"/>
        <v/>
      </c>
      <c r="T16254" s="91" t="str">
        <f t="shared" si="1021"/>
        <v/>
      </c>
    </row>
    <row r="16255" spans="17:20" x14ac:dyDescent="0.2">
      <c r="Q16255" s="131" t="str">
        <f t="shared" si="1019"/>
        <v/>
      </c>
      <c r="R16255" s="91" t="str">
        <f t="shared" si="1020"/>
        <v/>
      </c>
      <c r="S16255" s="91" t="str">
        <f t="shared" si="1018"/>
        <v/>
      </c>
      <c r="T16255" s="91" t="str">
        <f t="shared" si="1021"/>
        <v/>
      </c>
    </row>
    <row r="16256" spans="17:20" x14ac:dyDescent="0.2">
      <c r="Q16256" s="131" t="str">
        <f t="shared" si="1019"/>
        <v/>
      </c>
      <c r="R16256" s="91" t="str">
        <f t="shared" si="1020"/>
        <v/>
      </c>
      <c r="S16256" s="91" t="str">
        <f t="shared" si="1018"/>
        <v/>
      </c>
      <c r="T16256" s="91" t="str">
        <f t="shared" si="1021"/>
        <v/>
      </c>
    </row>
    <row r="16257" spans="17:20" x14ac:dyDescent="0.2">
      <c r="Q16257" s="131" t="str">
        <f t="shared" si="1019"/>
        <v/>
      </c>
      <c r="R16257" s="91" t="str">
        <f t="shared" si="1020"/>
        <v/>
      </c>
      <c r="S16257" s="91" t="str">
        <f t="shared" si="1018"/>
        <v/>
      </c>
      <c r="T16257" s="91" t="str">
        <f t="shared" si="1021"/>
        <v/>
      </c>
    </row>
    <row r="16258" spans="17:20" x14ac:dyDescent="0.2">
      <c r="Q16258" s="131" t="str">
        <f t="shared" si="1019"/>
        <v/>
      </c>
      <c r="R16258" s="91" t="str">
        <f t="shared" si="1020"/>
        <v/>
      </c>
      <c r="S16258" s="91" t="str">
        <f t="shared" si="1018"/>
        <v/>
      </c>
      <c r="T16258" s="91" t="str">
        <f t="shared" si="1021"/>
        <v/>
      </c>
    </row>
    <row r="16259" spans="17:20" x14ac:dyDescent="0.2">
      <c r="Q16259" s="131" t="str">
        <f t="shared" si="1019"/>
        <v/>
      </c>
      <c r="R16259" s="91" t="str">
        <f t="shared" si="1020"/>
        <v/>
      </c>
      <c r="S16259" s="91" t="str">
        <f t="shared" si="1018"/>
        <v/>
      </c>
      <c r="T16259" s="91" t="str">
        <f t="shared" si="1021"/>
        <v/>
      </c>
    </row>
    <row r="16260" spans="17:20" x14ac:dyDescent="0.2">
      <c r="Q16260" s="131" t="str">
        <f t="shared" si="1019"/>
        <v/>
      </c>
      <c r="R16260" s="91" t="str">
        <f t="shared" si="1020"/>
        <v/>
      </c>
      <c r="S16260" s="91" t="str">
        <f t="shared" si="1018"/>
        <v/>
      </c>
      <c r="T16260" s="91" t="str">
        <f t="shared" si="1021"/>
        <v/>
      </c>
    </row>
    <row r="16261" spans="17:20" x14ac:dyDescent="0.2">
      <c r="Q16261" s="131" t="str">
        <f t="shared" si="1019"/>
        <v/>
      </c>
      <c r="R16261" s="91" t="str">
        <f t="shared" si="1020"/>
        <v/>
      </c>
      <c r="S16261" s="91" t="str">
        <f t="shared" si="1018"/>
        <v/>
      </c>
      <c r="T16261" s="91" t="str">
        <f t="shared" si="1021"/>
        <v/>
      </c>
    </row>
    <row r="16262" spans="17:20" x14ac:dyDescent="0.2">
      <c r="Q16262" s="131" t="str">
        <f t="shared" si="1019"/>
        <v/>
      </c>
      <c r="R16262" s="91" t="str">
        <f t="shared" si="1020"/>
        <v/>
      </c>
      <c r="S16262" s="91" t="str">
        <f t="shared" si="1018"/>
        <v/>
      </c>
      <c r="T16262" s="91" t="str">
        <f t="shared" si="1021"/>
        <v/>
      </c>
    </row>
    <row r="16263" spans="17:20" x14ac:dyDescent="0.2">
      <c r="Q16263" s="131" t="str">
        <f t="shared" si="1019"/>
        <v/>
      </c>
      <c r="R16263" s="91" t="str">
        <f t="shared" si="1020"/>
        <v/>
      </c>
      <c r="S16263" s="91" t="str">
        <f t="shared" ref="S16263:S16326" si="1022">D16263&amp;E16263&amp;T16263</f>
        <v/>
      </c>
      <c r="T16263" s="91" t="str">
        <f t="shared" si="1021"/>
        <v/>
      </c>
    </row>
    <row r="16264" spans="17:20" x14ac:dyDescent="0.2">
      <c r="Q16264" s="131" t="str">
        <f t="shared" si="1019"/>
        <v/>
      </c>
      <c r="R16264" s="91" t="str">
        <f t="shared" si="1020"/>
        <v/>
      </c>
      <c r="S16264" s="91" t="str">
        <f t="shared" si="1022"/>
        <v/>
      </c>
      <c r="T16264" s="91" t="str">
        <f t="shared" si="1021"/>
        <v/>
      </c>
    </row>
    <row r="16265" spans="17:20" x14ac:dyDescent="0.2">
      <c r="Q16265" s="131" t="str">
        <f t="shared" si="1019"/>
        <v/>
      </c>
      <c r="R16265" s="91" t="str">
        <f t="shared" si="1020"/>
        <v/>
      </c>
      <c r="S16265" s="91" t="str">
        <f t="shared" si="1022"/>
        <v/>
      </c>
      <c r="T16265" s="91" t="str">
        <f t="shared" si="1021"/>
        <v/>
      </c>
    </row>
    <row r="16266" spans="17:20" x14ac:dyDescent="0.2">
      <c r="Q16266" s="131" t="str">
        <f t="shared" si="1019"/>
        <v/>
      </c>
      <c r="R16266" s="91" t="str">
        <f t="shared" si="1020"/>
        <v/>
      </c>
      <c r="S16266" s="91" t="str">
        <f t="shared" si="1022"/>
        <v/>
      </c>
      <c r="T16266" s="91" t="str">
        <f t="shared" si="1021"/>
        <v/>
      </c>
    </row>
    <row r="16267" spans="17:20" x14ac:dyDescent="0.2">
      <c r="Q16267" s="131" t="str">
        <f t="shared" si="1019"/>
        <v/>
      </c>
      <c r="R16267" s="91" t="str">
        <f t="shared" si="1020"/>
        <v/>
      </c>
      <c r="S16267" s="91" t="str">
        <f t="shared" si="1022"/>
        <v/>
      </c>
      <c r="T16267" s="91" t="str">
        <f t="shared" si="1021"/>
        <v/>
      </c>
    </row>
    <row r="16268" spans="17:20" x14ac:dyDescent="0.2">
      <c r="Q16268" s="131" t="str">
        <f t="shared" si="1019"/>
        <v/>
      </c>
      <c r="R16268" s="91" t="str">
        <f t="shared" si="1020"/>
        <v/>
      </c>
      <c r="S16268" s="91" t="str">
        <f t="shared" si="1022"/>
        <v/>
      </c>
      <c r="T16268" s="91" t="str">
        <f t="shared" si="1021"/>
        <v/>
      </c>
    </row>
    <row r="16269" spans="17:20" x14ac:dyDescent="0.2">
      <c r="Q16269" s="131" t="str">
        <f t="shared" si="1019"/>
        <v/>
      </c>
      <c r="R16269" s="91" t="str">
        <f t="shared" si="1020"/>
        <v/>
      </c>
      <c r="S16269" s="91" t="str">
        <f t="shared" si="1022"/>
        <v/>
      </c>
      <c r="T16269" s="91" t="str">
        <f t="shared" si="1021"/>
        <v/>
      </c>
    </row>
    <row r="16270" spans="17:20" x14ac:dyDescent="0.2">
      <c r="Q16270" s="131" t="str">
        <f t="shared" si="1019"/>
        <v/>
      </c>
      <c r="R16270" s="91" t="str">
        <f t="shared" si="1020"/>
        <v/>
      </c>
      <c r="S16270" s="91" t="str">
        <f t="shared" si="1022"/>
        <v/>
      </c>
      <c r="T16270" s="91" t="str">
        <f t="shared" si="1021"/>
        <v/>
      </c>
    </row>
    <row r="16271" spans="17:20" x14ac:dyDescent="0.2">
      <c r="Q16271" s="131" t="str">
        <f t="shared" si="1019"/>
        <v/>
      </c>
      <c r="R16271" s="91" t="str">
        <f t="shared" si="1020"/>
        <v/>
      </c>
      <c r="S16271" s="91" t="str">
        <f t="shared" si="1022"/>
        <v/>
      </c>
      <c r="T16271" s="91" t="str">
        <f t="shared" si="1021"/>
        <v/>
      </c>
    </row>
    <row r="16272" spans="17:20" x14ac:dyDescent="0.2">
      <c r="Q16272" s="131" t="str">
        <f t="shared" si="1019"/>
        <v/>
      </c>
      <c r="R16272" s="91" t="str">
        <f t="shared" si="1020"/>
        <v/>
      </c>
      <c r="S16272" s="91" t="str">
        <f t="shared" si="1022"/>
        <v/>
      </c>
      <c r="T16272" s="91" t="str">
        <f t="shared" si="1021"/>
        <v/>
      </c>
    </row>
    <row r="16273" spans="17:20" x14ac:dyDescent="0.2">
      <c r="Q16273" s="131" t="str">
        <f t="shared" si="1019"/>
        <v/>
      </c>
      <c r="R16273" s="91" t="str">
        <f t="shared" si="1020"/>
        <v/>
      </c>
      <c r="S16273" s="91" t="str">
        <f t="shared" si="1022"/>
        <v/>
      </c>
      <c r="T16273" s="91" t="str">
        <f t="shared" si="1021"/>
        <v/>
      </c>
    </row>
    <row r="16274" spans="17:20" x14ac:dyDescent="0.2">
      <c r="Q16274" s="131" t="str">
        <f t="shared" si="1019"/>
        <v/>
      </c>
      <c r="R16274" s="91" t="str">
        <f t="shared" si="1020"/>
        <v/>
      </c>
      <c r="S16274" s="91" t="str">
        <f t="shared" si="1022"/>
        <v/>
      </c>
      <c r="T16274" s="91" t="str">
        <f t="shared" si="1021"/>
        <v/>
      </c>
    </row>
    <row r="16275" spans="17:20" x14ac:dyDescent="0.2">
      <c r="Q16275" s="131" t="str">
        <f t="shared" si="1019"/>
        <v/>
      </c>
      <c r="R16275" s="91" t="str">
        <f t="shared" si="1020"/>
        <v/>
      </c>
      <c r="S16275" s="91" t="str">
        <f t="shared" si="1022"/>
        <v/>
      </c>
      <c r="T16275" s="91" t="str">
        <f t="shared" si="1021"/>
        <v/>
      </c>
    </row>
    <row r="16276" spans="17:20" x14ac:dyDescent="0.2">
      <c r="Q16276" s="131" t="str">
        <f t="shared" si="1019"/>
        <v/>
      </c>
      <c r="R16276" s="91" t="str">
        <f t="shared" si="1020"/>
        <v/>
      </c>
      <c r="S16276" s="91" t="str">
        <f t="shared" si="1022"/>
        <v/>
      </c>
      <c r="T16276" s="91" t="str">
        <f t="shared" si="1021"/>
        <v/>
      </c>
    </row>
    <row r="16277" spans="17:20" x14ac:dyDescent="0.2">
      <c r="Q16277" s="131" t="str">
        <f t="shared" si="1019"/>
        <v/>
      </c>
      <c r="R16277" s="91" t="str">
        <f t="shared" si="1020"/>
        <v/>
      </c>
      <c r="S16277" s="91" t="str">
        <f t="shared" si="1022"/>
        <v/>
      </c>
      <c r="T16277" s="91" t="str">
        <f t="shared" si="1021"/>
        <v/>
      </c>
    </row>
    <row r="16278" spans="17:20" x14ac:dyDescent="0.2">
      <c r="Q16278" s="131" t="str">
        <f t="shared" si="1019"/>
        <v/>
      </c>
      <c r="R16278" s="91" t="str">
        <f t="shared" si="1020"/>
        <v/>
      </c>
      <c r="S16278" s="91" t="str">
        <f t="shared" si="1022"/>
        <v/>
      </c>
      <c r="T16278" s="91" t="str">
        <f t="shared" si="1021"/>
        <v/>
      </c>
    </row>
    <row r="16279" spans="17:20" x14ac:dyDescent="0.2">
      <c r="Q16279" s="131" t="str">
        <f t="shared" si="1019"/>
        <v/>
      </c>
      <c r="R16279" s="91" t="str">
        <f t="shared" si="1020"/>
        <v/>
      </c>
      <c r="S16279" s="91" t="str">
        <f t="shared" si="1022"/>
        <v/>
      </c>
      <c r="T16279" s="91" t="str">
        <f t="shared" si="1021"/>
        <v/>
      </c>
    </row>
    <row r="16280" spans="17:20" x14ac:dyDescent="0.2">
      <c r="Q16280" s="131" t="str">
        <f t="shared" si="1019"/>
        <v/>
      </c>
      <c r="R16280" s="91" t="str">
        <f t="shared" si="1020"/>
        <v/>
      </c>
      <c r="S16280" s="91" t="str">
        <f t="shared" si="1022"/>
        <v/>
      </c>
      <c r="T16280" s="91" t="str">
        <f t="shared" si="1021"/>
        <v/>
      </c>
    </row>
    <row r="16281" spans="17:20" x14ac:dyDescent="0.2">
      <c r="Q16281" s="131" t="str">
        <f t="shared" si="1019"/>
        <v/>
      </c>
      <c r="R16281" s="91" t="str">
        <f t="shared" si="1020"/>
        <v/>
      </c>
      <c r="S16281" s="91" t="str">
        <f t="shared" si="1022"/>
        <v/>
      </c>
      <c r="T16281" s="91" t="str">
        <f t="shared" si="1021"/>
        <v/>
      </c>
    </row>
    <row r="16282" spans="17:20" x14ac:dyDescent="0.2">
      <c r="Q16282" s="131" t="str">
        <f t="shared" si="1019"/>
        <v/>
      </c>
      <c r="R16282" s="91" t="str">
        <f t="shared" si="1020"/>
        <v/>
      </c>
      <c r="S16282" s="91" t="str">
        <f t="shared" si="1022"/>
        <v/>
      </c>
      <c r="T16282" s="91" t="str">
        <f t="shared" si="1021"/>
        <v/>
      </c>
    </row>
    <row r="16283" spans="17:20" x14ac:dyDescent="0.2">
      <c r="Q16283" s="131" t="str">
        <f t="shared" si="1019"/>
        <v/>
      </c>
      <c r="R16283" s="91" t="str">
        <f t="shared" si="1020"/>
        <v/>
      </c>
      <c r="S16283" s="91" t="str">
        <f t="shared" si="1022"/>
        <v/>
      </c>
      <c r="T16283" s="91" t="str">
        <f t="shared" si="1021"/>
        <v/>
      </c>
    </row>
    <row r="16284" spans="17:20" x14ac:dyDescent="0.2">
      <c r="Q16284" s="131" t="str">
        <f t="shared" si="1019"/>
        <v/>
      </c>
      <c r="R16284" s="91" t="str">
        <f t="shared" si="1020"/>
        <v/>
      </c>
      <c r="S16284" s="91" t="str">
        <f t="shared" si="1022"/>
        <v/>
      </c>
      <c r="T16284" s="91" t="str">
        <f t="shared" si="1021"/>
        <v/>
      </c>
    </row>
    <row r="16285" spans="17:20" x14ac:dyDescent="0.2">
      <c r="Q16285" s="131" t="str">
        <f t="shared" si="1019"/>
        <v/>
      </c>
      <c r="R16285" s="91" t="str">
        <f t="shared" si="1020"/>
        <v/>
      </c>
      <c r="S16285" s="91" t="str">
        <f t="shared" si="1022"/>
        <v/>
      </c>
      <c r="T16285" s="91" t="str">
        <f t="shared" si="1021"/>
        <v/>
      </c>
    </row>
    <row r="16286" spans="17:20" x14ac:dyDescent="0.2">
      <c r="Q16286" s="131" t="str">
        <f t="shared" si="1019"/>
        <v/>
      </c>
      <c r="R16286" s="91" t="str">
        <f t="shared" si="1020"/>
        <v/>
      </c>
      <c r="S16286" s="91" t="str">
        <f t="shared" si="1022"/>
        <v/>
      </c>
      <c r="T16286" s="91" t="str">
        <f t="shared" si="1021"/>
        <v/>
      </c>
    </row>
    <row r="16287" spans="17:20" x14ac:dyDescent="0.2">
      <c r="Q16287" s="131" t="str">
        <f t="shared" si="1019"/>
        <v/>
      </c>
      <c r="R16287" s="91" t="str">
        <f t="shared" si="1020"/>
        <v/>
      </c>
      <c r="S16287" s="91" t="str">
        <f t="shared" si="1022"/>
        <v/>
      </c>
      <c r="T16287" s="91" t="str">
        <f t="shared" si="1021"/>
        <v/>
      </c>
    </row>
    <row r="16288" spans="17:20" x14ac:dyDescent="0.2">
      <c r="Q16288" s="131" t="str">
        <f t="shared" si="1019"/>
        <v/>
      </c>
      <c r="R16288" s="91" t="str">
        <f t="shared" si="1020"/>
        <v/>
      </c>
      <c r="S16288" s="91" t="str">
        <f t="shared" si="1022"/>
        <v/>
      </c>
      <c r="T16288" s="91" t="str">
        <f t="shared" si="1021"/>
        <v/>
      </c>
    </row>
    <row r="16289" spans="17:20" x14ac:dyDescent="0.2">
      <c r="Q16289" s="131" t="str">
        <f t="shared" si="1019"/>
        <v/>
      </c>
      <c r="R16289" s="91" t="str">
        <f t="shared" si="1020"/>
        <v/>
      </c>
      <c r="S16289" s="91" t="str">
        <f t="shared" si="1022"/>
        <v/>
      </c>
      <c r="T16289" s="91" t="str">
        <f t="shared" si="1021"/>
        <v/>
      </c>
    </row>
    <row r="16290" spans="17:20" x14ac:dyDescent="0.2">
      <c r="Q16290" s="131" t="str">
        <f t="shared" si="1019"/>
        <v/>
      </c>
      <c r="R16290" s="91" t="str">
        <f t="shared" si="1020"/>
        <v/>
      </c>
      <c r="S16290" s="91" t="str">
        <f t="shared" si="1022"/>
        <v/>
      </c>
      <c r="T16290" s="91" t="str">
        <f t="shared" si="1021"/>
        <v/>
      </c>
    </row>
    <row r="16291" spans="17:20" x14ac:dyDescent="0.2">
      <c r="Q16291" s="131" t="str">
        <f t="shared" si="1019"/>
        <v/>
      </c>
      <c r="R16291" s="91" t="str">
        <f t="shared" si="1020"/>
        <v/>
      </c>
      <c r="S16291" s="91" t="str">
        <f t="shared" si="1022"/>
        <v/>
      </c>
      <c r="T16291" s="91" t="str">
        <f t="shared" si="1021"/>
        <v/>
      </c>
    </row>
    <row r="16292" spans="17:20" x14ac:dyDescent="0.2">
      <c r="Q16292" s="131" t="str">
        <f t="shared" si="1019"/>
        <v/>
      </c>
      <c r="R16292" s="91" t="str">
        <f t="shared" si="1020"/>
        <v/>
      </c>
      <c r="S16292" s="91" t="str">
        <f t="shared" si="1022"/>
        <v/>
      </c>
      <c r="T16292" s="91" t="str">
        <f t="shared" si="1021"/>
        <v/>
      </c>
    </row>
    <row r="16293" spans="17:20" x14ac:dyDescent="0.2">
      <c r="Q16293" s="131" t="str">
        <f t="shared" si="1019"/>
        <v/>
      </c>
      <c r="R16293" s="91" t="str">
        <f t="shared" si="1020"/>
        <v/>
      </c>
      <c r="S16293" s="91" t="str">
        <f t="shared" si="1022"/>
        <v/>
      </c>
      <c r="T16293" s="91" t="str">
        <f t="shared" si="1021"/>
        <v/>
      </c>
    </row>
    <row r="16294" spans="17:20" x14ac:dyDescent="0.2">
      <c r="Q16294" s="131" t="str">
        <f t="shared" si="1019"/>
        <v/>
      </c>
      <c r="R16294" s="91" t="str">
        <f t="shared" si="1020"/>
        <v/>
      </c>
      <c r="S16294" s="91" t="str">
        <f t="shared" si="1022"/>
        <v/>
      </c>
      <c r="T16294" s="91" t="str">
        <f t="shared" si="1021"/>
        <v/>
      </c>
    </row>
    <row r="16295" spans="17:20" x14ac:dyDescent="0.2">
      <c r="Q16295" s="131" t="str">
        <f t="shared" si="1019"/>
        <v/>
      </c>
      <c r="R16295" s="91" t="str">
        <f t="shared" si="1020"/>
        <v/>
      </c>
      <c r="S16295" s="91" t="str">
        <f t="shared" si="1022"/>
        <v/>
      </c>
      <c r="T16295" s="91" t="str">
        <f t="shared" si="1021"/>
        <v/>
      </c>
    </row>
    <row r="16296" spans="17:20" x14ac:dyDescent="0.2">
      <c r="Q16296" s="131" t="str">
        <f t="shared" ref="Q16296:Q16359" si="1023">IF(A16296="","",1)</f>
        <v/>
      </c>
      <c r="R16296" s="91" t="str">
        <f t="shared" ref="R16296:R16359" si="1024">IF(OR(N16296="TROP CHER ALL IN", N16296="TROP CHER FOB", N16296="TROP CHER FRET", N16296="REP HORS DELAIS", N16296="PDT NON ADAPTE", N16296="CDE ANNULEE", N16296="AUTRE"),1, "")</f>
        <v/>
      </c>
      <c r="S16296" s="91" t="str">
        <f t="shared" si="1022"/>
        <v/>
      </c>
      <c r="T16296" s="91" t="str">
        <f t="shared" ref="T16296:T16359" si="1025">IF(U16296="AGENT",2,"")&amp;IF(U16296="CLIENT",1,"")</f>
        <v/>
      </c>
    </row>
    <row r="16297" spans="17:20" x14ac:dyDescent="0.2">
      <c r="Q16297" s="131" t="str">
        <f t="shared" si="1023"/>
        <v/>
      </c>
      <c r="R16297" s="91" t="str">
        <f t="shared" si="1024"/>
        <v/>
      </c>
      <c r="S16297" s="91" t="str">
        <f t="shared" si="1022"/>
        <v/>
      </c>
      <c r="T16297" s="91" t="str">
        <f t="shared" si="1025"/>
        <v/>
      </c>
    </row>
    <row r="16298" spans="17:20" x14ac:dyDescent="0.2">
      <c r="Q16298" s="131" t="str">
        <f t="shared" si="1023"/>
        <v/>
      </c>
      <c r="R16298" s="91" t="str">
        <f t="shared" si="1024"/>
        <v/>
      </c>
      <c r="S16298" s="91" t="str">
        <f t="shared" si="1022"/>
        <v/>
      </c>
      <c r="T16298" s="91" t="str">
        <f t="shared" si="1025"/>
        <v/>
      </c>
    </row>
    <row r="16299" spans="17:20" x14ac:dyDescent="0.2">
      <c r="Q16299" s="131" t="str">
        <f t="shared" si="1023"/>
        <v/>
      </c>
      <c r="R16299" s="91" t="str">
        <f t="shared" si="1024"/>
        <v/>
      </c>
      <c r="S16299" s="91" t="str">
        <f t="shared" si="1022"/>
        <v/>
      </c>
      <c r="T16299" s="91" t="str">
        <f t="shared" si="1025"/>
        <v/>
      </c>
    </row>
    <row r="16300" spans="17:20" x14ac:dyDescent="0.2">
      <c r="Q16300" s="131" t="str">
        <f t="shared" si="1023"/>
        <v/>
      </c>
      <c r="R16300" s="91" t="str">
        <f t="shared" si="1024"/>
        <v/>
      </c>
      <c r="S16300" s="91" t="str">
        <f t="shared" si="1022"/>
        <v/>
      </c>
      <c r="T16300" s="91" t="str">
        <f t="shared" si="1025"/>
        <v/>
      </c>
    </row>
    <row r="16301" spans="17:20" x14ac:dyDescent="0.2">
      <c r="Q16301" s="131" t="str">
        <f t="shared" si="1023"/>
        <v/>
      </c>
      <c r="R16301" s="91" t="str">
        <f t="shared" si="1024"/>
        <v/>
      </c>
      <c r="S16301" s="91" t="str">
        <f t="shared" si="1022"/>
        <v/>
      </c>
      <c r="T16301" s="91" t="str">
        <f t="shared" si="1025"/>
        <v/>
      </c>
    </row>
    <row r="16302" spans="17:20" x14ac:dyDescent="0.2">
      <c r="Q16302" s="131" t="str">
        <f t="shared" si="1023"/>
        <v/>
      </c>
      <c r="R16302" s="91" t="str">
        <f t="shared" si="1024"/>
        <v/>
      </c>
      <c r="S16302" s="91" t="str">
        <f t="shared" si="1022"/>
        <v/>
      </c>
      <c r="T16302" s="91" t="str">
        <f t="shared" si="1025"/>
        <v/>
      </c>
    </row>
    <row r="16303" spans="17:20" x14ac:dyDescent="0.2">
      <c r="Q16303" s="131" t="str">
        <f t="shared" si="1023"/>
        <v/>
      </c>
      <c r="R16303" s="91" t="str">
        <f t="shared" si="1024"/>
        <v/>
      </c>
      <c r="S16303" s="91" t="str">
        <f t="shared" si="1022"/>
        <v/>
      </c>
      <c r="T16303" s="91" t="str">
        <f t="shared" si="1025"/>
        <v/>
      </c>
    </row>
    <row r="16304" spans="17:20" x14ac:dyDescent="0.2">
      <c r="Q16304" s="131" t="str">
        <f t="shared" si="1023"/>
        <v/>
      </c>
      <c r="R16304" s="91" t="str">
        <f t="shared" si="1024"/>
        <v/>
      </c>
      <c r="S16304" s="91" t="str">
        <f t="shared" si="1022"/>
        <v/>
      </c>
      <c r="T16304" s="91" t="str">
        <f t="shared" si="1025"/>
        <v/>
      </c>
    </row>
    <row r="16305" spans="17:20" x14ac:dyDescent="0.2">
      <c r="Q16305" s="131" t="str">
        <f t="shared" si="1023"/>
        <v/>
      </c>
      <c r="R16305" s="91" t="str">
        <f t="shared" si="1024"/>
        <v/>
      </c>
      <c r="S16305" s="91" t="str">
        <f t="shared" si="1022"/>
        <v/>
      </c>
      <c r="T16305" s="91" t="str">
        <f t="shared" si="1025"/>
        <v/>
      </c>
    </row>
    <row r="16306" spans="17:20" x14ac:dyDescent="0.2">
      <c r="Q16306" s="131" t="str">
        <f t="shared" si="1023"/>
        <v/>
      </c>
      <c r="R16306" s="91" t="str">
        <f t="shared" si="1024"/>
        <v/>
      </c>
      <c r="S16306" s="91" t="str">
        <f t="shared" si="1022"/>
        <v/>
      </c>
      <c r="T16306" s="91" t="str">
        <f t="shared" si="1025"/>
        <v/>
      </c>
    </row>
    <row r="16307" spans="17:20" x14ac:dyDescent="0.2">
      <c r="Q16307" s="131" t="str">
        <f t="shared" si="1023"/>
        <v/>
      </c>
      <c r="R16307" s="91" t="str">
        <f t="shared" si="1024"/>
        <v/>
      </c>
      <c r="S16307" s="91" t="str">
        <f t="shared" si="1022"/>
        <v/>
      </c>
      <c r="T16307" s="91" t="str">
        <f t="shared" si="1025"/>
        <v/>
      </c>
    </row>
    <row r="16308" spans="17:20" x14ac:dyDescent="0.2">
      <c r="Q16308" s="131" t="str">
        <f t="shared" si="1023"/>
        <v/>
      </c>
      <c r="R16308" s="91" t="str">
        <f t="shared" si="1024"/>
        <v/>
      </c>
      <c r="S16308" s="91" t="str">
        <f t="shared" si="1022"/>
        <v/>
      </c>
      <c r="T16308" s="91" t="str">
        <f t="shared" si="1025"/>
        <v/>
      </c>
    </row>
    <row r="16309" spans="17:20" x14ac:dyDescent="0.2">
      <c r="Q16309" s="131" t="str">
        <f t="shared" si="1023"/>
        <v/>
      </c>
      <c r="R16309" s="91" t="str">
        <f t="shared" si="1024"/>
        <v/>
      </c>
      <c r="S16309" s="91" t="str">
        <f t="shared" si="1022"/>
        <v/>
      </c>
      <c r="T16309" s="91" t="str">
        <f t="shared" si="1025"/>
        <v/>
      </c>
    </row>
    <row r="16310" spans="17:20" x14ac:dyDescent="0.2">
      <c r="Q16310" s="131" t="str">
        <f t="shared" si="1023"/>
        <v/>
      </c>
      <c r="R16310" s="91" t="str">
        <f t="shared" si="1024"/>
        <v/>
      </c>
      <c r="S16310" s="91" t="str">
        <f t="shared" si="1022"/>
        <v/>
      </c>
      <c r="T16310" s="91" t="str">
        <f t="shared" si="1025"/>
        <v/>
      </c>
    </row>
    <row r="16311" spans="17:20" x14ac:dyDescent="0.2">
      <c r="Q16311" s="131" t="str">
        <f t="shared" si="1023"/>
        <v/>
      </c>
      <c r="R16311" s="91" t="str">
        <f t="shared" si="1024"/>
        <v/>
      </c>
      <c r="S16311" s="91" t="str">
        <f t="shared" si="1022"/>
        <v/>
      </c>
      <c r="T16311" s="91" t="str">
        <f t="shared" si="1025"/>
        <v/>
      </c>
    </row>
    <row r="16312" spans="17:20" x14ac:dyDescent="0.2">
      <c r="Q16312" s="131" t="str">
        <f t="shared" si="1023"/>
        <v/>
      </c>
      <c r="R16312" s="91" t="str">
        <f t="shared" si="1024"/>
        <v/>
      </c>
      <c r="S16312" s="91" t="str">
        <f t="shared" si="1022"/>
        <v/>
      </c>
      <c r="T16312" s="91" t="str">
        <f t="shared" si="1025"/>
        <v/>
      </c>
    </row>
    <row r="16313" spans="17:20" x14ac:dyDescent="0.2">
      <c r="Q16313" s="131" t="str">
        <f t="shared" si="1023"/>
        <v/>
      </c>
      <c r="R16313" s="91" t="str">
        <f t="shared" si="1024"/>
        <v/>
      </c>
      <c r="S16313" s="91" t="str">
        <f t="shared" si="1022"/>
        <v/>
      </c>
      <c r="T16313" s="91" t="str">
        <f t="shared" si="1025"/>
        <v/>
      </c>
    </row>
    <row r="16314" spans="17:20" x14ac:dyDescent="0.2">
      <c r="Q16314" s="131" t="str">
        <f t="shared" si="1023"/>
        <v/>
      </c>
      <c r="R16314" s="91" t="str">
        <f t="shared" si="1024"/>
        <v/>
      </c>
      <c r="S16314" s="91" t="str">
        <f t="shared" si="1022"/>
        <v/>
      </c>
      <c r="T16314" s="91" t="str">
        <f t="shared" si="1025"/>
        <v/>
      </c>
    </row>
    <row r="16315" spans="17:20" x14ac:dyDescent="0.2">
      <c r="Q16315" s="131" t="str">
        <f t="shared" si="1023"/>
        <v/>
      </c>
      <c r="R16315" s="91" t="str">
        <f t="shared" si="1024"/>
        <v/>
      </c>
      <c r="S16315" s="91" t="str">
        <f t="shared" si="1022"/>
        <v/>
      </c>
      <c r="T16315" s="91" t="str">
        <f t="shared" si="1025"/>
        <v/>
      </c>
    </row>
    <row r="16316" spans="17:20" x14ac:dyDescent="0.2">
      <c r="Q16316" s="131" t="str">
        <f t="shared" si="1023"/>
        <v/>
      </c>
      <c r="R16316" s="91" t="str">
        <f t="shared" si="1024"/>
        <v/>
      </c>
      <c r="S16316" s="91" t="str">
        <f t="shared" si="1022"/>
        <v/>
      </c>
      <c r="T16316" s="91" t="str">
        <f t="shared" si="1025"/>
        <v/>
      </c>
    </row>
    <row r="16317" spans="17:20" x14ac:dyDescent="0.2">
      <c r="Q16317" s="131" t="str">
        <f t="shared" si="1023"/>
        <v/>
      </c>
      <c r="R16317" s="91" t="str">
        <f t="shared" si="1024"/>
        <v/>
      </c>
      <c r="S16317" s="91" t="str">
        <f t="shared" si="1022"/>
        <v/>
      </c>
      <c r="T16317" s="91" t="str">
        <f t="shared" si="1025"/>
        <v/>
      </c>
    </row>
    <row r="16318" spans="17:20" x14ac:dyDescent="0.2">
      <c r="Q16318" s="131" t="str">
        <f t="shared" si="1023"/>
        <v/>
      </c>
      <c r="R16318" s="91" t="str">
        <f t="shared" si="1024"/>
        <v/>
      </c>
      <c r="S16318" s="91" t="str">
        <f t="shared" si="1022"/>
        <v/>
      </c>
      <c r="T16318" s="91" t="str">
        <f t="shared" si="1025"/>
        <v/>
      </c>
    </row>
    <row r="16319" spans="17:20" x14ac:dyDescent="0.2">
      <c r="Q16319" s="131" t="str">
        <f t="shared" si="1023"/>
        <v/>
      </c>
      <c r="R16319" s="91" t="str">
        <f t="shared" si="1024"/>
        <v/>
      </c>
      <c r="S16319" s="91" t="str">
        <f t="shared" si="1022"/>
        <v/>
      </c>
      <c r="T16319" s="91" t="str">
        <f t="shared" si="1025"/>
        <v/>
      </c>
    </row>
    <row r="16320" spans="17:20" x14ac:dyDescent="0.2">
      <c r="Q16320" s="131" t="str">
        <f t="shared" si="1023"/>
        <v/>
      </c>
      <c r="R16320" s="91" t="str">
        <f t="shared" si="1024"/>
        <v/>
      </c>
      <c r="S16320" s="91" t="str">
        <f t="shared" si="1022"/>
        <v/>
      </c>
      <c r="T16320" s="91" t="str">
        <f t="shared" si="1025"/>
        <v/>
      </c>
    </row>
    <row r="16321" spans="17:20" x14ac:dyDescent="0.2">
      <c r="Q16321" s="131" t="str">
        <f t="shared" si="1023"/>
        <v/>
      </c>
      <c r="R16321" s="91" t="str">
        <f t="shared" si="1024"/>
        <v/>
      </c>
      <c r="S16321" s="91" t="str">
        <f t="shared" si="1022"/>
        <v/>
      </c>
      <c r="T16321" s="91" t="str">
        <f t="shared" si="1025"/>
        <v/>
      </c>
    </row>
    <row r="16322" spans="17:20" x14ac:dyDescent="0.2">
      <c r="Q16322" s="131" t="str">
        <f t="shared" si="1023"/>
        <v/>
      </c>
      <c r="R16322" s="91" t="str">
        <f t="shared" si="1024"/>
        <v/>
      </c>
      <c r="S16322" s="91" t="str">
        <f t="shared" si="1022"/>
        <v/>
      </c>
      <c r="T16322" s="91" t="str">
        <f t="shared" si="1025"/>
        <v/>
      </c>
    </row>
    <row r="16323" spans="17:20" x14ac:dyDescent="0.2">
      <c r="Q16323" s="131" t="str">
        <f t="shared" si="1023"/>
        <v/>
      </c>
      <c r="R16323" s="91" t="str">
        <f t="shared" si="1024"/>
        <v/>
      </c>
      <c r="S16323" s="91" t="str">
        <f t="shared" si="1022"/>
        <v/>
      </c>
      <c r="T16323" s="91" t="str">
        <f t="shared" si="1025"/>
        <v/>
      </c>
    </row>
    <row r="16324" spans="17:20" x14ac:dyDescent="0.2">
      <c r="Q16324" s="131" t="str">
        <f t="shared" si="1023"/>
        <v/>
      </c>
      <c r="R16324" s="91" t="str">
        <f t="shared" si="1024"/>
        <v/>
      </c>
      <c r="S16324" s="91" t="str">
        <f t="shared" si="1022"/>
        <v/>
      </c>
      <c r="T16324" s="91" t="str">
        <f t="shared" si="1025"/>
        <v/>
      </c>
    </row>
    <row r="16325" spans="17:20" x14ac:dyDescent="0.2">
      <c r="Q16325" s="131" t="str">
        <f t="shared" si="1023"/>
        <v/>
      </c>
      <c r="R16325" s="91" t="str">
        <f t="shared" si="1024"/>
        <v/>
      </c>
      <c r="S16325" s="91" t="str">
        <f t="shared" si="1022"/>
        <v/>
      </c>
      <c r="T16325" s="91" t="str">
        <f t="shared" si="1025"/>
        <v/>
      </c>
    </row>
    <row r="16326" spans="17:20" x14ac:dyDescent="0.2">
      <c r="Q16326" s="131" t="str">
        <f t="shared" si="1023"/>
        <v/>
      </c>
      <c r="R16326" s="91" t="str">
        <f t="shared" si="1024"/>
        <v/>
      </c>
      <c r="S16326" s="91" t="str">
        <f t="shared" si="1022"/>
        <v/>
      </c>
      <c r="T16326" s="91" t="str">
        <f t="shared" si="1025"/>
        <v/>
      </c>
    </row>
    <row r="16327" spans="17:20" x14ac:dyDescent="0.2">
      <c r="Q16327" s="131" t="str">
        <f t="shared" si="1023"/>
        <v/>
      </c>
      <c r="R16327" s="91" t="str">
        <f t="shared" si="1024"/>
        <v/>
      </c>
      <c r="S16327" s="91" t="str">
        <f t="shared" ref="S16327:S16390" si="1026">D16327&amp;E16327&amp;T16327</f>
        <v/>
      </c>
      <c r="T16327" s="91" t="str">
        <f t="shared" si="1025"/>
        <v/>
      </c>
    </row>
    <row r="16328" spans="17:20" x14ac:dyDescent="0.2">
      <c r="Q16328" s="131" t="str">
        <f t="shared" si="1023"/>
        <v/>
      </c>
      <c r="R16328" s="91" t="str">
        <f t="shared" si="1024"/>
        <v/>
      </c>
      <c r="S16328" s="91" t="str">
        <f t="shared" si="1026"/>
        <v/>
      </c>
      <c r="T16328" s="91" t="str">
        <f t="shared" si="1025"/>
        <v/>
      </c>
    </row>
    <row r="16329" spans="17:20" x14ac:dyDescent="0.2">
      <c r="Q16329" s="131" t="str">
        <f t="shared" si="1023"/>
        <v/>
      </c>
      <c r="R16329" s="91" t="str">
        <f t="shared" si="1024"/>
        <v/>
      </c>
      <c r="S16329" s="91" t="str">
        <f t="shared" si="1026"/>
        <v/>
      </c>
      <c r="T16329" s="91" t="str">
        <f t="shared" si="1025"/>
        <v/>
      </c>
    </row>
    <row r="16330" spans="17:20" x14ac:dyDescent="0.2">
      <c r="Q16330" s="131" t="str">
        <f t="shared" si="1023"/>
        <v/>
      </c>
      <c r="R16330" s="91" t="str">
        <f t="shared" si="1024"/>
        <v/>
      </c>
      <c r="S16330" s="91" t="str">
        <f t="shared" si="1026"/>
        <v/>
      </c>
      <c r="T16330" s="91" t="str">
        <f t="shared" si="1025"/>
        <v/>
      </c>
    </row>
    <row r="16331" spans="17:20" x14ac:dyDescent="0.2">
      <c r="Q16331" s="131" t="str">
        <f t="shared" si="1023"/>
        <v/>
      </c>
      <c r="R16331" s="91" t="str">
        <f t="shared" si="1024"/>
        <v/>
      </c>
      <c r="S16331" s="91" t="str">
        <f t="shared" si="1026"/>
        <v/>
      </c>
      <c r="T16331" s="91" t="str">
        <f t="shared" si="1025"/>
        <v/>
      </c>
    </row>
    <row r="16332" spans="17:20" x14ac:dyDescent="0.2">
      <c r="Q16332" s="131" t="str">
        <f t="shared" si="1023"/>
        <v/>
      </c>
      <c r="R16332" s="91" t="str">
        <f t="shared" si="1024"/>
        <v/>
      </c>
      <c r="S16332" s="91" t="str">
        <f t="shared" si="1026"/>
        <v/>
      </c>
      <c r="T16332" s="91" t="str">
        <f t="shared" si="1025"/>
        <v/>
      </c>
    </row>
    <row r="16333" spans="17:20" x14ac:dyDescent="0.2">
      <c r="Q16333" s="131" t="str">
        <f t="shared" si="1023"/>
        <v/>
      </c>
      <c r="R16333" s="91" t="str">
        <f t="shared" si="1024"/>
        <v/>
      </c>
      <c r="S16333" s="91" t="str">
        <f t="shared" si="1026"/>
        <v/>
      </c>
      <c r="T16333" s="91" t="str">
        <f t="shared" si="1025"/>
        <v/>
      </c>
    </row>
    <row r="16334" spans="17:20" x14ac:dyDescent="0.2">
      <c r="Q16334" s="131" t="str">
        <f t="shared" si="1023"/>
        <v/>
      </c>
      <c r="R16334" s="91" t="str">
        <f t="shared" si="1024"/>
        <v/>
      </c>
      <c r="S16334" s="91" t="str">
        <f t="shared" si="1026"/>
        <v/>
      </c>
      <c r="T16334" s="91" t="str">
        <f t="shared" si="1025"/>
        <v/>
      </c>
    </row>
    <row r="16335" spans="17:20" x14ac:dyDescent="0.2">
      <c r="Q16335" s="131" t="str">
        <f t="shared" si="1023"/>
        <v/>
      </c>
      <c r="R16335" s="91" t="str">
        <f t="shared" si="1024"/>
        <v/>
      </c>
      <c r="S16335" s="91" t="str">
        <f t="shared" si="1026"/>
        <v/>
      </c>
      <c r="T16335" s="91" t="str">
        <f t="shared" si="1025"/>
        <v/>
      </c>
    </row>
    <row r="16336" spans="17:20" x14ac:dyDescent="0.2">
      <c r="Q16336" s="131" t="str">
        <f t="shared" si="1023"/>
        <v/>
      </c>
      <c r="R16336" s="91" t="str">
        <f t="shared" si="1024"/>
        <v/>
      </c>
      <c r="S16336" s="91" t="str">
        <f t="shared" si="1026"/>
        <v/>
      </c>
      <c r="T16336" s="91" t="str">
        <f t="shared" si="1025"/>
        <v/>
      </c>
    </row>
    <row r="16337" spans="17:20" x14ac:dyDescent="0.2">
      <c r="Q16337" s="131" t="str">
        <f t="shared" si="1023"/>
        <v/>
      </c>
      <c r="R16337" s="91" t="str">
        <f t="shared" si="1024"/>
        <v/>
      </c>
      <c r="S16337" s="91" t="str">
        <f t="shared" si="1026"/>
        <v/>
      </c>
      <c r="T16337" s="91" t="str">
        <f t="shared" si="1025"/>
        <v/>
      </c>
    </row>
    <row r="16338" spans="17:20" x14ac:dyDescent="0.2">
      <c r="Q16338" s="131" t="str">
        <f t="shared" si="1023"/>
        <v/>
      </c>
      <c r="R16338" s="91" t="str">
        <f t="shared" si="1024"/>
        <v/>
      </c>
      <c r="S16338" s="91" t="str">
        <f t="shared" si="1026"/>
        <v/>
      </c>
      <c r="T16338" s="91" t="str">
        <f t="shared" si="1025"/>
        <v/>
      </c>
    </row>
    <row r="16339" spans="17:20" x14ac:dyDescent="0.2">
      <c r="Q16339" s="131" t="str">
        <f t="shared" si="1023"/>
        <v/>
      </c>
      <c r="R16339" s="91" t="str">
        <f t="shared" si="1024"/>
        <v/>
      </c>
      <c r="S16339" s="91" t="str">
        <f t="shared" si="1026"/>
        <v/>
      </c>
      <c r="T16339" s="91" t="str">
        <f t="shared" si="1025"/>
        <v/>
      </c>
    </row>
    <row r="16340" spans="17:20" x14ac:dyDescent="0.2">
      <c r="Q16340" s="131" t="str">
        <f t="shared" si="1023"/>
        <v/>
      </c>
      <c r="R16340" s="91" t="str">
        <f t="shared" si="1024"/>
        <v/>
      </c>
      <c r="S16340" s="91" t="str">
        <f t="shared" si="1026"/>
        <v/>
      </c>
      <c r="T16340" s="91" t="str">
        <f t="shared" si="1025"/>
        <v/>
      </c>
    </row>
    <row r="16341" spans="17:20" x14ac:dyDescent="0.2">
      <c r="Q16341" s="131" t="str">
        <f t="shared" si="1023"/>
        <v/>
      </c>
      <c r="R16341" s="91" t="str">
        <f t="shared" si="1024"/>
        <v/>
      </c>
      <c r="S16341" s="91" t="str">
        <f t="shared" si="1026"/>
        <v/>
      </c>
      <c r="T16341" s="91" t="str">
        <f t="shared" si="1025"/>
        <v/>
      </c>
    </row>
    <row r="16342" spans="17:20" x14ac:dyDescent="0.2">
      <c r="Q16342" s="131" t="str">
        <f t="shared" si="1023"/>
        <v/>
      </c>
      <c r="R16342" s="91" t="str">
        <f t="shared" si="1024"/>
        <v/>
      </c>
      <c r="S16342" s="91" t="str">
        <f t="shared" si="1026"/>
        <v/>
      </c>
      <c r="T16342" s="91" t="str">
        <f t="shared" si="1025"/>
        <v/>
      </c>
    </row>
    <row r="16343" spans="17:20" x14ac:dyDescent="0.2">
      <c r="Q16343" s="131" t="str">
        <f t="shared" si="1023"/>
        <v/>
      </c>
      <c r="R16343" s="91" t="str">
        <f t="shared" si="1024"/>
        <v/>
      </c>
      <c r="S16343" s="91" t="str">
        <f t="shared" si="1026"/>
        <v/>
      </c>
      <c r="T16343" s="91" t="str">
        <f t="shared" si="1025"/>
        <v/>
      </c>
    </row>
    <row r="16344" spans="17:20" x14ac:dyDescent="0.2">
      <c r="Q16344" s="131" t="str">
        <f t="shared" si="1023"/>
        <v/>
      </c>
      <c r="R16344" s="91" t="str">
        <f t="shared" si="1024"/>
        <v/>
      </c>
      <c r="S16344" s="91" t="str">
        <f t="shared" si="1026"/>
        <v/>
      </c>
      <c r="T16344" s="91" t="str">
        <f t="shared" si="1025"/>
        <v/>
      </c>
    </row>
    <row r="16345" spans="17:20" x14ac:dyDescent="0.2">
      <c r="Q16345" s="131" t="str">
        <f t="shared" si="1023"/>
        <v/>
      </c>
      <c r="R16345" s="91" t="str">
        <f t="shared" si="1024"/>
        <v/>
      </c>
      <c r="S16345" s="91" t="str">
        <f t="shared" si="1026"/>
        <v/>
      </c>
      <c r="T16345" s="91" t="str">
        <f t="shared" si="1025"/>
        <v/>
      </c>
    </row>
    <row r="16346" spans="17:20" x14ac:dyDescent="0.2">
      <c r="Q16346" s="131" t="str">
        <f t="shared" si="1023"/>
        <v/>
      </c>
      <c r="R16346" s="91" t="str">
        <f t="shared" si="1024"/>
        <v/>
      </c>
      <c r="S16346" s="91" t="str">
        <f t="shared" si="1026"/>
        <v/>
      </c>
      <c r="T16346" s="91" t="str">
        <f t="shared" si="1025"/>
        <v/>
      </c>
    </row>
    <row r="16347" spans="17:20" x14ac:dyDescent="0.2">
      <c r="Q16347" s="131" t="str">
        <f t="shared" si="1023"/>
        <v/>
      </c>
      <c r="R16347" s="91" t="str">
        <f t="shared" si="1024"/>
        <v/>
      </c>
      <c r="S16347" s="91" t="str">
        <f t="shared" si="1026"/>
        <v/>
      </c>
      <c r="T16347" s="91" t="str">
        <f t="shared" si="1025"/>
        <v/>
      </c>
    </row>
    <row r="16348" spans="17:20" x14ac:dyDescent="0.2">
      <c r="Q16348" s="131" t="str">
        <f t="shared" si="1023"/>
        <v/>
      </c>
      <c r="R16348" s="91" t="str">
        <f t="shared" si="1024"/>
        <v/>
      </c>
      <c r="S16348" s="91" t="str">
        <f t="shared" si="1026"/>
        <v/>
      </c>
      <c r="T16348" s="91" t="str">
        <f t="shared" si="1025"/>
        <v/>
      </c>
    </row>
    <row r="16349" spans="17:20" x14ac:dyDescent="0.2">
      <c r="Q16349" s="131" t="str">
        <f t="shared" si="1023"/>
        <v/>
      </c>
      <c r="R16349" s="91" t="str">
        <f t="shared" si="1024"/>
        <v/>
      </c>
      <c r="S16349" s="91" t="str">
        <f t="shared" si="1026"/>
        <v/>
      </c>
      <c r="T16349" s="91" t="str">
        <f t="shared" si="1025"/>
        <v/>
      </c>
    </row>
    <row r="16350" spans="17:20" x14ac:dyDescent="0.2">
      <c r="Q16350" s="131" t="str">
        <f t="shared" si="1023"/>
        <v/>
      </c>
      <c r="R16350" s="91" t="str">
        <f t="shared" si="1024"/>
        <v/>
      </c>
      <c r="S16350" s="91" t="str">
        <f t="shared" si="1026"/>
        <v/>
      </c>
      <c r="T16350" s="91" t="str">
        <f t="shared" si="1025"/>
        <v/>
      </c>
    </row>
    <row r="16351" spans="17:20" x14ac:dyDescent="0.2">
      <c r="Q16351" s="131" t="str">
        <f t="shared" si="1023"/>
        <v/>
      </c>
      <c r="R16351" s="91" t="str">
        <f t="shared" si="1024"/>
        <v/>
      </c>
      <c r="S16351" s="91" t="str">
        <f t="shared" si="1026"/>
        <v/>
      </c>
      <c r="T16351" s="91" t="str">
        <f t="shared" si="1025"/>
        <v/>
      </c>
    </row>
    <row r="16352" spans="17:20" x14ac:dyDescent="0.2">
      <c r="Q16352" s="131" t="str">
        <f t="shared" si="1023"/>
        <v/>
      </c>
      <c r="R16352" s="91" t="str">
        <f t="shared" si="1024"/>
        <v/>
      </c>
      <c r="S16352" s="91" t="str">
        <f t="shared" si="1026"/>
        <v/>
      </c>
      <c r="T16352" s="91" t="str">
        <f t="shared" si="1025"/>
        <v/>
      </c>
    </row>
    <row r="16353" spans="17:20" x14ac:dyDescent="0.2">
      <c r="Q16353" s="131" t="str">
        <f t="shared" si="1023"/>
        <v/>
      </c>
      <c r="R16353" s="91" t="str">
        <f t="shared" si="1024"/>
        <v/>
      </c>
      <c r="S16353" s="91" t="str">
        <f t="shared" si="1026"/>
        <v/>
      </c>
      <c r="T16353" s="91" t="str">
        <f t="shared" si="1025"/>
        <v/>
      </c>
    </row>
    <row r="16354" spans="17:20" x14ac:dyDescent="0.2">
      <c r="Q16354" s="131" t="str">
        <f t="shared" si="1023"/>
        <v/>
      </c>
      <c r="R16354" s="91" t="str">
        <f t="shared" si="1024"/>
        <v/>
      </c>
      <c r="S16354" s="91" t="str">
        <f t="shared" si="1026"/>
        <v/>
      </c>
      <c r="T16354" s="91" t="str">
        <f t="shared" si="1025"/>
        <v/>
      </c>
    </row>
    <row r="16355" spans="17:20" x14ac:dyDescent="0.2">
      <c r="Q16355" s="131" t="str">
        <f t="shared" si="1023"/>
        <v/>
      </c>
      <c r="R16355" s="91" t="str">
        <f t="shared" si="1024"/>
        <v/>
      </c>
      <c r="S16355" s="91" t="str">
        <f t="shared" si="1026"/>
        <v/>
      </c>
      <c r="T16355" s="91" t="str">
        <f t="shared" si="1025"/>
        <v/>
      </c>
    </row>
    <row r="16356" spans="17:20" x14ac:dyDescent="0.2">
      <c r="Q16356" s="131" t="str">
        <f t="shared" si="1023"/>
        <v/>
      </c>
      <c r="R16356" s="91" t="str">
        <f t="shared" si="1024"/>
        <v/>
      </c>
      <c r="S16356" s="91" t="str">
        <f t="shared" si="1026"/>
        <v/>
      </c>
      <c r="T16356" s="91" t="str">
        <f t="shared" si="1025"/>
        <v/>
      </c>
    </row>
    <row r="16357" spans="17:20" x14ac:dyDescent="0.2">
      <c r="Q16357" s="131" t="str">
        <f t="shared" si="1023"/>
        <v/>
      </c>
      <c r="R16357" s="91" t="str">
        <f t="shared" si="1024"/>
        <v/>
      </c>
      <c r="S16357" s="91" t="str">
        <f t="shared" si="1026"/>
        <v/>
      </c>
      <c r="T16357" s="91" t="str">
        <f t="shared" si="1025"/>
        <v/>
      </c>
    </row>
    <row r="16358" spans="17:20" x14ac:dyDescent="0.2">
      <c r="Q16358" s="131" t="str">
        <f t="shared" si="1023"/>
        <v/>
      </c>
      <c r="R16358" s="91" t="str">
        <f t="shared" si="1024"/>
        <v/>
      </c>
      <c r="S16358" s="91" t="str">
        <f t="shared" si="1026"/>
        <v/>
      </c>
      <c r="T16358" s="91" t="str">
        <f t="shared" si="1025"/>
        <v/>
      </c>
    </row>
    <row r="16359" spans="17:20" x14ac:dyDescent="0.2">
      <c r="Q16359" s="131" t="str">
        <f t="shared" si="1023"/>
        <v/>
      </c>
      <c r="R16359" s="91" t="str">
        <f t="shared" si="1024"/>
        <v/>
      </c>
      <c r="S16359" s="91" t="str">
        <f t="shared" si="1026"/>
        <v/>
      </c>
      <c r="T16359" s="91" t="str">
        <f t="shared" si="1025"/>
        <v/>
      </c>
    </row>
    <row r="16360" spans="17:20" x14ac:dyDescent="0.2">
      <c r="Q16360" s="131" t="str">
        <f t="shared" ref="Q16360:Q16423" si="1027">IF(A16360="","",1)</f>
        <v/>
      </c>
      <c r="R16360" s="91" t="str">
        <f t="shared" ref="R16360:R16423" si="1028">IF(OR(N16360="TROP CHER ALL IN", N16360="TROP CHER FOB", N16360="TROP CHER FRET", N16360="REP HORS DELAIS", N16360="PDT NON ADAPTE", N16360="CDE ANNULEE", N16360="AUTRE"),1, "")</f>
        <v/>
      </c>
      <c r="S16360" s="91" t="str">
        <f t="shared" si="1026"/>
        <v/>
      </c>
      <c r="T16360" s="91" t="str">
        <f t="shared" ref="T16360:T16423" si="1029">IF(U16360="AGENT",2,"")&amp;IF(U16360="CLIENT",1,"")</f>
        <v/>
      </c>
    </row>
    <row r="16361" spans="17:20" x14ac:dyDescent="0.2">
      <c r="Q16361" s="131" t="str">
        <f t="shared" si="1027"/>
        <v/>
      </c>
      <c r="R16361" s="91" t="str">
        <f t="shared" si="1028"/>
        <v/>
      </c>
      <c r="S16361" s="91" t="str">
        <f t="shared" si="1026"/>
        <v/>
      </c>
      <c r="T16361" s="91" t="str">
        <f t="shared" si="1029"/>
        <v/>
      </c>
    </row>
    <row r="16362" spans="17:20" x14ac:dyDescent="0.2">
      <c r="Q16362" s="131" t="str">
        <f t="shared" si="1027"/>
        <v/>
      </c>
      <c r="R16362" s="91" t="str">
        <f t="shared" si="1028"/>
        <v/>
      </c>
      <c r="S16362" s="91" t="str">
        <f t="shared" si="1026"/>
        <v/>
      </c>
      <c r="T16362" s="91" t="str">
        <f t="shared" si="1029"/>
        <v/>
      </c>
    </row>
    <row r="16363" spans="17:20" x14ac:dyDescent="0.2">
      <c r="Q16363" s="131" t="str">
        <f t="shared" si="1027"/>
        <v/>
      </c>
      <c r="R16363" s="91" t="str">
        <f t="shared" si="1028"/>
        <v/>
      </c>
      <c r="S16363" s="91" t="str">
        <f t="shared" si="1026"/>
        <v/>
      </c>
      <c r="T16363" s="91" t="str">
        <f t="shared" si="1029"/>
        <v/>
      </c>
    </row>
    <row r="16364" spans="17:20" x14ac:dyDescent="0.2">
      <c r="Q16364" s="131" t="str">
        <f t="shared" si="1027"/>
        <v/>
      </c>
      <c r="R16364" s="91" t="str">
        <f t="shared" si="1028"/>
        <v/>
      </c>
      <c r="S16364" s="91" t="str">
        <f t="shared" si="1026"/>
        <v/>
      </c>
      <c r="T16364" s="91" t="str">
        <f t="shared" si="1029"/>
        <v/>
      </c>
    </row>
    <row r="16365" spans="17:20" x14ac:dyDescent="0.2">
      <c r="Q16365" s="131" t="str">
        <f t="shared" si="1027"/>
        <v/>
      </c>
      <c r="R16365" s="91" t="str">
        <f t="shared" si="1028"/>
        <v/>
      </c>
      <c r="S16365" s="91" t="str">
        <f t="shared" si="1026"/>
        <v/>
      </c>
      <c r="T16365" s="91" t="str">
        <f t="shared" si="1029"/>
        <v/>
      </c>
    </row>
    <row r="16366" spans="17:20" x14ac:dyDescent="0.2">
      <c r="Q16366" s="131" t="str">
        <f t="shared" si="1027"/>
        <v/>
      </c>
      <c r="R16366" s="91" t="str">
        <f t="shared" si="1028"/>
        <v/>
      </c>
      <c r="S16366" s="91" t="str">
        <f t="shared" si="1026"/>
        <v/>
      </c>
      <c r="T16366" s="91" t="str">
        <f t="shared" si="1029"/>
        <v/>
      </c>
    </row>
    <row r="16367" spans="17:20" x14ac:dyDescent="0.2">
      <c r="Q16367" s="131" t="str">
        <f t="shared" si="1027"/>
        <v/>
      </c>
      <c r="R16367" s="91" t="str">
        <f t="shared" si="1028"/>
        <v/>
      </c>
      <c r="S16367" s="91" t="str">
        <f t="shared" si="1026"/>
        <v/>
      </c>
      <c r="T16367" s="91" t="str">
        <f t="shared" si="1029"/>
        <v/>
      </c>
    </row>
    <row r="16368" spans="17:20" x14ac:dyDescent="0.2">
      <c r="Q16368" s="131" t="str">
        <f t="shared" si="1027"/>
        <v/>
      </c>
      <c r="R16368" s="91" t="str">
        <f t="shared" si="1028"/>
        <v/>
      </c>
      <c r="S16368" s="91" t="str">
        <f t="shared" si="1026"/>
        <v/>
      </c>
      <c r="T16368" s="91" t="str">
        <f t="shared" si="1029"/>
        <v/>
      </c>
    </row>
    <row r="16369" spans="17:20" x14ac:dyDescent="0.2">
      <c r="Q16369" s="131" t="str">
        <f t="shared" si="1027"/>
        <v/>
      </c>
      <c r="R16369" s="91" t="str">
        <f t="shared" si="1028"/>
        <v/>
      </c>
      <c r="S16369" s="91" t="str">
        <f t="shared" si="1026"/>
        <v/>
      </c>
      <c r="T16369" s="91" t="str">
        <f t="shared" si="1029"/>
        <v/>
      </c>
    </row>
    <row r="16370" spans="17:20" x14ac:dyDescent="0.2">
      <c r="Q16370" s="131" t="str">
        <f t="shared" si="1027"/>
        <v/>
      </c>
      <c r="R16370" s="91" t="str">
        <f t="shared" si="1028"/>
        <v/>
      </c>
      <c r="S16370" s="91" t="str">
        <f t="shared" si="1026"/>
        <v/>
      </c>
      <c r="T16370" s="91" t="str">
        <f t="shared" si="1029"/>
        <v/>
      </c>
    </row>
    <row r="16371" spans="17:20" x14ac:dyDescent="0.2">
      <c r="Q16371" s="131" t="str">
        <f t="shared" si="1027"/>
        <v/>
      </c>
      <c r="R16371" s="91" t="str">
        <f t="shared" si="1028"/>
        <v/>
      </c>
      <c r="S16371" s="91" t="str">
        <f t="shared" si="1026"/>
        <v/>
      </c>
      <c r="T16371" s="91" t="str">
        <f t="shared" si="1029"/>
        <v/>
      </c>
    </row>
    <row r="16372" spans="17:20" x14ac:dyDescent="0.2">
      <c r="Q16372" s="131" t="str">
        <f t="shared" si="1027"/>
        <v/>
      </c>
      <c r="R16372" s="91" t="str">
        <f t="shared" si="1028"/>
        <v/>
      </c>
      <c r="S16372" s="91" t="str">
        <f t="shared" si="1026"/>
        <v/>
      </c>
      <c r="T16372" s="91" t="str">
        <f t="shared" si="1029"/>
        <v/>
      </c>
    </row>
    <row r="16373" spans="17:20" x14ac:dyDescent="0.2">
      <c r="Q16373" s="131" t="str">
        <f t="shared" si="1027"/>
        <v/>
      </c>
      <c r="R16373" s="91" t="str">
        <f t="shared" si="1028"/>
        <v/>
      </c>
      <c r="S16373" s="91" t="str">
        <f t="shared" si="1026"/>
        <v/>
      </c>
      <c r="T16373" s="91" t="str">
        <f t="shared" si="1029"/>
        <v/>
      </c>
    </row>
    <row r="16374" spans="17:20" x14ac:dyDescent="0.2">
      <c r="Q16374" s="131" t="str">
        <f t="shared" si="1027"/>
        <v/>
      </c>
      <c r="R16374" s="91" t="str">
        <f t="shared" si="1028"/>
        <v/>
      </c>
      <c r="S16374" s="91" t="str">
        <f t="shared" si="1026"/>
        <v/>
      </c>
      <c r="T16374" s="91" t="str">
        <f t="shared" si="1029"/>
        <v/>
      </c>
    </row>
    <row r="16375" spans="17:20" x14ac:dyDescent="0.2">
      <c r="Q16375" s="131" t="str">
        <f t="shared" si="1027"/>
        <v/>
      </c>
      <c r="R16375" s="91" t="str">
        <f t="shared" si="1028"/>
        <v/>
      </c>
      <c r="S16375" s="91" t="str">
        <f t="shared" si="1026"/>
        <v/>
      </c>
      <c r="T16375" s="91" t="str">
        <f t="shared" si="1029"/>
        <v/>
      </c>
    </row>
    <row r="16376" spans="17:20" x14ac:dyDescent="0.2">
      <c r="Q16376" s="131" t="str">
        <f t="shared" si="1027"/>
        <v/>
      </c>
      <c r="R16376" s="91" t="str">
        <f t="shared" si="1028"/>
        <v/>
      </c>
      <c r="S16376" s="91" t="str">
        <f t="shared" si="1026"/>
        <v/>
      </c>
      <c r="T16376" s="91" t="str">
        <f t="shared" si="1029"/>
        <v/>
      </c>
    </row>
    <row r="16377" spans="17:20" x14ac:dyDescent="0.2">
      <c r="Q16377" s="131" t="str">
        <f t="shared" si="1027"/>
        <v/>
      </c>
      <c r="R16377" s="91" t="str">
        <f t="shared" si="1028"/>
        <v/>
      </c>
      <c r="S16377" s="91" t="str">
        <f t="shared" si="1026"/>
        <v/>
      </c>
      <c r="T16377" s="91" t="str">
        <f t="shared" si="1029"/>
        <v/>
      </c>
    </row>
    <row r="16378" spans="17:20" x14ac:dyDescent="0.2">
      <c r="Q16378" s="131" t="str">
        <f t="shared" si="1027"/>
        <v/>
      </c>
      <c r="R16378" s="91" t="str">
        <f t="shared" si="1028"/>
        <v/>
      </c>
      <c r="S16378" s="91" t="str">
        <f t="shared" si="1026"/>
        <v/>
      </c>
      <c r="T16378" s="91" t="str">
        <f t="shared" si="1029"/>
        <v/>
      </c>
    </row>
    <row r="16379" spans="17:20" x14ac:dyDescent="0.2">
      <c r="Q16379" s="131" t="str">
        <f t="shared" si="1027"/>
        <v/>
      </c>
      <c r="R16379" s="91" t="str">
        <f t="shared" si="1028"/>
        <v/>
      </c>
      <c r="S16379" s="91" t="str">
        <f t="shared" si="1026"/>
        <v/>
      </c>
      <c r="T16379" s="91" t="str">
        <f t="shared" si="1029"/>
        <v/>
      </c>
    </row>
    <row r="16380" spans="17:20" x14ac:dyDescent="0.2">
      <c r="Q16380" s="131" t="str">
        <f t="shared" si="1027"/>
        <v/>
      </c>
      <c r="R16380" s="91" t="str">
        <f t="shared" si="1028"/>
        <v/>
      </c>
      <c r="S16380" s="91" t="str">
        <f t="shared" si="1026"/>
        <v/>
      </c>
      <c r="T16380" s="91" t="str">
        <f t="shared" si="1029"/>
        <v/>
      </c>
    </row>
    <row r="16381" spans="17:20" x14ac:dyDescent="0.2">
      <c r="Q16381" s="131" t="str">
        <f t="shared" si="1027"/>
        <v/>
      </c>
      <c r="R16381" s="91" t="str">
        <f t="shared" si="1028"/>
        <v/>
      </c>
      <c r="S16381" s="91" t="str">
        <f t="shared" si="1026"/>
        <v/>
      </c>
      <c r="T16381" s="91" t="str">
        <f t="shared" si="1029"/>
        <v/>
      </c>
    </row>
    <row r="16382" spans="17:20" x14ac:dyDescent="0.2">
      <c r="Q16382" s="131" t="str">
        <f t="shared" si="1027"/>
        <v/>
      </c>
      <c r="R16382" s="91" t="str">
        <f t="shared" si="1028"/>
        <v/>
      </c>
      <c r="S16382" s="91" t="str">
        <f t="shared" si="1026"/>
        <v/>
      </c>
      <c r="T16382" s="91" t="str">
        <f t="shared" si="1029"/>
        <v/>
      </c>
    </row>
    <row r="16383" spans="17:20" x14ac:dyDescent="0.2">
      <c r="Q16383" s="131" t="str">
        <f t="shared" si="1027"/>
        <v/>
      </c>
      <c r="R16383" s="91" t="str">
        <f t="shared" si="1028"/>
        <v/>
      </c>
      <c r="S16383" s="91" t="str">
        <f t="shared" si="1026"/>
        <v/>
      </c>
      <c r="T16383" s="91" t="str">
        <f t="shared" si="1029"/>
        <v/>
      </c>
    </row>
    <row r="16384" spans="17:20" x14ac:dyDescent="0.2">
      <c r="Q16384" s="131" t="str">
        <f t="shared" si="1027"/>
        <v/>
      </c>
      <c r="R16384" s="91" t="str">
        <f t="shared" si="1028"/>
        <v/>
      </c>
      <c r="S16384" s="91" t="str">
        <f t="shared" si="1026"/>
        <v/>
      </c>
      <c r="T16384" s="91" t="str">
        <f t="shared" si="1029"/>
        <v/>
      </c>
    </row>
    <row r="16385" spans="17:20" x14ac:dyDescent="0.2">
      <c r="Q16385" s="131" t="str">
        <f t="shared" si="1027"/>
        <v/>
      </c>
      <c r="R16385" s="91" t="str">
        <f t="shared" si="1028"/>
        <v/>
      </c>
      <c r="S16385" s="91" t="str">
        <f t="shared" si="1026"/>
        <v/>
      </c>
      <c r="T16385" s="91" t="str">
        <f t="shared" si="1029"/>
        <v/>
      </c>
    </row>
    <row r="16386" spans="17:20" x14ac:dyDescent="0.2">
      <c r="Q16386" s="131" t="str">
        <f t="shared" si="1027"/>
        <v/>
      </c>
      <c r="R16386" s="91" t="str">
        <f t="shared" si="1028"/>
        <v/>
      </c>
      <c r="S16386" s="91" t="str">
        <f t="shared" si="1026"/>
        <v/>
      </c>
      <c r="T16386" s="91" t="str">
        <f t="shared" si="1029"/>
        <v/>
      </c>
    </row>
    <row r="16387" spans="17:20" x14ac:dyDescent="0.2">
      <c r="Q16387" s="131" t="str">
        <f t="shared" si="1027"/>
        <v/>
      </c>
      <c r="R16387" s="91" t="str">
        <f t="shared" si="1028"/>
        <v/>
      </c>
      <c r="S16387" s="91" t="str">
        <f t="shared" si="1026"/>
        <v/>
      </c>
      <c r="T16387" s="91" t="str">
        <f t="shared" si="1029"/>
        <v/>
      </c>
    </row>
    <row r="16388" spans="17:20" x14ac:dyDescent="0.2">
      <c r="Q16388" s="131" t="str">
        <f t="shared" si="1027"/>
        <v/>
      </c>
      <c r="R16388" s="91" t="str">
        <f t="shared" si="1028"/>
        <v/>
      </c>
      <c r="S16388" s="91" t="str">
        <f t="shared" si="1026"/>
        <v/>
      </c>
      <c r="T16388" s="91" t="str">
        <f t="shared" si="1029"/>
        <v/>
      </c>
    </row>
    <row r="16389" spans="17:20" x14ac:dyDescent="0.2">
      <c r="Q16389" s="131" t="str">
        <f t="shared" si="1027"/>
        <v/>
      </c>
      <c r="R16389" s="91" t="str">
        <f t="shared" si="1028"/>
        <v/>
      </c>
      <c r="S16389" s="91" t="str">
        <f t="shared" si="1026"/>
        <v/>
      </c>
      <c r="T16389" s="91" t="str">
        <f t="shared" si="1029"/>
        <v/>
      </c>
    </row>
    <row r="16390" spans="17:20" x14ac:dyDescent="0.2">
      <c r="Q16390" s="131" t="str">
        <f t="shared" si="1027"/>
        <v/>
      </c>
      <c r="R16390" s="91" t="str">
        <f t="shared" si="1028"/>
        <v/>
      </c>
      <c r="S16390" s="91" t="str">
        <f t="shared" si="1026"/>
        <v/>
      </c>
      <c r="T16390" s="91" t="str">
        <f t="shared" si="1029"/>
        <v/>
      </c>
    </row>
    <row r="16391" spans="17:20" x14ac:dyDescent="0.2">
      <c r="Q16391" s="131" t="str">
        <f t="shared" si="1027"/>
        <v/>
      </c>
      <c r="R16391" s="91" t="str">
        <f t="shared" si="1028"/>
        <v/>
      </c>
      <c r="S16391" s="91" t="str">
        <f t="shared" ref="S16391:S16454" si="1030">D16391&amp;E16391&amp;T16391</f>
        <v/>
      </c>
      <c r="T16391" s="91" t="str">
        <f t="shared" si="1029"/>
        <v/>
      </c>
    </row>
    <row r="16392" spans="17:20" x14ac:dyDescent="0.2">
      <c r="Q16392" s="131" t="str">
        <f t="shared" si="1027"/>
        <v/>
      </c>
      <c r="R16392" s="91" t="str">
        <f t="shared" si="1028"/>
        <v/>
      </c>
      <c r="S16392" s="91" t="str">
        <f t="shared" si="1030"/>
        <v/>
      </c>
      <c r="T16392" s="91" t="str">
        <f t="shared" si="1029"/>
        <v/>
      </c>
    </row>
    <row r="16393" spans="17:20" x14ac:dyDescent="0.2">
      <c r="Q16393" s="131" t="str">
        <f t="shared" si="1027"/>
        <v/>
      </c>
      <c r="R16393" s="91" t="str">
        <f t="shared" si="1028"/>
        <v/>
      </c>
      <c r="S16393" s="91" t="str">
        <f t="shared" si="1030"/>
        <v/>
      </c>
      <c r="T16393" s="91" t="str">
        <f t="shared" si="1029"/>
        <v/>
      </c>
    </row>
    <row r="16394" spans="17:20" x14ac:dyDescent="0.2">
      <c r="Q16394" s="131" t="str">
        <f t="shared" si="1027"/>
        <v/>
      </c>
      <c r="R16394" s="91" t="str">
        <f t="shared" si="1028"/>
        <v/>
      </c>
      <c r="S16394" s="91" t="str">
        <f t="shared" si="1030"/>
        <v/>
      </c>
      <c r="T16394" s="91" t="str">
        <f t="shared" si="1029"/>
        <v/>
      </c>
    </row>
    <row r="16395" spans="17:20" x14ac:dyDescent="0.2">
      <c r="Q16395" s="131" t="str">
        <f t="shared" si="1027"/>
        <v/>
      </c>
      <c r="R16395" s="91" t="str">
        <f t="shared" si="1028"/>
        <v/>
      </c>
      <c r="S16395" s="91" t="str">
        <f t="shared" si="1030"/>
        <v/>
      </c>
      <c r="T16395" s="91" t="str">
        <f t="shared" si="1029"/>
        <v/>
      </c>
    </row>
    <row r="16396" spans="17:20" x14ac:dyDescent="0.2">
      <c r="Q16396" s="131" t="str">
        <f t="shared" si="1027"/>
        <v/>
      </c>
      <c r="R16396" s="91" t="str">
        <f t="shared" si="1028"/>
        <v/>
      </c>
      <c r="S16396" s="91" t="str">
        <f t="shared" si="1030"/>
        <v/>
      </c>
      <c r="T16396" s="91" t="str">
        <f t="shared" si="1029"/>
        <v/>
      </c>
    </row>
    <row r="16397" spans="17:20" x14ac:dyDescent="0.2">
      <c r="Q16397" s="131" t="str">
        <f t="shared" si="1027"/>
        <v/>
      </c>
      <c r="R16397" s="91" t="str">
        <f t="shared" si="1028"/>
        <v/>
      </c>
      <c r="S16397" s="91" t="str">
        <f t="shared" si="1030"/>
        <v/>
      </c>
      <c r="T16397" s="91" t="str">
        <f t="shared" si="1029"/>
        <v/>
      </c>
    </row>
    <row r="16398" spans="17:20" x14ac:dyDescent="0.2">
      <c r="Q16398" s="131" t="str">
        <f t="shared" si="1027"/>
        <v/>
      </c>
      <c r="R16398" s="91" t="str">
        <f t="shared" si="1028"/>
        <v/>
      </c>
      <c r="S16398" s="91" t="str">
        <f t="shared" si="1030"/>
        <v/>
      </c>
      <c r="T16398" s="91" t="str">
        <f t="shared" si="1029"/>
        <v/>
      </c>
    </row>
    <row r="16399" spans="17:20" x14ac:dyDescent="0.2">
      <c r="Q16399" s="131" t="str">
        <f t="shared" si="1027"/>
        <v/>
      </c>
      <c r="R16399" s="91" t="str">
        <f t="shared" si="1028"/>
        <v/>
      </c>
      <c r="S16399" s="91" t="str">
        <f t="shared" si="1030"/>
        <v/>
      </c>
      <c r="T16399" s="91" t="str">
        <f t="shared" si="1029"/>
        <v/>
      </c>
    </row>
    <row r="16400" spans="17:20" x14ac:dyDescent="0.2">
      <c r="Q16400" s="131" t="str">
        <f t="shared" si="1027"/>
        <v/>
      </c>
      <c r="R16400" s="91" t="str">
        <f t="shared" si="1028"/>
        <v/>
      </c>
      <c r="S16400" s="91" t="str">
        <f t="shared" si="1030"/>
        <v/>
      </c>
      <c r="T16400" s="91" t="str">
        <f t="shared" si="1029"/>
        <v/>
      </c>
    </row>
    <row r="16401" spans="17:20" x14ac:dyDescent="0.2">
      <c r="Q16401" s="131" t="str">
        <f t="shared" si="1027"/>
        <v/>
      </c>
      <c r="R16401" s="91" t="str">
        <f t="shared" si="1028"/>
        <v/>
      </c>
      <c r="S16401" s="91" t="str">
        <f t="shared" si="1030"/>
        <v/>
      </c>
      <c r="T16401" s="91" t="str">
        <f t="shared" si="1029"/>
        <v/>
      </c>
    </row>
    <row r="16402" spans="17:20" x14ac:dyDescent="0.2">
      <c r="Q16402" s="131" t="str">
        <f t="shared" si="1027"/>
        <v/>
      </c>
      <c r="R16402" s="91" t="str">
        <f t="shared" si="1028"/>
        <v/>
      </c>
      <c r="S16402" s="91" t="str">
        <f t="shared" si="1030"/>
        <v/>
      </c>
      <c r="T16402" s="91" t="str">
        <f t="shared" si="1029"/>
        <v/>
      </c>
    </row>
    <row r="16403" spans="17:20" x14ac:dyDescent="0.2">
      <c r="Q16403" s="131" t="str">
        <f t="shared" si="1027"/>
        <v/>
      </c>
      <c r="R16403" s="91" t="str">
        <f t="shared" si="1028"/>
        <v/>
      </c>
      <c r="S16403" s="91" t="str">
        <f t="shared" si="1030"/>
        <v/>
      </c>
      <c r="T16403" s="91" t="str">
        <f t="shared" si="1029"/>
        <v/>
      </c>
    </row>
    <row r="16404" spans="17:20" x14ac:dyDescent="0.2">
      <c r="Q16404" s="131" t="str">
        <f t="shared" si="1027"/>
        <v/>
      </c>
      <c r="R16404" s="91" t="str">
        <f t="shared" si="1028"/>
        <v/>
      </c>
      <c r="S16404" s="91" t="str">
        <f t="shared" si="1030"/>
        <v/>
      </c>
      <c r="T16404" s="91" t="str">
        <f t="shared" si="1029"/>
        <v/>
      </c>
    </row>
    <row r="16405" spans="17:20" x14ac:dyDescent="0.2">
      <c r="Q16405" s="131" t="str">
        <f t="shared" si="1027"/>
        <v/>
      </c>
      <c r="R16405" s="91" t="str">
        <f t="shared" si="1028"/>
        <v/>
      </c>
      <c r="S16405" s="91" t="str">
        <f t="shared" si="1030"/>
        <v/>
      </c>
      <c r="T16405" s="91" t="str">
        <f t="shared" si="1029"/>
        <v/>
      </c>
    </row>
    <row r="16406" spans="17:20" x14ac:dyDescent="0.2">
      <c r="Q16406" s="131" t="str">
        <f t="shared" si="1027"/>
        <v/>
      </c>
      <c r="R16406" s="91" t="str">
        <f t="shared" si="1028"/>
        <v/>
      </c>
      <c r="S16406" s="91" t="str">
        <f t="shared" si="1030"/>
        <v/>
      </c>
      <c r="T16406" s="91" t="str">
        <f t="shared" si="1029"/>
        <v/>
      </c>
    </row>
    <row r="16407" spans="17:20" x14ac:dyDescent="0.2">
      <c r="Q16407" s="131" t="str">
        <f t="shared" si="1027"/>
        <v/>
      </c>
      <c r="R16407" s="91" t="str">
        <f t="shared" si="1028"/>
        <v/>
      </c>
      <c r="S16407" s="91" t="str">
        <f t="shared" si="1030"/>
        <v/>
      </c>
      <c r="T16407" s="91" t="str">
        <f t="shared" si="1029"/>
        <v/>
      </c>
    </row>
    <row r="16408" spans="17:20" x14ac:dyDescent="0.2">
      <c r="Q16408" s="131" t="str">
        <f t="shared" si="1027"/>
        <v/>
      </c>
      <c r="R16408" s="91" t="str">
        <f t="shared" si="1028"/>
        <v/>
      </c>
      <c r="S16408" s="91" t="str">
        <f t="shared" si="1030"/>
        <v/>
      </c>
      <c r="T16408" s="91" t="str">
        <f t="shared" si="1029"/>
        <v/>
      </c>
    </row>
    <row r="16409" spans="17:20" x14ac:dyDescent="0.2">
      <c r="Q16409" s="131" t="str">
        <f t="shared" si="1027"/>
        <v/>
      </c>
      <c r="R16409" s="91" t="str">
        <f t="shared" si="1028"/>
        <v/>
      </c>
      <c r="S16409" s="91" t="str">
        <f t="shared" si="1030"/>
        <v/>
      </c>
      <c r="T16409" s="91" t="str">
        <f t="shared" si="1029"/>
        <v/>
      </c>
    </row>
    <row r="16410" spans="17:20" x14ac:dyDescent="0.2">
      <c r="Q16410" s="131" t="str">
        <f t="shared" si="1027"/>
        <v/>
      </c>
      <c r="R16410" s="91" t="str">
        <f t="shared" si="1028"/>
        <v/>
      </c>
      <c r="S16410" s="91" t="str">
        <f t="shared" si="1030"/>
        <v/>
      </c>
      <c r="T16410" s="91" t="str">
        <f t="shared" si="1029"/>
        <v/>
      </c>
    </row>
    <row r="16411" spans="17:20" x14ac:dyDescent="0.2">
      <c r="Q16411" s="131" t="str">
        <f t="shared" si="1027"/>
        <v/>
      </c>
      <c r="R16411" s="91" t="str">
        <f t="shared" si="1028"/>
        <v/>
      </c>
      <c r="S16411" s="91" t="str">
        <f t="shared" si="1030"/>
        <v/>
      </c>
      <c r="T16411" s="91" t="str">
        <f t="shared" si="1029"/>
        <v/>
      </c>
    </row>
    <row r="16412" spans="17:20" x14ac:dyDescent="0.2">
      <c r="Q16412" s="131" t="str">
        <f t="shared" si="1027"/>
        <v/>
      </c>
      <c r="R16412" s="91" t="str">
        <f t="shared" si="1028"/>
        <v/>
      </c>
      <c r="S16412" s="91" t="str">
        <f t="shared" si="1030"/>
        <v/>
      </c>
      <c r="T16412" s="91" t="str">
        <f t="shared" si="1029"/>
        <v/>
      </c>
    </row>
    <row r="16413" spans="17:20" x14ac:dyDescent="0.2">
      <c r="Q16413" s="131" t="str">
        <f t="shared" si="1027"/>
        <v/>
      </c>
      <c r="R16413" s="91" t="str">
        <f t="shared" si="1028"/>
        <v/>
      </c>
      <c r="S16413" s="91" t="str">
        <f t="shared" si="1030"/>
        <v/>
      </c>
      <c r="T16413" s="91" t="str">
        <f t="shared" si="1029"/>
        <v/>
      </c>
    </row>
    <row r="16414" spans="17:20" x14ac:dyDescent="0.2">
      <c r="Q16414" s="131" t="str">
        <f t="shared" si="1027"/>
        <v/>
      </c>
      <c r="R16414" s="91" t="str">
        <f t="shared" si="1028"/>
        <v/>
      </c>
      <c r="S16414" s="91" t="str">
        <f t="shared" si="1030"/>
        <v/>
      </c>
      <c r="T16414" s="91" t="str">
        <f t="shared" si="1029"/>
        <v/>
      </c>
    </row>
    <row r="16415" spans="17:20" x14ac:dyDescent="0.2">
      <c r="Q16415" s="131" t="str">
        <f t="shared" si="1027"/>
        <v/>
      </c>
      <c r="R16415" s="91" t="str">
        <f t="shared" si="1028"/>
        <v/>
      </c>
      <c r="S16415" s="91" t="str">
        <f t="shared" si="1030"/>
        <v/>
      </c>
      <c r="T16415" s="91" t="str">
        <f t="shared" si="1029"/>
        <v/>
      </c>
    </row>
    <row r="16416" spans="17:20" x14ac:dyDescent="0.2">
      <c r="Q16416" s="131" t="str">
        <f t="shared" si="1027"/>
        <v/>
      </c>
      <c r="R16416" s="91" t="str">
        <f t="shared" si="1028"/>
        <v/>
      </c>
      <c r="S16416" s="91" t="str">
        <f t="shared" si="1030"/>
        <v/>
      </c>
      <c r="T16416" s="91" t="str">
        <f t="shared" si="1029"/>
        <v/>
      </c>
    </row>
    <row r="16417" spans="17:20" x14ac:dyDescent="0.2">
      <c r="Q16417" s="131" t="str">
        <f t="shared" si="1027"/>
        <v/>
      </c>
      <c r="R16417" s="91" t="str">
        <f t="shared" si="1028"/>
        <v/>
      </c>
      <c r="S16417" s="91" t="str">
        <f t="shared" si="1030"/>
        <v/>
      </c>
      <c r="T16417" s="91" t="str">
        <f t="shared" si="1029"/>
        <v/>
      </c>
    </row>
    <row r="16418" spans="17:20" x14ac:dyDescent="0.2">
      <c r="Q16418" s="131" t="str">
        <f t="shared" si="1027"/>
        <v/>
      </c>
      <c r="R16418" s="91" t="str">
        <f t="shared" si="1028"/>
        <v/>
      </c>
      <c r="S16418" s="91" t="str">
        <f t="shared" si="1030"/>
        <v/>
      </c>
      <c r="T16418" s="91" t="str">
        <f t="shared" si="1029"/>
        <v/>
      </c>
    </row>
    <row r="16419" spans="17:20" x14ac:dyDescent="0.2">
      <c r="Q16419" s="131" t="str">
        <f t="shared" si="1027"/>
        <v/>
      </c>
      <c r="R16419" s="91" t="str">
        <f t="shared" si="1028"/>
        <v/>
      </c>
      <c r="S16419" s="91" t="str">
        <f t="shared" si="1030"/>
        <v/>
      </c>
      <c r="T16419" s="91" t="str">
        <f t="shared" si="1029"/>
        <v/>
      </c>
    </row>
    <row r="16420" spans="17:20" x14ac:dyDescent="0.2">
      <c r="Q16420" s="131" t="str">
        <f t="shared" si="1027"/>
        <v/>
      </c>
      <c r="R16420" s="91" t="str">
        <f t="shared" si="1028"/>
        <v/>
      </c>
      <c r="S16420" s="91" t="str">
        <f t="shared" si="1030"/>
        <v/>
      </c>
      <c r="T16420" s="91" t="str">
        <f t="shared" si="1029"/>
        <v/>
      </c>
    </row>
    <row r="16421" spans="17:20" x14ac:dyDescent="0.2">
      <c r="Q16421" s="131" t="str">
        <f t="shared" si="1027"/>
        <v/>
      </c>
      <c r="R16421" s="91" t="str">
        <f t="shared" si="1028"/>
        <v/>
      </c>
      <c r="S16421" s="91" t="str">
        <f t="shared" si="1030"/>
        <v/>
      </c>
      <c r="T16421" s="91" t="str">
        <f t="shared" si="1029"/>
        <v/>
      </c>
    </row>
    <row r="16422" spans="17:20" x14ac:dyDescent="0.2">
      <c r="Q16422" s="131" t="str">
        <f t="shared" si="1027"/>
        <v/>
      </c>
      <c r="R16422" s="91" t="str">
        <f t="shared" si="1028"/>
        <v/>
      </c>
      <c r="S16422" s="91" t="str">
        <f t="shared" si="1030"/>
        <v/>
      </c>
      <c r="T16422" s="91" t="str">
        <f t="shared" si="1029"/>
        <v/>
      </c>
    </row>
    <row r="16423" spans="17:20" x14ac:dyDescent="0.2">
      <c r="Q16423" s="131" t="str">
        <f t="shared" si="1027"/>
        <v/>
      </c>
      <c r="R16423" s="91" t="str">
        <f t="shared" si="1028"/>
        <v/>
      </c>
      <c r="S16423" s="91" t="str">
        <f t="shared" si="1030"/>
        <v/>
      </c>
      <c r="T16423" s="91" t="str">
        <f t="shared" si="1029"/>
        <v/>
      </c>
    </row>
    <row r="16424" spans="17:20" x14ac:dyDescent="0.2">
      <c r="Q16424" s="131" t="str">
        <f t="shared" ref="Q16424:Q16487" si="1031">IF(A16424="","",1)</f>
        <v/>
      </c>
      <c r="R16424" s="91" t="str">
        <f t="shared" ref="R16424:R16487" si="1032">IF(OR(N16424="TROP CHER ALL IN", N16424="TROP CHER FOB", N16424="TROP CHER FRET", N16424="REP HORS DELAIS", N16424="PDT NON ADAPTE", N16424="CDE ANNULEE", N16424="AUTRE"),1, "")</f>
        <v/>
      </c>
      <c r="S16424" s="91" t="str">
        <f t="shared" si="1030"/>
        <v/>
      </c>
      <c r="T16424" s="91" t="str">
        <f t="shared" ref="T16424:T16487" si="1033">IF(U16424="AGENT",2,"")&amp;IF(U16424="CLIENT",1,"")</f>
        <v/>
      </c>
    </row>
    <row r="16425" spans="17:20" x14ac:dyDescent="0.2">
      <c r="Q16425" s="131" t="str">
        <f t="shared" si="1031"/>
        <v/>
      </c>
      <c r="R16425" s="91" t="str">
        <f t="shared" si="1032"/>
        <v/>
      </c>
      <c r="S16425" s="91" t="str">
        <f t="shared" si="1030"/>
        <v/>
      </c>
      <c r="T16425" s="91" t="str">
        <f t="shared" si="1033"/>
        <v/>
      </c>
    </row>
    <row r="16426" spans="17:20" x14ac:dyDescent="0.2">
      <c r="Q16426" s="131" t="str">
        <f t="shared" si="1031"/>
        <v/>
      </c>
      <c r="R16426" s="91" t="str">
        <f t="shared" si="1032"/>
        <v/>
      </c>
      <c r="S16426" s="91" t="str">
        <f t="shared" si="1030"/>
        <v/>
      </c>
      <c r="T16426" s="91" t="str">
        <f t="shared" si="1033"/>
        <v/>
      </c>
    </row>
    <row r="16427" spans="17:20" x14ac:dyDescent="0.2">
      <c r="Q16427" s="131" t="str">
        <f t="shared" si="1031"/>
        <v/>
      </c>
      <c r="R16427" s="91" t="str">
        <f t="shared" si="1032"/>
        <v/>
      </c>
      <c r="S16427" s="91" t="str">
        <f t="shared" si="1030"/>
        <v/>
      </c>
      <c r="T16427" s="91" t="str">
        <f t="shared" si="1033"/>
        <v/>
      </c>
    </row>
    <row r="16428" spans="17:20" x14ac:dyDescent="0.2">
      <c r="Q16428" s="131" t="str">
        <f t="shared" si="1031"/>
        <v/>
      </c>
      <c r="R16428" s="91" t="str">
        <f t="shared" si="1032"/>
        <v/>
      </c>
      <c r="S16428" s="91" t="str">
        <f t="shared" si="1030"/>
        <v/>
      </c>
      <c r="T16428" s="91" t="str">
        <f t="shared" si="1033"/>
        <v/>
      </c>
    </row>
    <row r="16429" spans="17:20" x14ac:dyDescent="0.2">
      <c r="Q16429" s="131" t="str">
        <f t="shared" si="1031"/>
        <v/>
      </c>
      <c r="R16429" s="91" t="str">
        <f t="shared" si="1032"/>
        <v/>
      </c>
      <c r="S16429" s="91" t="str">
        <f t="shared" si="1030"/>
        <v/>
      </c>
      <c r="T16429" s="91" t="str">
        <f t="shared" si="1033"/>
        <v/>
      </c>
    </row>
    <row r="16430" spans="17:20" x14ac:dyDescent="0.2">
      <c r="Q16430" s="131" t="str">
        <f t="shared" si="1031"/>
        <v/>
      </c>
      <c r="R16430" s="91" t="str">
        <f t="shared" si="1032"/>
        <v/>
      </c>
      <c r="S16430" s="91" t="str">
        <f t="shared" si="1030"/>
        <v/>
      </c>
      <c r="T16430" s="91" t="str">
        <f t="shared" si="1033"/>
        <v/>
      </c>
    </row>
    <row r="16431" spans="17:20" x14ac:dyDescent="0.2">
      <c r="Q16431" s="131" t="str">
        <f t="shared" si="1031"/>
        <v/>
      </c>
      <c r="R16431" s="91" t="str">
        <f t="shared" si="1032"/>
        <v/>
      </c>
      <c r="S16431" s="91" t="str">
        <f t="shared" si="1030"/>
        <v/>
      </c>
      <c r="T16431" s="91" t="str">
        <f t="shared" si="1033"/>
        <v/>
      </c>
    </row>
    <row r="16432" spans="17:20" x14ac:dyDescent="0.2">
      <c r="Q16432" s="131" t="str">
        <f t="shared" si="1031"/>
        <v/>
      </c>
      <c r="R16432" s="91" t="str">
        <f t="shared" si="1032"/>
        <v/>
      </c>
      <c r="S16432" s="91" t="str">
        <f t="shared" si="1030"/>
        <v/>
      </c>
      <c r="T16432" s="91" t="str">
        <f t="shared" si="1033"/>
        <v/>
      </c>
    </row>
    <row r="16433" spans="17:20" x14ac:dyDescent="0.2">
      <c r="Q16433" s="131" t="str">
        <f t="shared" si="1031"/>
        <v/>
      </c>
      <c r="R16433" s="91" t="str">
        <f t="shared" si="1032"/>
        <v/>
      </c>
      <c r="S16433" s="91" t="str">
        <f t="shared" si="1030"/>
        <v/>
      </c>
      <c r="T16433" s="91" t="str">
        <f t="shared" si="1033"/>
        <v/>
      </c>
    </row>
    <row r="16434" spans="17:20" x14ac:dyDescent="0.2">
      <c r="Q16434" s="131" t="str">
        <f t="shared" si="1031"/>
        <v/>
      </c>
      <c r="R16434" s="91" t="str">
        <f t="shared" si="1032"/>
        <v/>
      </c>
      <c r="S16434" s="91" t="str">
        <f t="shared" si="1030"/>
        <v/>
      </c>
      <c r="T16434" s="91" t="str">
        <f t="shared" si="1033"/>
        <v/>
      </c>
    </row>
    <row r="16435" spans="17:20" x14ac:dyDescent="0.2">
      <c r="Q16435" s="131" t="str">
        <f t="shared" si="1031"/>
        <v/>
      </c>
      <c r="R16435" s="91" t="str">
        <f t="shared" si="1032"/>
        <v/>
      </c>
      <c r="S16435" s="91" t="str">
        <f t="shared" si="1030"/>
        <v/>
      </c>
      <c r="T16435" s="91" t="str">
        <f t="shared" si="1033"/>
        <v/>
      </c>
    </row>
    <row r="16436" spans="17:20" x14ac:dyDescent="0.2">
      <c r="Q16436" s="131" t="str">
        <f t="shared" si="1031"/>
        <v/>
      </c>
      <c r="R16436" s="91" t="str">
        <f t="shared" si="1032"/>
        <v/>
      </c>
      <c r="S16436" s="91" t="str">
        <f t="shared" si="1030"/>
        <v/>
      </c>
      <c r="T16436" s="91" t="str">
        <f t="shared" si="1033"/>
        <v/>
      </c>
    </row>
    <row r="16437" spans="17:20" x14ac:dyDescent="0.2">
      <c r="Q16437" s="131" t="str">
        <f t="shared" si="1031"/>
        <v/>
      </c>
      <c r="R16437" s="91" t="str">
        <f t="shared" si="1032"/>
        <v/>
      </c>
      <c r="S16437" s="91" t="str">
        <f t="shared" si="1030"/>
        <v/>
      </c>
      <c r="T16437" s="91" t="str">
        <f t="shared" si="1033"/>
        <v/>
      </c>
    </row>
    <row r="16438" spans="17:20" x14ac:dyDescent="0.2">
      <c r="Q16438" s="131" t="str">
        <f t="shared" si="1031"/>
        <v/>
      </c>
      <c r="R16438" s="91" t="str">
        <f t="shared" si="1032"/>
        <v/>
      </c>
      <c r="S16438" s="91" t="str">
        <f t="shared" si="1030"/>
        <v/>
      </c>
      <c r="T16438" s="91" t="str">
        <f t="shared" si="1033"/>
        <v/>
      </c>
    </row>
    <row r="16439" spans="17:20" x14ac:dyDescent="0.2">
      <c r="Q16439" s="131" t="str">
        <f t="shared" si="1031"/>
        <v/>
      </c>
      <c r="R16439" s="91" t="str">
        <f t="shared" si="1032"/>
        <v/>
      </c>
      <c r="S16439" s="91" t="str">
        <f t="shared" si="1030"/>
        <v/>
      </c>
      <c r="T16439" s="91" t="str">
        <f t="shared" si="1033"/>
        <v/>
      </c>
    </row>
    <row r="16440" spans="17:20" x14ac:dyDescent="0.2">
      <c r="Q16440" s="131" t="str">
        <f t="shared" si="1031"/>
        <v/>
      </c>
      <c r="R16440" s="91" t="str">
        <f t="shared" si="1032"/>
        <v/>
      </c>
      <c r="S16440" s="91" t="str">
        <f t="shared" si="1030"/>
        <v/>
      </c>
      <c r="T16440" s="91" t="str">
        <f t="shared" si="1033"/>
        <v/>
      </c>
    </row>
    <row r="16441" spans="17:20" x14ac:dyDescent="0.2">
      <c r="Q16441" s="131" t="str">
        <f t="shared" si="1031"/>
        <v/>
      </c>
      <c r="R16441" s="91" t="str">
        <f t="shared" si="1032"/>
        <v/>
      </c>
      <c r="S16441" s="91" t="str">
        <f t="shared" si="1030"/>
        <v/>
      </c>
      <c r="T16441" s="91" t="str">
        <f t="shared" si="1033"/>
        <v/>
      </c>
    </row>
    <row r="16442" spans="17:20" x14ac:dyDescent="0.2">
      <c r="Q16442" s="131" t="str">
        <f t="shared" si="1031"/>
        <v/>
      </c>
      <c r="R16442" s="91" t="str">
        <f t="shared" si="1032"/>
        <v/>
      </c>
      <c r="S16442" s="91" t="str">
        <f t="shared" si="1030"/>
        <v/>
      </c>
      <c r="T16442" s="91" t="str">
        <f t="shared" si="1033"/>
        <v/>
      </c>
    </row>
    <row r="16443" spans="17:20" x14ac:dyDescent="0.2">
      <c r="Q16443" s="131" t="str">
        <f t="shared" si="1031"/>
        <v/>
      </c>
      <c r="R16443" s="91" t="str">
        <f t="shared" si="1032"/>
        <v/>
      </c>
      <c r="S16443" s="91" t="str">
        <f t="shared" si="1030"/>
        <v/>
      </c>
      <c r="T16443" s="91" t="str">
        <f t="shared" si="1033"/>
        <v/>
      </c>
    </row>
    <row r="16444" spans="17:20" x14ac:dyDescent="0.2">
      <c r="Q16444" s="131" t="str">
        <f t="shared" si="1031"/>
        <v/>
      </c>
      <c r="R16444" s="91" t="str">
        <f t="shared" si="1032"/>
        <v/>
      </c>
      <c r="S16444" s="91" t="str">
        <f t="shared" si="1030"/>
        <v/>
      </c>
      <c r="T16444" s="91" t="str">
        <f t="shared" si="1033"/>
        <v/>
      </c>
    </row>
    <row r="16445" spans="17:20" x14ac:dyDescent="0.2">
      <c r="Q16445" s="131" t="str">
        <f t="shared" si="1031"/>
        <v/>
      </c>
      <c r="R16445" s="91" t="str">
        <f t="shared" si="1032"/>
        <v/>
      </c>
      <c r="S16445" s="91" t="str">
        <f t="shared" si="1030"/>
        <v/>
      </c>
      <c r="T16445" s="91" t="str">
        <f t="shared" si="1033"/>
        <v/>
      </c>
    </row>
    <row r="16446" spans="17:20" x14ac:dyDescent="0.2">
      <c r="Q16446" s="131" t="str">
        <f t="shared" si="1031"/>
        <v/>
      </c>
      <c r="R16446" s="91" t="str">
        <f t="shared" si="1032"/>
        <v/>
      </c>
      <c r="S16446" s="91" t="str">
        <f t="shared" si="1030"/>
        <v/>
      </c>
      <c r="T16446" s="91" t="str">
        <f t="shared" si="1033"/>
        <v/>
      </c>
    </row>
    <row r="16447" spans="17:20" x14ac:dyDescent="0.2">
      <c r="Q16447" s="131" t="str">
        <f t="shared" si="1031"/>
        <v/>
      </c>
      <c r="R16447" s="91" t="str">
        <f t="shared" si="1032"/>
        <v/>
      </c>
      <c r="S16447" s="91" t="str">
        <f t="shared" si="1030"/>
        <v/>
      </c>
      <c r="T16447" s="91" t="str">
        <f t="shared" si="1033"/>
        <v/>
      </c>
    </row>
    <row r="16448" spans="17:20" x14ac:dyDescent="0.2">
      <c r="Q16448" s="131" t="str">
        <f t="shared" si="1031"/>
        <v/>
      </c>
      <c r="R16448" s="91" t="str">
        <f t="shared" si="1032"/>
        <v/>
      </c>
      <c r="S16448" s="91" t="str">
        <f t="shared" si="1030"/>
        <v/>
      </c>
      <c r="T16448" s="91" t="str">
        <f t="shared" si="1033"/>
        <v/>
      </c>
    </row>
    <row r="16449" spans="17:20" x14ac:dyDescent="0.2">
      <c r="Q16449" s="131" t="str">
        <f t="shared" si="1031"/>
        <v/>
      </c>
      <c r="R16449" s="91" t="str">
        <f t="shared" si="1032"/>
        <v/>
      </c>
      <c r="S16449" s="91" t="str">
        <f t="shared" si="1030"/>
        <v/>
      </c>
      <c r="T16449" s="91" t="str">
        <f t="shared" si="1033"/>
        <v/>
      </c>
    </row>
    <row r="16450" spans="17:20" x14ac:dyDescent="0.2">
      <c r="Q16450" s="131" t="str">
        <f t="shared" si="1031"/>
        <v/>
      </c>
      <c r="R16450" s="91" t="str">
        <f t="shared" si="1032"/>
        <v/>
      </c>
      <c r="S16450" s="91" t="str">
        <f t="shared" si="1030"/>
        <v/>
      </c>
      <c r="T16450" s="91" t="str">
        <f t="shared" si="1033"/>
        <v/>
      </c>
    </row>
    <row r="16451" spans="17:20" x14ac:dyDescent="0.2">
      <c r="Q16451" s="131" t="str">
        <f t="shared" si="1031"/>
        <v/>
      </c>
      <c r="R16451" s="91" t="str">
        <f t="shared" si="1032"/>
        <v/>
      </c>
      <c r="S16451" s="91" t="str">
        <f t="shared" si="1030"/>
        <v/>
      </c>
      <c r="T16451" s="91" t="str">
        <f t="shared" si="1033"/>
        <v/>
      </c>
    </row>
    <row r="16452" spans="17:20" x14ac:dyDescent="0.2">
      <c r="Q16452" s="131" t="str">
        <f t="shared" si="1031"/>
        <v/>
      </c>
      <c r="R16452" s="91" t="str">
        <f t="shared" si="1032"/>
        <v/>
      </c>
      <c r="S16452" s="91" t="str">
        <f t="shared" si="1030"/>
        <v/>
      </c>
      <c r="T16452" s="91" t="str">
        <f t="shared" si="1033"/>
        <v/>
      </c>
    </row>
    <row r="16453" spans="17:20" x14ac:dyDescent="0.2">
      <c r="Q16453" s="131" t="str">
        <f t="shared" si="1031"/>
        <v/>
      </c>
      <c r="R16453" s="91" t="str">
        <f t="shared" si="1032"/>
        <v/>
      </c>
      <c r="S16453" s="91" t="str">
        <f t="shared" si="1030"/>
        <v/>
      </c>
      <c r="T16453" s="91" t="str">
        <f t="shared" si="1033"/>
        <v/>
      </c>
    </row>
    <row r="16454" spans="17:20" x14ac:dyDescent="0.2">
      <c r="Q16454" s="131" t="str">
        <f t="shared" si="1031"/>
        <v/>
      </c>
      <c r="R16454" s="91" t="str">
        <f t="shared" si="1032"/>
        <v/>
      </c>
      <c r="S16454" s="91" t="str">
        <f t="shared" si="1030"/>
        <v/>
      </c>
      <c r="T16454" s="91" t="str">
        <f t="shared" si="1033"/>
        <v/>
      </c>
    </row>
    <row r="16455" spans="17:20" x14ac:dyDescent="0.2">
      <c r="Q16455" s="131" t="str">
        <f t="shared" si="1031"/>
        <v/>
      </c>
      <c r="R16455" s="91" t="str">
        <f t="shared" si="1032"/>
        <v/>
      </c>
      <c r="S16455" s="91" t="str">
        <f t="shared" ref="S16455:S16518" si="1034">D16455&amp;E16455&amp;T16455</f>
        <v/>
      </c>
      <c r="T16455" s="91" t="str">
        <f t="shared" si="1033"/>
        <v/>
      </c>
    </row>
    <row r="16456" spans="17:20" x14ac:dyDescent="0.2">
      <c r="Q16456" s="131" t="str">
        <f t="shared" si="1031"/>
        <v/>
      </c>
      <c r="R16456" s="91" t="str">
        <f t="shared" si="1032"/>
        <v/>
      </c>
      <c r="S16456" s="91" t="str">
        <f t="shared" si="1034"/>
        <v/>
      </c>
      <c r="T16456" s="91" t="str">
        <f t="shared" si="1033"/>
        <v/>
      </c>
    </row>
    <row r="16457" spans="17:20" x14ac:dyDescent="0.2">
      <c r="Q16457" s="131" t="str">
        <f t="shared" si="1031"/>
        <v/>
      </c>
      <c r="R16457" s="91" t="str">
        <f t="shared" si="1032"/>
        <v/>
      </c>
      <c r="S16457" s="91" t="str">
        <f t="shared" si="1034"/>
        <v/>
      </c>
      <c r="T16457" s="91" t="str">
        <f t="shared" si="1033"/>
        <v/>
      </c>
    </row>
    <row r="16458" spans="17:20" x14ac:dyDescent="0.2">
      <c r="Q16458" s="131" t="str">
        <f t="shared" si="1031"/>
        <v/>
      </c>
      <c r="R16458" s="91" t="str">
        <f t="shared" si="1032"/>
        <v/>
      </c>
      <c r="S16458" s="91" t="str">
        <f t="shared" si="1034"/>
        <v/>
      </c>
      <c r="T16458" s="91" t="str">
        <f t="shared" si="1033"/>
        <v/>
      </c>
    </row>
    <row r="16459" spans="17:20" x14ac:dyDescent="0.2">
      <c r="Q16459" s="131" t="str">
        <f t="shared" si="1031"/>
        <v/>
      </c>
      <c r="R16459" s="91" t="str">
        <f t="shared" si="1032"/>
        <v/>
      </c>
      <c r="S16459" s="91" t="str">
        <f t="shared" si="1034"/>
        <v/>
      </c>
      <c r="T16459" s="91" t="str">
        <f t="shared" si="1033"/>
        <v/>
      </c>
    </row>
    <row r="16460" spans="17:20" x14ac:dyDescent="0.2">
      <c r="Q16460" s="131" t="str">
        <f t="shared" si="1031"/>
        <v/>
      </c>
      <c r="R16460" s="91" t="str">
        <f t="shared" si="1032"/>
        <v/>
      </c>
      <c r="S16460" s="91" t="str">
        <f t="shared" si="1034"/>
        <v/>
      </c>
      <c r="T16460" s="91" t="str">
        <f t="shared" si="1033"/>
        <v/>
      </c>
    </row>
    <row r="16461" spans="17:20" x14ac:dyDescent="0.2">
      <c r="Q16461" s="131" t="str">
        <f t="shared" si="1031"/>
        <v/>
      </c>
      <c r="R16461" s="91" t="str">
        <f t="shared" si="1032"/>
        <v/>
      </c>
      <c r="S16461" s="91" t="str">
        <f t="shared" si="1034"/>
        <v/>
      </c>
      <c r="T16461" s="91" t="str">
        <f t="shared" si="1033"/>
        <v/>
      </c>
    </row>
    <row r="16462" spans="17:20" x14ac:dyDescent="0.2">
      <c r="Q16462" s="131" t="str">
        <f t="shared" si="1031"/>
        <v/>
      </c>
      <c r="R16462" s="91" t="str">
        <f t="shared" si="1032"/>
        <v/>
      </c>
      <c r="S16462" s="91" t="str">
        <f t="shared" si="1034"/>
        <v/>
      </c>
      <c r="T16462" s="91" t="str">
        <f t="shared" si="1033"/>
        <v/>
      </c>
    </row>
    <row r="16463" spans="17:20" x14ac:dyDescent="0.2">
      <c r="Q16463" s="131" t="str">
        <f t="shared" si="1031"/>
        <v/>
      </c>
      <c r="R16463" s="91" t="str">
        <f t="shared" si="1032"/>
        <v/>
      </c>
      <c r="S16463" s="91" t="str">
        <f t="shared" si="1034"/>
        <v/>
      </c>
      <c r="T16463" s="91" t="str">
        <f t="shared" si="1033"/>
        <v/>
      </c>
    </row>
    <row r="16464" spans="17:20" x14ac:dyDescent="0.2">
      <c r="Q16464" s="131" t="str">
        <f t="shared" si="1031"/>
        <v/>
      </c>
      <c r="R16464" s="91" t="str">
        <f t="shared" si="1032"/>
        <v/>
      </c>
      <c r="S16464" s="91" t="str">
        <f t="shared" si="1034"/>
        <v/>
      </c>
      <c r="T16464" s="91" t="str">
        <f t="shared" si="1033"/>
        <v/>
      </c>
    </row>
    <row r="16465" spans="17:20" x14ac:dyDescent="0.2">
      <c r="Q16465" s="131" t="str">
        <f t="shared" si="1031"/>
        <v/>
      </c>
      <c r="R16465" s="91" t="str">
        <f t="shared" si="1032"/>
        <v/>
      </c>
      <c r="S16465" s="91" t="str">
        <f t="shared" si="1034"/>
        <v/>
      </c>
      <c r="T16465" s="91" t="str">
        <f t="shared" si="1033"/>
        <v/>
      </c>
    </row>
    <row r="16466" spans="17:20" x14ac:dyDescent="0.2">
      <c r="Q16466" s="131" t="str">
        <f t="shared" si="1031"/>
        <v/>
      </c>
      <c r="R16466" s="91" t="str">
        <f t="shared" si="1032"/>
        <v/>
      </c>
      <c r="S16466" s="91" t="str">
        <f t="shared" si="1034"/>
        <v/>
      </c>
      <c r="T16466" s="91" t="str">
        <f t="shared" si="1033"/>
        <v/>
      </c>
    </row>
    <row r="16467" spans="17:20" x14ac:dyDescent="0.2">
      <c r="Q16467" s="131" t="str">
        <f t="shared" si="1031"/>
        <v/>
      </c>
      <c r="R16467" s="91" t="str">
        <f t="shared" si="1032"/>
        <v/>
      </c>
      <c r="S16467" s="91" t="str">
        <f t="shared" si="1034"/>
        <v/>
      </c>
      <c r="T16467" s="91" t="str">
        <f t="shared" si="1033"/>
        <v/>
      </c>
    </row>
    <row r="16468" spans="17:20" x14ac:dyDescent="0.2">
      <c r="Q16468" s="131" t="str">
        <f t="shared" si="1031"/>
        <v/>
      </c>
      <c r="R16468" s="91" t="str">
        <f t="shared" si="1032"/>
        <v/>
      </c>
      <c r="S16468" s="91" t="str">
        <f t="shared" si="1034"/>
        <v/>
      </c>
      <c r="T16468" s="91" t="str">
        <f t="shared" si="1033"/>
        <v/>
      </c>
    </row>
    <row r="16469" spans="17:20" x14ac:dyDescent="0.2">
      <c r="Q16469" s="131" t="str">
        <f t="shared" si="1031"/>
        <v/>
      </c>
      <c r="R16469" s="91" t="str">
        <f t="shared" si="1032"/>
        <v/>
      </c>
      <c r="S16469" s="91" t="str">
        <f t="shared" si="1034"/>
        <v/>
      </c>
      <c r="T16469" s="91" t="str">
        <f t="shared" si="1033"/>
        <v/>
      </c>
    </row>
    <row r="16470" spans="17:20" x14ac:dyDescent="0.2">
      <c r="Q16470" s="131" t="str">
        <f t="shared" si="1031"/>
        <v/>
      </c>
      <c r="R16470" s="91" t="str">
        <f t="shared" si="1032"/>
        <v/>
      </c>
      <c r="S16470" s="91" t="str">
        <f t="shared" si="1034"/>
        <v/>
      </c>
      <c r="T16470" s="91" t="str">
        <f t="shared" si="1033"/>
        <v/>
      </c>
    </row>
    <row r="16471" spans="17:20" x14ac:dyDescent="0.2">
      <c r="Q16471" s="131" t="str">
        <f t="shared" si="1031"/>
        <v/>
      </c>
      <c r="R16471" s="91" t="str">
        <f t="shared" si="1032"/>
        <v/>
      </c>
      <c r="S16471" s="91" t="str">
        <f t="shared" si="1034"/>
        <v/>
      </c>
      <c r="T16471" s="91" t="str">
        <f t="shared" si="1033"/>
        <v/>
      </c>
    </row>
    <row r="16472" spans="17:20" x14ac:dyDescent="0.2">
      <c r="Q16472" s="131" t="str">
        <f t="shared" si="1031"/>
        <v/>
      </c>
      <c r="R16472" s="91" t="str">
        <f t="shared" si="1032"/>
        <v/>
      </c>
      <c r="S16472" s="91" t="str">
        <f t="shared" si="1034"/>
        <v/>
      </c>
      <c r="T16472" s="91" t="str">
        <f t="shared" si="1033"/>
        <v/>
      </c>
    </row>
    <row r="16473" spans="17:20" x14ac:dyDescent="0.2">
      <c r="Q16473" s="131" t="str">
        <f t="shared" si="1031"/>
        <v/>
      </c>
      <c r="R16473" s="91" t="str">
        <f t="shared" si="1032"/>
        <v/>
      </c>
      <c r="S16473" s="91" t="str">
        <f t="shared" si="1034"/>
        <v/>
      </c>
      <c r="T16473" s="91" t="str">
        <f t="shared" si="1033"/>
        <v/>
      </c>
    </row>
    <row r="16474" spans="17:20" x14ac:dyDescent="0.2">
      <c r="Q16474" s="131" t="str">
        <f t="shared" si="1031"/>
        <v/>
      </c>
      <c r="R16474" s="91" t="str">
        <f t="shared" si="1032"/>
        <v/>
      </c>
      <c r="S16474" s="91" t="str">
        <f t="shared" si="1034"/>
        <v/>
      </c>
      <c r="T16474" s="91" t="str">
        <f t="shared" si="1033"/>
        <v/>
      </c>
    </row>
    <row r="16475" spans="17:20" x14ac:dyDescent="0.2">
      <c r="Q16475" s="131" t="str">
        <f t="shared" si="1031"/>
        <v/>
      </c>
      <c r="R16475" s="91" t="str">
        <f t="shared" si="1032"/>
        <v/>
      </c>
      <c r="S16475" s="91" t="str">
        <f t="shared" si="1034"/>
        <v/>
      </c>
      <c r="T16475" s="91" t="str">
        <f t="shared" si="1033"/>
        <v/>
      </c>
    </row>
    <row r="16476" spans="17:20" x14ac:dyDescent="0.2">
      <c r="Q16476" s="131" t="str">
        <f t="shared" si="1031"/>
        <v/>
      </c>
      <c r="R16476" s="91" t="str">
        <f t="shared" si="1032"/>
        <v/>
      </c>
      <c r="S16476" s="91" t="str">
        <f t="shared" si="1034"/>
        <v/>
      </c>
      <c r="T16476" s="91" t="str">
        <f t="shared" si="1033"/>
        <v/>
      </c>
    </row>
    <row r="16477" spans="17:20" x14ac:dyDescent="0.2">
      <c r="Q16477" s="131" t="str">
        <f t="shared" si="1031"/>
        <v/>
      </c>
      <c r="R16477" s="91" t="str">
        <f t="shared" si="1032"/>
        <v/>
      </c>
      <c r="S16477" s="91" t="str">
        <f t="shared" si="1034"/>
        <v/>
      </c>
      <c r="T16477" s="91" t="str">
        <f t="shared" si="1033"/>
        <v/>
      </c>
    </row>
    <row r="16478" spans="17:20" x14ac:dyDescent="0.2">
      <c r="Q16478" s="131" t="str">
        <f t="shared" si="1031"/>
        <v/>
      </c>
      <c r="R16478" s="91" t="str">
        <f t="shared" si="1032"/>
        <v/>
      </c>
      <c r="S16478" s="91" t="str">
        <f t="shared" si="1034"/>
        <v/>
      </c>
      <c r="T16478" s="91" t="str">
        <f t="shared" si="1033"/>
        <v/>
      </c>
    </row>
    <row r="16479" spans="17:20" x14ac:dyDescent="0.2">
      <c r="Q16479" s="131" t="str">
        <f t="shared" si="1031"/>
        <v/>
      </c>
      <c r="R16479" s="91" t="str">
        <f t="shared" si="1032"/>
        <v/>
      </c>
      <c r="S16479" s="91" t="str">
        <f t="shared" si="1034"/>
        <v/>
      </c>
      <c r="T16479" s="91" t="str">
        <f t="shared" si="1033"/>
        <v/>
      </c>
    </row>
    <row r="16480" spans="17:20" x14ac:dyDescent="0.2">
      <c r="Q16480" s="131" t="str">
        <f t="shared" si="1031"/>
        <v/>
      </c>
      <c r="R16480" s="91" t="str">
        <f t="shared" si="1032"/>
        <v/>
      </c>
      <c r="S16480" s="91" t="str">
        <f t="shared" si="1034"/>
        <v/>
      </c>
      <c r="T16480" s="91" t="str">
        <f t="shared" si="1033"/>
        <v/>
      </c>
    </row>
    <row r="16481" spans="17:20" x14ac:dyDescent="0.2">
      <c r="Q16481" s="131" t="str">
        <f t="shared" si="1031"/>
        <v/>
      </c>
      <c r="R16481" s="91" t="str">
        <f t="shared" si="1032"/>
        <v/>
      </c>
      <c r="S16481" s="91" t="str">
        <f t="shared" si="1034"/>
        <v/>
      </c>
      <c r="T16481" s="91" t="str">
        <f t="shared" si="1033"/>
        <v/>
      </c>
    </row>
    <row r="16482" spans="17:20" x14ac:dyDescent="0.2">
      <c r="Q16482" s="131" t="str">
        <f t="shared" si="1031"/>
        <v/>
      </c>
      <c r="R16482" s="91" t="str">
        <f t="shared" si="1032"/>
        <v/>
      </c>
      <c r="S16482" s="91" t="str">
        <f t="shared" si="1034"/>
        <v/>
      </c>
      <c r="T16482" s="91" t="str">
        <f t="shared" si="1033"/>
        <v/>
      </c>
    </row>
    <row r="16483" spans="17:20" x14ac:dyDescent="0.2">
      <c r="Q16483" s="131" t="str">
        <f t="shared" si="1031"/>
        <v/>
      </c>
      <c r="R16483" s="91" t="str">
        <f t="shared" si="1032"/>
        <v/>
      </c>
      <c r="S16483" s="91" t="str">
        <f t="shared" si="1034"/>
        <v/>
      </c>
      <c r="T16483" s="91" t="str">
        <f t="shared" si="1033"/>
        <v/>
      </c>
    </row>
    <row r="16484" spans="17:20" x14ac:dyDescent="0.2">
      <c r="Q16484" s="131" t="str">
        <f t="shared" si="1031"/>
        <v/>
      </c>
      <c r="R16484" s="91" t="str">
        <f t="shared" si="1032"/>
        <v/>
      </c>
      <c r="S16484" s="91" t="str">
        <f t="shared" si="1034"/>
        <v/>
      </c>
      <c r="T16484" s="91" t="str">
        <f t="shared" si="1033"/>
        <v/>
      </c>
    </row>
    <row r="16485" spans="17:20" x14ac:dyDescent="0.2">
      <c r="Q16485" s="131" t="str">
        <f t="shared" si="1031"/>
        <v/>
      </c>
      <c r="R16485" s="91" t="str">
        <f t="shared" si="1032"/>
        <v/>
      </c>
      <c r="S16485" s="91" t="str">
        <f t="shared" si="1034"/>
        <v/>
      </c>
      <c r="T16485" s="91" t="str">
        <f t="shared" si="1033"/>
        <v/>
      </c>
    </row>
    <row r="16486" spans="17:20" x14ac:dyDescent="0.2">
      <c r="Q16486" s="131" t="str">
        <f t="shared" si="1031"/>
        <v/>
      </c>
      <c r="R16486" s="91" t="str">
        <f t="shared" si="1032"/>
        <v/>
      </c>
      <c r="S16486" s="91" t="str">
        <f t="shared" si="1034"/>
        <v/>
      </c>
      <c r="T16486" s="91" t="str">
        <f t="shared" si="1033"/>
        <v/>
      </c>
    </row>
    <row r="16487" spans="17:20" x14ac:dyDescent="0.2">
      <c r="Q16487" s="131" t="str">
        <f t="shared" si="1031"/>
        <v/>
      </c>
      <c r="R16487" s="91" t="str">
        <f t="shared" si="1032"/>
        <v/>
      </c>
      <c r="S16487" s="91" t="str">
        <f t="shared" si="1034"/>
        <v/>
      </c>
      <c r="T16487" s="91" t="str">
        <f t="shared" si="1033"/>
        <v/>
      </c>
    </row>
    <row r="16488" spans="17:20" x14ac:dyDescent="0.2">
      <c r="Q16488" s="131" t="str">
        <f t="shared" ref="Q16488:Q16551" si="1035">IF(A16488="","",1)</f>
        <v/>
      </c>
      <c r="R16488" s="91" t="str">
        <f t="shared" ref="R16488:R16551" si="1036">IF(OR(N16488="TROP CHER ALL IN", N16488="TROP CHER FOB", N16488="TROP CHER FRET", N16488="REP HORS DELAIS", N16488="PDT NON ADAPTE", N16488="CDE ANNULEE", N16488="AUTRE"),1, "")</f>
        <v/>
      </c>
      <c r="S16488" s="91" t="str">
        <f t="shared" si="1034"/>
        <v/>
      </c>
      <c r="T16488" s="91" t="str">
        <f t="shared" ref="T16488:T16551" si="1037">IF(U16488="AGENT",2,"")&amp;IF(U16488="CLIENT",1,"")</f>
        <v/>
      </c>
    </row>
    <row r="16489" spans="17:20" x14ac:dyDescent="0.2">
      <c r="Q16489" s="131" t="str">
        <f t="shared" si="1035"/>
        <v/>
      </c>
      <c r="R16489" s="91" t="str">
        <f t="shared" si="1036"/>
        <v/>
      </c>
      <c r="S16489" s="91" t="str">
        <f t="shared" si="1034"/>
        <v/>
      </c>
      <c r="T16489" s="91" t="str">
        <f t="shared" si="1037"/>
        <v/>
      </c>
    </row>
    <row r="16490" spans="17:20" x14ac:dyDescent="0.2">
      <c r="Q16490" s="131" t="str">
        <f t="shared" si="1035"/>
        <v/>
      </c>
      <c r="R16490" s="91" t="str">
        <f t="shared" si="1036"/>
        <v/>
      </c>
      <c r="S16490" s="91" t="str">
        <f t="shared" si="1034"/>
        <v/>
      </c>
      <c r="T16490" s="91" t="str">
        <f t="shared" si="1037"/>
        <v/>
      </c>
    </row>
    <row r="16491" spans="17:20" x14ac:dyDescent="0.2">
      <c r="Q16491" s="131" t="str">
        <f t="shared" si="1035"/>
        <v/>
      </c>
      <c r="R16491" s="91" t="str">
        <f t="shared" si="1036"/>
        <v/>
      </c>
      <c r="S16491" s="91" t="str">
        <f t="shared" si="1034"/>
        <v/>
      </c>
      <c r="T16491" s="91" t="str">
        <f t="shared" si="1037"/>
        <v/>
      </c>
    </row>
    <row r="16492" spans="17:20" x14ac:dyDescent="0.2">
      <c r="Q16492" s="131" t="str">
        <f t="shared" si="1035"/>
        <v/>
      </c>
      <c r="R16492" s="91" t="str">
        <f t="shared" si="1036"/>
        <v/>
      </c>
      <c r="S16492" s="91" t="str">
        <f t="shared" si="1034"/>
        <v/>
      </c>
      <c r="T16492" s="91" t="str">
        <f t="shared" si="1037"/>
        <v/>
      </c>
    </row>
    <row r="16493" spans="17:20" x14ac:dyDescent="0.2">
      <c r="Q16493" s="131" t="str">
        <f t="shared" si="1035"/>
        <v/>
      </c>
      <c r="R16493" s="91" t="str">
        <f t="shared" si="1036"/>
        <v/>
      </c>
      <c r="S16493" s="91" t="str">
        <f t="shared" si="1034"/>
        <v/>
      </c>
      <c r="T16493" s="91" t="str">
        <f t="shared" si="1037"/>
        <v/>
      </c>
    </row>
    <row r="16494" spans="17:20" x14ac:dyDescent="0.2">
      <c r="Q16494" s="131" t="str">
        <f t="shared" si="1035"/>
        <v/>
      </c>
      <c r="R16494" s="91" t="str">
        <f t="shared" si="1036"/>
        <v/>
      </c>
      <c r="S16494" s="91" t="str">
        <f t="shared" si="1034"/>
        <v/>
      </c>
      <c r="T16494" s="91" t="str">
        <f t="shared" si="1037"/>
        <v/>
      </c>
    </row>
    <row r="16495" spans="17:20" x14ac:dyDescent="0.2">
      <c r="Q16495" s="131" t="str">
        <f t="shared" si="1035"/>
        <v/>
      </c>
      <c r="R16495" s="91" t="str">
        <f t="shared" si="1036"/>
        <v/>
      </c>
      <c r="S16495" s="91" t="str">
        <f t="shared" si="1034"/>
        <v/>
      </c>
      <c r="T16495" s="91" t="str">
        <f t="shared" si="1037"/>
        <v/>
      </c>
    </row>
    <row r="16496" spans="17:20" x14ac:dyDescent="0.2">
      <c r="Q16496" s="131" t="str">
        <f t="shared" si="1035"/>
        <v/>
      </c>
      <c r="R16496" s="91" t="str">
        <f t="shared" si="1036"/>
        <v/>
      </c>
      <c r="S16496" s="91" t="str">
        <f t="shared" si="1034"/>
        <v/>
      </c>
      <c r="T16496" s="91" t="str">
        <f t="shared" si="1037"/>
        <v/>
      </c>
    </row>
    <row r="16497" spans="17:20" x14ac:dyDescent="0.2">
      <c r="Q16497" s="131" t="str">
        <f t="shared" si="1035"/>
        <v/>
      </c>
      <c r="R16497" s="91" t="str">
        <f t="shared" si="1036"/>
        <v/>
      </c>
      <c r="S16497" s="91" t="str">
        <f t="shared" si="1034"/>
        <v/>
      </c>
      <c r="T16497" s="91" t="str">
        <f t="shared" si="1037"/>
        <v/>
      </c>
    </row>
    <row r="16498" spans="17:20" x14ac:dyDescent="0.2">
      <c r="Q16498" s="131" t="str">
        <f t="shared" si="1035"/>
        <v/>
      </c>
      <c r="R16498" s="91" t="str">
        <f t="shared" si="1036"/>
        <v/>
      </c>
      <c r="S16498" s="91" t="str">
        <f t="shared" si="1034"/>
        <v/>
      </c>
      <c r="T16498" s="91" t="str">
        <f t="shared" si="1037"/>
        <v/>
      </c>
    </row>
    <row r="16499" spans="17:20" x14ac:dyDescent="0.2">
      <c r="Q16499" s="131" t="str">
        <f t="shared" si="1035"/>
        <v/>
      </c>
      <c r="R16499" s="91" t="str">
        <f t="shared" si="1036"/>
        <v/>
      </c>
      <c r="S16499" s="91" t="str">
        <f t="shared" si="1034"/>
        <v/>
      </c>
      <c r="T16499" s="91" t="str">
        <f t="shared" si="1037"/>
        <v/>
      </c>
    </row>
    <row r="16500" spans="17:20" x14ac:dyDescent="0.2">
      <c r="Q16500" s="131" t="str">
        <f t="shared" si="1035"/>
        <v/>
      </c>
      <c r="R16500" s="91" t="str">
        <f t="shared" si="1036"/>
        <v/>
      </c>
      <c r="S16500" s="91" t="str">
        <f t="shared" si="1034"/>
        <v/>
      </c>
      <c r="T16500" s="91" t="str">
        <f t="shared" si="1037"/>
        <v/>
      </c>
    </row>
    <row r="16501" spans="17:20" x14ac:dyDescent="0.2">
      <c r="Q16501" s="131" t="str">
        <f t="shared" si="1035"/>
        <v/>
      </c>
      <c r="R16501" s="91" t="str">
        <f t="shared" si="1036"/>
        <v/>
      </c>
      <c r="S16501" s="91" t="str">
        <f t="shared" si="1034"/>
        <v/>
      </c>
      <c r="T16501" s="91" t="str">
        <f t="shared" si="1037"/>
        <v/>
      </c>
    </row>
    <row r="16502" spans="17:20" x14ac:dyDescent="0.2">
      <c r="Q16502" s="131" t="str">
        <f t="shared" si="1035"/>
        <v/>
      </c>
      <c r="R16502" s="91" t="str">
        <f t="shared" si="1036"/>
        <v/>
      </c>
      <c r="S16502" s="91" t="str">
        <f t="shared" si="1034"/>
        <v/>
      </c>
      <c r="T16502" s="91" t="str">
        <f t="shared" si="1037"/>
        <v/>
      </c>
    </row>
    <row r="16503" spans="17:20" x14ac:dyDescent="0.2">
      <c r="Q16503" s="131" t="str">
        <f t="shared" si="1035"/>
        <v/>
      </c>
      <c r="R16503" s="91" t="str">
        <f t="shared" si="1036"/>
        <v/>
      </c>
      <c r="S16503" s="91" t="str">
        <f t="shared" si="1034"/>
        <v/>
      </c>
      <c r="T16503" s="91" t="str">
        <f t="shared" si="1037"/>
        <v/>
      </c>
    </row>
    <row r="16504" spans="17:20" x14ac:dyDescent="0.2">
      <c r="Q16504" s="131" t="str">
        <f t="shared" si="1035"/>
        <v/>
      </c>
      <c r="R16504" s="91" t="str">
        <f t="shared" si="1036"/>
        <v/>
      </c>
      <c r="S16504" s="91" t="str">
        <f t="shared" si="1034"/>
        <v/>
      </c>
      <c r="T16504" s="91" t="str">
        <f t="shared" si="1037"/>
        <v/>
      </c>
    </row>
    <row r="16505" spans="17:20" x14ac:dyDescent="0.2">
      <c r="Q16505" s="131" t="str">
        <f t="shared" si="1035"/>
        <v/>
      </c>
      <c r="R16505" s="91" t="str">
        <f t="shared" si="1036"/>
        <v/>
      </c>
      <c r="S16505" s="91" t="str">
        <f t="shared" si="1034"/>
        <v/>
      </c>
      <c r="T16505" s="91" t="str">
        <f t="shared" si="1037"/>
        <v/>
      </c>
    </row>
    <row r="16506" spans="17:20" x14ac:dyDescent="0.2">
      <c r="Q16506" s="131" t="str">
        <f t="shared" si="1035"/>
        <v/>
      </c>
      <c r="R16506" s="91" t="str">
        <f t="shared" si="1036"/>
        <v/>
      </c>
      <c r="S16506" s="91" t="str">
        <f t="shared" si="1034"/>
        <v/>
      </c>
      <c r="T16506" s="91" t="str">
        <f t="shared" si="1037"/>
        <v/>
      </c>
    </row>
    <row r="16507" spans="17:20" x14ac:dyDescent="0.2">
      <c r="Q16507" s="131" t="str">
        <f t="shared" si="1035"/>
        <v/>
      </c>
      <c r="R16507" s="91" t="str">
        <f t="shared" si="1036"/>
        <v/>
      </c>
      <c r="S16507" s="91" t="str">
        <f t="shared" si="1034"/>
        <v/>
      </c>
      <c r="T16507" s="91" t="str">
        <f t="shared" si="1037"/>
        <v/>
      </c>
    </row>
    <row r="16508" spans="17:20" x14ac:dyDescent="0.2">
      <c r="Q16508" s="131" t="str">
        <f t="shared" si="1035"/>
        <v/>
      </c>
      <c r="R16508" s="91" t="str">
        <f t="shared" si="1036"/>
        <v/>
      </c>
      <c r="S16508" s="91" t="str">
        <f t="shared" si="1034"/>
        <v/>
      </c>
      <c r="T16508" s="91" t="str">
        <f t="shared" si="1037"/>
        <v/>
      </c>
    </row>
    <row r="16509" spans="17:20" x14ac:dyDescent="0.2">
      <c r="Q16509" s="131" t="str">
        <f t="shared" si="1035"/>
        <v/>
      </c>
      <c r="R16509" s="91" t="str">
        <f t="shared" si="1036"/>
        <v/>
      </c>
      <c r="S16509" s="91" t="str">
        <f t="shared" si="1034"/>
        <v/>
      </c>
      <c r="T16509" s="91" t="str">
        <f t="shared" si="1037"/>
        <v/>
      </c>
    </row>
    <row r="16510" spans="17:20" x14ac:dyDescent="0.2">
      <c r="Q16510" s="131" t="str">
        <f t="shared" si="1035"/>
        <v/>
      </c>
      <c r="R16510" s="91" t="str">
        <f t="shared" si="1036"/>
        <v/>
      </c>
      <c r="S16510" s="91" t="str">
        <f t="shared" si="1034"/>
        <v/>
      </c>
      <c r="T16510" s="91" t="str">
        <f t="shared" si="1037"/>
        <v/>
      </c>
    </row>
    <row r="16511" spans="17:20" x14ac:dyDescent="0.2">
      <c r="Q16511" s="131" t="str">
        <f t="shared" si="1035"/>
        <v/>
      </c>
      <c r="R16511" s="91" t="str">
        <f t="shared" si="1036"/>
        <v/>
      </c>
      <c r="S16511" s="91" t="str">
        <f t="shared" si="1034"/>
        <v/>
      </c>
      <c r="T16511" s="91" t="str">
        <f t="shared" si="1037"/>
        <v/>
      </c>
    </row>
    <row r="16512" spans="17:20" x14ac:dyDescent="0.2">
      <c r="Q16512" s="131" t="str">
        <f t="shared" si="1035"/>
        <v/>
      </c>
      <c r="R16512" s="91" t="str">
        <f t="shared" si="1036"/>
        <v/>
      </c>
      <c r="S16512" s="91" t="str">
        <f t="shared" si="1034"/>
        <v/>
      </c>
      <c r="T16512" s="91" t="str">
        <f t="shared" si="1037"/>
        <v/>
      </c>
    </row>
    <row r="16513" spans="17:20" x14ac:dyDescent="0.2">
      <c r="Q16513" s="131" t="str">
        <f t="shared" si="1035"/>
        <v/>
      </c>
      <c r="R16513" s="91" t="str">
        <f t="shared" si="1036"/>
        <v/>
      </c>
      <c r="S16513" s="91" t="str">
        <f t="shared" si="1034"/>
        <v/>
      </c>
      <c r="T16513" s="91" t="str">
        <f t="shared" si="1037"/>
        <v/>
      </c>
    </row>
    <row r="16514" spans="17:20" x14ac:dyDescent="0.2">
      <c r="Q16514" s="131" t="str">
        <f t="shared" si="1035"/>
        <v/>
      </c>
      <c r="R16514" s="91" t="str">
        <f t="shared" si="1036"/>
        <v/>
      </c>
      <c r="S16514" s="91" t="str">
        <f t="shared" si="1034"/>
        <v/>
      </c>
      <c r="T16514" s="91" t="str">
        <f t="shared" si="1037"/>
        <v/>
      </c>
    </row>
    <row r="16515" spans="17:20" x14ac:dyDescent="0.2">
      <c r="Q16515" s="131" t="str">
        <f t="shared" si="1035"/>
        <v/>
      </c>
      <c r="R16515" s="91" t="str">
        <f t="shared" si="1036"/>
        <v/>
      </c>
      <c r="S16515" s="91" t="str">
        <f t="shared" si="1034"/>
        <v/>
      </c>
      <c r="T16515" s="91" t="str">
        <f t="shared" si="1037"/>
        <v/>
      </c>
    </row>
    <row r="16516" spans="17:20" x14ac:dyDescent="0.2">
      <c r="Q16516" s="131" t="str">
        <f t="shared" si="1035"/>
        <v/>
      </c>
      <c r="R16516" s="91" t="str">
        <f t="shared" si="1036"/>
        <v/>
      </c>
      <c r="S16516" s="91" t="str">
        <f t="shared" si="1034"/>
        <v/>
      </c>
      <c r="T16516" s="91" t="str">
        <f t="shared" si="1037"/>
        <v/>
      </c>
    </row>
    <row r="16517" spans="17:20" x14ac:dyDescent="0.2">
      <c r="Q16517" s="131" t="str">
        <f t="shared" si="1035"/>
        <v/>
      </c>
      <c r="R16517" s="91" t="str">
        <f t="shared" si="1036"/>
        <v/>
      </c>
      <c r="S16517" s="91" t="str">
        <f t="shared" si="1034"/>
        <v/>
      </c>
      <c r="T16517" s="91" t="str">
        <f t="shared" si="1037"/>
        <v/>
      </c>
    </row>
    <row r="16518" spans="17:20" x14ac:dyDescent="0.2">
      <c r="Q16518" s="131" t="str">
        <f t="shared" si="1035"/>
        <v/>
      </c>
      <c r="R16518" s="91" t="str">
        <f t="shared" si="1036"/>
        <v/>
      </c>
      <c r="S16518" s="91" t="str">
        <f t="shared" si="1034"/>
        <v/>
      </c>
      <c r="T16518" s="91" t="str">
        <f t="shared" si="1037"/>
        <v/>
      </c>
    </row>
    <row r="16519" spans="17:20" x14ac:dyDescent="0.2">
      <c r="Q16519" s="131" t="str">
        <f t="shared" si="1035"/>
        <v/>
      </c>
      <c r="R16519" s="91" t="str">
        <f t="shared" si="1036"/>
        <v/>
      </c>
      <c r="S16519" s="91" t="str">
        <f t="shared" ref="S16519:S16582" si="1038">D16519&amp;E16519&amp;T16519</f>
        <v/>
      </c>
      <c r="T16519" s="91" t="str">
        <f t="shared" si="1037"/>
        <v/>
      </c>
    </row>
    <row r="16520" spans="17:20" x14ac:dyDescent="0.2">
      <c r="Q16520" s="131" t="str">
        <f t="shared" si="1035"/>
        <v/>
      </c>
      <c r="R16520" s="91" t="str">
        <f t="shared" si="1036"/>
        <v/>
      </c>
      <c r="S16520" s="91" t="str">
        <f t="shared" si="1038"/>
        <v/>
      </c>
      <c r="T16520" s="91" t="str">
        <f t="shared" si="1037"/>
        <v/>
      </c>
    </row>
    <row r="16521" spans="17:20" x14ac:dyDescent="0.2">
      <c r="Q16521" s="131" t="str">
        <f t="shared" si="1035"/>
        <v/>
      </c>
      <c r="R16521" s="91" t="str">
        <f t="shared" si="1036"/>
        <v/>
      </c>
      <c r="S16521" s="91" t="str">
        <f t="shared" si="1038"/>
        <v/>
      </c>
      <c r="T16521" s="91" t="str">
        <f t="shared" si="1037"/>
        <v/>
      </c>
    </row>
    <row r="16522" spans="17:20" x14ac:dyDescent="0.2">
      <c r="Q16522" s="131" t="str">
        <f t="shared" si="1035"/>
        <v/>
      </c>
      <c r="R16522" s="91" t="str">
        <f t="shared" si="1036"/>
        <v/>
      </c>
      <c r="S16522" s="91" t="str">
        <f t="shared" si="1038"/>
        <v/>
      </c>
      <c r="T16522" s="91" t="str">
        <f t="shared" si="1037"/>
        <v/>
      </c>
    </row>
    <row r="16523" spans="17:20" x14ac:dyDescent="0.2">
      <c r="Q16523" s="131" t="str">
        <f t="shared" si="1035"/>
        <v/>
      </c>
      <c r="R16523" s="91" t="str">
        <f t="shared" si="1036"/>
        <v/>
      </c>
      <c r="S16523" s="91" t="str">
        <f t="shared" si="1038"/>
        <v/>
      </c>
      <c r="T16523" s="91" t="str">
        <f t="shared" si="1037"/>
        <v/>
      </c>
    </row>
    <row r="16524" spans="17:20" x14ac:dyDescent="0.2">
      <c r="Q16524" s="131" t="str">
        <f t="shared" si="1035"/>
        <v/>
      </c>
      <c r="R16524" s="91" t="str">
        <f t="shared" si="1036"/>
        <v/>
      </c>
      <c r="S16524" s="91" t="str">
        <f t="shared" si="1038"/>
        <v/>
      </c>
      <c r="T16524" s="91" t="str">
        <f t="shared" si="1037"/>
        <v/>
      </c>
    </row>
    <row r="16525" spans="17:20" x14ac:dyDescent="0.2">
      <c r="Q16525" s="131" t="str">
        <f t="shared" si="1035"/>
        <v/>
      </c>
      <c r="R16525" s="91" t="str">
        <f t="shared" si="1036"/>
        <v/>
      </c>
      <c r="S16525" s="91" t="str">
        <f t="shared" si="1038"/>
        <v/>
      </c>
      <c r="T16525" s="91" t="str">
        <f t="shared" si="1037"/>
        <v/>
      </c>
    </row>
    <row r="16526" spans="17:20" x14ac:dyDescent="0.2">
      <c r="Q16526" s="131" t="str">
        <f t="shared" si="1035"/>
        <v/>
      </c>
      <c r="R16526" s="91" t="str">
        <f t="shared" si="1036"/>
        <v/>
      </c>
      <c r="S16526" s="91" t="str">
        <f t="shared" si="1038"/>
        <v/>
      </c>
      <c r="T16526" s="91" t="str">
        <f t="shared" si="1037"/>
        <v/>
      </c>
    </row>
    <row r="16527" spans="17:20" x14ac:dyDescent="0.2">
      <c r="Q16527" s="131" t="str">
        <f t="shared" si="1035"/>
        <v/>
      </c>
      <c r="R16527" s="91" t="str">
        <f t="shared" si="1036"/>
        <v/>
      </c>
      <c r="S16527" s="91" t="str">
        <f t="shared" si="1038"/>
        <v/>
      </c>
      <c r="T16527" s="91" t="str">
        <f t="shared" si="1037"/>
        <v/>
      </c>
    </row>
    <row r="16528" spans="17:20" x14ac:dyDescent="0.2">
      <c r="Q16528" s="131" t="str">
        <f t="shared" si="1035"/>
        <v/>
      </c>
      <c r="R16528" s="91" t="str">
        <f t="shared" si="1036"/>
        <v/>
      </c>
      <c r="S16528" s="91" t="str">
        <f t="shared" si="1038"/>
        <v/>
      </c>
      <c r="T16528" s="91" t="str">
        <f t="shared" si="1037"/>
        <v/>
      </c>
    </row>
    <row r="16529" spans="17:20" x14ac:dyDescent="0.2">
      <c r="Q16529" s="131" t="str">
        <f t="shared" si="1035"/>
        <v/>
      </c>
      <c r="R16529" s="91" t="str">
        <f t="shared" si="1036"/>
        <v/>
      </c>
      <c r="S16529" s="91" t="str">
        <f t="shared" si="1038"/>
        <v/>
      </c>
      <c r="T16529" s="91" t="str">
        <f t="shared" si="1037"/>
        <v/>
      </c>
    </row>
    <row r="16530" spans="17:20" x14ac:dyDescent="0.2">
      <c r="Q16530" s="131" t="str">
        <f t="shared" si="1035"/>
        <v/>
      </c>
      <c r="R16530" s="91" t="str">
        <f t="shared" si="1036"/>
        <v/>
      </c>
      <c r="S16530" s="91" t="str">
        <f t="shared" si="1038"/>
        <v/>
      </c>
      <c r="T16530" s="91" t="str">
        <f t="shared" si="1037"/>
        <v/>
      </c>
    </row>
    <row r="16531" spans="17:20" x14ac:dyDescent="0.2">
      <c r="Q16531" s="131" t="str">
        <f t="shared" si="1035"/>
        <v/>
      </c>
      <c r="R16531" s="91" t="str">
        <f t="shared" si="1036"/>
        <v/>
      </c>
      <c r="S16531" s="91" t="str">
        <f t="shared" si="1038"/>
        <v/>
      </c>
      <c r="T16531" s="91" t="str">
        <f t="shared" si="1037"/>
        <v/>
      </c>
    </row>
    <row r="16532" spans="17:20" x14ac:dyDescent="0.2">
      <c r="Q16532" s="131" t="str">
        <f t="shared" si="1035"/>
        <v/>
      </c>
      <c r="R16532" s="91" t="str">
        <f t="shared" si="1036"/>
        <v/>
      </c>
      <c r="S16532" s="91" t="str">
        <f t="shared" si="1038"/>
        <v/>
      </c>
      <c r="T16532" s="91" t="str">
        <f t="shared" si="1037"/>
        <v/>
      </c>
    </row>
    <row r="16533" spans="17:20" x14ac:dyDescent="0.2">
      <c r="Q16533" s="131" t="str">
        <f t="shared" si="1035"/>
        <v/>
      </c>
      <c r="R16533" s="91" t="str">
        <f t="shared" si="1036"/>
        <v/>
      </c>
      <c r="S16533" s="91" t="str">
        <f t="shared" si="1038"/>
        <v/>
      </c>
      <c r="T16533" s="91" t="str">
        <f t="shared" si="1037"/>
        <v/>
      </c>
    </row>
    <row r="16534" spans="17:20" x14ac:dyDescent="0.2">
      <c r="Q16534" s="131" t="str">
        <f t="shared" si="1035"/>
        <v/>
      </c>
      <c r="R16534" s="91" t="str">
        <f t="shared" si="1036"/>
        <v/>
      </c>
      <c r="S16534" s="91" t="str">
        <f t="shared" si="1038"/>
        <v/>
      </c>
      <c r="T16534" s="91" t="str">
        <f t="shared" si="1037"/>
        <v/>
      </c>
    </row>
    <row r="16535" spans="17:20" x14ac:dyDescent="0.2">
      <c r="Q16535" s="131" t="str">
        <f t="shared" si="1035"/>
        <v/>
      </c>
      <c r="R16535" s="91" t="str">
        <f t="shared" si="1036"/>
        <v/>
      </c>
      <c r="S16535" s="91" t="str">
        <f t="shared" si="1038"/>
        <v/>
      </c>
      <c r="T16535" s="91" t="str">
        <f t="shared" si="1037"/>
        <v/>
      </c>
    </row>
    <row r="16536" spans="17:20" x14ac:dyDescent="0.2">
      <c r="Q16536" s="131" t="str">
        <f t="shared" si="1035"/>
        <v/>
      </c>
      <c r="R16536" s="91" t="str">
        <f t="shared" si="1036"/>
        <v/>
      </c>
      <c r="S16536" s="91" t="str">
        <f t="shared" si="1038"/>
        <v/>
      </c>
      <c r="T16536" s="91" t="str">
        <f t="shared" si="1037"/>
        <v/>
      </c>
    </row>
    <row r="16537" spans="17:20" x14ac:dyDescent="0.2">
      <c r="Q16537" s="131" t="str">
        <f t="shared" si="1035"/>
        <v/>
      </c>
      <c r="R16537" s="91" t="str">
        <f t="shared" si="1036"/>
        <v/>
      </c>
      <c r="S16537" s="91" t="str">
        <f t="shared" si="1038"/>
        <v/>
      </c>
      <c r="T16537" s="91" t="str">
        <f t="shared" si="1037"/>
        <v/>
      </c>
    </row>
    <row r="16538" spans="17:20" x14ac:dyDescent="0.2">
      <c r="Q16538" s="131" t="str">
        <f t="shared" si="1035"/>
        <v/>
      </c>
      <c r="R16538" s="91" t="str">
        <f t="shared" si="1036"/>
        <v/>
      </c>
      <c r="S16538" s="91" t="str">
        <f t="shared" si="1038"/>
        <v/>
      </c>
      <c r="T16538" s="91" t="str">
        <f t="shared" si="1037"/>
        <v/>
      </c>
    </row>
    <row r="16539" spans="17:20" x14ac:dyDescent="0.2">
      <c r="Q16539" s="131" t="str">
        <f t="shared" si="1035"/>
        <v/>
      </c>
      <c r="R16539" s="91" t="str">
        <f t="shared" si="1036"/>
        <v/>
      </c>
      <c r="S16539" s="91" t="str">
        <f t="shared" si="1038"/>
        <v/>
      </c>
      <c r="T16539" s="91" t="str">
        <f t="shared" si="1037"/>
        <v/>
      </c>
    </row>
    <row r="16540" spans="17:20" x14ac:dyDescent="0.2">
      <c r="Q16540" s="131" t="str">
        <f t="shared" si="1035"/>
        <v/>
      </c>
      <c r="R16540" s="91" t="str">
        <f t="shared" si="1036"/>
        <v/>
      </c>
      <c r="S16540" s="91" t="str">
        <f t="shared" si="1038"/>
        <v/>
      </c>
      <c r="T16540" s="91" t="str">
        <f t="shared" si="1037"/>
        <v/>
      </c>
    </row>
    <row r="16541" spans="17:20" x14ac:dyDescent="0.2">
      <c r="Q16541" s="131" t="str">
        <f t="shared" si="1035"/>
        <v/>
      </c>
      <c r="R16541" s="91" t="str">
        <f t="shared" si="1036"/>
        <v/>
      </c>
      <c r="S16541" s="91" t="str">
        <f t="shared" si="1038"/>
        <v/>
      </c>
      <c r="T16541" s="91" t="str">
        <f t="shared" si="1037"/>
        <v/>
      </c>
    </row>
    <row r="16542" spans="17:20" x14ac:dyDescent="0.2">
      <c r="Q16542" s="131" t="str">
        <f t="shared" si="1035"/>
        <v/>
      </c>
      <c r="R16542" s="91" t="str">
        <f t="shared" si="1036"/>
        <v/>
      </c>
      <c r="S16542" s="91" t="str">
        <f t="shared" si="1038"/>
        <v/>
      </c>
      <c r="T16542" s="91" t="str">
        <f t="shared" si="1037"/>
        <v/>
      </c>
    </row>
    <row r="16543" spans="17:20" x14ac:dyDescent="0.2">
      <c r="Q16543" s="131" t="str">
        <f t="shared" si="1035"/>
        <v/>
      </c>
      <c r="R16543" s="91" t="str">
        <f t="shared" si="1036"/>
        <v/>
      </c>
      <c r="S16543" s="91" t="str">
        <f t="shared" si="1038"/>
        <v/>
      </c>
      <c r="T16543" s="91" t="str">
        <f t="shared" si="1037"/>
        <v/>
      </c>
    </row>
    <row r="16544" spans="17:20" x14ac:dyDescent="0.2">
      <c r="Q16544" s="131" t="str">
        <f t="shared" si="1035"/>
        <v/>
      </c>
      <c r="R16544" s="91" t="str">
        <f t="shared" si="1036"/>
        <v/>
      </c>
      <c r="S16544" s="91" t="str">
        <f t="shared" si="1038"/>
        <v/>
      </c>
      <c r="T16544" s="91" t="str">
        <f t="shared" si="1037"/>
        <v/>
      </c>
    </row>
    <row r="16545" spans="17:20" x14ac:dyDescent="0.2">
      <c r="Q16545" s="131" t="str">
        <f t="shared" si="1035"/>
        <v/>
      </c>
      <c r="R16545" s="91" t="str">
        <f t="shared" si="1036"/>
        <v/>
      </c>
      <c r="S16545" s="91" t="str">
        <f t="shared" si="1038"/>
        <v/>
      </c>
      <c r="T16545" s="91" t="str">
        <f t="shared" si="1037"/>
        <v/>
      </c>
    </row>
    <row r="16546" spans="17:20" x14ac:dyDescent="0.2">
      <c r="Q16546" s="131" t="str">
        <f t="shared" si="1035"/>
        <v/>
      </c>
      <c r="R16546" s="91" t="str">
        <f t="shared" si="1036"/>
        <v/>
      </c>
      <c r="S16546" s="91" t="str">
        <f t="shared" si="1038"/>
        <v/>
      </c>
      <c r="T16546" s="91" t="str">
        <f t="shared" si="1037"/>
        <v/>
      </c>
    </row>
    <row r="16547" spans="17:20" x14ac:dyDescent="0.2">
      <c r="Q16547" s="131" t="str">
        <f t="shared" si="1035"/>
        <v/>
      </c>
      <c r="R16547" s="91" t="str">
        <f t="shared" si="1036"/>
        <v/>
      </c>
      <c r="S16547" s="91" t="str">
        <f t="shared" si="1038"/>
        <v/>
      </c>
      <c r="T16547" s="91" t="str">
        <f t="shared" si="1037"/>
        <v/>
      </c>
    </row>
    <row r="16548" spans="17:20" x14ac:dyDescent="0.2">
      <c r="Q16548" s="131" t="str">
        <f t="shared" si="1035"/>
        <v/>
      </c>
      <c r="R16548" s="91" t="str">
        <f t="shared" si="1036"/>
        <v/>
      </c>
      <c r="S16548" s="91" t="str">
        <f t="shared" si="1038"/>
        <v/>
      </c>
      <c r="T16548" s="91" t="str">
        <f t="shared" si="1037"/>
        <v/>
      </c>
    </row>
    <row r="16549" spans="17:20" x14ac:dyDescent="0.2">
      <c r="Q16549" s="131" t="str">
        <f t="shared" si="1035"/>
        <v/>
      </c>
      <c r="R16549" s="91" t="str">
        <f t="shared" si="1036"/>
        <v/>
      </c>
      <c r="S16549" s="91" t="str">
        <f t="shared" si="1038"/>
        <v/>
      </c>
      <c r="T16549" s="91" t="str">
        <f t="shared" si="1037"/>
        <v/>
      </c>
    </row>
    <row r="16550" spans="17:20" x14ac:dyDescent="0.2">
      <c r="Q16550" s="131" t="str">
        <f t="shared" si="1035"/>
        <v/>
      </c>
      <c r="R16550" s="91" t="str">
        <f t="shared" si="1036"/>
        <v/>
      </c>
      <c r="S16550" s="91" t="str">
        <f t="shared" si="1038"/>
        <v/>
      </c>
      <c r="T16550" s="91" t="str">
        <f t="shared" si="1037"/>
        <v/>
      </c>
    </row>
    <row r="16551" spans="17:20" x14ac:dyDescent="0.2">
      <c r="Q16551" s="131" t="str">
        <f t="shared" si="1035"/>
        <v/>
      </c>
      <c r="R16551" s="91" t="str">
        <f t="shared" si="1036"/>
        <v/>
      </c>
      <c r="S16551" s="91" t="str">
        <f t="shared" si="1038"/>
        <v/>
      </c>
      <c r="T16551" s="91" t="str">
        <f t="shared" si="1037"/>
        <v/>
      </c>
    </row>
    <row r="16552" spans="17:20" x14ac:dyDescent="0.2">
      <c r="Q16552" s="131" t="str">
        <f t="shared" ref="Q16552:Q16615" si="1039">IF(A16552="","",1)</f>
        <v/>
      </c>
      <c r="R16552" s="91" t="str">
        <f t="shared" ref="R16552:R16615" si="1040">IF(OR(N16552="TROP CHER ALL IN", N16552="TROP CHER FOB", N16552="TROP CHER FRET", N16552="REP HORS DELAIS", N16552="PDT NON ADAPTE", N16552="CDE ANNULEE", N16552="AUTRE"),1, "")</f>
        <v/>
      </c>
      <c r="S16552" s="91" t="str">
        <f t="shared" si="1038"/>
        <v/>
      </c>
      <c r="T16552" s="91" t="str">
        <f t="shared" ref="T16552:T16615" si="1041">IF(U16552="AGENT",2,"")&amp;IF(U16552="CLIENT",1,"")</f>
        <v/>
      </c>
    </row>
    <row r="16553" spans="17:20" x14ac:dyDescent="0.2">
      <c r="Q16553" s="131" t="str">
        <f t="shared" si="1039"/>
        <v/>
      </c>
      <c r="R16553" s="91" t="str">
        <f t="shared" si="1040"/>
        <v/>
      </c>
      <c r="S16553" s="91" t="str">
        <f t="shared" si="1038"/>
        <v/>
      </c>
      <c r="T16553" s="91" t="str">
        <f t="shared" si="1041"/>
        <v/>
      </c>
    </row>
    <row r="16554" spans="17:20" x14ac:dyDescent="0.2">
      <c r="Q16554" s="131" t="str">
        <f t="shared" si="1039"/>
        <v/>
      </c>
      <c r="R16554" s="91" t="str">
        <f t="shared" si="1040"/>
        <v/>
      </c>
      <c r="S16554" s="91" t="str">
        <f t="shared" si="1038"/>
        <v/>
      </c>
      <c r="T16554" s="91" t="str">
        <f t="shared" si="1041"/>
        <v/>
      </c>
    </row>
    <row r="16555" spans="17:20" x14ac:dyDescent="0.2">
      <c r="Q16555" s="131" t="str">
        <f t="shared" si="1039"/>
        <v/>
      </c>
      <c r="R16555" s="91" t="str">
        <f t="shared" si="1040"/>
        <v/>
      </c>
      <c r="S16555" s="91" t="str">
        <f t="shared" si="1038"/>
        <v/>
      </c>
      <c r="T16555" s="91" t="str">
        <f t="shared" si="1041"/>
        <v/>
      </c>
    </row>
    <row r="16556" spans="17:20" x14ac:dyDescent="0.2">
      <c r="Q16556" s="131" t="str">
        <f t="shared" si="1039"/>
        <v/>
      </c>
      <c r="R16556" s="91" t="str">
        <f t="shared" si="1040"/>
        <v/>
      </c>
      <c r="S16556" s="91" t="str">
        <f t="shared" si="1038"/>
        <v/>
      </c>
      <c r="T16556" s="91" t="str">
        <f t="shared" si="1041"/>
        <v/>
      </c>
    </row>
    <row r="16557" spans="17:20" x14ac:dyDescent="0.2">
      <c r="Q16557" s="131" t="str">
        <f t="shared" si="1039"/>
        <v/>
      </c>
      <c r="R16557" s="91" t="str">
        <f t="shared" si="1040"/>
        <v/>
      </c>
      <c r="S16557" s="91" t="str">
        <f t="shared" si="1038"/>
        <v/>
      </c>
      <c r="T16557" s="91" t="str">
        <f t="shared" si="1041"/>
        <v/>
      </c>
    </row>
    <row r="16558" spans="17:20" x14ac:dyDescent="0.2">
      <c r="Q16558" s="131" t="str">
        <f t="shared" si="1039"/>
        <v/>
      </c>
      <c r="R16558" s="91" t="str">
        <f t="shared" si="1040"/>
        <v/>
      </c>
      <c r="S16558" s="91" t="str">
        <f t="shared" si="1038"/>
        <v/>
      </c>
      <c r="T16558" s="91" t="str">
        <f t="shared" si="1041"/>
        <v/>
      </c>
    </row>
    <row r="16559" spans="17:20" x14ac:dyDescent="0.2">
      <c r="Q16559" s="131" t="str">
        <f t="shared" si="1039"/>
        <v/>
      </c>
      <c r="R16559" s="91" t="str">
        <f t="shared" si="1040"/>
        <v/>
      </c>
      <c r="S16559" s="91" t="str">
        <f t="shared" si="1038"/>
        <v/>
      </c>
      <c r="T16559" s="91" t="str">
        <f t="shared" si="1041"/>
        <v/>
      </c>
    </row>
    <row r="16560" spans="17:20" x14ac:dyDescent="0.2">
      <c r="Q16560" s="131" t="str">
        <f t="shared" si="1039"/>
        <v/>
      </c>
      <c r="R16560" s="91" t="str">
        <f t="shared" si="1040"/>
        <v/>
      </c>
      <c r="S16560" s="91" t="str">
        <f t="shared" si="1038"/>
        <v/>
      </c>
      <c r="T16560" s="91" t="str">
        <f t="shared" si="1041"/>
        <v/>
      </c>
    </row>
    <row r="16561" spans="17:20" x14ac:dyDescent="0.2">
      <c r="Q16561" s="131" t="str">
        <f t="shared" si="1039"/>
        <v/>
      </c>
      <c r="R16561" s="91" t="str">
        <f t="shared" si="1040"/>
        <v/>
      </c>
      <c r="S16561" s="91" t="str">
        <f t="shared" si="1038"/>
        <v/>
      </c>
      <c r="T16561" s="91" t="str">
        <f t="shared" si="1041"/>
        <v/>
      </c>
    </row>
    <row r="16562" spans="17:20" x14ac:dyDescent="0.2">
      <c r="Q16562" s="131" t="str">
        <f t="shared" si="1039"/>
        <v/>
      </c>
      <c r="R16562" s="91" t="str">
        <f t="shared" si="1040"/>
        <v/>
      </c>
      <c r="S16562" s="91" t="str">
        <f t="shared" si="1038"/>
        <v/>
      </c>
      <c r="T16562" s="91" t="str">
        <f t="shared" si="1041"/>
        <v/>
      </c>
    </row>
    <row r="16563" spans="17:20" x14ac:dyDescent="0.2">
      <c r="Q16563" s="131" t="str">
        <f t="shared" si="1039"/>
        <v/>
      </c>
      <c r="R16563" s="91" t="str">
        <f t="shared" si="1040"/>
        <v/>
      </c>
      <c r="S16563" s="91" t="str">
        <f t="shared" si="1038"/>
        <v/>
      </c>
      <c r="T16563" s="91" t="str">
        <f t="shared" si="1041"/>
        <v/>
      </c>
    </row>
    <row r="16564" spans="17:20" x14ac:dyDescent="0.2">
      <c r="Q16564" s="131" t="str">
        <f t="shared" si="1039"/>
        <v/>
      </c>
      <c r="R16564" s="91" t="str">
        <f t="shared" si="1040"/>
        <v/>
      </c>
      <c r="S16564" s="91" t="str">
        <f t="shared" si="1038"/>
        <v/>
      </c>
      <c r="T16564" s="91" t="str">
        <f t="shared" si="1041"/>
        <v/>
      </c>
    </row>
    <row r="16565" spans="17:20" x14ac:dyDescent="0.2">
      <c r="Q16565" s="131" t="str">
        <f t="shared" si="1039"/>
        <v/>
      </c>
      <c r="R16565" s="91" t="str">
        <f t="shared" si="1040"/>
        <v/>
      </c>
      <c r="S16565" s="91" t="str">
        <f t="shared" si="1038"/>
        <v/>
      </c>
      <c r="T16565" s="91" t="str">
        <f t="shared" si="1041"/>
        <v/>
      </c>
    </row>
    <row r="16566" spans="17:20" x14ac:dyDescent="0.2">
      <c r="Q16566" s="131" t="str">
        <f t="shared" si="1039"/>
        <v/>
      </c>
      <c r="R16566" s="91" t="str">
        <f t="shared" si="1040"/>
        <v/>
      </c>
      <c r="S16566" s="91" t="str">
        <f t="shared" si="1038"/>
        <v/>
      </c>
      <c r="T16566" s="91" t="str">
        <f t="shared" si="1041"/>
        <v/>
      </c>
    </row>
    <row r="16567" spans="17:20" x14ac:dyDescent="0.2">
      <c r="Q16567" s="131" t="str">
        <f t="shared" si="1039"/>
        <v/>
      </c>
      <c r="R16567" s="91" t="str">
        <f t="shared" si="1040"/>
        <v/>
      </c>
      <c r="S16567" s="91" t="str">
        <f t="shared" si="1038"/>
        <v/>
      </c>
      <c r="T16567" s="91" t="str">
        <f t="shared" si="1041"/>
        <v/>
      </c>
    </row>
    <row r="16568" spans="17:20" x14ac:dyDescent="0.2">
      <c r="Q16568" s="131" t="str">
        <f t="shared" si="1039"/>
        <v/>
      </c>
      <c r="R16568" s="91" t="str">
        <f t="shared" si="1040"/>
        <v/>
      </c>
      <c r="S16568" s="91" t="str">
        <f t="shared" si="1038"/>
        <v/>
      </c>
      <c r="T16568" s="91" t="str">
        <f t="shared" si="1041"/>
        <v/>
      </c>
    </row>
    <row r="16569" spans="17:20" x14ac:dyDescent="0.2">
      <c r="Q16569" s="131" t="str">
        <f t="shared" si="1039"/>
        <v/>
      </c>
      <c r="R16569" s="91" t="str">
        <f t="shared" si="1040"/>
        <v/>
      </c>
      <c r="S16569" s="91" t="str">
        <f t="shared" si="1038"/>
        <v/>
      </c>
      <c r="T16569" s="91" t="str">
        <f t="shared" si="1041"/>
        <v/>
      </c>
    </row>
    <row r="16570" spans="17:20" x14ac:dyDescent="0.2">
      <c r="Q16570" s="131" t="str">
        <f t="shared" si="1039"/>
        <v/>
      </c>
      <c r="R16570" s="91" t="str">
        <f t="shared" si="1040"/>
        <v/>
      </c>
      <c r="S16570" s="91" t="str">
        <f t="shared" si="1038"/>
        <v/>
      </c>
      <c r="T16570" s="91" t="str">
        <f t="shared" si="1041"/>
        <v/>
      </c>
    </row>
    <row r="16571" spans="17:20" x14ac:dyDescent="0.2">
      <c r="Q16571" s="131" t="str">
        <f t="shared" si="1039"/>
        <v/>
      </c>
      <c r="R16571" s="91" t="str">
        <f t="shared" si="1040"/>
        <v/>
      </c>
      <c r="S16571" s="91" t="str">
        <f t="shared" si="1038"/>
        <v/>
      </c>
      <c r="T16571" s="91" t="str">
        <f t="shared" si="1041"/>
        <v/>
      </c>
    </row>
    <row r="16572" spans="17:20" x14ac:dyDescent="0.2">
      <c r="Q16572" s="131" t="str">
        <f t="shared" si="1039"/>
        <v/>
      </c>
      <c r="R16572" s="91" t="str">
        <f t="shared" si="1040"/>
        <v/>
      </c>
      <c r="S16572" s="91" t="str">
        <f t="shared" si="1038"/>
        <v/>
      </c>
      <c r="T16572" s="91" t="str">
        <f t="shared" si="1041"/>
        <v/>
      </c>
    </row>
    <row r="16573" spans="17:20" x14ac:dyDescent="0.2">
      <c r="Q16573" s="131" t="str">
        <f t="shared" si="1039"/>
        <v/>
      </c>
      <c r="R16573" s="91" t="str">
        <f t="shared" si="1040"/>
        <v/>
      </c>
      <c r="S16573" s="91" t="str">
        <f t="shared" si="1038"/>
        <v/>
      </c>
      <c r="T16573" s="91" t="str">
        <f t="shared" si="1041"/>
        <v/>
      </c>
    </row>
    <row r="16574" spans="17:20" x14ac:dyDescent="0.2">
      <c r="Q16574" s="131" t="str">
        <f t="shared" si="1039"/>
        <v/>
      </c>
      <c r="R16574" s="91" t="str">
        <f t="shared" si="1040"/>
        <v/>
      </c>
      <c r="S16574" s="91" t="str">
        <f t="shared" si="1038"/>
        <v/>
      </c>
      <c r="T16574" s="91" t="str">
        <f t="shared" si="1041"/>
        <v/>
      </c>
    </row>
    <row r="16575" spans="17:20" x14ac:dyDescent="0.2">
      <c r="Q16575" s="131" t="str">
        <f t="shared" si="1039"/>
        <v/>
      </c>
      <c r="R16575" s="91" t="str">
        <f t="shared" si="1040"/>
        <v/>
      </c>
      <c r="S16575" s="91" t="str">
        <f t="shared" si="1038"/>
        <v/>
      </c>
      <c r="T16575" s="91" t="str">
        <f t="shared" si="1041"/>
        <v/>
      </c>
    </row>
    <row r="16576" spans="17:20" x14ac:dyDescent="0.2">
      <c r="Q16576" s="131" t="str">
        <f t="shared" si="1039"/>
        <v/>
      </c>
      <c r="R16576" s="91" t="str">
        <f t="shared" si="1040"/>
        <v/>
      </c>
      <c r="S16576" s="91" t="str">
        <f t="shared" si="1038"/>
        <v/>
      </c>
      <c r="T16576" s="91" t="str">
        <f t="shared" si="1041"/>
        <v/>
      </c>
    </row>
    <row r="16577" spans="17:20" x14ac:dyDescent="0.2">
      <c r="Q16577" s="131" t="str">
        <f t="shared" si="1039"/>
        <v/>
      </c>
      <c r="R16577" s="91" t="str">
        <f t="shared" si="1040"/>
        <v/>
      </c>
      <c r="S16577" s="91" t="str">
        <f t="shared" si="1038"/>
        <v/>
      </c>
      <c r="T16577" s="91" t="str">
        <f t="shared" si="1041"/>
        <v/>
      </c>
    </row>
    <row r="16578" spans="17:20" x14ac:dyDescent="0.2">
      <c r="Q16578" s="131" t="str">
        <f t="shared" si="1039"/>
        <v/>
      </c>
      <c r="R16578" s="91" t="str">
        <f t="shared" si="1040"/>
        <v/>
      </c>
      <c r="S16578" s="91" t="str">
        <f t="shared" si="1038"/>
        <v/>
      </c>
      <c r="T16578" s="91" t="str">
        <f t="shared" si="1041"/>
        <v/>
      </c>
    </row>
    <row r="16579" spans="17:20" x14ac:dyDescent="0.2">
      <c r="Q16579" s="131" t="str">
        <f t="shared" si="1039"/>
        <v/>
      </c>
      <c r="R16579" s="91" t="str">
        <f t="shared" si="1040"/>
        <v/>
      </c>
      <c r="S16579" s="91" t="str">
        <f t="shared" si="1038"/>
        <v/>
      </c>
      <c r="T16579" s="91" t="str">
        <f t="shared" si="1041"/>
        <v/>
      </c>
    </row>
    <row r="16580" spans="17:20" x14ac:dyDescent="0.2">
      <c r="Q16580" s="131" t="str">
        <f t="shared" si="1039"/>
        <v/>
      </c>
      <c r="R16580" s="91" t="str">
        <f t="shared" si="1040"/>
        <v/>
      </c>
      <c r="S16580" s="91" t="str">
        <f t="shared" si="1038"/>
        <v/>
      </c>
      <c r="T16580" s="91" t="str">
        <f t="shared" si="1041"/>
        <v/>
      </c>
    </row>
    <row r="16581" spans="17:20" x14ac:dyDescent="0.2">
      <c r="Q16581" s="131" t="str">
        <f t="shared" si="1039"/>
        <v/>
      </c>
      <c r="R16581" s="91" t="str">
        <f t="shared" si="1040"/>
        <v/>
      </c>
      <c r="S16581" s="91" t="str">
        <f t="shared" si="1038"/>
        <v/>
      </c>
      <c r="T16581" s="91" t="str">
        <f t="shared" si="1041"/>
        <v/>
      </c>
    </row>
    <row r="16582" spans="17:20" x14ac:dyDescent="0.2">
      <c r="Q16582" s="131" t="str">
        <f t="shared" si="1039"/>
        <v/>
      </c>
      <c r="R16582" s="91" t="str">
        <f t="shared" si="1040"/>
        <v/>
      </c>
      <c r="S16582" s="91" t="str">
        <f t="shared" si="1038"/>
        <v/>
      </c>
      <c r="T16582" s="91" t="str">
        <f t="shared" si="1041"/>
        <v/>
      </c>
    </row>
    <row r="16583" spans="17:20" x14ac:dyDescent="0.2">
      <c r="Q16583" s="131" t="str">
        <f t="shared" si="1039"/>
        <v/>
      </c>
      <c r="R16583" s="91" t="str">
        <f t="shared" si="1040"/>
        <v/>
      </c>
      <c r="S16583" s="91" t="str">
        <f t="shared" ref="S16583:S16646" si="1042">D16583&amp;E16583&amp;T16583</f>
        <v/>
      </c>
      <c r="T16583" s="91" t="str">
        <f t="shared" si="1041"/>
        <v/>
      </c>
    </row>
    <row r="16584" spans="17:20" x14ac:dyDescent="0.2">
      <c r="Q16584" s="131" t="str">
        <f t="shared" si="1039"/>
        <v/>
      </c>
      <c r="R16584" s="91" t="str">
        <f t="shared" si="1040"/>
        <v/>
      </c>
      <c r="S16584" s="91" t="str">
        <f t="shared" si="1042"/>
        <v/>
      </c>
      <c r="T16584" s="91" t="str">
        <f t="shared" si="1041"/>
        <v/>
      </c>
    </row>
    <row r="16585" spans="17:20" x14ac:dyDescent="0.2">
      <c r="Q16585" s="131" t="str">
        <f t="shared" si="1039"/>
        <v/>
      </c>
      <c r="R16585" s="91" t="str">
        <f t="shared" si="1040"/>
        <v/>
      </c>
      <c r="S16585" s="91" t="str">
        <f t="shared" si="1042"/>
        <v/>
      </c>
      <c r="T16585" s="91" t="str">
        <f t="shared" si="1041"/>
        <v/>
      </c>
    </row>
    <row r="16586" spans="17:20" x14ac:dyDescent="0.2">
      <c r="Q16586" s="131" t="str">
        <f t="shared" si="1039"/>
        <v/>
      </c>
      <c r="R16586" s="91" t="str">
        <f t="shared" si="1040"/>
        <v/>
      </c>
      <c r="S16586" s="91" t="str">
        <f t="shared" si="1042"/>
        <v/>
      </c>
      <c r="T16586" s="91" t="str">
        <f t="shared" si="1041"/>
        <v/>
      </c>
    </row>
    <row r="16587" spans="17:20" x14ac:dyDescent="0.2">
      <c r="Q16587" s="131" t="str">
        <f t="shared" si="1039"/>
        <v/>
      </c>
      <c r="R16587" s="91" t="str">
        <f t="shared" si="1040"/>
        <v/>
      </c>
      <c r="S16587" s="91" t="str">
        <f t="shared" si="1042"/>
        <v/>
      </c>
      <c r="T16587" s="91" t="str">
        <f t="shared" si="1041"/>
        <v/>
      </c>
    </row>
    <row r="16588" spans="17:20" x14ac:dyDescent="0.2">
      <c r="Q16588" s="131" t="str">
        <f t="shared" si="1039"/>
        <v/>
      </c>
      <c r="R16588" s="91" t="str">
        <f t="shared" si="1040"/>
        <v/>
      </c>
      <c r="S16588" s="91" t="str">
        <f t="shared" si="1042"/>
        <v/>
      </c>
      <c r="T16588" s="91" t="str">
        <f t="shared" si="1041"/>
        <v/>
      </c>
    </row>
    <row r="16589" spans="17:20" x14ac:dyDescent="0.2">
      <c r="Q16589" s="131" t="str">
        <f t="shared" si="1039"/>
        <v/>
      </c>
      <c r="R16589" s="91" t="str">
        <f t="shared" si="1040"/>
        <v/>
      </c>
      <c r="S16589" s="91" t="str">
        <f t="shared" si="1042"/>
        <v/>
      </c>
      <c r="T16589" s="91" t="str">
        <f t="shared" si="1041"/>
        <v/>
      </c>
    </row>
    <row r="16590" spans="17:20" x14ac:dyDescent="0.2">
      <c r="Q16590" s="131" t="str">
        <f t="shared" si="1039"/>
        <v/>
      </c>
      <c r="R16590" s="91" t="str">
        <f t="shared" si="1040"/>
        <v/>
      </c>
      <c r="S16590" s="91" t="str">
        <f t="shared" si="1042"/>
        <v/>
      </c>
      <c r="T16590" s="91" t="str">
        <f t="shared" si="1041"/>
        <v/>
      </c>
    </row>
    <row r="16591" spans="17:20" x14ac:dyDescent="0.2">
      <c r="Q16591" s="131" t="str">
        <f t="shared" si="1039"/>
        <v/>
      </c>
      <c r="R16591" s="91" t="str">
        <f t="shared" si="1040"/>
        <v/>
      </c>
      <c r="S16591" s="91" t="str">
        <f t="shared" si="1042"/>
        <v/>
      </c>
      <c r="T16591" s="91" t="str">
        <f t="shared" si="1041"/>
        <v/>
      </c>
    </row>
    <row r="16592" spans="17:20" x14ac:dyDescent="0.2">
      <c r="Q16592" s="131" t="str">
        <f t="shared" si="1039"/>
        <v/>
      </c>
      <c r="R16592" s="91" t="str">
        <f t="shared" si="1040"/>
        <v/>
      </c>
      <c r="S16592" s="91" t="str">
        <f t="shared" si="1042"/>
        <v/>
      </c>
      <c r="T16592" s="91" t="str">
        <f t="shared" si="1041"/>
        <v/>
      </c>
    </row>
    <row r="16593" spans="17:20" x14ac:dyDescent="0.2">
      <c r="Q16593" s="131" t="str">
        <f t="shared" si="1039"/>
        <v/>
      </c>
      <c r="R16593" s="91" t="str">
        <f t="shared" si="1040"/>
        <v/>
      </c>
      <c r="S16593" s="91" t="str">
        <f t="shared" si="1042"/>
        <v/>
      </c>
      <c r="T16593" s="91" t="str">
        <f t="shared" si="1041"/>
        <v/>
      </c>
    </row>
    <row r="16594" spans="17:20" x14ac:dyDescent="0.2">
      <c r="Q16594" s="131" t="str">
        <f t="shared" si="1039"/>
        <v/>
      </c>
      <c r="R16594" s="91" t="str">
        <f t="shared" si="1040"/>
        <v/>
      </c>
      <c r="S16594" s="91" t="str">
        <f t="shared" si="1042"/>
        <v/>
      </c>
      <c r="T16594" s="91" t="str">
        <f t="shared" si="1041"/>
        <v/>
      </c>
    </row>
    <row r="16595" spans="17:20" x14ac:dyDescent="0.2">
      <c r="Q16595" s="131" t="str">
        <f t="shared" si="1039"/>
        <v/>
      </c>
      <c r="R16595" s="91" t="str">
        <f t="shared" si="1040"/>
        <v/>
      </c>
      <c r="S16595" s="91" t="str">
        <f t="shared" si="1042"/>
        <v/>
      </c>
      <c r="T16595" s="91" t="str">
        <f t="shared" si="1041"/>
        <v/>
      </c>
    </row>
    <row r="16596" spans="17:20" x14ac:dyDescent="0.2">
      <c r="Q16596" s="131" t="str">
        <f t="shared" si="1039"/>
        <v/>
      </c>
      <c r="R16596" s="91" t="str">
        <f t="shared" si="1040"/>
        <v/>
      </c>
      <c r="S16596" s="91" t="str">
        <f t="shared" si="1042"/>
        <v/>
      </c>
      <c r="T16596" s="91" t="str">
        <f t="shared" si="1041"/>
        <v/>
      </c>
    </row>
    <row r="16597" spans="17:20" x14ac:dyDescent="0.2">
      <c r="Q16597" s="131" t="str">
        <f t="shared" si="1039"/>
        <v/>
      </c>
      <c r="R16597" s="91" t="str">
        <f t="shared" si="1040"/>
        <v/>
      </c>
      <c r="S16597" s="91" t="str">
        <f t="shared" si="1042"/>
        <v/>
      </c>
      <c r="T16597" s="91" t="str">
        <f t="shared" si="1041"/>
        <v/>
      </c>
    </row>
    <row r="16598" spans="17:20" x14ac:dyDescent="0.2">
      <c r="Q16598" s="131" t="str">
        <f t="shared" si="1039"/>
        <v/>
      </c>
      <c r="R16598" s="91" t="str">
        <f t="shared" si="1040"/>
        <v/>
      </c>
      <c r="S16598" s="91" t="str">
        <f t="shared" si="1042"/>
        <v/>
      </c>
      <c r="T16598" s="91" t="str">
        <f t="shared" si="1041"/>
        <v/>
      </c>
    </row>
    <row r="16599" spans="17:20" x14ac:dyDescent="0.2">
      <c r="Q16599" s="131" t="str">
        <f t="shared" si="1039"/>
        <v/>
      </c>
      <c r="R16599" s="91" t="str">
        <f t="shared" si="1040"/>
        <v/>
      </c>
      <c r="S16599" s="91" t="str">
        <f t="shared" si="1042"/>
        <v/>
      </c>
      <c r="T16599" s="91" t="str">
        <f t="shared" si="1041"/>
        <v/>
      </c>
    </row>
    <row r="16600" spans="17:20" x14ac:dyDescent="0.2">
      <c r="Q16600" s="131" t="str">
        <f t="shared" si="1039"/>
        <v/>
      </c>
      <c r="R16600" s="91" t="str">
        <f t="shared" si="1040"/>
        <v/>
      </c>
      <c r="S16600" s="91" t="str">
        <f t="shared" si="1042"/>
        <v/>
      </c>
      <c r="T16600" s="91" t="str">
        <f t="shared" si="1041"/>
        <v/>
      </c>
    </row>
    <row r="16601" spans="17:20" x14ac:dyDescent="0.2">
      <c r="Q16601" s="131" t="str">
        <f t="shared" si="1039"/>
        <v/>
      </c>
      <c r="R16601" s="91" t="str">
        <f t="shared" si="1040"/>
        <v/>
      </c>
      <c r="S16601" s="91" t="str">
        <f t="shared" si="1042"/>
        <v/>
      </c>
      <c r="T16601" s="91" t="str">
        <f t="shared" si="1041"/>
        <v/>
      </c>
    </row>
    <row r="16602" spans="17:20" x14ac:dyDescent="0.2">
      <c r="Q16602" s="131" t="str">
        <f t="shared" si="1039"/>
        <v/>
      </c>
      <c r="R16602" s="91" t="str">
        <f t="shared" si="1040"/>
        <v/>
      </c>
      <c r="S16602" s="91" t="str">
        <f t="shared" si="1042"/>
        <v/>
      </c>
      <c r="T16602" s="91" t="str">
        <f t="shared" si="1041"/>
        <v/>
      </c>
    </row>
    <row r="16603" spans="17:20" x14ac:dyDescent="0.2">
      <c r="Q16603" s="131" t="str">
        <f t="shared" si="1039"/>
        <v/>
      </c>
      <c r="R16603" s="91" t="str">
        <f t="shared" si="1040"/>
        <v/>
      </c>
      <c r="S16603" s="91" t="str">
        <f t="shared" si="1042"/>
        <v/>
      </c>
      <c r="T16603" s="91" t="str">
        <f t="shared" si="1041"/>
        <v/>
      </c>
    </row>
    <row r="16604" spans="17:20" x14ac:dyDescent="0.2">
      <c r="Q16604" s="131" t="str">
        <f t="shared" si="1039"/>
        <v/>
      </c>
      <c r="R16604" s="91" t="str">
        <f t="shared" si="1040"/>
        <v/>
      </c>
      <c r="S16604" s="91" t="str">
        <f t="shared" si="1042"/>
        <v/>
      </c>
      <c r="T16604" s="91" t="str">
        <f t="shared" si="1041"/>
        <v/>
      </c>
    </row>
    <row r="16605" spans="17:20" x14ac:dyDescent="0.2">
      <c r="Q16605" s="131" t="str">
        <f t="shared" si="1039"/>
        <v/>
      </c>
      <c r="R16605" s="91" t="str">
        <f t="shared" si="1040"/>
        <v/>
      </c>
      <c r="S16605" s="91" t="str">
        <f t="shared" si="1042"/>
        <v/>
      </c>
      <c r="T16605" s="91" t="str">
        <f t="shared" si="1041"/>
        <v/>
      </c>
    </row>
    <row r="16606" spans="17:20" x14ac:dyDescent="0.2">
      <c r="Q16606" s="131" t="str">
        <f t="shared" si="1039"/>
        <v/>
      </c>
      <c r="R16606" s="91" t="str">
        <f t="shared" si="1040"/>
        <v/>
      </c>
      <c r="S16606" s="91" t="str">
        <f t="shared" si="1042"/>
        <v/>
      </c>
      <c r="T16606" s="91" t="str">
        <f t="shared" si="1041"/>
        <v/>
      </c>
    </row>
    <row r="16607" spans="17:20" x14ac:dyDescent="0.2">
      <c r="Q16607" s="131" t="str">
        <f t="shared" si="1039"/>
        <v/>
      </c>
      <c r="R16607" s="91" t="str">
        <f t="shared" si="1040"/>
        <v/>
      </c>
      <c r="S16607" s="91" t="str">
        <f t="shared" si="1042"/>
        <v/>
      </c>
      <c r="T16607" s="91" t="str">
        <f t="shared" si="1041"/>
        <v/>
      </c>
    </row>
    <row r="16608" spans="17:20" x14ac:dyDescent="0.2">
      <c r="Q16608" s="131" t="str">
        <f t="shared" si="1039"/>
        <v/>
      </c>
      <c r="R16608" s="91" t="str">
        <f t="shared" si="1040"/>
        <v/>
      </c>
      <c r="S16608" s="91" t="str">
        <f t="shared" si="1042"/>
        <v/>
      </c>
      <c r="T16608" s="91" t="str">
        <f t="shared" si="1041"/>
        <v/>
      </c>
    </row>
    <row r="16609" spans="17:20" x14ac:dyDescent="0.2">
      <c r="Q16609" s="131" t="str">
        <f t="shared" si="1039"/>
        <v/>
      </c>
      <c r="R16609" s="91" t="str">
        <f t="shared" si="1040"/>
        <v/>
      </c>
      <c r="S16609" s="91" t="str">
        <f t="shared" si="1042"/>
        <v/>
      </c>
      <c r="T16609" s="91" t="str">
        <f t="shared" si="1041"/>
        <v/>
      </c>
    </row>
    <row r="16610" spans="17:20" x14ac:dyDescent="0.2">
      <c r="Q16610" s="131" t="str">
        <f t="shared" si="1039"/>
        <v/>
      </c>
      <c r="R16610" s="91" t="str">
        <f t="shared" si="1040"/>
        <v/>
      </c>
      <c r="S16610" s="91" t="str">
        <f t="shared" si="1042"/>
        <v/>
      </c>
      <c r="T16610" s="91" t="str">
        <f t="shared" si="1041"/>
        <v/>
      </c>
    </row>
    <row r="16611" spans="17:20" x14ac:dyDescent="0.2">
      <c r="Q16611" s="131" t="str">
        <f t="shared" si="1039"/>
        <v/>
      </c>
      <c r="R16611" s="91" t="str">
        <f t="shared" si="1040"/>
        <v/>
      </c>
      <c r="S16611" s="91" t="str">
        <f t="shared" si="1042"/>
        <v/>
      </c>
      <c r="T16611" s="91" t="str">
        <f t="shared" si="1041"/>
        <v/>
      </c>
    </row>
    <row r="16612" spans="17:20" x14ac:dyDescent="0.2">
      <c r="Q16612" s="131" t="str">
        <f t="shared" si="1039"/>
        <v/>
      </c>
      <c r="R16612" s="91" t="str">
        <f t="shared" si="1040"/>
        <v/>
      </c>
      <c r="S16612" s="91" t="str">
        <f t="shared" si="1042"/>
        <v/>
      </c>
      <c r="T16612" s="91" t="str">
        <f t="shared" si="1041"/>
        <v/>
      </c>
    </row>
    <row r="16613" spans="17:20" x14ac:dyDescent="0.2">
      <c r="Q16613" s="131" t="str">
        <f t="shared" si="1039"/>
        <v/>
      </c>
      <c r="R16613" s="91" t="str">
        <f t="shared" si="1040"/>
        <v/>
      </c>
      <c r="S16613" s="91" t="str">
        <f t="shared" si="1042"/>
        <v/>
      </c>
      <c r="T16613" s="91" t="str">
        <f t="shared" si="1041"/>
        <v/>
      </c>
    </row>
    <row r="16614" spans="17:20" x14ac:dyDescent="0.2">
      <c r="Q16614" s="131" t="str">
        <f t="shared" si="1039"/>
        <v/>
      </c>
      <c r="R16614" s="91" t="str">
        <f t="shared" si="1040"/>
        <v/>
      </c>
      <c r="S16614" s="91" t="str">
        <f t="shared" si="1042"/>
        <v/>
      </c>
      <c r="T16614" s="91" t="str">
        <f t="shared" si="1041"/>
        <v/>
      </c>
    </row>
    <row r="16615" spans="17:20" x14ac:dyDescent="0.2">
      <c r="Q16615" s="131" t="str">
        <f t="shared" si="1039"/>
        <v/>
      </c>
      <c r="R16615" s="91" t="str">
        <f t="shared" si="1040"/>
        <v/>
      </c>
      <c r="S16615" s="91" t="str">
        <f t="shared" si="1042"/>
        <v/>
      </c>
      <c r="T16615" s="91" t="str">
        <f t="shared" si="1041"/>
        <v/>
      </c>
    </row>
    <row r="16616" spans="17:20" x14ac:dyDescent="0.2">
      <c r="Q16616" s="131" t="str">
        <f t="shared" ref="Q16616:Q16679" si="1043">IF(A16616="","",1)</f>
        <v/>
      </c>
      <c r="R16616" s="91" t="str">
        <f t="shared" ref="R16616:R16679" si="1044">IF(OR(N16616="TROP CHER ALL IN", N16616="TROP CHER FOB", N16616="TROP CHER FRET", N16616="REP HORS DELAIS", N16616="PDT NON ADAPTE", N16616="CDE ANNULEE", N16616="AUTRE"),1, "")</f>
        <v/>
      </c>
      <c r="S16616" s="91" t="str">
        <f t="shared" si="1042"/>
        <v/>
      </c>
      <c r="T16616" s="91" t="str">
        <f t="shared" ref="T16616:T16679" si="1045">IF(U16616="AGENT",2,"")&amp;IF(U16616="CLIENT",1,"")</f>
        <v/>
      </c>
    </row>
    <row r="16617" spans="17:20" x14ac:dyDescent="0.2">
      <c r="Q16617" s="131" t="str">
        <f t="shared" si="1043"/>
        <v/>
      </c>
      <c r="R16617" s="91" t="str">
        <f t="shared" si="1044"/>
        <v/>
      </c>
      <c r="S16617" s="91" t="str">
        <f t="shared" si="1042"/>
        <v/>
      </c>
      <c r="T16617" s="91" t="str">
        <f t="shared" si="1045"/>
        <v/>
      </c>
    </row>
    <row r="16618" spans="17:20" x14ac:dyDescent="0.2">
      <c r="Q16618" s="131" t="str">
        <f t="shared" si="1043"/>
        <v/>
      </c>
      <c r="R16618" s="91" t="str">
        <f t="shared" si="1044"/>
        <v/>
      </c>
      <c r="S16618" s="91" t="str">
        <f t="shared" si="1042"/>
        <v/>
      </c>
      <c r="T16618" s="91" t="str">
        <f t="shared" si="1045"/>
        <v/>
      </c>
    </row>
    <row r="16619" spans="17:20" x14ac:dyDescent="0.2">
      <c r="Q16619" s="131" t="str">
        <f t="shared" si="1043"/>
        <v/>
      </c>
      <c r="R16619" s="91" t="str">
        <f t="shared" si="1044"/>
        <v/>
      </c>
      <c r="S16619" s="91" t="str">
        <f t="shared" si="1042"/>
        <v/>
      </c>
      <c r="T16619" s="91" t="str">
        <f t="shared" si="1045"/>
        <v/>
      </c>
    </row>
    <row r="16620" spans="17:20" x14ac:dyDescent="0.2">
      <c r="Q16620" s="131" t="str">
        <f t="shared" si="1043"/>
        <v/>
      </c>
      <c r="R16620" s="91" t="str">
        <f t="shared" si="1044"/>
        <v/>
      </c>
      <c r="S16620" s="91" t="str">
        <f t="shared" si="1042"/>
        <v/>
      </c>
      <c r="T16620" s="91" t="str">
        <f t="shared" si="1045"/>
        <v/>
      </c>
    </row>
    <row r="16621" spans="17:20" x14ac:dyDescent="0.2">
      <c r="Q16621" s="131" t="str">
        <f t="shared" si="1043"/>
        <v/>
      </c>
      <c r="R16621" s="91" t="str">
        <f t="shared" si="1044"/>
        <v/>
      </c>
      <c r="S16621" s="91" t="str">
        <f t="shared" si="1042"/>
        <v/>
      </c>
      <c r="T16621" s="91" t="str">
        <f t="shared" si="1045"/>
        <v/>
      </c>
    </row>
    <row r="16622" spans="17:20" x14ac:dyDescent="0.2">
      <c r="Q16622" s="131" t="str">
        <f t="shared" si="1043"/>
        <v/>
      </c>
      <c r="R16622" s="91" t="str">
        <f t="shared" si="1044"/>
        <v/>
      </c>
      <c r="S16622" s="91" t="str">
        <f t="shared" si="1042"/>
        <v/>
      </c>
      <c r="T16622" s="91" t="str">
        <f t="shared" si="1045"/>
        <v/>
      </c>
    </row>
    <row r="16623" spans="17:20" x14ac:dyDescent="0.2">
      <c r="Q16623" s="131" t="str">
        <f t="shared" si="1043"/>
        <v/>
      </c>
      <c r="R16623" s="91" t="str">
        <f t="shared" si="1044"/>
        <v/>
      </c>
      <c r="S16623" s="91" t="str">
        <f t="shared" si="1042"/>
        <v/>
      </c>
      <c r="T16623" s="91" t="str">
        <f t="shared" si="1045"/>
        <v/>
      </c>
    </row>
    <row r="16624" spans="17:20" x14ac:dyDescent="0.2">
      <c r="Q16624" s="131" t="str">
        <f t="shared" si="1043"/>
        <v/>
      </c>
      <c r="R16624" s="91" t="str">
        <f t="shared" si="1044"/>
        <v/>
      </c>
      <c r="S16624" s="91" t="str">
        <f t="shared" si="1042"/>
        <v/>
      </c>
      <c r="T16624" s="91" t="str">
        <f t="shared" si="1045"/>
        <v/>
      </c>
    </row>
    <row r="16625" spans="17:20" x14ac:dyDescent="0.2">
      <c r="Q16625" s="131" t="str">
        <f t="shared" si="1043"/>
        <v/>
      </c>
      <c r="R16625" s="91" t="str">
        <f t="shared" si="1044"/>
        <v/>
      </c>
      <c r="S16625" s="91" t="str">
        <f t="shared" si="1042"/>
        <v/>
      </c>
      <c r="T16625" s="91" t="str">
        <f t="shared" si="1045"/>
        <v/>
      </c>
    </row>
    <row r="16626" spans="17:20" x14ac:dyDescent="0.2">
      <c r="Q16626" s="131" t="str">
        <f t="shared" si="1043"/>
        <v/>
      </c>
      <c r="R16626" s="91" t="str">
        <f t="shared" si="1044"/>
        <v/>
      </c>
      <c r="S16626" s="91" t="str">
        <f t="shared" si="1042"/>
        <v/>
      </c>
      <c r="T16626" s="91" t="str">
        <f t="shared" si="1045"/>
        <v/>
      </c>
    </row>
    <row r="16627" spans="17:20" x14ac:dyDescent="0.2">
      <c r="Q16627" s="131" t="str">
        <f t="shared" si="1043"/>
        <v/>
      </c>
      <c r="R16627" s="91" t="str">
        <f t="shared" si="1044"/>
        <v/>
      </c>
      <c r="S16627" s="91" t="str">
        <f t="shared" si="1042"/>
        <v/>
      </c>
      <c r="T16627" s="91" t="str">
        <f t="shared" si="1045"/>
        <v/>
      </c>
    </row>
    <row r="16628" spans="17:20" x14ac:dyDescent="0.2">
      <c r="Q16628" s="131" t="str">
        <f t="shared" si="1043"/>
        <v/>
      </c>
      <c r="R16628" s="91" t="str">
        <f t="shared" si="1044"/>
        <v/>
      </c>
      <c r="S16628" s="91" t="str">
        <f t="shared" si="1042"/>
        <v/>
      </c>
      <c r="T16628" s="91" t="str">
        <f t="shared" si="1045"/>
        <v/>
      </c>
    </row>
    <row r="16629" spans="17:20" x14ac:dyDescent="0.2">
      <c r="Q16629" s="131" t="str">
        <f t="shared" si="1043"/>
        <v/>
      </c>
      <c r="R16629" s="91" t="str">
        <f t="shared" si="1044"/>
        <v/>
      </c>
      <c r="S16629" s="91" t="str">
        <f t="shared" si="1042"/>
        <v/>
      </c>
      <c r="T16629" s="91" t="str">
        <f t="shared" si="1045"/>
        <v/>
      </c>
    </row>
    <row r="16630" spans="17:20" x14ac:dyDescent="0.2">
      <c r="Q16630" s="131" t="str">
        <f t="shared" si="1043"/>
        <v/>
      </c>
      <c r="R16630" s="91" t="str">
        <f t="shared" si="1044"/>
        <v/>
      </c>
      <c r="S16630" s="91" t="str">
        <f t="shared" si="1042"/>
        <v/>
      </c>
      <c r="T16630" s="91" t="str">
        <f t="shared" si="1045"/>
        <v/>
      </c>
    </row>
    <row r="16631" spans="17:20" x14ac:dyDescent="0.2">
      <c r="Q16631" s="131" t="str">
        <f t="shared" si="1043"/>
        <v/>
      </c>
      <c r="R16631" s="91" t="str">
        <f t="shared" si="1044"/>
        <v/>
      </c>
      <c r="S16631" s="91" t="str">
        <f t="shared" si="1042"/>
        <v/>
      </c>
      <c r="T16631" s="91" t="str">
        <f t="shared" si="1045"/>
        <v/>
      </c>
    </row>
    <row r="16632" spans="17:20" x14ac:dyDescent="0.2">
      <c r="Q16632" s="131" t="str">
        <f t="shared" si="1043"/>
        <v/>
      </c>
      <c r="R16632" s="91" t="str">
        <f t="shared" si="1044"/>
        <v/>
      </c>
      <c r="S16632" s="91" t="str">
        <f t="shared" si="1042"/>
        <v/>
      </c>
      <c r="T16632" s="91" t="str">
        <f t="shared" si="1045"/>
        <v/>
      </c>
    </row>
    <row r="16633" spans="17:20" x14ac:dyDescent="0.2">
      <c r="Q16633" s="131" t="str">
        <f t="shared" si="1043"/>
        <v/>
      </c>
      <c r="R16633" s="91" t="str">
        <f t="shared" si="1044"/>
        <v/>
      </c>
      <c r="S16633" s="91" t="str">
        <f t="shared" si="1042"/>
        <v/>
      </c>
      <c r="T16633" s="91" t="str">
        <f t="shared" si="1045"/>
        <v/>
      </c>
    </row>
    <row r="16634" spans="17:20" x14ac:dyDescent="0.2">
      <c r="Q16634" s="131" t="str">
        <f t="shared" si="1043"/>
        <v/>
      </c>
      <c r="R16634" s="91" t="str">
        <f t="shared" si="1044"/>
        <v/>
      </c>
      <c r="S16634" s="91" t="str">
        <f t="shared" si="1042"/>
        <v/>
      </c>
      <c r="T16634" s="91" t="str">
        <f t="shared" si="1045"/>
        <v/>
      </c>
    </row>
    <row r="16635" spans="17:20" x14ac:dyDescent="0.2">
      <c r="Q16635" s="131" t="str">
        <f t="shared" si="1043"/>
        <v/>
      </c>
      <c r="R16635" s="91" t="str">
        <f t="shared" si="1044"/>
        <v/>
      </c>
      <c r="S16635" s="91" t="str">
        <f t="shared" si="1042"/>
        <v/>
      </c>
      <c r="T16635" s="91" t="str">
        <f t="shared" si="1045"/>
        <v/>
      </c>
    </row>
    <row r="16636" spans="17:20" x14ac:dyDescent="0.2">
      <c r="Q16636" s="131" t="str">
        <f t="shared" si="1043"/>
        <v/>
      </c>
      <c r="R16636" s="91" t="str">
        <f t="shared" si="1044"/>
        <v/>
      </c>
      <c r="S16636" s="91" t="str">
        <f t="shared" si="1042"/>
        <v/>
      </c>
      <c r="T16636" s="91" t="str">
        <f t="shared" si="1045"/>
        <v/>
      </c>
    </row>
    <row r="16637" spans="17:20" x14ac:dyDescent="0.2">
      <c r="Q16637" s="131" t="str">
        <f t="shared" si="1043"/>
        <v/>
      </c>
      <c r="R16637" s="91" t="str">
        <f t="shared" si="1044"/>
        <v/>
      </c>
      <c r="S16637" s="91" t="str">
        <f t="shared" si="1042"/>
        <v/>
      </c>
      <c r="T16637" s="91" t="str">
        <f t="shared" si="1045"/>
        <v/>
      </c>
    </row>
    <row r="16638" spans="17:20" x14ac:dyDescent="0.2">
      <c r="Q16638" s="131" t="str">
        <f t="shared" si="1043"/>
        <v/>
      </c>
      <c r="R16638" s="91" t="str">
        <f t="shared" si="1044"/>
        <v/>
      </c>
      <c r="S16638" s="91" t="str">
        <f t="shared" si="1042"/>
        <v/>
      </c>
      <c r="T16638" s="91" t="str">
        <f t="shared" si="1045"/>
        <v/>
      </c>
    </row>
    <row r="16639" spans="17:20" x14ac:dyDescent="0.2">
      <c r="Q16639" s="131" t="str">
        <f t="shared" si="1043"/>
        <v/>
      </c>
      <c r="R16639" s="91" t="str">
        <f t="shared" si="1044"/>
        <v/>
      </c>
      <c r="S16639" s="91" t="str">
        <f t="shared" si="1042"/>
        <v/>
      </c>
      <c r="T16639" s="91" t="str">
        <f t="shared" si="1045"/>
        <v/>
      </c>
    </row>
    <row r="16640" spans="17:20" x14ac:dyDescent="0.2">
      <c r="Q16640" s="131" t="str">
        <f t="shared" si="1043"/>
        <v/>
      </c>
      <c r="R16640" s="91" t="str">
        <f t="shared" si="1044"/>
        <v/>
      </c>
      <c r="S16640" s="91" t="str">
        <f t="shared" si="1042"/>
        <v/>
      </c>
      <c r="T16640" s="91" t="str">
        <f t="shared" si="1045"/>
        <v/>
      </c>
    </row>
    <row r="16641" spans="17:20" x14ac:dyDescent="0.2">
      <c r="Q16641" s="131" t="str">
        <f t="shared" si="1043"/>
        <v/>
      </c>
      <c r="R16641" s="91" t="str">
        <f t="shared" si="1044"/>
        <v/>
      </c>
      <c r="S16641" s="91" t="str">
        <f t="shared" si="1042"/>
        <v/>
      </c>
      <c r="T16641" s="91" t="str">
        <f t="shared" si="1045"/>
        <v/>
      </c>
    </row>
    <row r="16642" spans="17:20" x14ac:dyDescent="0.2">
      <c r="Q16642" s="131" t="str">
        <f t="shared" si="1043"/>
        <v/>
      </c>
      <c r="R16642" s="91" t="str">
        <f t="shared" si="1044"/>
        <v/>
      </c>
      <c r="S16642" s="91" t="str">
        <f t="shared" si="1042"/>
        <v/>
      </c>
      <c r="T16642" s="91" t="str">
        <f t="shared" si="1045"/>
        <v/>
      </c>
    </row>
    <row r="16643" spans="17:20" x14ac:dyDescent="0.2">
      <c r="Q16643" s="131" t="str">
        <f t="shared" si="1043"/>
        <v/>
      </c>
      <c r="R16643" s="91" t="str">
        <f t="shared" si="1044"/>
        <v/>
      </c>
      <c r="S16643" s="91" t="str">
        <f t="shared" si="1042"/>
        <v/>
      </c>
      <c r="T16643" s="91" t="str">
        <f t="shared" si="1045"/>
        <v/>
      </c>
    </row>
    <row r="16644" spans="17:20" x14ac:dyDescent="0.2">
      <c r="Q16644" s="131" t="str">
        <f t="shared" si="1043"/>
        <v/>
      </c>
      <c r="R16644" s="91" t="str">
        <f t="shared" si="1044"/>
        <v/>
      </c>
      <c r="S16644" s="91" t="str">
        <f t="shared" si="1042"/>
        <v/>
      </c>
      <c r="T16644" s="91" t="str">
        <f t="shared" si="1045"/>
        <v/>
      </c>
    </row>
    <row r="16645" spans="17:20" x14ac:dyDescent="0.2">
      <c r="Q16645" s="131" t="str">
        <f t="shared" si="1043"/>
        <v/>
      </c>
      <c r="R16645" s="91" t="str">
        <f t="shared" si="1044"/>
        <v/>
      </c>
      <c r="S16645" s="91" t="str">
        <f t="shared" si="1042"/>
        <v/>
      </c>
      <c r="T16645" s="91" t="str">
        <f t="shared" si="1045"/>
        <v/>
      </c>
    </row>
    <row r="16646" spans="17:20" x14ac:dyDescent="0.2">
      <c r="Q16646" s="131" t="str">
        <f t="shared" si="1043"/>
        <v/>
      </c>
      <c r="R16646" s="91" t="str">
        <f t="shared" si="1044"/>
        <v/>
      </c>
      <c r="S16646" s="91" t="str">
        <f t="shared" si="1042"/>
        <v/>
      </c>
      <c r="T16646" s="91" t="str">
        <f t="shared" si="1045"/>
        <v/>
      </c>
    </row>
    <row r="16647" spans="17:20" x14ac:dyDescent="0.2">
      <c r="Q16647" s="131" t="str">
        <f t="shared" si="1043"/>
        <v/>
      </c>
      <c r="R16647" s="91" t="str">
        <f t="shared" si="1044"/>
        <v/>
      </c>
      <c r="S16647" s="91" t="str">
        <f t="shared" ref="S16647:S16710" si="1046">D16647&amp;E16647&amp;T16647</f>
        <v/>
      </c>
      <c r="T16647" s="91" t="str">
        <f t="shared" si="1045"/>
        <v/>
      </c>
    </row>
    <row r="16648" spans="17:20" x14ac:dyDescent="0.2">
      <c r="Q16648" s="131" t="str">
        <f t="shared" si="1043"/>
        <v/>
      </c>
      <c r="R16648" s="91" t="str">
        <f t="shared" si="1044"/>
        <v/>
      </c>
      <c r="S16648" s="91" t="str">
        <f t="shared" si="1046"/>
        <v/>
      </c>
      <c r="T16648" s="91" t="str">
        <f t="shared" si="1045"/>
        <v/>
      </c>
    </row>
    <row r="16649" spans="17:20" x14ac:dyDescent="0.2">
      <c r="Q16649" s="131" t="str">
        <f t="shared" si="1043"/>
        <v/>
      </c>
      <c r="R16649" s="91" t="str">
        <f t="shared" si="1044"/>
        <v/>
      </c>
      <c r="S16649" s="91" t="str">
        <f t="shared" si="1046"/>
        <v/>
      </c>
      <c r="T16649" s="91" t="str">
        <f t="shared" si="1045"/>
        <v/>
      </c>
    </row>
    <row r="16650" spans="17:20" x14ac:dyDescent="0.2">
      <c r="Q16650" s="131" t="str">
        <f t="shared" si="1043"/>
        <v/>
      </c>
      <c r="R16650" s="91" t="str">
        <f t="shared" si="1044"/>
        <v/>
      </c>
      <c r="S16650" s="91" t="str">
        <f t="shared" si="1046"/>
        <v/>
      </c>
      <c r="T16650" s="91" t="str">
        <f t="shared" si="1045"/>
        <v/>
      </c>
    </row>
    <row r="16651" spans="17:20" x14ac:dyDescent="0.2">
      <c r="Q16651" s="131" t="str">
        <f t="shared" si="1043"/>
        <v/>
      </c>
      <c r="R16651" s="91" t="str">
        <f t="shared" si="1044"/>
        <v/>
      </c>
      <c r="S16651" s="91" t="str">
        <f t="shared" si="1046"/>
        <v/>
      </c>
      <c r="T16651" s="91" t="str">
        <f t="shared" si="1045"/>
        <v/>
      </c>
    </row>
    <row r="16652" spans="17:20" x14ac:dyDescent="0.2">
      <c r="Q16652" s="131" t="str">
        <f t="shared" si="1043"/>
        <v/>
      </c>
      <c r="R16652" s="91" t="str">
        <f t="shared" si="1044"/>
        <v/>
      </c>
      <c r="S16652" s="91" t="str">
        <f t="shared" si="1046"/>
        <v/>
      </c>
      <c r="T16652" s="91" t="str">
        <f t="shared" si="1045"/>
        <v/>
      </c>
    </row>
    <row r="16653" spans="17:20" x14ac:dyDescent="0.2">
      <c r="Q16653" s="131" t="str">
        <f t="shared" si="1043"/>
        <v/>
      </c>
      <c r="R16653" s="91" t="str">
        <f t="shared" si="1044"/>
        <v/>
      </c>
      <c r="S16653" s="91" t="str">
        <f t="shared" si="1046"/>
        <v/>
      </c>
      <c r="T16653" s="91" t="str">
        <f t="shared" si="1045"/>
        <v/>
      </c>
    </row>
    <row r="16654" spans="17:20" x14ac:dyDescent="0.2">
      <c r="Q16654" s="131" t="str">
        <f t="shared" si="1043"/>
        <v/>
      </c>
      <c r="R16654" s="91" t="str">
        <f t="shared" si="1044"/>
        <v/>
      </c>
      <c r="S16654" s="91" t="str">
        <f t="shared" si="1046"/>
        <v/>
      </c>
      <c r="T16654" s="91" t="str">
        <f t="shared" si="1045"/>
        <v/>
      </c>
    </row>
    <row r="16655" spans="17:20" x14ac:dyDescent="0.2">
      <c r="Q16655" s="131" t="str">
        <f t="shared" si="1043"/>
        <v/>
      </c>
      <c r="R16655" s="91" t="str">
        <f t="shared" si="1044"/>
        <v/>
      </c>
      <c r="S16655" s="91" t="str">
        <f t="shared" si="1046"/>
        <v/>
      </c>
      <c r="T16655" s="91" t="str">
        <f t="shared" si="1045"/>
        <v/>
      </c>
    </row>
    <row r="16656" spans="17:20" x14ac:dyDescent="0.2">
      <c r="Q16656" s="131" t="str">
        <f t="shared" si="1043"/>
        <v/>
      </c>
      <c r="R16656" s="91" t="str">
        <f t="shared" si="1044"/>
        <v/>
      </c>
      <c r="S16656" s="91" t="str">
        <f t="shared" si="1046"/>
        <v/>
      </c>
      <c r="T16656" s="91" t="str">
        <f t="shared" si="1045"/>
        <v/>
      </c>
    </row>
    <row r="16657" spans="17:20" x14ac:dyDescent="0.2">
      <c r="Q16657" s="131" t="str">
        <f t="shared" si="1043"/>
        <v/>
      </c>
      <c r="R16657" s="91" t="str">
        <f t="shared" si="1044"/>
        <v/>
      </c>
      <c r="S16657" s="91" t="str">
        <f t="shared" si="1046"/>
        <v/>
      </c>
      <c r="T16657" s="91" t="str">
        <f t="shared" si="1045"/>
        <v/>
      </c>
    </row>
    <row r="16658" spans="17:20" x14ac:dyDescent="0.2">
      <c r="Q16658" s="131" t="str">
        <f t="shared" si="1043"/>
        <v/>
      </c>
      <c r="R16658" s="91" t="str">
        <f t="shared" si="1044"/>
        <v/>
      </c>
      <c r="S16658" s="91" t="str">
        <f t="shared" si="1046"/>
        <v/>
      </c>
      <c r="T16658" s="91" t="str">
        <f t="shared" si="1045"/>
        <v/>
      </c>
    </row>
    <row r="16659" spans="17:20" x14ac:dyDescent="0.2">
      <c r="Q16659" s="131" t="str">
        <f t="shared" si="1043"/>
        <v/>
      </c>
      <c r="R16659" s="91" t="str">
        <f t="shared" si="1044"/>
        <v/>
      </c>
      <c r="S16659" s="91" t="str">
        <f t="shared" si="1046"/>
        <v/>
      </c>
      <c r="T16659" s="91" t="str">
        <f t="shared" si="1045"/>
        <v/>
      </c>
    </row>
    <row r="16660" spans="17:20" x14ac:dyDescent="0.2">
      <c r="Q16660" s="131" t="str">
        <f t="shared" si="1043"/>
        <v/>
      </c>
      <c r="R16660" s="91" t="str">
        <f t="shared" si="1044"/>
        <v/>
      </c>
      <c r="S16660" s="91" t="str">
        <f t="shared" si="1046"/>
        <v/>
      </c>
      <c r="T16660" s="91" t="str">
        <f t="shared" si="1045"/>
        <v/>
      </c>
    </row>
    <row r="16661" spans="17:20" x14ac:dyDescent="0.2">
      <c r="Q16661" s="131" t="str">
        <f t="shared" si="1043"/>
        <v/>
      </c>
      <c r="R16661" s="91" t="str">
        <f t="shared" si="1044"/>
        <v/>
      </c>
      <c r="S16661" s="91" t="str">
        <f t="shared" si="1046"/>
        <v/>
      </c>
      <c r="T16661" s="91" t="str">
        <f t="shared" si="1045"/>
        <v/>
      </c>
    </row>
    <row r="16662" spans="17:20" x14ac:dyDescent="0.2">
      <c r="Q16662" s="131" t="str">
        <f t="shared" si="1043"/>
        <v/>
      </c>
      <c r="R16662" s="91" t="str">
        <f t="shared" si="1044"/>
        <v/>
      </c>
      <c r="S16662" s="91" t="str">
        <f t="shared" si="1046"/>
        <v/>
      </c>
      <c r="T16662" s="91" t="str">
        <f t="shared" si="1045"/>
        <v/>
      </c>
    </row>
    <row r="16663" spans="17:20" x14ac:dyDescent="0.2">
      <c r="Q16663" s="131" t="str">
        <f t="shared" si="1043"/>
        <v/>
      </c>
      <c r="R16663" s="91" t="str">
        <f t="shared" si="1044"/>
        <v/>
      </c>
      <c r="S16663" s="91" t="str">
        <f t="shared" si="1046"/>
        <v/>
      </c>
      <c r="T16663" s="91" t="str">
        <f t="shared" si="1045"/>
        <v/>
      </c>
    </row>
    <row r="16664" spans="17:20" x14ac:dyDescent="0.2">
      <c r="Q16664" s="131" t="str">
        <f t="shared" si="1043"/>
        <v/>
      </c>
      <c r="R16664" s="91" t="str">
        <f t="shared" si="1044"/>
        <v/>
      </c>
      <c r="S16664" s="91" t="str">
        <f t="shared" si="1046"/>
        <v/>
      </c>
      <c r="T16664" s="91" t="str">
        <f t="shared" si="1045"/>
        <v/>
      </c>
    </row>
    <row r="16665" spans="17:20" x14ac:dyDescent="0.2">
      <c r="Q16665" s="131" t="str">
        <f t="shared" si="1043"/>
        <v/>
      </c>
      <c r="R16665" s="91" t="str">
        <f t="shared" si="1044"/>
        <v/>
      </c>
      <c r="S16665" s="91" t="str">
        <f t="shared" si="1046"/>
        <v/>
      </c>
      <c r="T16665" s="91" t="str">
        <f t="shared" si="1045"/>
        <v/>
      </c>
    </row>
    <row r="16666" spans="17:20" x14ac:dyDescent="0.2">
      <c r="Q16666" s="131" t="str">
        <f t="shared" si="1043"/>
        <v/>
      </c>
      <c r="R16666" s="91" t="str">
        <f t="shared" si="1044"/>
        <v/>
      </c>
      <c r="S16666" s="91" t="str">
        <f t="shared" si="1046"/>
        <v/>
      </c>
      <c r="T16666" s="91" t="str">
        <f t="shared" si="1045"/>
        <v/>
      </c>
    </row>
    <row r="16667" spans="17:20" x14ac:dyDescent="0.2">
      <c r="Q16667" s="131" t="str">
        <f t="shared" si="1043"/>
        <v/>
      </c>
      <c r="R16667" s="91" t="str">
        <f t="shared" si="1044"/>
        <v/>
      </c>
      <c r="S16667" s="91" t="str">
        <f t="shared" si="1046"/>
        <v/>
      </c>
      <c r="T16667" s="91" t="str">
        <f t="shared" si="1045"/>
        <v/>
      </c>
    </row>
    <row r="16668" spans="17:20" x14ac:dyDescent="0.2">
      <c r="Q16668" s="131" t="str">
        <f t="shared" si="1043"/>
        <v/>
      </c>
      <c r="R16668" s="91" t="str">
        <f t="shared" si="1044"/>
        <v/>
      </c>
      <c r="S16668" s="91" t="str">
        <f t="shared" si="1046"/>
        <v/>
      </c>
      <c r="T16668" s="91" t="str">
        <f t="shared" si="1045"/>
        <v/>
      </c>
    </row>
    <row r="16669" spans="17:20" x14ac:dyDescent="0.2">
      <c r="Q16669" s="131" t="str">
        <f t="shared" si="1043"/>
        <v/>
      </c>
      <c r="R16669" s="91" t="str">
        <f t="shared" si="1044"/>
        <v/>
      </c>
      <c r="S16669" s="91" t="str">
        <f t="shared" si="1046"/>
        <v/>
      </c>
      <c r="T16669" s="91" t="str">
        <f t="shared" si="1045"/>
        <v/>
      </c>
    </row>
    <row r="16670" spans="17:20" x14ac:dyDescent="0.2">
      <c r="Q16670" s="131" t="str">
        <f t="shared" si="1043"/>
        <v/>
      </c>
      <c r="R16670" s="91" t="str">
        <f t="shared" si="1044"/>
        <v/>
      </c>
      <c r="S16670" s="91" t="str">
        <f t="shared" si="1046"/>
        <v/>
      </c>
      <c r="T16670" s="91" t="str">
        <f t="shared" si="1045"/>
        <v/>
      </c>
    </row>
    <row r="16671" spans="17:20" x14ac:dyDescent="0.2">
      <c r="Q16671" s="131" t="str">
        <f t="shared" si="1043"/>
        <v/>
      </c>
      <c r="R16671" s="91" t="str">
        <f t="shared" si="1044"/>
        <v/>
      </c>
      <c r="S16671" s="91" t="str">
        <f t="shared" si="1046"/>
        <v/>
      </c>
      <c r="T16671" s="91" t="str">
        <f t="shared" si="1045"/>
        <v/>
      </c>
    </row>
    <row r="16672" spans="17:20" x14ac:dyDescent="0.2">
      <c r="Q16672" s="131" t="str">
        <f t="shared" si="1043"/>
        <v/>
      </c>
      <c r="R16672" s="91" t="str">
        <f t="shared" si="1044"/>
        <v/>
      </c>
      <c r="S16672" s="91" t="str">
        <f t="shared" si="1046"/>
        <v/>
      </c>
      <c r="T16672" s="91" t="str">
        <f t="shared" si="1045"/>
        <v/>
      </c>
    </row>
    <row r="16673" spans="17:20" x14ac:dyDescent="0.2">
      <c r="Q16673" s="131" t="str">
        <f t="shared" si="1043"/>
        <v/>
      </c>
      <c r="R16673" s="91" t="str">
        <f t="shared" si="1044"/>
        <v/>
      </c>
      <c r="S16673" s="91" t="str">
        <f t="shared" si="1046"/>
        <v/>
      </c>
      <c r="T16673" s="91" t="str">
        <f t="shared" si="1045"/>
        <v/>
      </c>
    </row>
    <row r="16674" spans="17:20" x14ac:dyDescent="0.2">
      <c r="Q16674" s="131" t="str">
        <f t="shared" si="1043"/>
        <v/>
      </c>
      <c r="R16674" s="91" t="str">
        <f t="shared" si="1044"/>
        <v/>
      </c>
      <c r="S16674" s="91" t="str">
        <f t="shared" si="1046"/>
        <v/>
      </c>
      <c r="T16674" s="91" t="str">
        <f t="shared" si="1045"/>
        <v/>
      </c>
    </row>
    <row r="16675" spans="17:20" x14ac:dyDescent="0.2">
      <c r="Q16675" s="131" t="str">
        <f t="shared" si="1043"/>
        <v/>
      </c>
      <c r="R16675" s="91" t="str">
        <f t="shared" si="1044"/>
        <v/>
      </c>
      <c r="S16675" s="91" t="str">
        <f t="shared" si="1046"/>
        <v/>
      </c>
      <c r="T16675" s="91" t="str">
        <f t="shared" si="1045"/>
        <v/>
      </c>
    </row>
    <row r="16676" spans="17:20" x14ac:dyDescent="0.2">
      <c r="Q16676" s="131" t="str">
        <f t="shared" si="1043"/>
        <v/>
      </c>
      <c r="R16676" s="91" t="str">
        <f t="shared" si="1044"/>
        <v/>
      </c>
      <c r="S16676" s="91" t="str">
        <f t="shared" si="1046"/>
        <v/>
      </c>
      <c r="T16676" s="91" t="str">
        <f t="shared" si="1045"/>
        <v/>
      </c>
    </row>
    <row r="16677" spans="17:20" x14ac:dyDescent="0.2">
      <c r="Q16677" s="131" t="str">
        <f t="shared" si="1043"/>
        <v/>
      </c>
      <c r="R16677" s="91" t="str">
        <f t="shared" si="1044"/>
        <v/>
      </c>
      <c r="S16677" s="91" t="str">
        <f t="shared" si="1046"/>
        <v/>
      </c>
      <c r="T16677" s="91" t="str">
        <f t="shared" si="1045"/>
        <v/>
      </c>
    </row>
    <row r="16678" spans="17:20" x14ac:dyDescent="0.2">
      <c r="Q16678" s="131" t="str">
        <f t="shared" si="1043"/>
        <v/>
      </c>
      <c r="R16678" s="91" t="str">
        <f t="shared" si="1044"/>
        <v/>
      </c>
      <c r="S16678" s="91" t="str">
        <f t="shared" si="1046"/>
        <v/>
      </c>
      <c r="T16678" s="91" t="str">
        <f t="shared" si="1045"/>
        <v/>
      </c>
    </row>
    <row r="16679" spans="17:20" x14ac:dyDescent="0.2">
      <c r="Q16679" s="131" t="str">
        <f t="shared" si="1043"/>
        <v/>
      </c>
      <c r="R16679" s="91" t="str">
        <f t="shared" si="1044"/>
        <v/>
      </c>
      <c r="S16679" s="91" t="str">
        <f t="shared" si="1046"/>
        <v/>
      </c>
      <c r="T16679" s="91" t="str">
        <f t="shared" si="1045"/>
        <v/>
      </c>
    </row>
    <row r="16680" spans="17:20" x14ac:dyDescent="0.2">
      <c r="Q16680" s="131" t="str">
        <f t="shared" ref="Q16680:Q16743" si="1047">IF(A16680="","",1)</f>
        <v/>
      </c>
      <c r="R16680" s="91" t="str">
        <f t="shared" ref="R16680:R16743" si="1048">IF(OR(N16680="TROP CHER ALL IN", N16680="TROP CHER FOB", N16680="TROP CHER FRET", N16680="REP HORS DELAIS", N16680="PDT NON ADAPTE", N16680="CDE ANNULEE", N16680="AUTRE"),1, "")</f>
        <v/>
      </c>
      <c r="S16680" s="91" t="str">
        <f t="shared" si="1046"/>
        <v/>
      </c>
      <c r="T16680" s="91" t="str">
        <f t="shared" ref="T16680:T16743" si="1049">IF(U16680="AGENT",2,"")&amp;IF(U16680="CLIENT",1,"")</f>
        <v/>
      </c>
    </row>
    <row r="16681" spans="17:20" x14ac:dyDescent="0.2">
      <c r="Q16681" s="131" t="str">
        <f t="shared" si="1047"/>
        <v/>
      </c>
      <c r="R16681" s="91" t="str">
        <f t="shared" si="1048"/>
        <v/>
      </c>
      <c r="S16681" s="91" t="str">
        <f t="shared" si="1046"/>
        <v/>
      </c>
      <c r="T16681" s="91" t="str">
        <f t="shared" si="1049"/>
        <v/>
      </c>
    </row>
    <row r="16682" spans="17:20" x14ac:dyDescent="0.2">
      <c r="Q16682" s="131" t="str">
        <f t="shared" si="1047"/>
        <v/>
      </c>
      <c r="R16682" s="91" t="str">
        <f t="shared" si="1048"/>
        <v/>
      </c>
      <c r="S16682" s="91" t="str">
        <f t="shared" si="1046"/>
        <v/>
      </c>
      <c r="T16682" s="91" t="str">
        <f t="shared" si="1049"/>
        <v/>
      </c>
    </row>
    <row r="16683" spans="17:20" x14ac:dyDescent="0.2">
      <c r="Q16683" s="131" t="str">
        <f t="shared" si="1047"/>
        <v/>
      </c>
      <c r="R16683" s="91" t="str">
        <f t="shared" si="1048"/>
        <v/>
      </c>
      <c r="S16683" s="91" t="str">
        <f t="shared" si="1046"/>
        <v/>
      </c>
      <c r="T16683" s="91" t="str">
        <f t="shared" si="1049"/>
        <v/>
      </c>
    </row>
    <row r="16684" spans="17:20" x14ac:dyDescent="0.2">
      <c r="Q16684" s="131" t="str">
        <f t="shared" si="1047"/>
        <v/>
      </c>
      <c r="R16684" s="91" t="str">
        <f t="shared" si="1048"/>
        <v/>
      </c>
      <c r="S16684" s="91" t="str">
        <f t="shared" si="1046"/>
        <v/>
      </c>
      <c r="T16684" s="91" t="str">
        <f t="shared" si="1049"/>
        <v/>
      </c>
    </row>
    <row r="16685" spans="17:20" x14ac:dyDescent="0.2">
      <c r="Q16685" s="131" t="str">
        <f t="shared" si="1047"/>
        <v/>
      </c>
      <c r="R16685" s="91" t="str">
        <f t="shared" si="1048"/>
        <v/>
      </c>
      <c r="S16685" s="91" t="str">
        <f t="shared" si="1046"/>
        <v/>
      </c>
      <c r="T16685" s="91" t="str">
        <f t="shared" si="1049"/>
        <v/>
      </c>
    </row>
    <row r="16686" spans="17:20" x14ac:dyDescent="0.2">
      <c r="Q16686" s="131" t="str">
        <f t="shared" si="1047"/>
        <v/>
      </c>
      <c r="R16686" s="91" t="str">
        <f t="shared" si="1048"/>
        <v/>
      </c>
      <c r="S16686" s="91" t="str">
        <f t="shared" si="1046"/>
        <v/>
      </c>
      <c r="T16686" s="91" t="str">
        <f t="shared" si="1049"/>
        <v/>
      </c>
    </row>
    <row r="16687" spans="17:20" x14ac:dyDescent="0.2">
      <c r="Q16687" s="131" t="str">
        <f t="shared" si="1047"/>
        <v/>
      </c>
      <c r="R16687" s="91" t="str">
        <f t="shared" si="1048"/>
        <v/>
      </c>
      <c r="S16687" s="91" t="str">
        <f t="shared" si="1046"/>
        <v/>
      </c>
      <c r="T16687" s="91" t="str">
        <f t="shared" si="1049"/>
        <v/>
      </c>
    </row>
    <row r="16688" spans="17:20" x14ac:dyDescent="0.2">
      <c r="Q16688" s="131" t="str">
        <f t="shared" si="1047"/>
        <v/>
      </c>
      <c r="R16688" s="91" t="str">
        <f t="shared" si="1048"/>
        <v/>
      </c>
      <c r="S16688" s="91" t="str">
        <f t="shared" si="1046"/>
        <v/>
      </c>
      <c r="T16688" s="91" t="str">
        <f t="shared" si="1049"/>
        <v/>
      </c>
    </row>
    <row r="16689" spans="17:20" x14ac:dyDescent="0.2">
      <c r="Q16689" s="131" t="str">
        <f t="shared" si="1047"/>
        <v/>
      </c>
      <c r="R16689" s="91" t="str">
        <f t="shared" si="1048"/>
        <v/>
      </c>
      <c r="S16689" s="91" t="str">
        <f t="shared" si="1046"/>
        <v/>
      </c>
      <c r="T16689" s="91" t="str">
        <f t="shared" si="1049"/>
        <v/>
      </c>
    </row>
    <row r="16690" spans="17:20" x14ac:dyDescent="0.2">
      <c r="Q16690" s="131" t="str">
        <f t="shared" si="1047"/>
        <v/>
      </c>
      <c r="R16690" s="91" t="str">
        <f t="shared" si="1048"/>
        <v/>
      </c>
      <c r="S16690" s="91" t="str">
        <f t="shared" si="1046"/>
        <v/>
      </c>
      <c r="T16690" s="91" t="str">
        <f t="shared" si="1049"/>
        <v/>
      </c>
    </row>
    <row r="16691" spans="17:20" x14ac:dyDescent="0.2">
      <c r="Q16691" s="131" t="str">
        <f t="shared" si="1047"/>
        <v/>
      </c>
      <c r="R16691" s="91" t="str">
        <f t="shared" si="1048"/>
        <v/>
      </c>
      <c r="S16691" s="91" t="str">
        <f t="shared" si="1046"/>
        <v/>
      </c>
      <c r="T16691" s="91" t="str">
        <f t="shared" si="1049"/>
        <v/>
      </c>
    </row>
    <row r="16692" spans="17:20" x14ac:dyDescent="0.2">
      <c r="Q16692" s="131" t="str">
        <f t="shared" si="1047"/>
        <v/>
      </c>
      <c r="R16692" s="91" t="str">
        <f t="shared" si="1048"/>
        <v/>
      </c>
      <c r="S16692" s="91" t="str">
        <f t="shared" si="1046"/>
        <v/>
      </c>
      <c r="T16692" s="91" t="str">
        <f t="shared" si="1049"/>
        <v/>
      </c>
    </row>
    <row r="16693" spans="17:20" x14ac:dyDescent="0.2">
      <c r="Q16693" s="131" t="str">
        <f t="shared" si="1047"/>
        <v/>
      </c>
      <c r="R16693" s="91" t="str">
        <f t="shared" si="1048"/>
        <v/>
      </c>
      <c r="S16693" s="91" t="str">
        <f t="shared" si="1046"/>
        <v/>
      </c>
      <c r="T16693" s="91" t="str">
        <f t="shared" si="1049"/>
        <v/>
      </c>
    </row>
    <row r="16694" spans="17:20" x14ac:dyDescent="0.2">
      <c r="Q16694" s="131" t="str">
        <f t="shared" si="1047"/>
        <v/>
      </c>
      <c r="R16694" s="91" t="str">
        <f t="shared" si="1048"/>
        <v/>
      </c>
      <c r="S16694" s="91" t="str">
        <f t="shared" si="1046"/>
        <v/>
      </c>
      <c r="T16694" s="91" t="str">
        <f t="shared" si="1049"/>
        <v/>
      </c>
    </row>
    <row r="16695" spans="17:20" x14ac:dyDescent="0.2">
      <c r="Q16695" s="131" t="str">
        <f t="shared" si="1047"/>
        <v/>
      </c>
      <c r="R16695" s="91" t="str">
        <f t="shared" si="1048"/>
        <v/>
      </c>
      <c r="S16695" s="91" t="str">
        <f t="shared" si="1046"/>
        <v/>
      </c>
      <c r="T16695" s="91" t="str">
        <f t="shared" si="1049"/>
        <v/>
      </c>
    </row>
    <row r="16696" spans="17:20" x14ac:dyDescent="0.2">
      <c r="Q16696" s="131" t="str">
        <f t="shared" si="1047"/>
        <v/>
      </c>
      <c r="R16696" s="91" t="str">
        <f t="shared" si="1048"/>
        <v/>
      </c>
      <c r="S16696" s="91" t="str">
        <f t="shared" si="1046"/>
        <v/>
      </c>
      <c r="T16696" s="91" t="str">
        <f t="shared" si="1049"/>
        <v/>
      </c>
    </row>
    <row r="16697" spans="17:20" x14ac:dyDescent="0.2">
      <c r="Q16697" s="131" t="str">
        <f t="shared" si="1047"/>
        <v/>
      </c>
      <c r="R16697" s="91" t="str">
        <f t="shared" si="1048"/>
        <v/>
      </c>
      <c r="S16697" s="91" t="str">
        <f t="shared" si="1046"/>
        <v/>
      </c>
      <c r="T16697" s="91" t="str">
        <f t="shared" si="1049"/>
        <v/>
      </c>
    </row>
    <row r="16698" spans="17:20" x14ac:dyDescent="0.2">
      <c r="Q16698" s="131" t="str">
        <f t="shared" si="1047"/>
        <v/>
      </c>
      <c r="R16698" s="91" t="str">
        <f t="shared" si="1048"/>
        <v/>
      </c>
      <c r="S16698" s="91" t="str">
        <f t="shared" si="1046"/>
        <v/>
      </c>
      <c r="T16698" s="91" t="str">
        <f t="shared" si="1049"/>
        <v/>
      </c>
    </row>
    <row r="16699" spans="17:20" x14ac:dyDescent="0.2">
      <c r="Q16699" s="131" t="str">
        <f t="shared" si="1047"/>
        <v/>
      </c>
      <c r="R16699" s="91" t="str">
        <f t="shared" si="1048"/>
        <v/>
      </c>
      <c r="S16699" s="91" t="str">
        <f t="shared" si="1046"/>
        <v/>
      </c>
      <c r="T16699" s="91" t="str">
        <f t="shared" si="1049"/>
        <v/>
      </c>
    </row>
    <row r="16700" spans="17:20" x14ac:dyDescent="0.2">
      <c r="Q16700" s="131" t="str">
        <f t="shared" si="1047"/>
        <v/>
      </c>
      <c r="R16700" s="91" t="str">
        <f t="shared" si="1048"/>
        <v/>
      </c>
      <c r="S16700" s="91" t="str">
        <f t="shared" si="1046"/>
        <v/>
      </c>
      <c r="T16700" s="91" t="str">
        <f t="shared" si="1049"/>
        <v/>
      </c>
    </row>
    <row r="16701" spans="17:20" x14ac:dyDescent="0.2">
      <c r="Q16701" s="131" t="str">
        <f t="shared" si="1047"/>
        <v/>
      </c>
      <c r="R16701" s="91" t="str">
        <f t="shared" si="1048"/>
        <v/>
      </c>
      <c r="S16701" s="91" t="str">
        <f t="shared" si="1046"/>
        <v/>
      </c>
      <c r="T16701" s="91" t="str">
        <f t="shared" si="1049"/>
        <v/>
      </c>
    </row>
    <row r="16702" spans="17:20" x14ac:dyDescent="0.2">
      <c r="Q16702" s="131" t="str">
        <f t="shared" si="1047"/>
        <v/>
      </c>
      <c r="R16702" s="91" t="str">
        <f t="shared" si="1048"/>
        <v/>
      </c>
      <c r="S16702" s="91" t="str">
        <f t="shared" si="1046"/>
        <v/>
      </c>
      <c r="T16702" s="91" t="str">
        <f t="shared" si="1049"/>
        <v/>
      </c>
    </row>
    <row r="16703" spans="17:20" x14ac:dyDescent="0.2">
      <c r="Q16703" s="131" t="str">
        <f t="shared" si="1047"/>
        <v/>
      </c>
      <c r="R16703" s="91" t="str">
        <f t="shared" si="1048"/>
        <v/>
      </c>
      <c r="S16703" s="91" t="str">
        <f t="shared" si="1046"/>
        <v/>
      </c>
      <c r="T16703" s="91" t="str">
        <f t="shared" si="1049"/>
        <v/>
      </c>
    </row>
    <row r="16704" spans="17:20" x14ac:dyDescent="0.2">
      <c r="Q16704" s="131" t="str">
        <f t="shared" si="1047"/>
        <v/>
      </c>
      <c r="R16704" s="91" t="str">
        <f t="shared" si="1048"/>
        <v/>
      </c>
      <c r="S16704" s="91" t="str">
        <f t="shared" si="1046"/>
        <v/>
      </c>
      <c r="T16704" s="91" t="str">
        <f t="shared" si="1049"/>
        <v/>
      </c>
    </row>
    <row r="16705" spans="17:20" x14ac:dyDescent="0.2">
      <c r="Q16705" s="131" t="str">
        <f t="shared" si="1047"/>
        <v/>
      </c>
      <c r="R16705" s="91" t="str">
        <f t="shared" si="1048"/>
        <v/>
      </c>
      <c r="S16705" s="91" t="str">
        <f t="shared" si="1046"/>
        <v/>
      </c>
      <c r="T16705" s="91" t="str">
        <f t="shared" si="1049"/>
        <v/>
      </c>
    </row>
    <row r="16706" spans="17:20" x14ac:dyDescent="0.2">
      <c r="Q16706" s="131" t="str">
        <f t="shared" si="1047"/>
        <v/>
      </c>
      <c r="R16706" s="91" t="str">
        <f t="shared" si="1048"/>
        <v/>
      </c>
      <c r="S16706" s="91" t="str">
        <f t="shared" si="1046"/>
        <v/>
      </c>
      <c r="T16706" s="91" t="str">
        <f t="shared" si="1049"/>
        <v/>
      </c>
    </row>
    <row r="16707" spans="17:20" x14ac:dyDescent="0.2">
      <c r="Q16707" s="131" t="str">
        <f t="shared" si="1047"/>
        <v/>
      </c>
      <c r="R16707" s="91" t="str">
        <f t="shared" si="1048"/>
        <v/>
      </c>
      <c r="S16707" s="91" t="str">
        <f t="shared" si="1046"/>
        <v/>
      </c>
      <c r="T16707" s="91" t="str">
        <f t="shared" si="1049"/>
        <v/>
      </c>
    </row>
    <row r="16708" spans="17:20" x14ac:dyDescent="0.2">
      <c r="Q16708" s="131" t="str">
        <f t="shared" si="1047"/>
        <v/>
      </c>
      <c r="R16708" s="91" t="str">
        <f t="shared" si="1048"/>
        <v/>
      </c>
      <c r="S16708" s="91" t="str">
        <f t="shared" si="1046"/>
        <v/>
      </c>
      <c r="T16708" s="91" t="str">
        <f t="shared" si="1049"/>
        <v/>
      </c>
    </row>
    <row r="16709" spans="17:20" x14ac:dyDescent="0.2">
      <c r="Q16709" s="131" t="str">
        <f t="shared" si="1047"/>
        <v/>
      </c>
      <c r="R16709" s="91" t="str">
        <f t="shared" si="1048"/>
        <v/>
      </c>
      <c r="S16709" s="91" t="str">
        <f t="shared" si="1046"/>
        <v/>
      </c>
      <c r="T16709" s="91" t="str">
        <f t="shared" si="1049"/>
        <v/>
      </c>
    </row>
    <row r="16710" spans="17:20" x14ac:dyDescent="0.2">
      <c r="Q16710" s="131" t="str">
        <f t="shared" si="1047"/>
        <v/>
      </c>
      <c r="R16710" s="91" t="str">
        <f t="shared" si="1048"/>
        <v/>
      </c>
      <c r="S16710" s="91" t="str">
        <f t="shared" si="1046"/>
        <v/>
      </c>
      <c r="T16710" s="91" t="str">
        <f t="shared" si="1049"/>
        <v/>
      </c>
    </row>
    <row r="16711" spans="17:20" x14ac:dyDescent="0.2">
      <c r="Q16711" s="131" t="str">
        <f t="shared" si="1047"/>
        <v/>
      </c>
      <c r="R16711" s="91" t="str">
        <f t="shared" si="1048"/>
        <v/>
      </c>
      <c r="S16711" s="91" t="str">
        <f t="shared" ref="S16711:S16774" si="1050">D16711&amp;E16711&amp;T16711</f>
        <v/>
      </c>
      <c r="T16711" s="91" t="str">
        <f t="shared" si="1049"/>
        <v/>
      </c>
    </row>
    <row r="16712" spans="17:20" x14ac:dyDescent="0.2">
      <c r="Q16712" s="131" t="str">
        <f t="shared" si="1047"/>
        <v/>
      </c>
      <c r="R16712" s="91" t="str">
        <f t="shared" si="1048"/>
        <v/>
      </c>
      <c r="S16712" s="91" t="str">
        <f t="shared" si="1050"/>
        <v/>
      </c>
      <c r="T16712" s="91" t="str">
        <f t="shared" si="1049"/>
        <v/>
      </c>
    </row>
    <row r="16713" spans="17:20" x14ac:dyDescent="0.2">
      <c r="Q16713" s="131" t="str">
        <f t="shared" si="1047"/>
        <v/>
      </c>
      <c r="R16713" s="91" t="str">
        <f t="shared" si="1048"/>
        <v/>
      </c>
      <c r="S16713" s="91" t="str">
        <f t="shared" si="1050"/>
        <v/>
      </c>
      <c r="T16713" s="91" t="str">
        <f t="shared" si="1049"/>
        <v/>
      </c>
    </row>
    <row r="16714" spans="17:20" x14ac:dyDescent="0.2">
      <c r="Q16714" s="131" t="str">
        <f t="shared" si="1047"/>
        <v/>
      </c>
      <c r="R16714" s="91" t="str">
        <f t="shared" si="1048"/>
        <v/>
      </c>
      <c r="S16714" s="91" t="str">
        <f t="shared" si="1050"/>
        <v/>
      </c>
      <c r="T16714" s="91" t="str">
        <f t="shared" si="1049"/>
        <v/>
      </c>
    </row>
    <row r="16715" spans="17:20" x14ac:dyDescent="0.2">
      <c r="Q16715" s="131" t="str">
        <f t="shared" si="1047"/>
        <v/>
      </c>
      <c r="R16715" s="91" t="str">
        <f t="shared" si="1048"/>
        <v/>
      </c>
      <c r="S16715" s="91" t="str">
        <f t="shared" si="1050"/>
        <v/>
      </c>
      <c r="T16715" s="91" t="str">
        <f t="shared" si="1049"/>
        <v/>
      </c>
    </row>
    <row r="16716" spans="17:20" x14ac:dyDescent="0.2">
      <c r="Q16716" s="131" t="str">
        <f t="shared" si="1047"/>
        <v/>
      </c>
      <c r="R16716" s="91" t="str">
        <f t="shared" si="1048"/>
        <v/>
      </c>
      <c r="S16716" s="91" t="str">
        <f t="shared" si="1050"/>
        <v/>
      </c>
      <c r="T16716" s="91" t="str">
        <f t="shared" si="1049"/>
        <v/>
      </c>
    </row>
    <row r="16717" spans="17:20" x14ac:dyDescent="0.2">
      <c r="Q16717" s="131" t="str">
        <f t="shared" si="1047"/>
        <v/>
      </c>
      <c r="R16717" s="91" t="str">
        <f t="shared" si="1048"/>
        <v/>
      </c>
      <c r="S16717" s="91" t="str">
        <f t="shared" si="1050"/>
        <v/>
      </c>
      <c r="T16717" s="91" t="str">
        <f t="shared" si="1049"/>
        <v/>
      </c>
    </row>
    <row r="16718" spans="17:20" x14ac:dyDescent="0.2">
      <c r="Q16718" s="131" t="str">
        <f t="shared" si="1047"/>
        <v/>
      </c>
      <c r="R16718" s="91" t="str">
        <f t="shared" si="1048"/>
        <v/>
      </c>
      <c r="S16718" s="91" t="str">
        <f t="shared" si="1050"/>
        <v/>
      </c>
      <c r="T16718" s="91" t="str">
        <f t="shared" si="1049"/>
        <v/>
      </c>
    </row>
    <row r="16719" spans="17:20" x14ac:dyDescent="0.2">
      <c r="Q16719" s="131" t="str">
        <f t="shared" si="1047"/>
        <v/>
      </c>
      <c r="R16719" s="91" t="str">
        <f t="shared" si="1048"/>
        <v/>
      </c>
      <c r="S16719" s="91" t="str">
        <f t="shared" si="1050"/>
        <v/>
      </c>
      <c r="T16719" s="91" t="str">
        <f t="shared" si="1049"/>
        <v/>
      </c>
    </row>
    <row r="16720" spans="17:20" x14ac:dyDescent="0.2">
      <c r="Q16720" s="131" t="str">
        <f t="shared" si="1047"/>
        <v/>
      </c>
      <c r="R16720" s="91" t="str">
        <f t="shared" si="1048"/>
        <v/>
      </c>
      <c r="S16720" s="91" t="str">
        <f t="shared" si="1050"/>
        <v/>
      </c>
      <c r="T16720" s="91" t="str">
        <f t="shared" si="1049"/>
        <v/>
      </c>
    </row>
    <row r="16721" spans="17:20" x14ac:dyDescent="0.2">
      <c r="Q16721" s="131" t="str">
        <f t="shared" si="1047"/>
        <v/>
      </c>
      <c r="R16721" s="91" t="str">
        <f t="shared" si="1048"/>
        <v/>
      </c>
      <c r="S16721" s="91" t="str">
        <f t="shared" si="1050"/>
        <v/>
      </c>
      <c r="T16721" s="91" t="str">
        <f t="shared" si="1049"/>
        <v/>
      </c>
    </row>
    <row r="16722" spans="17:20" x14ac:dyDescent="0.2">
      <c r="Q16722" s="131" t="str">
        <f t="shared" si="1047"/>
        <v/>
      </c>
      <c r="R16722" s="91" t="str">
        <f t="shared" si="1048"/>
        <v/>
      </c>
      <c r="S16722" s="91" t="str">
        <f t="shared" si="1050"/>
        <v/>
      </c>
      <c r="T16722" s="91" t="str">
        <f t="shared" si="1049"/>
        <v/>
      </c>
    </row>
    <row r="16723" spans="17:20" x14ac:dyDescent="0.2">
      <c r="Q16723" s="131" t="str">
        <f t="shared" si="1047"/>
        <v/>
      </c>
      <c r="R16723" s="91" t="str">
        <f t="shared" si="1048"/>
        <v/>
      </c>
      <c r="S16723" s="91" t="str">
        <f t="shared" si="1050"/>
        <v/>
      </c>
      <c r="T16723" s="91" t="str">
        <f t="shared" si="1049"/>
        <v/>
      </c>
    </row>
    <row r="16724" spans="17:20" x14ac:dyDescent="0.2">
      <c r="Q16724" s="131" t="str">
        <f t="shared" si="1047"/>
        <v/>
      </c>
      <c r="R16724" s="91" t="str">
        <f t="shared" si="1048"/>
        <v/>
      </c>
      <c r="S16724" s="91" t="str">
        <f t="shared" si="1050"/>
        <v/>
      </c>
      <c r="T16724" s="91" t="str">
        <f t="shared" si="1049"/>
        <v/>
      </c>
    </row>
    <row r="16725" spans="17:20" x14ac:dyDescent="0.2">
      <c r="Q16725" s="131" t="str">
        <f t="shared" si="1047"/>
        <v/>
      </c>
      <c r="R16725" s="91" t="str">
        <f t="shared" si="1048"/>
        <v/>
      </c>
      <c r="S16725" s="91" t="str">
        <f t="shared" si="1050"/>
        <v/>
      </c>
      <c r="T16725" s="91" t="str">
        <f t="shared" si="1049"/>
        <v/>
      </c>
    </row>
    <row r="16726" spans="17:20" x14ac:dyDescent="0.2">
      <c r="Q16726" s="131" t="str">
        <f t="shared" si="1047"/>
        <v/>
      </c>
      <c r="R16726" s="91" t="str">
        <f t="shared" si="1048"/>
        <v/>
      </c>
      <c r="S16726" s="91" t="str">
        <f t="shared" si="1050"/>
        <v/>
      </c>
      <c r="T16726" s="91" t="str">
        <f t="shared" si="1049"/>
        <v/>
      </c>
    </row>
    <row r="16727" spans="17:20" x14ac:dyDescent="0.2">
      <c r="Q16727" s="131" t="str">
        <f t="shared" si="1047"/>
        <v/>
      </c>
      <c r="R16727" s="91" t="str">
        <f t="shared" si="1048"/>
        <v/>
      </c>
      <c r="S16727" s="91" t="str">
        <f t="shared" si="1050"/>
        <v/>
      </c>
      <c r="T16727" s="91" t="str">
        <f t="shared" si="1049"/>
        <v/>
      </c>
    </row>
    <row r="16728" spans="17:20" x14ac:dyDescent="0.2">
      <c r="Q16728" s="131" t="str">
        <f t="shared" si="1047"/>
        <v/>
      </c>
      <c r="R16728" s="91" t="str">
        <f t="shared" si="1048"/>
        <v/>
      </c>
      <c r="S16728" s="91" t="str">
        <f t="shared" si="1050"/>
        <v/>
      </c>
      <c r="T16728" s="91" t="str">
        <f t="shared" si="1049"/>
        <v/>
      </c>
    </row>
    <row r="16729" spans="17:20" x14ac:dyDescent="0.2">
      <c r="Q16729" s="131" t="str">
        <f t="shared" si="1047"/>
        <v/>
      </c>
      <c r="R16729" s="91" t="str">
        <f t="shared" si="1048"/>
        <v/>
      </c>
      <c r="S16729" s="91" t="str">
        <f t="shared" si="1050"/>
        <v/>
      </c>
      <c r="T16729" s="91" t="str">
        <f t="shared" si="1049"/>
        <v/>
      </c>
    </row>
    <row r="16730" spans="17:20" x14ac:dyDescent="0.2">
      <c r="Q16730" s="131" t="str">
        <f t="shared" si="1047"/>
        <v/>
      </c>
      <c r="R16730" s="91" t="str">
        <f t="shared" si="1048"/>
        <v/>
      </c>
      <c r="S16730" s="91" t="str">
        <f t="shared" si="1050"/>
        <v/>
      </c>
      <c r="T16730" s="91" t="str">
        <f t="shared" si="1049"/>
        <v/>
      </c>
    </row>
    <row r="16731" spans="17:20" x14ac:dyDescent="0.2">
      <c r="Q16731" s="131" t="str">
        <f t="shared" si="1047"/>
        <v/>
      </c>
      <c r="R16731" s="91" t="str">
        <f t="shared" si="1048"/>
        <v/>
      </c>
      <c r="S16731" s="91" t="str">
        <f t="shared" si="1050"/>
        <v/>
      </c>
      <c r="T16731" s="91" t="str">
        <f t="shared" si="1049"/>
        <v/>
      </c>
    </row>
    <row r="16732" spans="17:20" x14ac:dyDescent="0.2">
      <c r="Q16732" s="131" t="str">
        <f t="shared" si="1047"/>
        <v/>
      </c>
      <c r="R16732" s="91" t="str">
        <f t="shared" si="1048"/>
        <v/>
      </c>
      <c r="S16732" s="91" t="str">
        <f t="shared" si="1050"/>
        <v/>
      </c>
      <c r="T16732" s="91" t="str">
        <f t="shared" si="1049"/>
        <v/>
      </c>
    </row>
    <row r="16733" spans="17:20" x14ac:dyDescent="0.2">
      <c r="Q16733" s="131" t="str">
        <f t="shared" si="1047"/>
        <v/>
      </c>
      <c r="R16733" s="91" t="str">
        <f t="shared" si="1048"/>
        <v/>
      </c>
      <c r="S16733" s="91" t="str">
        <f t="shared" si="1050"/>
        <v/>
      </c>
      <c r="T16733" s="91" t="str">
        <f t="shared" si="1049"/>
        <v/>
      </c>
    </row>
    <row r="16734" spans="17:20" x14ac:dyDescent="0.2">
      <c r="Q16734" s="131" t="str">
        <f t="shared" si="1047"/>
        <v/>
      </c>
      <c r="R16734" s="91" t="str">
        <f t="shared" si="1048"/>
        <v/>
      </c>
      <c r="S16734" s="91" t="str">
        <f t="shared" si="1050"/>
        <v/>
      </c>
      <c r="T16734" s="91" t="str">
        <f t="shared" si="1049"/>
        <v/>
      </c>
    </row>
    <row r="16735" spans="17:20" x14ac:dyDescent="0.2">
      <c r="Q16735" s="131" t="str">
        <f t="shared" si="1047"/>
        <v/>
      </c>
      <c r="R16735" s="91" t="str">
        <f t="shared" si="1048"/>
        <v/>
      </c>
      <c r="S16735" s="91" t="str">
        <f t="shared" si="1050"/>
        <v/>
      </c>
      <c r="T16735" s="91" t="str">
        <f t="shared" si="1049"/>
        <v/>
      </c>
    </row>
    <row r="16736" spans="17:20" x14ac:dyDescent="0.2">
      <c r="Q16736" s="131" t="str">
        <f t="shared" si="1047"/>
        <v/>
      </c>
      <c r="R16736" s="91" t="str">
        <f t="shared" si="1048"/>
        <v/>
      </c>
      <c r="S16736" s="91" t="str">
        <f t="shared" si="1050"/>
        <v/>
      </c>
      <c r="T16736" s="91" t="str">
        <f t="shared" si="1049"/>
        <v/>
      </c>
    </row>
    <row r="16737" spans="17:20" x14ac:dyDescent="0.2">
      <c r="Q16737" s="131" t="str">
        <f t="shared" si="1047"/>
        <v/>
      </c>
      <c r="R16737" s="91" t="str">
        <f t="shared" si="1048"/>
        <v/>
      </c>
      <c r="S16737" s="91" t="str">
        <f t="shared" si="1050"/>
        <v/>
      </c>
      <c r="T16737" s="91" t="str">
        <f t="shared" si="1049"/>
        <v/>
      </c>
    </row>
    <row r="16738" spans="17:20" x14ac:dyDescent="0.2">
      <c r="Q16738" s="131" t="str">
        <f t="shared" si="1047"/>
        <v/>
      </c>
      <c r="R16738" s="91" t="str">
        <f t="shared" si="1048"/>
        <v/>
      </c>
      <c r="S16738" s="91" t="str">
        <f t="shared" si="1050"/>
        <v/>
      </c>
      <c r="T16738" s="91" t="str">
        <f t="shared" si="1049"/>
        <v/>
      </c>
    </row>
    <row r="16739" spans="17:20" x14ac:dyDescent="0.2">
      <c r="Q16739" s="131" t="str">
        <f t="shared" si="1047"/>
        <v/>
      </c>
      <c r="R16739" s="91" t="str">
        <f t="shared" si="1048"/>
        <v/>
      </c>
      <c r="S16739" s="91" t="str">
        <f t="shared" si="1050"/>
        <v/>
      </c>
      <c r="T16739" s="91" t="str">
        <f t="shared" si="1049"/>
        <v/>
      </c>
    </row>
    <row r="16740" spans="17:20" x14ac:dyDescent="0.2">
      <c r="Q16740" s="131" t="str">
        <f t="shared" si="1047"/>
        <v/>
      </c>
      <c r="R16740" s="91" t="str">
        <f t="shared" si="1048"/>
        <v/>
      </c>
      <c r="S16740" s="91" t="str">
        <f t="shared" si="1050"/>
        <v/>
      </c>
      <c r="T16740" s="91" t="str">
        <f t="shared" si="1049"/>
        <v/>
      </c>
    </row>
    <row r="16741" spans="17:20" x14ac:dyDescent="0.2">
      <c r="Q16741" s="131" t="str">
        <f t="shared" si="1047"/>
        <v/>
      </c>
      <c r="R16741" s="91" t="str">
        <f t="shared" si="1048"/>
        <v/>
      </c>
      <c r="S16741" s="91" t="str">
        <f t="shared" si="1050"/>
        <v/>
      </c>
      <c r="T16741" s="91" t="str">
        <f t="shared" si="1049"/>
        <v/>
      </c>
    </row>
    <row r="16742" spans="17:20" x14ac:dyDescent="0.2">
      <c r="Q16742" s="131" t="str">
        <f t="shared" si="1047"/>
        <v/>
      </c>
      <c r="R16742" s="91" t="str">
        <f t="shared" si="1048"/>
        <v/>
      </c>
      <c r="S16742" s="91" t="str">
        <f t="shared" si="1050"/>
        <v/>
      </c>
      <c r="T16742" s="91" t="str">
        <f t="shared" si="1049"/>
        <v/>
      </c>
    </row>
    <row r="16743" spans="17:20" x14ac:dyDescent="0.2">
      <c r="Q16743" s="131" t="str">
        <f t="shared" si="1047"/>
        <v/>
      </c>
      <c r="R16743" s="91" t="str">
        <f t="shared" si="1048"/>
        <v/>
      </c>
      <c r="S16743" s="91" t="str">
        <f t="shared" si="1050"/>
        <v/>
      </c>
      <c r="T16743" s="91" t="str">
        <f t="shared" si="1049"/>
        <v/>
      </c>
    </row>
    <row r="16744" spans="17:20" x14ac:dyDescent="0.2">
      <c r="Q16744" s="131" t="str">
        <f t="shared" ref="Q16744:Q16807" si="1051">IF(A16744="","",1)</f>
        <v/>
      </c>
      <c r="R16744" s="91" t="str">
        <f t="shared" ref="R16744:R16807" si="1052">IF(OR(N16744="TROP CHER ALL IN", N16744="TROP CHER FOB", N16744="TROP CHER FRET", N16744="REP HORS DELAIS", N16744="PDT NON ADAPTE", N16744="CDE ANNULEE", N16744="AUTRE"),1, "")</f>
        <v/>
      </c>
      <c r="S16744" s="91" t="str">
        <f t="shared" si="1050"/>
        <v/>
      </c>
      <c r="T16744" s="91" t="str">
        <f t="shared" ref="T16744:T16807" si="1053">IF(U16744="AGENT",2,"")&amp;IF(U16744="CLIENT",1,"")</f>
        <v/>
      </c>
    </row>
    <row r="16745" spans="17:20" x14ac:dyDescent="0.2">
      <c r="Q16745" s="131" t="str">
        <f t="shared" si="1051"/>
        <v/>
      </c>
      <c r="R16745" s="91" t="str">
        <f t="shared" si="1052"/>
        <v/>
      </c>
      <c r="S16745" s="91" t="str">
        <f t="shared" si="1050"/>
        <v/>
      </c>
      <c r="T16745" s="91" t="str">
        <f t="shared" si="1053"/>
        <v/>
      </c>
    </row>
    <row r="16746" spans="17:20" x14ac:dyDescent="0.2">
      <c r="Q16746" s="131" t="str">
        <f t="shared" si="1051"/>
        <v/>
      </c>
      <c r="R16746" s="91" t="str">
        <f t="shared" si="1052"/>
        <v/>
      </c>
      <c r="S16746" s="91" t="str">
        <f t="shared" si="1050"/>
        <v/>
      </c>
      <c r="T16746" s="91" t="str">
        <f t="shared" si="1053"/>
        <v/>
      </c>
    </row>
    <row r="16747" spans="17:20" x14ac:dyDescent="0.2">
      <c r="Q16747" s="131" t="str">
        <f t="shared" si="1051"/>
        <v/>
      </c>
      <c r="R16747" s="91" t="str">
        <f t="shared" si="1052"/>
        <v/>
      </c>
      <c r="S16747" s="91" t="str">
        <f t="shared" si="1050"/>
        <v/>
      </c>
      <c r="T16747" s="91" t="str">
        <f t="shared" si="1053"/>
        <v/>
      </c>
    </row>
    <row r="16748" spans="17:20" x14ac:dyDescent="0.2">
      <c r="Q16748" s="131" t="str">
        <f t="shared" si="1051"/>
        <v/>
      </c>
      <c r="R16748" s="91" t="str">
        <f t="shared" si="1052"/>
        <v/>
      </c>
      <c r="S16748" s="91" t="str">
        <f t="shared" si="1050"/>
        <v/>
      </c>
      <c r="T16748" s="91" t="str">
        <f t="shared" si="1053"/>
        <v/>
      </c>
    </row>
    <row r="16749" spans="17:20" x14ac:dyDescent="0.2">
      <c r="Q16749" s="131" t="str">
        <f t="shared" si="1051"/>
        <v/>
      </c>
      <c r="R16749" s="91" t="str">
        <f t="shared" si="1052"/>
        <v/>
      </c>
      <c r="S16749" s="91" t="str">
        <f t="shared" si="1050"/>
        <v/>
      </c>
      <c r="T16749" s="91" t="str">
        <f t="shared" si="1053"/>
        <v/>
      </c>
    </row>
    <row r="16750" spans="17:20" x14ac:dyDescent="0.2">
      <c r="Q16750" s="131" t="str">
        <f t="shared" si="1051"/>
        <v/>
      </c>
      <c r="R16750" s="91" t="str">
        <f t="shared" si="1052"/>
        <v/>
      </c>
      <c r="S16750" s="91" t="str">
        <f t="shared" si="1050"/>
        <v/>
      </c>
      <c r="T16750" s="91" t="str">
        <f t="shared" si="1053"/>
        <v/>
      </c>
    </row>
    <row r="16751" spans="17:20" x14ac:dyDescent="0.2">
      <c r="Q16751" s="131" t="str">
        <f t="shared" si="1051"/>
        <v/>
      </c>
      <c r="R16751" s="91" t="str">
        <f t="shared" si="1052"/>
        <v/>
      </c>
      <c r="S16751" s="91" t="str">
        <f t="shared" si="1050"/>
        <v/>
      </c>
      <c r="T16751" s="91" t="str">
        <f t="shared" si="1053"/>
        <v/>
      </c>
    </row>
    <row r="16752" spans="17:20" x14ac:dyDescent="0.2">
      <c r="Q16752" s="131" t="str">
        <f t="shared" si="1051"/>
        <v/>
      </c>
      <c r="R16752" s="91" t="str">
        <f t="shared" si="1052"/>
        <v/>
      </c>
      <c r="S16752" s="91" t="str">
        <f t="shared" si="1050"/>
        <v/>
      </c>
      <c r="T16752" s="91" t="str">
        <f t="shared" si="1053"/>
        <v/>
      </c>
    </row>
    <row r="16753" spans="17:20" x14ac:dyDescent="0.2">
      <c r="Q16753" s="131" t="str">
        <f t="shared" si="1051"/>
        <v/>
      </c>
      <c r="R16753" s="91" t="str">
        <f t="shared" si="1052"/>
        <v/>
      </c>
      <c r="S16753" s="91" t="str">
        <f t="shared" si="1050"/>
        <v/>
      </c>
      <c r="T16753" s="91" t="str">
        <f t="shared" si="1053"/>
        <v/>
      </c>
    </row>
    <row r="16754" spans="17:20" x14ac:dyDescent="0.2">
      <c r="Q16754" s="131" t="str">
        <f t="shared" si="1051"/>
        <v/>
      </c>
      <c r="R16754" s="91" t="str">
        <f t="shared" si="1052"/>
        <v/>
      </c>
      <c r="S16754" s="91" t="str">
        <f t="shared" si="1050"/>
        <v/>
      </c>
      <c r="T16754" s="91" t="str">
        <f t="shared" si="1053"/>
        <v/>
      </c>
    </row>
    <row r="16755" spans="17:20" x14ac:dyDescent="0.2">
      <c r="Q16755" s="131" t="str">
        <f t="shared" si="1051"/>
        <v/>
      </c>
      <c r="R16755" s="91" t="str">
        <f t="shared" si="1052"/>
        <v/>
      </c>
      <c r="S16755" s="91" t="str">
        <f t="shared" si="1050"/>
        <v/>
      </c>
      <c r="T16755" s="91" t="str">
        <f t="shared" si="1053"/>
        <v/>
      </c>
    </row>
    <row r="16756" spans="17:20" x14ac:dyDescent="0.2">
      <c r="Q16756" s="131" t="str">
        <f t="shared" si="1051"/>
        <v/>
      </c>
      <c r="R16756" s="91" t="str">
        <f t="shared" si="1052"/>
        <v/>
      </c>
      <c r="S16756" s="91" t="str">
        <f t="shared" si="1050"/>
        <v/>
      </c>
      <c r="T16756" s="91" t="str">
        <f t="shared" si="1053"/>
        <v/>
      </c>
    </row>
    <row r="16757" spans="17:20" x14ac:dyDescent="0.2">
      <c r="Q16757" s="131" t="str">
        <f t="shared" si="1051"/>
        <v/>
      </c>
      <c r="R16757" s="91" t="str">
        <f t="shared" si="1052"/>
        <v/>
      </c>
      <c r="S16757" s="91" t="str">
        <f t="shared" si="1050"/>
        <v/>
      </c>
      <c r="T16757" s="91" t="str">
        <f t="shared" si="1053"/>
        <v/>
      </c>
    </row>
    <row r="16758" spans="17:20" x14ac:dyDescent="0.2">
      <c r="Q16758" s="131" t="str">
        <f t="shared" si="1051"/>
        <v/>
      </c>
      <c r="R16758" s="91" t="str">
        <f t="shared" si="1052"/>
        <v/>
      </c>
      <c r="S16758" s="91" t="str">
        <f t="shared" si="1050"/>
        <v/>
      </c>
      <c r="T16758" s="91" t="str">
        <f t="shared" si="1053"/>
        <v/>
      </c>
    </row>
    <row r="16759" spans="17:20" x14ac:dyDescent="0.2">
      <c r="Q16759" s="131" t="str">
        <f t="shared" si="1051"/>
        <v/>
      </c>
      <c r="R16759" s="91" t="str">
        <f t="shared" si="1052"/>
        <v/>
      </c>
      <c r="S16759" s="91" t="str">
        <f t="shared" si="1050"/>
        <v/>
      </c>
      <c r="T16759" s="91" t="str">
        <f t="shared" si="1053"/>
        <v/>
      </c>
    </row>
    <row r="16760" spans="17:20" x14ac:dyDescent="0.2">
      <c r="Q16760" s="131" t="str">
        <f t="shared" si="1051"/>
        <v/>
      </c>
      <c r="R16760" s="91" t="str">
        <f t="shared" si="1052"/>
        <v/>
      </c>
      <c r="S16760" s="91" t="str">
        <f t="shared" si="1050"/>
        <v/>
      </c>
      <c r="T16760" s="91" t="str">
        <f t="shared" si="1053"/>
        <v/>
      </c>
    </row>
    <row r="16761" spans="17:20" x14ac:dyDescent="0.2">
      <c r="Q16761" s="131" t="str">
        <f t="shared" si="1051"/>
        <v/>
      </c>
      <c r="R16761" s="91" t="str">
        <f t="shared" si="1052"/>
        <v/>
      </c>
      <c r="S16761" s="91" t="str">
        <f t="shared" si="1050"/>
        <v/>
      </c>
      <c r="T16761" s="91" t="str">
        <f t="shared" si="1053"/>
        <v/>
      </c>
    </row>
    <row r="16762" spans="17:20" x14ac:dyDescent="0.2">
      <c r="Q16762" s="131" t="str">
        <f t="shared" si="1051"/>
        <v/>
      </c>
      <c r="R16762" s="91" t="str">
        <f t="shared" si="1052"/>
        <v/>
      </c>
      <c r="S16762" s="91" t="str">
        <f t="shared" si="1050"/>
        <v/>
      </c>
      <c r="T16762" s="91" t="str">
        <f t="shared" si="1053"/>
        <v/>
      </c>
    </row>
    <row r="16763" spans="17:20" x14ac:dyDescent="0.2">
      <c r="Q16763" s="131" t="str">
        <f t="shared" si="1051"/>
        <v/>
      </c>
      <c r="R16763" s="91" t="str">
        <f t="shared" si="1052"/>
        <v/>
      </c>
      <c r="S16763" s="91" t="str">
        <f t="shared" si="1050"/>
        <v/>
      </c>
      <c r="T16763" s="91" t="str">
        <f t="shared" si="1053"/>
        <v/>
      </c>
    </row>
    <row r="16764" spans="17:20" x14ac:dyDescent="0.2">
      <c r="Q16764" s="131" t="str">
        <f t="shared" si="1051"/>
        <v/>
      </c>
      <c r="R16764" s="91" t="str">
        <f t="shared" si="1052"/>
        <v/>
      </c>
      <c r="S16764" s="91" t="str">
        <f t="shared" si="1050"/>
        <v/>
      </c>
      <c r="T16764" s="91" t="str">
        <f t="shared" si="1053"/>
        <v/>
      </c>
    </row>
    <row r="16765" spans="17:20" x14ac:dyDescent="0.2">
      <c r="Q16765" s="131" t="str">
        <f t="shared" si="1051"/>
        <v/>
      </c>
      <c r="R16765" s="91" t="str">
        <f t="shared" si="1052"/>
        <v/>
      </c>
      <c r="S16765" s="91" t="str">
        <f t="shared" si="1050"/>
        <v/>
      </c>
      <c r="T16765" s="91" t="str">
        <f t="shared" si="1053"/>
        <v/>
      </c>
    </row>
    <row r="16766" spans="17:20" x14ac:dyDescent="0.2">
      <c r="Q16766" s="131" t="str">
        <f t="shared" si="1051"/>
        <v/>
      </c>
      <c r="R16766" s="91" t="str">
        <f t="shared" si="1052"/>
        <v/>
      </c>
      <c r="S16766" s="91" t="str">
        <f t="shared" si="1050"/>
        <v/>
      </c>
      <c r="T16766" s="91" t="str">
        <f t="shared" si="1053"/>
        <v/>
      </c>
    </row>
    <row r="16767" spans="17:20" x14ac:dyDescent="0.2">
      <c r="Q16767" s="131" t="str">
        <f t="shared" si="1051"/>
        <v/>
      </c>
      <c r="R16767" s="91" t="str">
        <f t="shared" si="1052"/>
        <v/>
      </c>
      <c r="S16767" s="91" t="str">
        <f t="shared" si="1050"/>
        <v/>
      </c>
      <c r="T16767" s="91" t="str">
        <f t="shared" si="1053"/>
        <v/>
      </c>
    </row>
    <row r="16768" spans="17:20" x14ac:dyDescent="0.2">
      <c r="Q16768" s="131" t="str">
        <f t="shared" si="1051"/>
        <v/>
      </c>
      <c r="R16768" s="91" t="str">
        <f t="shared" si="1052"/>
        <v/>
      </c>
      <c r="S16768" s="91" t="str">
        <f t="shared" si="1050"/>
        <v/>
      </c>
      <c r="T16768" s="91" t="str">
        <f t="shared" si="1053"/>
        <v/>
      </c>
    </row>
    <row r="16769" spans="17:20" x14ac:dyDescent="0.2">
      <c r="Q16769" s="131" t="str">
        <f t="shared" si="1051"/>
        <v/>
      </c>
      <c r="R16769" s="91" t="str">
        <f t="shared" si="1052"/>
        <v/>
      </c>
      <c r="S16769" s="91" t="str">
        <f t="shared" si="1050"/>
        <v/>
      </c>
      <c r="T16769" s="91" t="str">
        <f t="shared" si="1053"/>
        <v/>
      </c>
    </row>
    <row r="16770" spans="17:20" x14ac:dyDescent="0.2">
      <c r="Q16770" s="131" t="str">
        <f t="shared" si="1051"/>
        <v/>
      </c>
      <c r="R16770" s="91" t="str">
        <f t="shared" si="1052"/>
        <v/>
      </c>
      <c r="S16770" s="91" t="str">
        <f t="shared" si="1050"/>
        <v/>
      </c>
      <c r="T16770" s="91" t="str">
        <f t="shared" si="1053"/>
        <v/>
      </c>
    </row>
    <row r="16771" spans="17:20" x14ac:dyDescent="0.2">
      <c r="Q16771" s="131" t="str">
        <f t="shared" si="1051"/>
        <v/>
      </c>
      <c r="R16771" s="91" t="str">
        <f t="shared" si="1052"/>
        <v/>
      </c>
      <c r="S16771" s="91" t="str">
        <f t="shared" si="1050"/>
        <v/>
      </c>
      <c r="T16771" s="91" t="str">
        <f t="shared" si="1053"/>
        <v/>
      </c>
    </row>
    <row r="16772" spans="17:20" x14ac:dyDescent="0.2">
      <c r="Q16772" s="131" t="str">
        <f t="shared" si="1051"/>
        <v/>
      </c>
      <c r="R16772" s="91" t="str">
        <f t="shared" si="1052"/>
        <v/>
      </c>
      <c r="S16772" s="91" t="str">
        <f t="shared" si="1050"/>
        <v/>
      </c>
      <c r="T16772" s="91" t="str">
        <f t="shared" si="1053"/>
        <v/>
      </c>
    </row>
    <row r="16773" spans="17:20" x14ac:dyDescent="0.2">
      <c r="Q16773" s="131" t="str">
        <f t="shared" si="1051"/>
        <v/>
      </c>
      <c r="R16773" s="91" t="str">
        <f t="shared" si="1052"/>
        <v/>
      </c>
      <c r="S16773" s="91" t="str">
        <f t="shared" si="1050"/>
        <v/>
      </c>
      <c r="T16773" s="91" t="str">
        <f t="shared" si="1053"/>
        <v/>
      </c>
    </row>
    <row r="16774" spans="17:20" x14ac:dyDescent="0.2">
      <c r="Q16774" s="131" t="str">
        <f t="shared" si="1051"/>
        <v/>
      </c>
      <c r="R16774" s="91" t="str">
        <f t="shared" si="1052"/>
        <v/>
      </c>
      <c r="S16774" s="91" t="str">
        <f t="shared" si="1050"/>
        <v/>
      </c>
      <c r="T16774" s="91" t="str">
        <f t="shared" si="1053"/>
        <v/>
      </c>
    </row>
    <row r="16775" spans="17:20" x14ac:dyDescent="0.2">
      <c r="Q16775" s="131" t="str">
        <f t="shared" si="1051"/>
        <v/>
      </c>
      <c r="R16775" s="91" t="str">
        <f t="shared" si="1052"/>
        <v/>
      </c>
      <c r="S16775" s="91" t="str">
        <f t="shared" ref="S16775:S16838" si="1054">D16775&amp;E16775&amp;T16775</f>
        <v/>
      </c>
      <c r="T16775" s="91" t="str">
        <f t="shared" si="1053"/>
        <v/>
      </c>
    </row>
    <row r="16776" spans="17:20" x14ac:dyDescent="0.2">
      <c r="Q16776" s="131" t="str">
        <f t="shared" si="1051"/>
        <v/>
      </c>
      <c r="R16776" s="91" t="str">
        <f t="shared" si="1052"/>
        <v/>
      </c>
      <c r="S16776" s="91" t="str">
        <f t="shared" si="1054"/>
        <v/>
      </c>
      <c r="T16776" s="91" t="str">
        <f t="shared" si="1053"/>
        <v/>
      </c>
    </row>
    <row r="16777" spans="17:20" x14ac:dyDescent="0.2">
      <c r="Q16777" s="131" t="str">
        <f t="shared" si="1051"/>
        <v/>
      </c>
      <c r="R16777" s="91" t="str">
        <f t="shared" si="1052"/>
        <v/>
      </c>
      <c r="S16777" s="91" t="str">
        <f t="shared" si="1054"/>
        <v/>
      </c>
      <c r="T16777" s="91" t="str">
        <f t="shared" si="1053"/>
        <v/>
      </c>
    </row>
    <row r="16778" spans="17:20" x14ac:dyDescent="0.2">
      <c r="Q16778" s="131" t="str">
        <f t="shared" si="1051"/>
        <v/>
      </c>
      <c r="R16778" s="91" t="str">
        <f t="shared" si="1052"/>
        <v/>
      </c>
      <c r="S16778" s="91" t="str">
        <f t="shared" si="1054"/>
        <v/>
      </c>
      <c r="T16778" s="91" t="str">
        <f t="shared" si="1053"/>
        <v/>
      </c>
    </row>
    <row r="16779" spans="17:20" x14ac:dyDescent="0.2">
      <c r="Q16779" s="131" t="str">
        <f t="shared" si="1051"/>
        <v/>
      </c>
      <c r="R16779" s="91" t="str">
        <f t="shared" si="1052"/>
        <v/>
      </c>
      <c r="S16779" s="91" t="str">
        <f t="shared" si="1054"/>
        <v/>
      </c>
      <c r="T16779" s="91" t="str">
        <f t="shared" si="1053"/>
        <v/>
      </c>
    </row>
    <row r="16780" spans="17:20" x14ac:dyDescent="0.2">
      <c r="Q16780" s="131" t="str">
        <f t="shared" si="1051"/>
        <v/>
      </c>
      <c r="R16780" s="91" t="str">
        <f t="shared" si="1052"/>
        <v/>
      </c>
      <c r="S16780" s="91" t="str">
        <f t="shared" si="1054"/>
        <v/>
      </c>
      <c r="T16780" s="91" t="str">
        <f t="shared" si="1053"/>
        <v/>
      </c>
    </row>
    <row r="16781" spans="17:20" x14ac:dyDescent="0.2">
      <c r="Q16781" s="131" t="str">
        <f t="shared" si="1051"/>
        <v/>
      </c>
      <c r="R16781" s="91" t="str">
        <f t="shared" si="1052"/>
        <v/>
      </c>
      <c r="S16781" s="91" t="str">
        <f t="shared" si="1054"/>
        <v/>
      </c>
      <c r="T16781" s="91" t="str">
        <f t="shared" si="1053"/>
        <v/>
      </c>
    </row>
    <row r="16782" spans="17:20" x14ac:dyDescent="0.2">
      <c r="Q16782" s="131" t="str">
        <f t="shared" si="1051"/>
        <v/>
      </c>
      <c r="R16782" s="91" t="str">
        <f t="shared" si="1052"/>
        <v/>
      </c>
      <c r="S16782" s="91" t="str">
        <f t="shared" si="1054"/>
        <v/>
      </c>
      <c r="T16782" s="91" t="str">
        <f t="shared" si="1053"/>
        <v/>
      </c>
    </row>
    <row r="16783" spans="17:20" x14ac:dyDescent="0.2">
      <c r="Q16783" s="131" t="str">
        <f t="shared" si="1051"/>
        <v/>
      </c>
      <c r="R16783" s="91" t="str">
        <f t="shared" si="1052"/>
        <v/>
      </c>
      <c r="S16783" s="91" t="str">
        <f t="shared" si="1054"/>
        <v/>
      </c>
      <c r="T16783" s="91" t="str">
        <f t="shared" si="1053"/>
        <v/>
      </c>
    </row>
    <row r="16784" spans="17:20" x14ac:dyDescent="0.2">
      <c r="Q16784" s="131" t="str">
        <f t="shared" si="1051"/>
        <v/>
      </c>
      <c r="R16784" s="91" t="str">
        <f t="shared" si="1052"/>
        <v/>
      </c>
      <c r="S16784" s="91" t="str">
        <f t="shared" si="1054"/>
        <v/>
      </c>
      <c r="T16784" s="91" t="str">
        <f t="shared" si="1053"/>
        <v/>
      </c>
    </row>
    <row r="16785" spans="17:20" x14ac:dyDescent="0.2">
      <c r="Q16785" s="131" t="str">
        <f t="shared" si="1051"/>
        <v/>
      </c>
      <c r="R16785" s="91" t="str">
        <f t="shared" si="1052"/>
        <v/>
      </c>
      <c r="S16785" s="91" t="str">
        <f t="shared" si="1054"/>
        <v/>
      </c>
      <c r="T16785" s="91" t="str">
        <f t="shared" si="1053"/>
        <v/>
      </c>
    </row>
    <row r="16786" spans="17:20" x14ac:dyDescent="0.2">
      <c r="Q16786" s="131" t="str">
        <f t="shared" si="1051"/>
        <v/>
      </c>
      <c r="R16786" s="91" t="str">
        <f t="shared" si="1052"/>
        <v/>
      </c>
      <c r="S16786" s="91" t="str">
        <f t="shared" si="1054"/>
        <v/>
      </c>
      <c r="T16786" s="91" t="str">
        <f t="shared" si="1053"/>
        <v/>
      </c>
    </row>
    <row r="16787" spans="17:20" x14ac:dyDescent="0.2">
      <c r="Q16787" s="131" t="str">
        <f t="shared" si="1051"/>
        <v/>
      </c>
      <c r="R16787" s="91" t="str">
        <f t="shared" si="1052"/>
        <v/>
      </c>
      <c r="S16787" s="91" t="str">
        <f t="shared" si="1054"/>
        <v/>
      </c>
      <c r="T16787" s="91" t="str">
        <f t="shared" si="1053"/>
        <v/>
      </c>
    </row>
    <row r="16788" spans="17:20" x14ac:dyDescent="0.2">
      <c r="Q16788" s="131" t="str">
        <f t="shared" si="1051"/>
        <v/>
      </c>
      <c r="R16788" s="91" t="str">
        <f t="shared" si="1052"/>
        <v/>
      </c>
      <c r="S16788" s="91" t="str">
        <f t="shared" si="1054"/>
        <v/>
      </c>
      <c r="T16788" s="91" t="str">
        <f t="shared" si="1053"/>
        <v/>
      </c>
    </row>
    <row r="16789" spans="17:20" x14ac:dyDescent="0.2">
      <c r="Q16789" s="131" t="str">
        <f t="shared" si="1051"/>
        <v/>
      </c>
      <c r="R16789" s="91" t="str">
        <f t="shared" si="1052"/>
        <v/>
      </c>
      <c r="S16789" s="91" t="str">
        <f t="shared" si="1054"/>
        <v/>
      </c>
      <c r="T16789" s="91" t="str">
        <f t="shared" si="1053"/>
        <v/>
      </c>
    </row>
    <row r="16790" spans="17:20" x14ac:dyDescent="0.2">
      <c r="Q16790" s="131" t="str">
        <f t="shared" si="1051"/>
        <v/>
      </c>
      <c r="R16790" s="91" t="str">
        <f t="shared" si="1052"/>
        <v/>
      </c>
      <c r="S16790" s="91" t="str">
        <f t="shared" si="1054"/>
        <v/>
      </c>
      <c r="T16790" s="91" t="str">
        <f t="shared" si="1053"/>
        <v/>
      </c>
    </row>
    <row r="16791" spans="17:20" x14ac:dyDescent="0.2">
      <c r="Q16791" s="131" t="str">
        <f t="shared" si="1051"/>
        <v/>
      </c>
      <c r="R16791" s="91" t="str">
        <f t="shared" si="1052"/>
        <v/>
      </c>
      <c r="S16791" s="91" t="str">
        <f t="shared" si="1054"/>
        <v/>
      </c>
      <c r="T16791" s="91" t="str">
        <f t="shared" si="1053"/>
        <v/>
      </c>
    </row>
    <row r="16792" spans="17:20" x14ac:dyDescent="0.2">
      <c r="Q16792" s="131" t="str">
        <f t="shared" si="1051"/>
        <v/>
      </c>
      <c r="R16792" s="91" t="str">
        <f t="shared" si="1052"/>
        <v/>
      </c>
      <c r="S16792" s="91" t="str">
        <f t="shared" si="1054"/>
        <v/>
      </c>
      <c r="T16792" s="91" t="str">
        <f t="shared" si="1053"/>
        <v/>
      </c>
    </row>
    <row r="16793" spans="17:20" x14ac:dyDescent="0.2">
      <c r="Q16793" s="131" t="str">
        <f t="shared" si="1051"/>
        <v/>
      </c>
      <c r="R16793" s="91" t="str">
        <f t="shared" si="1052"/>
        <v/>
      </c>
      <c r="S16793" s="91" t="str">
        <f t="shared" si="1054"/>
        <v/>
      </c>
      <c r="T16793" s="91" t="str">
        <f t="shared" si="1053"/>
        <v/>
      </c>
    </row>
    <row r="16794" spans="17:20" x14ac:dyDescent="0.2">
      <c r="Q16794" s="131" t="str">
        <f t="shared" si="1051"/>
        <v/>
      </c>
      <c r="R16794" s="91" t="str">
        <f t="shared" si="1052"/>
        <v/>
      </c>
      <c r="S16794" s="91" t="str">
        <f t="shared" si="1054"/>
        <v/>
      </c>
      <c r="T16794" s="91" t="str">
        <f t="shared" si="1053"/>
        <v/>
      </c>
    </row>
    <row r="16795" spans="17:20" x14ac:dyDescent="0.2">
      <c r="Q16795" s="131" t="str">
        <f t="shared" si="1051"/>
        <v/>
      </c>
      <c r="R16795" s="91" t="str">
        <f t="shared" si="1052"/>
        <v/>
      </c>
      <c r="S16795" s="91" t="str">
        <f t="shared" si="1054"/>
        <v/>
      </c>
      <c r="T16795" s="91" t="str">
        <f t="shared" si="1053"/>
        <v/>
      </c>
    </row>
    <row r="16796" spans="17:20" x14ac:dyDescent="0.2">
      <c r="Q16796" s="131" t="str">
        <f t="shared" si="1051"/>
        <v/>
      </c>
      <c r="R16796" s="91" t="str">
        <f t="shared" si="1052"/>
        <v/>
      </c>
      <c r="S16796" s="91" t="str">
        <f t="shared" si="1054"/>
        <v/>
      </c>
      <c r="T16796" s="91" t="str">
        <f t="shared" si="1053"/>
        <v/>
      </c>
    </row>
    <row r="16797" spans="17:20" x14ac:dyDescent="0.2">
      <c r="Q16797" s="131" t="str">
        <f t="shared" si="1051"/>
        <v/>
      </c>
      <c r="R16797" s="91" t="str">
        <f t="shared" si="1052"/>
        <v/>
      </c>
      <c r="S16797" s="91" t="str">
        <f t="shared" si="1054"/>
        <v/>
      </c>
      <c r="T16797" s="91" t="str">
        <f t="shared" si="1053"/>
        <v/>
      </c>
    </row>
    <row r="16798" spans="17:20" x14ac:dyDescent="0.2">
      <c r="Q16798" s="131" t="str">
        <f t="shared" si="1051"/>
        <v/>
      </c>
      <c r="R16798" s="91" t="str">
        <f t="shared" si="1052"/>
        <v/>
      </c>
      <c r="S16798" s="91" t="str">
        <f t="shared" si="1054"/>
        <v/>
      </c>
      <c r="T16798" s="91" t="str">
        <f t="shared" si="1053"/>
        <v/>
      </c>
    </row>
    <row r="16799" spans="17:20" x14ac:dyDescent="0.2">
      <c r="Q16799" s="131" t="str">
        <f t="shared" si="1051"/>
        <v/>
      </c>
      <c r="R16799" s="91" t="str">
        <f t="shared" si="1052"/>
        <v/>
      </c>
      <c r="S16799" s="91" t="str">
        <f t="shared" si="1054"/>
        <v/>
      </c>
      <c r="T16799" s="91" t="str">
        <f t="shared" si="1053"/>
        <v/>
      </c>
    </row>
    <row r="16800" spans="17:20" x14ac:dyDescent="0.2">
      <c r="Q16800" s="131" t="str">
        <f t="shared" si="1051"/>
        <v/>
      </c>
      <c r="R16800" s="91" t="str">
        <f t="shared" si="1052"/>
        <v/>
      </c>
      <c r="S16800" s="91" t="str">
        <f t="shared" si="1054"/>
        <v/>
      </c>
      <c r="T16800" s="91" t="str">
        <f t="shared" si="1053"/>
        <v/>
      </c>
    </row>
    <row r="16801" spans="17:20" x14ac:dyDescent="0.2">
      <c r="Q16801" s="131" t="str">
        <f t="shared" si="1051"/>
        <v/>
      </c>
      <c r="R16801" s="91" t="str">
        <f t="shared" si="1052"/>
        <v/>
      </c>
      <c r="S16801" s="91" t="str">
        <f t="shared" si="1054"/>
        <v/>
      </c>
      <c r="T16801" s="91" t="str">
        <f t="shared" si="1053"/>
        <v/>
      </c>
    </row>
    <row r="16802" spans="17:20" x14ac:dyDescent="0.2">
      <c r="Q16802" s="131" t="str">
        <f t="shared" si="1051"/>
        <v/>
      </c>
      <c r="R16802" s="91" t="str">
        <f t="shared" si="1052"/>
        <v/>
      </c>
      <c r="S16802" s="91" t="str">
        <f t="shared" si="1054"/>
        <v/>
      </c>
      <c r="T16802" s="91" t="str">
        <f t="shared" si="1053"/>
        <v/>
      </c>
    </row>
    <row r="16803" spans="17:20" x14ac:dyDescent="0.2">
      <c r="Q16803" s="131" t="str">
        <f t="shared" si="1051"/>
        <v/>
      </c>
      <c r="R16803" s="91" t="str">
        <f t="shared" si="1052"/>
        <v/>
      </c>
      <c r="S16803" s="91" t="str">
        <f t="shared" si="1054"/>
        <v/>
      </c>
      <c r="T16803" s="91" t="str">
        <f t="shared" si="1053"/>
        <v/>
      </c>
    </row>
    <row r="16804" spans="17:20" x14ac:dyDescent="0.2">
      <c r="Q16804" s="131" t="str">
        <f t="shared" si="1051"/>
        <v/>
      </c>
      <c r="R16804" s="91" t="str">
        <f t="shared" si="1052"/>
        <v/>
      </c>
      <c r="S16804" s="91" t="str">
        <f t="shared" si="1054"/>
        <v/>
      </c>
      <c r="T16804" s="91" t="str">
        <f t="shared" si="1053"/>
        <v/>
      </c>
    </row>
    <row r="16805" spans="17:20" x14ac:dyDescent="0.2">
      <c r="Q16805" s="131" t="str">
        <f t="shared" si="1051"/>
        <v/>
      </c>
      <c r="R16805" s="91" t="str">
        <f t="shared" si="1052"/>
        <v/>
      </c>
      <c r="S16805" s="91" t="str">
        <f t="shared" si="1054"/>
        <v/>
      </c>
      <c r="T16805" s="91" t="str">
        <f t="shared" si="1053"/>
        <v/>
      </c>
    </row>
    <row r="16806" spans="17:20" x14ac:dyDescent="0.2">
      <c r="Q16806" s="131" t="str">
        <f t="shared" si="1051"/>
        <v/>
      </c>
      <c r="R16806" s="91" t="str">
        <f t="shared" si="1052"/>
        <v/>
      </c>
      <c r="S16806" s="91" t="str">
        <f t="shared" si="1054"/>
        <v/>
      </c>
      <c r="T16806" s="91" t="str">
        <f t="shared" si="1053"/>
        <v/>
      </c>
    </row>
    <row r="16807" spans="17:20" x14ac:dyDescent="0.2">
      <c r="Q16807" s="131" t="str">
        <f t="shared" si="1051"/>
        <v/>
      </c>
      <c r="R16807" s="91" t="str">
        <f t="shared" si="1052"/>
        <v/>
      </c>
      <c r="S16807" s="91" t="str">
        <f t="shared" si="1054"/>
        <v/>
      </c>
      <c r="T16807" s="91" t="str">
        <f t="shared" si="1053"/>
        <v/>
      </c>
    </row>
    <row r="16808" spans="17:20" x14ac:dyDescent="0.2">
      <c r="Q16808" s="131" t="str">
        <f t="shared" ref="Q16808:Q16871" si="1055">IF(A16808="","",1)</f>
        <v/>
      </c>
      <c r="R16808" s="91" t="str">
        <f t="shared" ref="R16808:R16871" si="1056">IF(OR(N16808="TROP CHER ALL IN", N16808="TROP CHER FOB", N16808="TROP CHER FRET", N16808="REP HORS DELAIS", N16808="PDT NON ADAPTE", N16808="CDE ANNULEE", N16808="AUTRE"),1, "")</f>
        <v/>
      </c>
      <c r="S16808" s="91" t="str">
        <f t="shared" si="1054"/>
        <v/>
      </c>
      <c r="T16808" s="91" t="str">
        <f t="shared" ref="T16808:T16871" si="1057">IF(U16808="AGENT",2,"")&amp;IF(U16808="CLIENT",1,"")</f>
        <v/>
      </c>
    </row>
    <row r="16809" spans="17:20" x14ac:dyDescent="0.2">
      <c r="Q16809" s="131" t="str">
        <f t="shared" si="1055"/>
        <v/>
      </c>
      <c r="R16809" s="91" t="str">
        <f t="shared" si="1056"/>
        <v/>
      </c>
      <c r="S16809" s="91" t="str">
        <f t="shared" si="1054"/>
        <v/>
      </c>
      <c r="T16809" s="91" t="str">
        <f t="shared" si="1057"/>
        <v/>
      </c>
    </row>
    <row r="16810" spans="17:20" x14ac:dyDescent="0.2">
      <c r="Q16810" s="131" t="str">
        <f t="shared" si="1055"/>
        <v/>
      </c>
      <c r="R16810" s="91" t="str">
        <f t="shared" si="1056"/>
        <v/>
      </c>
      <c r="S16810" s="91" t="str">
        <f t="shared" si="1054"/>
        <v/>
      </c>
      <c r="T16810" s="91" t="str">
        <f t="shared" si="1057"/>
        <v/>
      </c>
    </row>
    <row r="16811" spans="17:20" x14ac:dyDescent="0.2">
      <c r="Q16811" s="131" t="str">
        <f t="shared" si="1055"/>
        <v/>
      </c>
      <c r="R16811" s="91" t="str">
        <f t="shared" si="1056"/>
        <v/>
      </c>
      <c r="S16811" s="91" t="str">
        <f t="shared" si="1054"/>
        <v/>
      </c>
      <c r="T16811" s="91" t="str">
        <f t="shared" si="1057"/>
        <v/>
      </c>
    </row>
    <row r="16812" spans="17:20" x14ac:dyDescent="0.2">
      <c r="Q16812" s="131" t="str">
        <f t="shared" si="1055"/>
        <v/>
      </c>
      <c r="R16812" s="91" t="str">
        <f t="shared" si="1056"/>
        <v/>
      </c>
      <c r="S16812" s="91" t="str">
        <f t="shared" si="1054"/>
        <v/>
      </c>
      <c r="T16812" s="91" t="str">
        <f t="shared" si="1057"/>
        <v/>
      </c>
    </row>
    <row r="16813" spans="17:20" x14ac:dyDescent="0.2">
      <c r="Q16813" s="131" t="str">
        <f t="shared" si="1055"/>
        <v/>
      </c>
      <c r="R16813" s="91" t="str">
        <f t="shared" si="1056"/>
        <v/>
      </c>
      <c r="S16813" s="91" t="str">
        <f t="shared" si="1054"/>
        <v/>
      </c>
      <c r="T16813" s="91" t="str">
        <f t="shared" si="1057"/>
        <v/>
      </c>
    </row>
    <row r="16814" spans="17:20" x14ac:dyDescent="0.2">
      <c r="Q16814" s="131" t="str">
        <f t="shared" si="1055"/>
        <v/>
      </c>
      <c r="R16814" s="91" t="str">
        <f t="shared" si="1056"/>
        <v/>
      </c>
      <c r="S16814" s="91" t="str">
        <f t="shared" si="1054"/>
        <v/>
      </c>
      <c r="T16814" s="91" t="str">
        <f t="shared" si="1057"/>
        <v/>
      </c>
    </row>
    <row r="16815" spans="17:20" x14ac:dyDescent="0.2">
      <c r="Q16815" s="131" t="str">
        <f t="shared" si="1055"/>
        <v/>
      </c>
      <c r="R16815" s="91" t="str">
        <f t="shared" si="1056"/>
        <v/>
      </c>
      <c r="S16815" s="91" t="str">
        <f t="shared" si="1054"/>
        <v/>
      </c>
      <c r="T16815" s="91" t="str">
        <f t="shared" si="1057"/>
        <v/>
      </c>
    </row>
    <row r="16816" spans="17:20" x14ac:dyDescent="0.2">
      <c r="Q16816" s="131" t="str">
        <f t="shared" si="1055"/>
        <v/>
      </c>
      <c r="R16816" s="91" t="str">
        <f t="shared" si="1056"/>
        <v/>
      </c>
      <c r="S16816" s="91" t="str">
        <f t="shared" si="1054"/>
        <v/>
      </c>
      <c r="T16816" s="91" t="str">
        <f t="shared" si="1057"/>
        <v/>
      </c>
    </row>
    <row r="16817" spans="17:20" x14ac:dyDescent="0.2">
      <c r="Q16817" s="131" t="str">
        <f t="shared" si="1055"/>
        <v/>
      </c>
      <c r="R16817" s="91" t="str">
        <f t="shared" si="1056"/>
        <v/>
      </c>
      <c r="S16817" s="91" t="str">
        <f t="shared" si="1054"/>
        <v/>
      </c>
      <c r="T16817" s="91" t="str">
        <f t="shared" si="1057"/>
        <v/>
      </c>
    </row>
    <row r="16818" spans="17:20" x14ac:dyDescent="0.2">
      <c r="Q16818" s="131" t="str">
        <f t="shared" si="1055"/>
        <v/>
      </c>
      <c r="R16818" s="91" t="str">
        <f t="shared" si="1056"/>
        <v/>
      </c>
      <c r="S16818" s="91" t="str">
        <f t="shared" si="1054"/>
        <v/>
      </c>
      <c r="T16818" s="91" t="str">
        <f t="shared" si="1057"/>
        <v/>
      </c>
    </row>
    <row r="16819" spans="17:20" x14ac:dyDescent="0.2">
      <c r="Q16819" s="131" t="str">
        <f t="shared" si="1055"/>
        <v/>
      </c>
      <c r="R16819" s="91" t="str">
        <f t="shared" si="1056"/>
        <v/>
      </c>
      <c r="S16819" s="91" t="str">
        <f t="shared" si="1054"/>
        <v/>
      </c>
      <c r="T16819" s="91" t="str">
        <f t="shared" si="1057"/>
        <v/>
      </c>
    </row>
    <row r="16820" spans="17:20" x14ac:dyDescent="0.2">
      <c r="Q16820" s="131" t="str">
        <f t="shared" si="1055"/>
        <v/>
      </c>
      <c r="R16820" s="91" t="str">
        <f t="shared" si="1056"/>
        <v/>
      </c>
      <c r="S16820" s="91" t="str">
        <f t="shared" si="1054"/>
        <v/>
      </c>
      <c r="T16820" s="91" t="str">
        <f t="shared" si="1057"/>
        <v/>
      </c>
    </row>
    <row r="16821" spans="17:20" x14ac:dyDescent="0.2">
      <c r="Q16821" s="131" t="str">
        <f t="shared" si="1055"/>
        <v/>
      </c>
      <c r="R16821" s="91" t="str">
        <f t="shared" si="1056"/>
        <v/>
      </c>
      <c r="S16821" s="91" t="str">
        <f t="shared" si="1054"/>
        <v/>
      </c>
      <c r="T16821" s="91" t="str">
        <f t="shared" si="1057"/>
        <v/>
      </c>
    </row>
    <row r="16822" spans="17:20" x14ac:dyDescent="0.2">
      <c r="Q16822" s="131" t="str">
        <f t="shared" si="1055"/>
        <v/>
      </c>
      <c r="R16822" s="91" t="str">
        <f t="shared" si="1056"/>
        <v/>
      </c>
      <c r="S16822" s="91" t="str">
        <f t="shared" si="1054"/>
        <v/>
      </c>
      <c r="T16822" s="91" t="str">
        <f t="shared" si="1057"/>
        <v/>
      </c>
    </row>
    <row r="16823" spans="17:20" x14ac:dyDescent="0.2">
      <c r="Q16823" s="131" t="str">
        <f t="shared" si="1055"/>
        <v/>
      </c>
      <c r="R16823" s="91" t="str">
        <f t="shared" si="1056"/>
        <v/>
      </c>
      <c r="S16823" s="91" t="str">
        <f t="shared" si="1054"/>
        <v/>
      </c>
      <c r="T16823" s="91" t="str">
        <f t="shared" si="1057"/>
        <v/>
      </c>
    </row>
    <row r="16824" spans="17:20" x14ac:dyDescent="0.2">
      <c r="Q16824" s="131" t="str">
        <f t="shared" si="1055"/>
        <v/>
      </c>
      <c r="R16824" s="91" t="str">
        <f t="shared" si="1056"/>
        <v/>
      </c>
      <c r="S16824" s="91" t="str">
        <f t="shared" si="1054"/>
        <v/>
      </c>
      <c r="T16824" s="91" t="str">
        <f t="shared" si="1057"/>
        <v/>
      </c>
    </row>
    <row r="16825" spans="17:20" x14ac:dyDescent="0.2">
      <c r="Q16825" s="131" t="str">
        <f t="shared" si="1055"/>
        <v/>
      </c>
      <c r="R16825" s="91" t="str">
        <f t="shared" si="1056"/>
        <v/>
      </c>
      <c r="S16825" s="91" t="str">
        <f t="shared" si="1054"/>
        <v/>
      </c>
      <c r="T16825" s="91" t="str">
        <f t="shared" si="1057"/>
        <v/>
      </c>
    </row>
    <row r="16826" spans="17:20" x14ac:dyDescent="0.2">
      <c r="Q16826" s="131" t="str">
        <f t="shared" si="1055"/>
        <v/>
      </c>
      <c r="R16826" s="91" t="str">
        <f t="shared" si="1056"/>
        <v/>
      </c>
      <c r="S16826" s="91" t="str">
        <f t="shared" si="1054"/>
        <v/>
      </c>
      <c r="T16826" s="91" t="str">
        <f t="shared" si="1057"/>
        <v/>
      </c>
    </row>
    <row r="16827" spans="17:20" x14ac:dyDescent="0.2">
      <c r="Q16827" s="131" t="str">
        <f t="shared" si="1055"/>
        <v/>
      </c>
      <c r="R16827" s="91" t="str">
        <f t="shared" si="1056"/>
        <v/>
      </c>
      <c r="S16827" s="91" t="str">
        <f t="shared" si="1054"/>
        <v/>
      </c>
      <c r="T16827" s="91" t="str">
        <f t="shared" si="1057"/>
        <v/>
      </c>
    </row>
    <row r="16828" spans="17:20" x14ac:dyDescent="0.2">
      <c r="Q16828" s="131" t="str">
        <f t="shared" si="1055"/>
        <v/>
      </c>
      <c r="R16828" s="91" t="str">
        <f t="shared" si="1056"/>
        <v/>
      </c>
      <c r="S16828" s="91" t="str">
        <f t="shared" si="1054"/>
        <v/>
      </c>
      <c r="T16828" s="91" t="str">
        <f t="shared" si="1057"/>
        <v/>
      </c>
    </row>
    <row r="16829" spans="17:20" x14ac:dyDescent="0.2">
      <c r="Q16829" s="131" t="str">
        <f t="shared" si="1055"/>
        <v/>
      </c>
      <c r="R16829" s="91" t="str">
        <f t="shared" si="1056"/>
        <v/>
      </c>
      <c r="S16829" s="91" t="str">
        <f t="shared" si="1054"/>
        <v/>
      </c>
      <c r="T16829" s="91" t="str">
        <f t="shared" si="1057"/>
        <v/>
      </c>
    </row>
    <row r="16830" spans="17:20" x14ac:dyDescent="0.2">
      <c r="Q16830" s="131" t="str">
        <f t="shared" si="1055"/>
        <v/>
      </c>
      <c r="R16830" s="91" t="str">
        <f t="shared" si="1056"/>
        <v/>
      </c>
      <c r="S16830" s="91" t="str">
        <f t="shared" si="1054"/>
        <v/>
      </c>
      <c r="T16830" s="91" t="str">
        <f t="shared" si="1057"/>
        <v/>
      </c>
    </row>
    <row r="16831" spans="17:20" x14ac:dyDescent="0.2">
      <c r="Q16831" s="131" t="str">
        <f t="shared" si="1055"/>
        <v/>
      </c>
      <c r="R16831" s="91" t="str">
        <f t="shared" si="1056"/>
        <v/>
      </c>
      <c r="S16831" s="91" t="str">
        <f t="shared" si="1054"/>
        <v/>
      </c>
      <c r="T16831" s="91" t="str">
        <f t="shared" si="1057"/>
        <v/>
      </c>
    </row>
    <row r="16832" spans="17:20" x14ac:dyDescent="0.2">
      <c r="Q16832" s="131" t="str">
        <f t="shared" si="1055"/>
        <v/>
      </c>
      <c r="R16832" s="91" t="str">
        <f t="shared" si="1056"/>
        <v/>
      </c>
      <c r="S16832" s="91" t="str">
        <f t="shared" si="1054"/>
        <v/>
      </c>
      <c r="T16832" s="91" t="str">
        <f t="shared" si="1057"/>
        <v/>
      </c>
    </row>
    <row r="16833" spans="17:20" x14ac:dyDescent="0.2">
      <c r="Q16833" s="131" t="str">
        <f t="shared" si="1055"/>
        <v/>
      </c>
      <c r="R16833" s="91" t="str">
        <f t="shared" si="1056"/>
        <v/>
      </c>
      <c r="S16833" s="91" t="str">
        <f t="shared" si="1054"/>
        <v/>
      </c>
      <c r="T16833" s="91" t="str">
        <f t="shared" si="1057"/>
        <v/>
      </c>
    </row>
    <row r="16834" spans="17:20" x14ac:dyDescent="0.2">
      <c r="Q16834" s="131" t="str">
        <f t="shared" si="1055"/>
        <v/>
      </c>
      <c r="R16834" s="91" t="str">
        <f t="shared" si="1056"/>
        <v/>
      </c>
      <c r="S16834" s="91" t="str">
        <f t="shared" si="1054"/>
        <v/>
      </c>
      <c r="T16834" s="91" t="str">
        <f t="shared" si="1057"/>
        <v/>
      </c>
    </row>
    <row r="16835" spans="17:20" x14ac:dyDescent="0.2">
      <c r="Q16835" s="131" t="str">
        <f t="shared" si="1055"/>
        <v/>
      </c>
      <c r="R16835" s="91" t="str">
        <f t="shared" si="1056"/>
        <v/>
      </c>
      <c r="S16835" s="91" t="str">
        <f t="shared" si="1054"/>
        <v/>
      </c>
      <c r="T16835" s="91" t="str">
        <f t="shared" si="1057"/>
        <v/>
      </c>
    </row>
    <row r="16836" spans="17:20" x14ac:dyDescent="0.2">
      <c r="Q16836" s="131" t="str">
        <f t="shared" si="1055"/>
        <v/>
      </c>
      <c r="R16836" s="91" t="str">
        <f t="shared" si="1056"/>
        <v/>
      </c>
      <c r="S16836" s="91" t="str">
        <f t="shared" si="1054"/>
        <v/>
      </c>
      <c r="T16836" s="91" t="str">
        <f t="shared" si="1057"/>
        <v/>
      </c>
    </row>
    <row r="16837" spans="17:20" x14ac:dyDescent="0.2">
      <c r="Q16837" s="131" t="str">
        <f t="shared" si="1055"/>
        <v/>
      </c>
      <c r="R16837" s="91" t="str">
        <f t="shared" si="1056"/>
        <v/>
      </c>
      <c r="S16837" s="91" t="str">
        <f t="shared" si="1054"/>
        <v/>
      </c>
      <c r="T16837" s="91" t="str">
        <f t="shared" si="1057"/>
        <v/>
      </c>
    </row>
    <row r="16838" spans="17:20" x14ac:dyDescent="0.2">
      <c r="Q16838" s="131" t="str">
        <f t="shared" si="1055"/>
        <v/>
      </c>
      <c r="R16838" s="91" t="str">
        <f t="shared" si="1056"/>
        <v/>
      </c>
      <c r="S16838" s="91" t="str">
        <f t="shared" si="1054"/>
        <v/>
      </c>
      <c r="T16838" s="91" t="str">
        <f t="shared" si="1057"/>
        <v/>
      </c>
    </row>
    <row r="16839" spans="17:20" x14ac:dyDescent="0.2">
      <c r="Q16839" s="131" t="str">
        <f t="shared" si="1055"/>
        <v/>
      </c>
      <c r="R16839" s="91" t="str">
        <f t="shared" si="1056"/>
        <v/>
      </c>
      <c r="S16839" s="91" t="str">
        <f t="shared" ref="S16839:S16902" si="1058">D16839&amp;E16839&amp;T16839</f>
        <v/>
      </c>
      <c r="T16839" s="91" t="str">
        <f t="shared" si="1057"/>
        <v/>
      </c>
    </row>
    <row r="16840" spans="17:20" x14ac:dyDescent="0.2">
      <c r="Q16840" s="131" t="str">
        <f t="shared" si="1055"/>
        <v/>
      </c>
      <c r="R16840" s="91" t="str">
        <f t="shared" si="1056"/>
        <v/>
      </c>
      <c r="S16840" s="91" t="str">
        <f t="shared" si="1058"/>
        <v/>
      </c>
      <c r="T16840" s="91" t="str">
        <f t="shared" si="1057"/>
        <v/>
      </c>
    </row>
    <row r="16841" spans="17:20" x14ac:dyDescent="0.2">
      <c r="Q16841" s="131" t="str">
        <f t="shared" si="1055"/>
        <v/>
      </c>
      <c r="R16841" s="91" t="str">
        <f t="shared" si="1056"/>
        <v/>
      </c>
      <c r="S16841" s="91" t="str">
        <f t="shared" si="1058"/>
        <v/>
      </c>
      <c r="T16841" s="91" t="str">
        <f t="shared" si="1057"/>
        <v/>
      </c>
    </row>
    <row r="16842" spans="17:20" x14ac:dyDescent="0.2">
      <c r="Q16842" s="131" t="str">
        <f t="shared" si="1055"/>
        <v/>
      </c>
      <c r="R16842" s="91" t="str">
        <f t="shared" si="1056"/>
        <v/>
      </c>
      <c r="S16842" s="91" t="str">
        <f t="shared" si="1058"/>
        <v/>
      </c>
      <c r="T16842" s="91" t="str">
        <f t="shared" si="1057"/>
        <v/>
      </c>
    </row>
    <row r="16843" spans="17:20" x14ac:dyDescent="0.2">
      <c r="Q16843" s="131" t="str">
        <f t="shared" si="1055"/>
        <v/>
      </c>
      <c r="R16843" s="91" t="str">
        <f t="shared" si="1056"/>
        <v/>
      </c>
      <c r="S16843" s="91" t="str">
        <f t="shared" si="1058"/>
        <v/>
      </c>
      <c r="T16843" s="91" t="str">
        <f t="shared" si="1057"/>
        <v/>
      </c>
    </row>
    <row r="16844" spans="17:20" x14ac:dyDescent="0.2">
      <c r="Q16844" s="131" t="str">
        <f t="shared" si="1055"/>
        <v/>
      </c>
      <c r="R16844" s="91" t="str">
        <f t="shared" si="1056"/>
        <v/>
      </c>
      <c r="S16844" s="91" t="str">
        <f t="shared" si="1058"/>
        <v/>
      </c>
      <c r="T16844" s="91" t="str">
        <f t="shared" si="1057"/>
        <v/>
      </c>
    </row>
    <row r="16845" spans="17:20" x14ac:dyDescent="0.2">
      <c r="Q16845" s="131" t="str">
        <f t="shared" si="1055"/>
        <v/>
      </c>
      <c r="R16845" s="91" t="str">
        <f t="shared" si="1056"/>
        <v/>
      </c>
      <c r="S16845" s="91" t="str">
        <f t="shared" si="1058"/>
        <v/>
      </c>
      <c r="T16845" s="91" t="str">
        <f t="shared" si="1057"/>
        <v/>
      </c>
    </row>
    <row r="16846" spans="17:20" x14ac:dyDescent="0.2">
      <c r="Q16846" s="131" t="str">
        <f t="shared" si="1055"/>
        <v/>
      </c>
      <c r="R16846" s="91" t="str">
        <f t="shared" si="1056"/>
        <v/>
      </c>
      <c r="S16846" s="91" t="str">
        <f t="shared" si="1058"/>
        <v/>
      </c>
      <c r="T16846" s="91" t="str">
        <f t="shared" si="1057"/>
        <v/>
      </c>
    </row>
    <row r="16847" spans="17:20" x14ac:dyDescent="0.2">
      <c r="Q16847" s="131" t="str">
        <f t="shared" si="1055"/>
        <v/>
      </c>
      <c r="R16847" s="91" t="str">
        <f t="shared" si="1056"/>
        <v/>
      </c>
      <c r="S16847" s="91" t="str">
        <f t="shared" si="1058"/>
        <v/>
      </c>
      <c r="T16847" s="91" t="str">
        <f t="shared" si="1057"/>
        <v/>
      </c>
    </row>
    <row r="16848" spans="17:20" x14ac:dyDescent="0.2">
      <c r="Q16848" s="131" t="str">
        <f t="shared" si="1055"/>
        <v/>
      </c>
      <c r="R16848" s="91" t="str">
        <f t="shared" si="1056"/>
        <v/>
      </c>
      <c r="S16848" s="91" t="str">
        <f t="shared" si="1058"/>
        <v/>
      </c>
      <c r="T16848" s="91" t="str">
        <f t="shared" si="1057"/>
        <v/>
      </c>
    </row>
    <row r="16849" spans="17:20" x14ac:dyDescent="0.2">
      <c r="Q16849" s="131" t="str">
        <f t="shared" si="1055"/>
        <v/>
      </c>
      <c r="R16849" s="91" t="str">
        <f t="shared" si="1056"/>
        <v/>
      </c>
      <c r="S16849" s="91" t="str">
        <f t="shared" si="1058"/>
        <v/>
      </c>
      <c r="T16849" s="91" t="str">
        <f t="shared" si="1057"/>
        <v/>
      </c>
    </row>
    <row r="16850" spans="17:20" x14ac:dyDescent="0.2">
      <c r="Q16850" s="131" t="str">
        <f t="shared" si="1055"/>
        <v/>
      </c>
      <c r="R16850" s="91" t="str">
        <f t="shared" si="1056"/>
        <v/>
      </c>
      <c r="S16850" s="91" t="str">
        <f t="shared" si="1058"/>
        <v/>
      </c>
      <c r="T16850" s="91" t="str">
        <f t="shared" si="1057"/>
        <v/>
      </c>
    </row>
    <row r="16851" spans="17:20" x14ac:dyDescent="0.2">
      <c r="Q16851" s="131" t="str">
        <f t="shared" si="1055"/>
        <v/>
      </c>
      <c r="R16851" s="91" t="str">
        <f t="shared" si="1056"/>
        <v/>
      </c>
      <c r="S16851" s="91" t="str">
        <f t="shared" si="1058"/>
        <v/>
      </c>
      <c r="T16851" s="91" t="str">
        <f t="shared" si="1057"/>
        <v/>
      </c>
    </row>
    <row r="16852" spans="17:20" x14ac:dyDescent="0.2">
      <c r="Q16852" s="131" t="str">
        <f t="shared" si="1055"/>
        <v/>
      </c>
      <c r="R16852" s="91" t="str">
        <f t="shared" si="1056"/>
        <v/>
      </c>
      <c r="S16852" s="91" t="str">
        <f t="shared" si="1058"/>
        <v/>
      </c>
      <c r="T16852" s="91" t="str">
        <f t="shared" si="1057"/>
        <v/>
      </c>
    </row>
    <row r="16853" spans="17:20" x14ac:dyDescent="0.2">
      <c r="Q16853" s="131" t="str">
        <f t="shared" si="1055"/>
        <v/>
      </c>
      <c r="R16853" s="91" t="str">
        <f t="shared" si="1056"/>
        <v/>
      </c>
      <c r="S16853" s="91" t="str">
        <f t="shared" si="1058"/>
        <v/>
      </c>
      <c r="T16853" s="91" t="str">
        <f t="shared" si="1057"/>
        <v/>
      </c>
    </row>
    <row r="16854" spans="17:20" x14ac:dyDescent="0.2">
      <c r="Q16854" s="131" t="str">
        <f t="shared" si="1055"/>
        <v/>
      </c>
      <c r="R16854" s="91" t="str">
        <f t="shared" si="1056"/>
        <v/>
      </c>
      <c r="S16854" s="91" t="str">
        <f t="shared" si="1058"/>
        <v/>
      </c>
      <c r="T16854" s="91" t="str">
        <f t="shared" si="1057"/>
        <v/>
      </c>
    </row>
    <row r="16855" spans="17:20" x14ac:dyDescent="0.2">
      <c r="Q16855" s="131" t="str">
        <f t="shared" si="1055"/>
        <v/>
      </c>
      <c r="R16855" s="91" t="str">
        <f t="shared" si="1056"/>
        <v/>
      </c>
      <c r="S16855" s="91" t="str">
        <f t="shared" si="1058"/>
        <v/>
      </c>
      <c r="T16855" s="91" t="str">
        <f t="shared" si="1057"/>
        <v/>
      </c>
    </row>
    <row r="16856" spans="17:20" x14ac:dyDescent="0.2">
      <c r="Q16856" s="131" t="str">
        <f t="shared" si="1055"/>
        <v/>
      </c>
      <c r="R16856" s="91" t="str">
        <f t="shared" si="1056"/>
        <v/>
      </c>
      <c r="S16856" s="91" t="str">
        <f t="shared" si="1058"/>
        <v/>
      </c>
      <c r="T16856" s="91" t="str">
        <f t="shared" si="1057"/>
        <v/>
      </c>
    </row>
    <row r="16857" spans="17:20" x14ac:dyDescent="0.2">
      <c r="Q16857" s="131" t="str">
        <f t="shared" si="1055"/>
        <v/>
      </c>
      <c r="R16857" s="91" t="str">
        <f t="shared" si="1056"/>
        <v/>
      </c>
      <c r="S16857" s="91" t="str">
        <f t="shared" si="1058"/>
        <v/>
      </c>
      <c r="T16857" s="91" t="str">
        <f t="shared" si="1057"/>
        <v/>
      </c>
    </row>
    <row r="16858" spans="17:20" x14ac:dyDescent="0.2">
      <c r="Q16858" s="131" t="str">
        <f t="shared" si="1055"/>
        <v/>
      </c>
      <c r="R16858" s="91" t="str">
        <f t="shared" si="1056"/>
        <v/>
      </c>
      <c r="S16858" s="91" t="str">
        <f t="shared" si="1058"/>
        <v/>
      </c>
      <c r="T16858" s="91" t="str">
        <f t="shared" si="1057"/>
        <v/>
      </c>
    </row>
    <row r="16859" spans="17:20" x14ac:dyDescent="0.2">
      <c r="Q16859" s="131" t="str">
        <f t="shared" si="1055"/>
        <v/>
      </c>
      <c r="R16859" s="91" t="str">
        <f t="shared" si="1056"/>
        <v/>
      </c>
      <c r="S16859" s="91" t="str">
        <f t="shared" si="1058"/>
        <v/>
      </c>
      <c r="T16859" s="91" t="str">
        <f t="shared" si="1057"/>
        <v/>
      </c>
    </row>
    <row r="16860" spans="17:20" x14ac:dyDescent="0.2">
      <c r="Q16860" s="131" t="str">
        <f t="shared" si="1055"/>
        <v/>
      </c>
      <c r="R16860" s="91" t="str">
        <f t="shared" si="1056"/>
        <v/>
      </c>
      <c r="S16860" s="91" t="str">
        <f t="shared" si="1058"/>
        <v/>
      </c>
      <c r="T16860" s="91" t="str">
        <f t="shared" si="1057"/>
        <v/>
      </c>
    </row>
    <row r="16861" spans="17:20" x14ac:dyDescent="0.2">
      <c r="Q16861" s="131" t="str">
        <f t="shared" si="1055"/>
        <v/>
      </c>
      <c r="R16861" s="91" t="str">
        <f t="shared" si="1056"/>
        <v/>
      </c>
      <c r="S16861" s="91" t="str">
        <f t="shared" si="1058"/>
        <v/>
      </c>
      <c r="T16861" s="91" t="str">
        <f t="shared" si="1057"/>
        <v/>
      </c>
    </row>
    <row r="16862" spans="17:20" x14ac:dyDescent="0.2">
      <c r="Q16862" s="131" t="str">
        <f t="shared" si="1055"/>
        <v/>
      </c>
      <c r="R16862" s="91" t="str">
        <f t="shared" si="1056"/>
        <v/>
      </c>
      <c r="S16862" s="91" t="str">
        <f t="shared" si="1058"/>
        <v/>
      </c>
      <c r="T16862" s="91" t="str">
        <f t="shared" si="1057"/>
        <v/>
      </c>
    </row>
    <row r="16863" spans="17:20" x14ac:dyDescent="0.2">
      <c r="Q16863" s="131" t="str">
        <f t="shared" si="1055"/>
        <v/>
      </c>
      <c r="R16863" s="91" t="str">
        <f t="shared" si="1056"/>
        <v/>
      </c>
      <c r="S16863" s="91" t="str">
        <f t="shared" si="1058"/>
        <v/>
      </c>
      <c r="T16863" s="91" t="str">
        <f t="shared" si="1057"/>
        <v/>
      </c>
    </row>
    <row r="16864" spans="17:20" x14ac:dyDescent="0.2">
      <c r="Q16864" s="131" t="str">
        <f t="shared" si="1055"/>
        <v/>
      </c>
      <c r="R16864" s="91" t="str">
        <f t="shared" si="1056"/>
        <v/>
      </c>
      <c r="S16864" s="91" t="str">
        <f t="shared" si="1058"/>
        <v/>
      </c>
      <c r="T16864" s="91" t="str">
        <f t="shared" si="1057"/>
        <v/>
      </c>
    </row>
    <row r="16865" spans="17:20" x14ac:dyDescent="0.2">
      <c r="Q16865" s="131" t="str">
        <f t="shared" si="1055"/>
        <v/>
      </c>
      <c r="R16865" s="91" t="str">
        <f t="shared" si="1056"/>
        <v/>
      </c>
      <c r="S16865" s="91" t="str">
        <f t="shared" si="1058"/>
        <v/>
      </c>
      <c r="T16865" s="91" t="str">
        <f t="shared" si="1057"/>
        <v/>
      </c>
    </row>
    <row r="16866" spans="17:20" x14ac:dyDescent="0.2">
      <c r="Q16866" s="131" t="str">
        <f t="shared" si="1055"/>
        <v/>
      </c>
      <c r="R16866" s="91" t="str">
        <f t="shared" si="1056"/>
        <v/>
      </c>
      <c r="S16866" s="91" t="str">
        <f t="shared" si="1058"/>
        <v/>
      </c>
      <c r="T16866" s="91" t="str">
        <f t="shared" si="1057"/>
        <v/>
      </c>
    </row>
    <row r="16867" spans="17:20" x14ac:dyDescent="0.2">
      <c r="Q16867" s="131" t="str">
        <f t="shared" si="1055"/>
        <v/>
      </c>
      <c r="R16867" s="91" t="str">
        <f t="shared" si="1056"/>
        <v/>
      </c>
      <c r="S16867" s="91" t="str">
        <f t="shared" si="1058"/>
        <v/>
      </c>
      <c r="T16867" s="91" t="str">
        <f t="shared" si="1057"/>
        <v/>
      </c>
    </row>
    <row r="16868" spans="17:20" x14ac:dyDescent="0.2">
      <c r="Q16868" s="131" t="str">
        <f t="shared" si="1055"/>
        <v/>
      </c>
      <c r="R16868" s="91" t="str">
        <f t="shared" si="1056"/>
        <v/>
      </c>
      <c r="S16868" s="91" t="str">
        <f t="shared" si="1058"/>
        <v/>
      </c>
      <c r="T16868" s="91" t="str">
        <f t="shared" si="1057"/>
        <v/>
      </c>
    </row>
    <row r="16869" spans="17:20" x14ac:dyDescent="0.2">
      <c r="Q16869" s="131" t="str">
        <f t="shared" si="1055"/>
        <v/>
      </c>
      <c r="R16869" s="91" t="str">
        <f t="shared" si="1056"/>
        <v/>
      </c>
      <c r="S16869" s="91" t="str">
        <f t="shared" si="1058"/>
        <v/>
      </c>
      <c r="T16869" s="91" t="str">
        <f t="shared" si="1057"/>
        <v/>
      </c>
    </row>
    <row r="16870" spans="17:20" x14ac:dyDescent="0.2">
      <c r="Q16870" s="131" t="str">
        <f t="shared" si="1055"/>
        <v/>
      </c>
      <c r="R16870" s="91" t="str">
        <f t="shared" si="1056"/>
        <v/>
      </c>
      <c r="S16870" s="91" t="str">
        <f t="shared" si="1058"/>
        <v/>
      </c>
      <c r="T16870" s="91" t="str">
        <f t="shared" si="1057"/>
        <v/>
      </c>
    </row>
    <row r="16871" spans="17:20" x14ac:dyDescent="0.2">
      <c r="Q16871" s="131" t="str">
        <f t="shared" si="1055"/>
        <v/>
      </c>
      <c r="R16871" s="91" t="str">
        <f t="shared" si="1056"/>
        <v/>
      </c>
      <c r="S16871" s="91" t="str">
        <f t="shared" si="1058"/>
        <v/>
      </c>
      <c r="T16871" s="91" t="str">
        <f t="shared" si="1057"/>
        <v/>
      </c>
    </row>
    <row r="16872" spans="17:20" x14ac:dyDescent="0.2">
      <c r="Q16872" s="131" t="str">
        <f t="shared" ref="Q16872:Q16935" si="1059">IF(A16872="","",1)</f>
        <v/>
      </c>
      <c r="R16872" s="91" t="str">
        <f t="shared" ref="R16872:R16935" si="1060">IF(OR(N16872="TROP CHER ALL IN", N16872="TROP CHER FOB", N16872="TROP CHER FRET", N16872="REP HORS DELAIS", N16872="PDT NON ADAPTE", N16872="CDE ANNULEE", N16872="AUTRE"),1, "")</f>
        <v/>
      </c>
      <c r="S16872" s="91" t="str">
        <f t="shared" si="1058"/>
        <v/>
      </c>
      <c r="T16872" s="91" t="str">
        <f t="shared" ref="T16872:T16935" si="1061">IF(U16872="AGENT",2,"")&amp;IF(U16872="CLIENT",1,"")</f>
        <v/>
      </c>
    </row>
    <row r="16873" spans="17:20" x14ac:dyDescent="0.2">
      <c r="Q16873" s="131" t="str">
        <f t="shared" si="1059"/>
        <v/>
      </c>
      <c r="R16873" s="91" t="str">
        <f t="shared" si="1060"/>
        <v/>
      </c>
      <c r="S16873" s="91" t="str">
        <f t="shared" si="1058"/>
        <v/>
      </c>
      <c r="T16873" s="91" t="str">
        <f t="shared" si="1061"/>
        <v/>
      </c>
    </row>
    <row r="16874" spans="17:20" x14ac:dyDescent="0.2">
      <c r="Q16874" s="131" t="str">
        <f t="shared" si="1059"/>
        <v/>
      </c>
      <c r="R16874" s="91" t="str">
        <f t="shared" si="1060"/>
        <v/>
      </c>
      <c r="S16874" s="91" t="str">
        <f t="shared" si="1058"/>
        <v/>
      </c>
      <c r="T16874" s="91" t="str">
        <f t="shared" si="1061"/>
        <v/>
      </c>
    </row>
    <row r="16875" spans="17:20" x14ac:dyDescent="0.2">
      <c r="Q16875" s="131" t="str">
        <f t="shared" si="1059"/>
        <v/>
      </c>
      <c r="R16875" s="91" t="str">
        <f t="shared" si="1060"/>
        <v/>
      </c>
      <c r="S16875" s="91" t="str">
        <f t="shared" si="1058"/>
        <v/>
      </c>
      <c r="T16875" s="91" t="str">
        <f t="shared" si="1061"/>
        <v/>
      </c>
    </row>
    <row r="16876" spans="17:20" x14ac:dyDescent="0.2">
      <c r="Q16876" s="131" t="str">
        <f t="shared" si="1059"/>
        <v/>
      </c>
      <c r="R16876" s="91" t="str">
        <f t="shared" si="1060"/>
        <v/>
      </c>
      <c r="S16876" s="91" t="str">
        <f t="shared" si="1058"/>
        <v/>
      </c>
      <c r="T16876" s="91" t="str">
        <f t="shared" si="1061"/>
        <v/>
      </c>
    </row>
    <row r="16877" spans="17:20" x14ac:dyDescent="0.2">
      <c r="Q16877" s="131" t="str">
        <f t="shared" si="1059"/>
        <v/>
      </c>
      <c r="R16877" s="91" t="str">
        <f t="shared" si="1060"/>
        <v/>
      </c>
      <c r="S16877" s="91" t="str">
        <f t="shared" si="1058"/>
        <v/>
      </c>
      <c r="T16877" s="91" t="str">
        <f t="shared" si="1061"/>
        <v/>
      </c>
    </row>
    <row r="16878" spans="17:20" x14ac:dyDescent="0.2">
      <c r="Q16878" s="131" t="str">
        <f t="shared" si="1059"/>
        <v/>
      </c>
      <c r="R16878" s="91" t="str">
        <f t="shared" si="1060"/>
        <v/>
      </c>
      <c r="S16878" s="91" t="str">
        <f t="shared" si="1058"/>
        <v/>
      </c>
      <c r="T16878" s="91" t="str">
        <f t="shared" si="1061"/>
        <v/>
      </c>
    </row>
    <row r="16879" spans="17:20" x14ac:dyDescent="0.2">
      <c r="Q16879" s="131" t="str">
        <f t="shared" si="1059"/>
        <v/>
      </c>
      <c r="R16879" s="91" t="str">
        <f t="shared" si="1060"/>
        <v/>
      </c>
      <c r="S16879" s="91" t="str">
        <f t="shared" si="1058"/>
        <v/>
      </c>
      <c r="T16879" s="91" t="str">
        <f t="shared" si="1061"/>
        <v/>
      </c>
    </row>
    <row r="16880" spans="17:20" x14ac:dyDescent="0.2">
      <c r="Q16880" s="131" t="str">
        <f t="shared" si="1059"/>
        <v/>
      </c>
      <c r="R16880" s="91" t="str">
        <f t="shared" si="1060"/>
        <v/>
      </c>
      <c r="S16880" s="91" t="str">
        <f t="shared" si="1058"/>
        <v/>
      </c>
      <c r="T16880" s="91" t="str">
        <f t="shared" si="1061"/>
        <v/>
      </c>
    </row>
    <row r="16881" spans="17:20" x14ac:dyDescent="0.2">
      <c r="Q16881" s="131" t="str">
        <f t="shared" si="1059"/>
        <v/>
      </c>
      <c r="R16881" s="91" t="str">
        <f t="shared" si="1060"/>
        <v/>
      </c>
      <c r="S16881" s="91" t="str">
        <f t="shared" si="1058"/>
        <v/>
      </c>
      <c r="T16881" s="91" t="str">
        <f t="shared" si="1061"/>
        <v/>
      </c>
    </row>
    <row r="16882" spans="17:20" x14ac:dyDescent="0.2">
      <c r="Q16882" s="131" t="str">
        <f t="shared" si="1059"/>
        <v/>
      </c>
      <c r="R16882" s="91" t="str">
        <f t="shared" si="1060"/>
        <v/>
      </c>
      <c r="S16882" s="91" t="str">
        <f t="shared" si="1058"/>
        <v/>
      </c>
      <c r="T16882" s="91" t="str">
        <f t="shared" si="1061"/>
        <v/>
      </c>
    </row>
    <row r="16883" spans="17:20" x14ac:dyDescent="0.2">
      <c r="Q16883" s="131" t="str">
        <f t="shared" si="1059"/>
        <v/>
      </c>
      <c r="R16883" s="91" t="str">
        <f t="shared" si="1060"/>
        <v/>
      </c>
      <c r="S16883" s="91" t="str">
        <f t="shared" si="1058"/>
        <v/>
      </c>
      <c r="T16883" s="91" t="str">
        <f t="shared" si="1061"/>
        <v/>
      </c>
    </row>
    <row r="16884" spans="17:20" x14ac:dyDescent="0.2">
      <c r="Q16884" s="131" t="str">
        <f t="shared" si="1059"/>
        <v/>
      </c>
      <c r="R16884" s="91" t="str">
        <f t="shared" si="1060"/>
        <v/>
      </c>
      <c r="S16884" s="91" t="str">
        <f t="shared" si="1058"/>
        <v/>
      </c>
      <c r="T16884" s="91" t="str">
        <f t="shared" si="1061"/>
        <v/>
      </c>
    </row>
    <row r="16885" spans="17:20" x14ac:dyDescent="0.2">
      <c r="Q16885" s="131" t="str">
        <f t="shared" si="1059"/>
        <v/>
      </c>
      <c r="R16885" s="91" t="str">
        <f t="shared" si="1060"/>
        <v/>
      </c>
      <c r="S16885" s="91" t="str">
        <f t="shared" si="1058"/>
        <v/>
      </c>
      <c r="T16885" s="91" t="str">
        <f t="shared" si="1061"/>
        <v/>
      </c>
    </row>
    <row r="16886" spans="17:20" x14ac:dyDescent="0.2">
      <c r="Q16886" s="131" t="str">
        <f t="shared" si="1059"/>
        <v/>
      </c>
      <c r="R16886" s="91" t="str">
        <f t="shared" si="1060"/>
        <v/>
      </c>
      <c r="S16886" s="91" t="str">
        <f t="shared" si="1058"/>
        <v/>
      </c>
      <c r="T16886" s="91" t="str">
        <f t="shared" si="1061"/>
        <v/>
      </c>
    </row>
    <row r="16887" spans="17:20" x14ac:dyDescent="0.2">
      <c r="Q16887" s="131" t="str">
        <f t="shared" si="1059"/>
        <v/>
      </c>
      <c r="R16887" s="91" t="str">
        <f t="shared" si="1060"/>
        <v/>
      </c>
      <c r="S16887" s="91" t="str">
        <f t="shared" si="1058"/>
        <v/>
      </c>
      <c r="T16887" s="91" t="str">
        <f t="shared" si="1061"/>
        <v/>
      </c>
    </row>
    <row r="16888" spans="17:20" x14ac:dyDescent="0.2">
      <c r="Q16888" s="131" t="str">
        <f t="shared" si="1059"/>
        <v/>
      </c>
      <c r="R16888" s="91" t="str">
        <f t="shared" si="1060"/>
        <v/>
      </c>
      <c r="S16888" s="91" t="str">
        <f t="shared" si="1058"/>
        <v/>
      </c>
      <c r="T16888" s="91" t="str">
        <f t="shared" si="1061"/>
        <v/>
      </c>
    </row>
    <row r="16889" spans="17:20" x14ac:dyDescent="0.2">
      <c r="Q16889" s="131" t="str">
        <f t="shared" si="1059"/>
        <v/>
      </c>
      <c r="R16889" s="91" t="str">
        <f t="shared" si="1060"/>
        <v/>
      </c>
      <c r="S16889" s="91" t="str">
        <f t="shared" si="1058"/>
        <v/>
      </c>
      <c r="T16889" s="91" t="str">
        <f t="shared" si="1061"/>
        <v/>
      </c>
    </row>
    <row r="16890" spans="17:20" x14ac:dyDescent="0.2">
      <c r="Q16890" s="131" t="str">
        <f t="shared" si="1059"/>
        <v/>
      </c>
      <c r="R16890" s="91" t="str">
        <f t="shared" si="1060"/>
        <v/>
      </c>
      <c r="S16890" s="91" t="str">
        <f t="shared" si="1058"/>
        <v/>
      </c>
      <c r="T16890" s="91" t="str">
        <f t="shared" si="1061"/>
        <v/>
      </c>
    </row>
    <row r="16891" spans="17:20" x14ac:dyDescent="0.2">
      <c r="Q16891" s="131" t="str">
        <f t="shared" si="1059"/>
        <v/>
      </c>
      <c r="R16891" s="91" t="str">
        <f t="shared" si="1060"/>
        <v/>
      </c>
      <c r="S16891" s="91" t="str">
        <f t="shared" si="1058"/>
        <v/>
      </c>
      <c r="T16891" s="91" t="str">
        <f t="shared" si="1061"/>
        <v/>
      </c>
    </row>
    <row r="16892" spans="17:20" x14ac:dyDescent="0.2">
      <c r="Q16892" s="131" t="str">
        <f t="shared" si="1059"/>
        <v/>
      </c>
      <c r="R16892" s="91" t="str">
        <f t="shared" si="1060"/>
        <v/>
      </c>
      <c r="S16892" s="91" t="str">
        <f t="shared" si="1058"/>
        <v/>
      </c>
      <c r="T16892" s="91" t="str">
        <f t="shared" si="1061"/>
        <v/>
      </c>
    </row>
    <row r="16893" spans="17:20" x14ac:dyDescent="0.2">
      <c r="Q16893" s="131" t="str">
        <f t="shared" si="1059"/>
        <v/>
      </c>
      <c r="R16893" s="91" t="str">
        <f t="shared" si="1060"/>
        <v/>
      </c>
      <c r="S16893" s="91" t="str">
        <f t="shared" si="1058"/>
        <v/>
      </c>
      <c r="T16893" s="91" t="str">
        <f t="shared" si="1061"/>
        <v/>
      </c>
    </row>
    <row r="16894" spans="17:20" x14ac:dyDescent="0.2">
      <c r="Q16894" s="131" t="str">
        <f t="shared" si="1059"/>
        <v/>
      </c>
      <c r="R16894" s="91" t="str">
        <f t="shared" si="1060"/>
        <v/>
      </c>
      <c r="S16894" s="91" t="str">
        <f t="shared" si="1058"/>
        <v/>
      </c>
      <c r="T16894" s="91" t="str">
        <f t="shared" si="1061"/>
        <v/>
      </c>
    </row>
    <row r="16895" spans="17:20" x14ac:dyDescent="0.2">
      <c r="Q16895" s="131" t="str">
        <f t="shared" si="1059"/>
        <v/>
      </c>
      <c r="R16895" s="91" t="str">
        <f t="shared" si="1060"/>
        <v/>
      </c>
      <c r="S16895" s="91" t="str">
        <f t="shared" si="1058"/>
        <v/>
      </c>
      <c r="T16895" s="91" t="str">
        <f t="shared" si="1061"/>
        <v/>
      </c>
    </row>
    <row r="16896" spans="17:20" x14ac:dyDescent="0.2">
      <c r="Q16896" s="131" t="str">
        <f t="shared" si="1059"/>
        <v/>
      </c>
      <c r="R16896" s="91" t="str">
        <f t="shared" si="1060"/>
        <v/>
      </c>
      <c r="S16896" s="91" t="str">
        <f t="shared" si="1058"/>
        <v/>
      </c>
      <c r="T16896" s="91" t="str">
        <f t="shared" si="1061"/>
        <v/>
      </c>
    </row>
    <row r="16897" spans="17:20" x14ac:dyDescent="0.2">
      <c r="Q16897" s="131" t="str">
        <f t="shared" si="1059"/>
        <v/>
      </c>
      <c r="R16897" s="91" t="str">
        <f t="shared" si="1060"/>
        <v/>
      </c>
      <c r="S16897" s="91" t="str">
        <f t="shared" si="1058"/>
        <v/>
      </c>
      <c r="T16897" s="91" t="str">
        <f t="shared" si="1061"/>
        <v/>
      </c>
    </row>
    <row r="16898" spans="17:20" x14ac:dyDescent="0.2">
      <c r="Q16898" s="131" t="str">
        <f t="shared" si="1059"/>
        <v/>
      </c>
      <c r="R16898" s="91" t="str">
        <f t="shared" si="1060"/>
        <v/>
      </c>
      <c r="S16898" s="91" t="str">
        <f t="shared" si="1058"/>
        <v/>
      </c>
      <c r="T16898" s="91" t="str">
        <f t="shared" si="1061"/>
        <v/>
      </c>
    </row>
    <row r="16899" spans="17:20" x14ac:dyDescent="0.2">
      <c r="Q16899" s="131" t="str">
        <f t="shared" si="1059"/>
        <v/>
      </c>
      <c r="R16899" s="91" t="str">
        <f t="shared" si="1060"/>
        <v/>
      </c>
      <c r="S16899" s="91" t="str">
        <f t="shared" si="1058"/>
        <v/>
      </c>
      <c r="T16899" s="91" t="str">
        <f t="shared" si="1061"/>
        <v/>
      </c>
    </row>
    <row r="16900" spans="17:20" x14ac:dyDescent="0.2">
      <c r="Q16900" s="131" t="str">
        <f t="shared" si="1059"/>
        <v/>
      </c>
      <c r="R16900" s="91" t="str">
        <f t="shared" si="1060"/>
        <v/>
      </c>
      <c r="S16900" s="91" t="str">
        <f t="shared" si="1058"/>
        <v/>
      </c>
      <c r="T16900" s="91" t="str">
        <f t="shared" si="1061"/>
        <v/>
      </c>
    </row>
    <row r="16901" spans="17:20" x14ac:dyDescent="0.2">
      <c r="Q16901" s="131" t="str">
        <f t="shared" si="1059"/>
        <v/>
      </c>
      <c r="R16901" s="91" t="str">
        <f t="shared" si="1060"/>
        <v/>
      </c>
      <c r="S16901" s="91" t="str">
        <f t="shared" si="1058"/>
        <v/>
      </c>
      <c r="T16901" s="91" t="str">
        <f t="shared" si="1061"/>
        <v/>
      </c>
    </row>
    <row r="16902" spans="17:20" x14ac:dyDescent="0.2">
      <c r="Q16902" s="131" t="str">
        <f t="shared" si="1059"/>
        <v/>
      </c>
      <c r="R16902" s="91" t="str">
        <f t="shared" si="1060"/>
        <v/>
      </c>
      <c r="S16902" s="91" t="str">
        <f t="shared" si="1058"/>
        <v/>
      </c>
      <c r="T16902" s="91" t="str">
        <f t="shared" si="1061"/>
        <v/>
      </c>
    </row>
    <row r="16903" spans="17:20" x14ac:dyDescent="0.2">
      <c r="Q16903" s="131" t="str">
        <f t="shared" si="1059"/>
        <v/>
      </c>
      <c r="R16903" s="91" t="str">
        <f t="shared" si="1060"/>
        <v/>
      </c>
      <c r="S16903" s="91" t="str">
        <f t="shared" ref="S16903:S16966" si="1062">D16903&amp;E16903&amp;T16903</f>
        <v/>
      </c>
      <c r="T16903" s="91" t="str">
        <f t="shared" si="1061"/>
        <v/>
      </c>
    </row>
    <row r="16904" spans="17:20" x14ac:dyDescent="0.2">
      <c r="Q16904" s="131" t="str">
        <f t="shared" si="1059"/>
        <v/>
      </c>
      <c r="R16904" s="91" t="str">
        <f t="shared" si="1060"/>
        <v/>
      </c>
      <c r="S16904" s="91" t="str">
        <f t="shared" si="1062"/>
        <v/>
      </c>
      <c r="T16904" s="91" t="str">
        <f t="shared" si="1061"/>
        <v/>
      </c>
    </row>
    <row r="16905" spans="17:20" x14ac:dyDescent="0.2">
      <c r="Q16905" s="131" t="str">
        <f t="shared" si="1059"/>
        <v/>
      </c>
      <c r="R16905" s="91" t="str">
        <f t="shared" si="1060"/>
        <v/>
      </c>
      <c r="S16905" s="91" t="str">
        <f t="shared" si="1062"/>
        <v/>
      </c>
      <c r="T16905" s="91" t="str">
        <f t="shared" si="1061"/>
        <v/>
      </c>
    </row>
    <row r="16906" spans="17:20" x14ac:dyDescent="0.2">
      <c r="Q16906" s="131" t="str">
        <f t="shared" si="1059"/>
        <v/>
      </c>
      <c r="R16906" s="91" t="str">
        <f t="shared" si="1060"/>
        <v/>
      </c>
      <c r="S16906" s="91" t="str">
        <f t="shared" si="1062"/>
        <v/>
      </c>
      <c r="T16906" s="91" t="str">
        <f t="shared" si="1061"/>
        <v/>
      </c>
    </row>
    <row r="16907" spans="17:20" x14ac:dyDescent="0.2">
      <c r="Q16907" s="131" t="str">
        <f t="shared" si="1059"/>
        <v/>
      </c>
      <c r="R16907" s="91" t="str">
        <f t="shared" si="1060"/>
        <v/>
      </c>
      <c r="S16907" s="91" t="str">
        <f t="shared" si="1062"/>
        <v/>
      </c>
      <c r="T16907" s="91" t="str">
        <f t="shared" si="1061"/>
        <v/>
      </c>
    </row>
    <row r="16908" spans="17:20" x14ac:dyDescent="0.2">
      <c r="Q16908" s="131" t="str">
        <f t="shared" si="1059"/>
        <v/>
      </c>
      <c r="R16908" s="91" t="str">
        <f t="shared" si="1060"/>
        <v/>
      </c>
      <c r="S16908" s="91" t="str">
        <f t="shared" si="1062"/>
        <v/>
      </c>
      <c r="T16908" s="91" t="str">
        <f t="shared" si="1061"/>
        <v/>
      </c>
    </row>
    <row r="16909" spans="17:20" x14ac:dyDescent="0.2">
      <c r="Q16909" s="131" t="str">
        <f t="shared" si="1059"/>
        <v/>
      </c>
      <c r="R16909" s="91" t="str">
        <f t="shared" si="1060"/>
        <v/>
      </c>
      <c r="S16909" s="91" t="str">
        <f t="shared" si="1062"/>
        <v/>
      </c>
      <c r="T16909" s="91" t="str">
        <f t="shared" si="1061"/>
        <v/>
      </c>
    </row>
    <row r="16910" spans="17:20" x14ac:dyDescent="0.2">
      <c r="Q16910" s="131" t="str">
        <f t="shared" si="1059"/>
        <v/>
      </c>
      <c r="R16910" s="91" t="str">
        <f t="shared" si="1060"/>
        <v/>
      </c>
      <c r="S16910" s="91" t="str">
        <f t="shared" si="1062"/>
        <v/>
      </c>
      <c r="T16910" s="91" t="str">
        <f t="shared" si="1061"/>
        <v/>
      </c>
    </row>
    <row r="16911" spans="17:20" x14ac:dyDescent="0.2">
      <c r="Q16911" s="131" t="str">
        <f t="shared" si="1059"/>
        <v/>
      </c>
      <c r="R16911" s="91" t="str">
        <f t="shared" si="1060"/>
        <v/>
      </c>
      <c r="S16911" s="91" t="str">
        <f t="shared" si="1062"/>
        <v/>
      </c>
      <c r="T16911" s="91" t="str">
        <f t="shared" si="1061"/>
        <v/>
      </c>
    </row>
    <row r="16912" spans="17:20" x14ac:dyDescent="0.2">
      <c r="Q16912" s="131" t="str">
        <f t="shared" si="1059"/>
        <v/>
      </c>
      <c r="R16912" s="91" t="str">
        <f t="shared" si="1060"/>
        <v/>
      </c>
      <c r="S16912" s="91" t="str">
        <f t="shared" si="1062"/>
        <v/>
      </c>
      <c r="T16912" s="91" t="str">
        <f t="shared" si="1061"/>
        <v/>
      </c>
    </row>
    <row r="16913" spans="17:20" x14ac:dyDescent="0.2">
      <c r="Q16913" s="131" t="str">
        <f t="shared" si="1059"/>
        <v/>
      </c>
      <c r="R16913" s="91" t="str">
        <f t="shared" si="1060"/>
        <v/>
      </c>
      <c r="S16913" s="91" t="str">
        <f t="shared" si="1062"/>
        <v/>
      </c>
      <c r="T16913" s="91" t="str">
        <f t="shared" si="1061"/>
        <v/>
      </c>
    </row>
    <row r="16914" spans="17:20" x14ac:dyDescent="0.2">
      <c r="Q16914" s="131" t="str">
        <f t="shared" si="1059"/>
        <v/>
      </c>
      <c r="R16914" s="91" t="str">
        <f t="shared" si="1060"/>
        <v/>
      </c>
      <c r="S16914" s="91" t="str">
        <f t="shared" si="1062"/>
        <v/>
      </c>
      <c r="T16914" s="91" t="str">
        <f t="shared" si="1061"/>
        <v/>
      </c>
    </row>
    <row r="16915" spans="17:20" x14ac:dyDescent="0.2">
      <c r="Q16915" s="131" t="str">
        <f t="shared" si="1059"/>
        <v/>
      </c>
      <c r="R16915" s="91" t="str">
        <f t="shared" si="1060"/>
        <v/>
      </c>
      <c r="S16915" s="91" t="str">
        <f t="shared" si="1062"/>
        <v/>
      </c>
      <c r="T16915" s="91" t="str">
        <f t="shared" si="1061"/>
        <v/>
      </c>
    </row>
    <row r="16916" spans="17:20" x14ac:dyDescent="0.2">
      <c r="Q16916" s="131" t="str">
        <f t="shared" si="1059"/>
        <v/>
      </c>
      <c r="R16916" s="91" t="str">
        <f t="shared" si="1060"/>
        <v/>
      </c>
      <c r="S16916" s="91" t="str">
        <f t="shared" si="1062"/>
        <v/>
      </c>
      <c r="T16916" s="91" t="str">
        <f t="shared" si="1061"/>
        <v/>
      </c>
    </row>
    <row r="16917" spans="17:20" x14ac:dyDescent="0.2">
      <c r="Q16917" s="131" t="str">
        <f t="shared" si="1059"/>
        <v/>
      </c>
      <c r="R16917" s="91" t="str">
        <f t="shared" si="1060"/>
        <v/>
      </c>
      <c r="S16917" s="91" t="str">
        <f t="shared" si="1062"/>
        <v/>
      </c>
      <c r="T16917" s="91" t="str">
        <f t="shared" si="1061"/>
        <v/>
      </c>
    </row>
    <row r="16918" spans="17:20" x14ac:dyDescent="0.2">
      <c r="Q16918" s="131" t="str">
        <f t="shared" si="1059"/>
        <v/>
      </c>
      <c r="R16918" s="91" t="str">
        <f t="shared" si="1060"/>
        <v/>
      </c>
      <c r="S16918" s="91" t="str">
        <f t="shared" si="1062"/>
        <v/>
      </c>
      <c r="T16918" s="91" t="str">
        <f t="shared" si="1061"/>
        <v/>
      </c>
    </row>
    <row r="16919" spans="17:20" x14ac:dyDescent="0.2">
      <c r="Q16919" s="131" t="str">
        <f t="shared" si="1059"/>
        <v/>
      </c>
      <c r="R16919" s="91" t="str">
        <f t="shared" si="1060"/>
        <v/>
      </c>
      <c r="S16919" s="91" t="str">
        <f t="shared" si="1062"/>
        <v/>
      </c>
      <c r="T16919" s="91" t="str">
        <f t="shared" si="1061"/>
        <v/>
      </c>
    </row>
    <row r="16920" spans="17:20" x14ac:dyDescent="0.2">
      <c r="Q16920" s="131" t="str">
        <f t="shared" si="1059"/>
        <v/>
      </c>
      <c r="R16920" s="91" t="str">
        <f t="shared" si="1060"/>
        <v/>
      </c>
      <c r="S16920" s="91" t="str">
        <f t="shared" si="1062"/>
        <v/>
      </c>
      <c r="T16920" s="91" t="str">
        <f t="shared" si="1061"/>
        <v/>
      </c>
    </row>
    <row r="16921" spans="17:20" x14ac:dyDescent="0.2">
      <c r="Q16921" s="131" t="str">
        <f t="shared" si="1059"/>
        <v/>
      </c>
      <c r="R16921" s="91" t="str">
        <f t="shared" si="1060"/>
        <v/>
      </c>
      <c r="S16921" s="91" t="str">
        <f t="shared" si="1062"/>
        <v/>
      </c>
      <c r="T16921" s="91" t="str">
        <f t="shared" si="1061"/>
        <v/>
      </c>
    </row>
    <row r="16922" spans="17:20" x14ac:dyDescent="0.2">
      <c r="Q16922" s="131" t="str">
        <f t="shared" si="1059"/>
        <v/>
      </c>
      <c r="R16922" s="91" t="str">
        <f t="shared" si="1060"/>
        <v/>
      </c>
      <c r="S16922" s="91" t="str">
        <f t="shared" si="1062"/>
        <v/>
      </c>
      <c r="T16922" s="91" t="str">
        <f t="shared" si="1061"/>
        <v/>
      </c>
    </row>
    <row r="16923" spans="17:20" x14ac:dyDescent="0.2">
      <c r="Q16923" s="131" t="str">
        <f t="shared" si="1059"/>
        <v/>
      </c>
      <c r="R16923" s="91" t="str">
        <f t="shared" si="1060"/>
        <v/>
      </c>
      <c r="S16923" s="91" t="str">
        <f t="shared" si="1062"/>
        <v/>
      </c>
      <c r="T16923" s="91" t="str">
        <f t="shared" si="1061"/>
        <v/>
      </c>
    </row>
    <row r="16924" spans="17:20" x14ac:dyDescent="0.2">
      <c r="Q16924" s="131" t="str">
        <f t="shared" si="1059"/>
        <v/>
      </c>
      <c r="R16924" s="91" t="str">
        <f t="shared" si="1060"/>
        <v/>
      </c>
      <c r="S16924" s="91" t="str">
        <f t="shared" si="1062"/>
        <v/>
      </c>
      <c r="T16924" s="91" t="str">
        <f t="shared" si="1061"/>
        <v/>
      </c>
    </row>
    <row r="16925" spans="17:20" x14ac:dyDescent="0.2">
      <c r="Q16925" s="131" t="str">
        <f t="shared" si="1059"/>
        <v/>
      </c>
      <c r="R16925" s="91" t="str">
        <f t="shared" si="1060"/>
        <v/>
      </c>
      <c r="S16925" s="91" t="str">
        <f t="shared" si="1062"/>
        <v/>
      </c>
      <c r="T16925" s="91" t="str">
        <f t="shared" si="1061"/>
        <v/>
      </c>
    </row>
    <row r="16926" spans="17:20" x14ac:dyDescent="0.2">
      <c r="Q16926" s="131" t="str">
        <f t="shared" si="1059"/>
        <v/>
      </c>
      <c r="R16926" s="91" t="str">
        <f t="shared" si="1060"/>
        <v/>
      </c>
      <c r="S16926" s="91" t="str">
        <f t="shared" si="1062"/>
        <v/>
      </c>
      <c r="T16926" s="91" t="str">
        <f t="shared" si="1061"/>
        <v/>
      </c>
    </row>
    <row r="16927" spans="17:20" x14ac:dyDescent="0.2">
      <c r="Q16927" s="131" t="str">
        <f t="shared" si="1059"/>
        <v/>
      </c>
      <c r="R16927" s="91" t="str">
        <f t="shared" si="1060"/>
        <v/>
      </c>
      <c r="S16927" s="91" t="str">
        <f t="shared" si="1062"/>
        <v/>
      </c>
      <c r="T16927" s="91" t="str">
        <f t="shared" si="1061"/>
        <v/>
      </c>
    </row>
    <row r="16928" spans="17:20" x14ac:dyDescent="0.2">
      <c r="Q16928" s="131" t="str">
        <f t="shared" si="1059"/>
        <v/>
      </c>
      <c r="R16928" s="91" t="str">
        <f t="shared" si="1060"/>
        <v/>
      </c>
      <c r="S16928" s="91" t="str">
        <f t="shared" si="1062"/>
        <v/>
      </c>
      <c r="T16928" s="91" t="str">
        <f t="shared" si="1061"/>
        <v/>
      </c>
    </row>
    <row r="16929" spans="17:20" x14ac:dyDescent="0.2">
      <c r="Q16929" s="131" t="str">
        <f t="shared" si="1059"/>
        <v/>
      </c>
      <c r="R16929" s="91" t="str">
        <f t="shared" si="1060"/>
        <v/>
      </c>
      <c r="S16929" s="91" t="str">
        <f t="shared" si="1062"/>
        <v/>
      </c>
      <c r="T16929" s="91" t="str">
        <f t="shared" si="1061"/>
        <v/>
      </c>
    </row>
    <row r="16930" spans="17:20" x14ac:dyDescent="0.2">
      <c r="Q16930" s="131" t="str">
        <f t="shared" si="1059"/>
        <v/>
      </c>
      <c r="R16930" s="91" t="str">
        <f t="shared" si="1060"/>
        <v/>
      </c>
      <c r="S16930" s="91" t="str">
        <f t="shared" si="1062"/>
        <v/>
      </c>
      <c r="T16930" s="91" t="str">
        <f t="shared" si="1061"/>
        <v/>
      </c>
    </row>
    <row r="16931" spans="17:20" x14ac:dyDescent="0.2">
      <c r="Q16931" s="131" t="str">
        <f t="shared" si="1059"/>
        <v/>
      </c>
      <c r="R16931" s="91" t="str">
        <f t="shared" si="1060"/>
        <v/>
      </c>
      <c r="S16931" s="91" t="str">
        <f t="shared" si="1062"/>
        <v/>
      </c>
      <c r="T16931" s="91" t="str">
        <f t="shared" si="1061"/>
        <v/>
      </c>
    </row>
    <row r="16932" spans="17:20" x14ac:dyDescent="0.2">
      <c r="Q16932" s="131" t="str">
        <f t="shared" si="1059"/>
        <v/>
      </c>
      <c r="R16932" s="91" t="str">
        <f t="shared" si="1060"/>
        <v/>
      </c>
      <c r="S16932" s="91" t="str">
        <f t="shared" si="1062"/>
        <v/>
      </c>
      <c r="T16932" s="91" t="str">
        <f t="shared" si="1061"/>
        <v/>
      </c>
    </row>
    <row r="16933" spans="17:20" x14ac:dyDescent="0.2">
      <c r="Q16933" s="131" t="str">
        <f t="shared" si="1059"/>
        <v/>
      </c>
      <c r="R16933" s="91" t="str">
        <f t="shared" si="1060"/>
        <v/>
      </c>
      <c r="S16933" s="91" t="str">
        <f t="shared" si="1062"/>
        <v/>
      </c>
      <c r="T16933" s="91" t="str">
        <f t="shared" si="1061"/>
        <v/>
      </c>
    </row>
    <row r="16934" spans="17:20" x14ac:dyDescent="0.2">
      <c r="Q16934" s="131" t="str">
        <f t="shared" si="1059"/>
        <v/>
      </c>
      <c r="R16934" s="91" t="str">
        <f t="shared" si="1060"/>
        <v/>
      </c>
      <c r="S16934" s="91" t="str">
        <f t="shared" si="1062"/>
        <v/>
      </c>
      <c r="T16934" s="91" t="str">
        <f t="shared" si="1061"/>
        <v/>
      </c>
    </row>
    <row r="16935" spans="17:20" x14ac:dyDescent="0.2">
      <c r="Q16935" s="131" t="str">
        <f t="shared" si="1059"/>
        <v/>
      </c>
      <c r="R16935" s="91" t="str">
        <f t="shared" si="1060"/>
        <v/>
      </c>
      <c r="S16935" s="91" t="str">
        <f t="shared" si="1062"/>
        <v/>
      </c>
      <c r="T16935" s="91" t="str">
        <f t="shared" si="1061"/>
        <v/>
      </c>
    </row>
    <row r="16936" spans="17:20" x14ac:dyDescent="0.2">
      <c r="Q16936" s="131" t="str">
        <f t="shared" ref="Q16936:Q16999" si="1063">IF(A16936="","",1)</f>
        <v/>
      </c>
      <c r="R16936" s="91" t="str">
        <f t="shared" ref="R16936:R16999" si="1064">IF(OR(N16936="TROP CHER ALL IN", N16936="TROP CHER FOB", N16936="TROP CHER FRET", N16936="REP HORS DELAIS", N16936="PDT NON ADAPTE", N16936="CDE ANNULEE", N16936="AUTRE"),1, "")</f>
        <v/>
      </c>
      <c r="S16936" s="91" t="str">
        <f t="shared" si="1062"/>
        <v/>
      </c>
      <c r="T16936" s="91" t="str">
        <f t="shared" ref="T16936:T16999" si="1065">IF(U16936="AGENT",2,"")&amp;IF(U16936="CLIENT",1,"")</f>
        <v/>
      </c>
    </row>
    <row r="16937" spans="17:20" x14ac:dyDescent="0.2">
      <c r="Q16937" s="131" t="str">
        <f t="shared" si="1063"/>
        <v/>
      </c>
      <c r="R16937" s="91" t="str">
        <f t="shared" si="1064"/>
        <v/>
      </c>
      <c r="S16937" s="91" t="str">
        <f t="shared" si="1062"/>
        <v/>
      </c>
      <c r="T16937" s="91" t="str">
        <f t="shared" si="1065"/>
        <v/>
      </c>
    </row>
    <row r="16938" spans="17:20" x14ac:dyDescent="0.2">
      <c r="Q16938" s="131" t="str">
        <f t="shared" si="1063"/>
        <v/>
      </c>
      <c r="R16938" s="91" t="str">
        <f t="shared" si="1064"/>
        <v/>
      </c>
      <c r="S16938" s="91" t="str">
        <f t="shared" si="1062"/>
        <v/>
      </c>
      <c r="T16938" s="91" t="str">
        <f t="shared" si="1065"/>
        <v/>
      </c>
    </row>
    <row r="16939" spans="17:20" x14ac:dyDescent="0.2">
      <c r="Q16939" s="131" t="str">
        <f t="shared" si="1063"/>
        <v/>
      </c>
      <c r="R16939" s="91" t="str">
        <f t="shared" si="1064"/>
        <v/>
      </c>
      <c r="S16939" s="91" t="str">
        <f t="shared" si="1062"/>
        <v/>
      </c>
      <c r="T16939" s="91" t="str">
        <f t="shared" si="1065"/>
        <v/>
      </c>
    </row>
    <row r="16940" spans="17:20" x14ac:dyDescent="0.2">
      <c r="Q16940" s="131" t="str">
        <f t="shared" si="1063"/>
        <v/>
      </c>
      <c r="R16940" s="91" t="str">
        <f t="shared" si="1064"/>
        <v/>
      </c>
      <c r="S16940" s="91" t="str">
        <f t="shared" si="1062"/>
        <v/>
      </c>
      <c r="T16940" s="91" t="str">
        <f t="shared" si="1065"/>
        <v/>
      </c>
    </row>
    <row r="16941" spans="17:20" x14ac:dyDescent="0.2">
      <c r="Q16941" s="131" t="str">
        <f t="shared" si="1063"/>
        <v/>
      </c>
      <c r="R16941" s="91" t="str">
        <f t="shared" si="1064"/>
        <v/>
      </c>
      <c r="S16941" s="91" t="str">
        <f t="shared" si="1062"/>
        <v/>
      </c>
      <c r="T16941" s="91" t="str">
        <f t="shared" si="1065"/>
        <v/>
      </c>
    </row>
    <row r="16942" spans="17:20" x14ac:dyDescent="0.2">
      <c r="Q16942" s="131" t="str">
        <f t="shared" si="1063"/>
        <v/>
      </c>
      <c r="R16942" s="91" t="str">
        <f t="shared" si="1064"/>
        <v/>
      </c>
      <c r="S16942" s="91" t="str">
        <f t="shared" si="1062"/>
        <v/>
      </c>
      <c r="T16942" s="91" t="str">
        <f t="shared" si="1065"/>
        <v/>
      </c>
    </row>
    <row r="16943" spans="17:20" x14ac:dyDescent="0.2">
      <c r="Q16943" s="131" t="str">
        <f t="shared" si="1063"/>
        <v/>
      </c>
      <c r="R16943" s="91" t="str">
        <f t="shared" si="1064"/>
        <v/>
      </c>
      <c r="S16943" s="91" t="str">
        <f t="shared" si="1062"/>
        <v/>
      </c>
      <c r="T16943" s="91" t="str">
        <f t="shared" si="1065"/>
        <v/>
      </c>
    </row>
    <row r="16944" spans="17:20" x14ac:dyDescent="0.2">
      <c r="Q16944" s="131" t="str">
        <f t="shared" si="1063"/>
        <v/>
      </c>
      <c r="R16944" s="91" t="str">
        <f t="shared" si="1064"/>
        <v/>
      </c>
      <c r="S16944" s="91" t="str">
        <f t="shared" si="1062"/>
        <v/>
      </c>
      <c r="T16944" s="91" t="str">
        <f t="shared" si="1065"/>
        <v/>
      </c>
    </row>
    <row r="16945" spans="17:20" x14ac:dyDescent="0.2">
      <c r="Q16945" s="131" t="str">
        <f t="shared" si="1063"/>
        <v/>
      </c>
      <c r="R16945" s="91" t="str">
        <f t="shared" si="1064"/>
        <v/>
      </c>
      <c r="S16945" s="91" t="str">
        <f t="shared" si="1062"/>
        <v/>
      </c>
      <c r="T16945" s="91" t="str">
        <f t="shared" si="1065"/>
        <v/>
      </c>
    </row>
    <row r="16946" spans="17:20" x14ac:dyDescent="0.2">
      <c r="Q16946" s="131" t="str">
        <f t="shared" si="1063"/>
        <v/>
      </c>
      <c r="R16946" s="91" t="str">
        <f t="shared" si="1064"/>
        <v/>
      </c>
      <c r="S16946" s="91" t="str">
        <f t="shared" si="1062"/>
        <v/>
      </c>
      <c r="T16946" s="91" t="str">
        <f t="shared" si="1065"/>
        <v/>
      </c>
    </row>
    <row r="16947" spans="17:20" x14ac:dyDescent="0.2">
      <c r="Q16947" s="131" t="str">
        <f t="shared" si="1063"/>
        <v/>
      </c>
      <c r="R16947" s="91" t="str">
        <f t="shared" si="1064"/>
        <v/>
      </c>
      <c r="S16947" s="91" t="str">
        <f t="shared" si="1062"/>
        <v/>
      </c>
      <c r="T16947" s="91" t="str">
        <f t="shared" si="1065"/>
        <v/>
      </c>
    </row>
    <row r="16948" spans="17:20" x14ac:dyDescent="0.2">
      <c r="Q16948" s="131" t="str">
        <f t="shared" si="1063"/>
        <v/>
      </c>
      <c r="R16948" s="91" t="str">
        <f t="shared" si="1064"/>
        <v/>
      </c>
      <c r="S16948" s="91" t="str">
        <f t="shared" si="1062"/>
        <v/>
      </c>
      <c r="T16948" s="91" t="str">
        <f t="shared" si="1065"/>
        <v/>
      </c>
    </row>
    <row r="16949" spans="17:20" x14ac:dyDescent="0.2">
      <c r="Q16949" s="131" t="str">
        <f t="shared" si="1063"/>
        <v/>
      </c>
      <c r="R16949" s="91" t="str">
        <f t="shared" si="1064"/>
        <v/>
      </c>
      <c r="S16949" s="91" t="str">
        <f t="shared" si="1062"/>
        <v/>
      </c>
      <c r="T16949" s="91" t="str">
        <f t="shared" si="1065"/>
        <v/>
      </c>
    </row>
    <row r="16950" spans="17:20" x14ac:dyDescent="0.2">
      <c r="Q16950" s="131" t="str">
        <f t="shared" si="1063"/>
        <v/>
      </c>
      <c r="R16950" s="91" t="str">
        <f t="shared" si="1064"/>
        <v/>
      </c>
      <c r="S16950" s="91" t="str">
        <f t="shared" si="1062"/>
        <v/>
      </c>
      <c r="T16950" s="91" t="str">
        <f t="shared" si="1065"/>
        <v/>
      </c>
    </row>
    <row r="16951" spans="17:20" x14ac:dyDescent="0.2">
      <c r="Q16951" s="131" t="str">
        <f t="shared" si="1063"/>
        <v/>
      </c>
      <c r="R16951" s="91" t="str">
        <f t="shared" si="1064"/>
        <v/>
      </c>
      <c r="S16951" s="91" t="str">
        <f t="shared" si="1062"/>
        <v/>
      </c>
      <c r="T16951" s="91" t="str">
        <f t="shared" si="1065"/>
        <v/>
      </c>
    </row>
    <row r="16952" spans="17:20" x14ac:dyDescent="0.2">
      <c r="Q16952" s="131" t="str">
        <f t="shared" si="1063"/>
        <v/>
      </c>
      <c r="R16952" s="91" t="str">
        <f t="shared" si="1064"/>
        <v/>
      </c>
      <c r="S16952" s="91" t="str">
        <f t="shared" si="1062"/>
        <v/>
      </c>
      <c r="T16952" s="91" t="str">
        <f t="shared" si="1065"/>
        <v/>
      </c>
    </row>
    <row r="16953" spans="17:20" x14ac:dyDescent="0.2">
      <c r="Q16953" s="131" t="str">
        <f t="shared" si="1063"/>
        <v/>
      </c>
      <c r="R16953" s="91" t="str">
        <f t="shared" si="1064"/>
        <v/>
      </c>
      <c r="S16953" s="91" t="str">
        <f t="shared" si="1062"/>
        <v/>
      </c>
      <c r="T16953" s="91" t="str">
        <f t="shared" si="1065"/>
        <v/>
      </c>
    </row>
    <row r="16954" spans="17:20" x14ac:dyDescent="0.2">
      <c r="Q16954" s="131" t="str">
        <f t="shared" si="1063"/>
        <v/>
      </c>
      <c r="R16954" s="91" t="str">
        <f t="shared" si="1064"/>
        <v/>
      </c>
      <c r="S16954" s="91" t="str">
        <f t="shared" si="1062"/>
        <v/>
      </c>
      <c r="T16954" s="91" t="str">
        <f t="shared" si="1065"/>
        <v/>
      </c>
    </row>
    <row r="16955" spans="17:20" x14ac:dyDescent="0.2">
      <c r="Q16955" s="131" t="str">
        <f t="shared" si="1063"/>
        <v/>
      </c>
      <c r="R16955" s="91" t="str">
        <f t="shared" si="1064"/>
        <v/>
      </c>
      <c r="S16955" s="91" t="str">
        <f t="shared" si="1062"/>
        <v/>
      </c>
      <c r="T16955" s="91" t="str">
        <f t="shared" si="1065"/>
        <v/>
      </c>
    </row>
    <row r="16956" spans="17:20" x14ac:dyDescent="0.2">
      <c r="Q16956" s="131" t="str">
        <f t="shared" si="1063"/>
        <v/>
      </c>
      <c r="R16956" s="91" t="str">
        <f t="shared" si="1064"/>
        <v/>
      </c>
      <c r="S16956" s="91" t="str">
        <f t="shared" si="1062"/>
        <v/>
      </c>
      <c r="T16956" s="91" t="str">
        <f t="shared" si="1065"/>
        <v/>
      </c>
    </row>
    <row r="16957" spans="17:20" x14ac:dyDescent="0.2">
      <c r="Q16957" s="131" t="str">
        <f t="shared" si="1063"/>
        <v/>
      </c>
      <c r="R16957" s="91" t="str">
        <f t="shared" si="1064"/>
        <v/>
      </c>
      <c r="S16957" s="91" t="str">
        <f t="shared" si="1062"/>
        <v/>
      </c>
      <c r="T16957" s="91" t="str">
        <f t="shared" si="1065"/>
        <v/>
      </c>
    </row>
    <row r="16958" spans="17:20" x14ac:dyDescent="0.2">
      <c r="Q16958" s="131" t="str">
        <f t="shared" si="1063"/>
        <v/>
      </c>
      <c r="R16958" s="91" t="str">
        <f t="shared" si="1064"/>
        <v/>
      </c>
      <c r="S16958" s="91" t="str">
        <f t="shared" si="1062"/>
        <v/>
      </c>
      <c r="T16958" s="91" t="str">
        <f t="shared" si="1065"/>
        <v/>
      </c>
    </row>
    <row r="16959" spans="17:20" x14ac:dyDescent="0.2">
      <c r="Q16959" s="131" t="str">
        <f t="shared" si="1063"/>
        <v/>
      </c>
      <c r="R16959" s="91" t="str">
        <f t="shared" si="1064"/>
        <v/>
      </c>
      <c r="S16959" s="91" t="str">
        <f t="shared" si="1062"/>
        <v/>
      </c>
      <c r="T16959" s="91" t="str">
        <f t="shared" si="1065"/>
        <v/>
      </c>
    </row>
    <row r="16960" spans="17:20" x14ac:dyDescent="0.2">
      <c r="Q16960" s="131" t="str">
        <f t="shared" si="1063"/>
        <v/>
      </c>
      <c r="R16960" s="91" t="str">
        <f t="shared" si="1064"/>
        <v/>
      </c>
      <c r="S16960" s="91" t="str">
        <f t="shared" si="1062"/>
        <v/>
      </c>
      <c r="T16960" s="91" t="str">
        <f t="shared" si="1065"/>
        <v/>
      </c>
    </row>
    <row r="16961" spans="17:20" x14ac:dyDescent="0.2">
      <c r="Q16961" s="131" t="str">
        <f t="shared" si="1063"/>
        <v/>
      </c>
      <c r="R16961" s="91" t="str">
        <f t="shared" si="1064"/>
        <v/>
      </c>
      <c r="S16961" s="91" t="str">
        <f t="shared" si="1062"/>
        <v/>
      </c>
      <c r="T16961" s="91" t="str">
        <f t="shared" si="1065"/>
        <v/>
      </c>
    </row>
    <row r="16962" spans="17:20" x14ac:dyDescent="0.2">
      <c r="Q16962" s="131" t="str">
        <f t="shared" si="1063"/>
        <v/>
      </c>
      <c r="R16962" s="91" t="str">
        <f t="shared" si="1064"/>
        <v/>
      </c>
      <c r="S16962" s="91" t="str">
        <f t="shared" si="1062"/>
        <v/>
      </c>
      <c r="T16962" s="91" t="str">
        <f t="shared" si="1065"/>
        <v/>
      </c>
    </row>
    <row r="16963" spans="17:20" x14ac:dyDescent="0.2">
      <c r="Q16963" s="131" t="str">
        <f t="shared" si="1063"/>
        <v/>
      </c>
      <c r="R16963" s="91" t="str">
        <f t="shared" si="1064"/>
        <v/>
      </c>
      <c r="S16963" s="91" t="str">
        <f t="shared" si="1062"/>
        <v/>
      </c>
      <c r="T16963" s="91" t="str">
        <f t="shared" si="1065"/>
        <v/>
      </c>
    </row>
    <row r="16964" spans="17:20" x14ac:dyDescent="0.2">
      <c r="Q16964" s="131" t="str">
        <f t="shared" si="1063"/>
        <v/>
      </c>
      <c r="R16964" s="91" t="str">
        <f t="shared" si="1064"/>
        <v/>
      </c>
      <c r="S16964" s="91" t="str">
        <f t="shared" si="1062"/>
        <v/>
      </c>
      <c r="T16964" s="91" t="str">
        <f t="shared" si="1065"/>
        <v/>
      </c>
    </row>
    <row r="16965" spans="17:20" x14ac:dyDescent="0.2">
      <c r="Q16965" s="131" t="str">
        <f t="shared" si="1063"/>
        <v/>
      </c>
      <c r="R16965" s="91" t="str">
        <f t="shared" si="1064"/>
        <v/>
      </c>
      <c r="S16965" s="91" t="str">
        <f t="shared" si="1062"/>
        <v/>
      </c>
      <c r="T16965" s="91" t="str">
        <f t="shared" si="1065"/>
        <v/>
      </c>
    </row>
    <row r="16966" spans="17:20" x14ac:dyDescent="0.2">
      <c r="Q16966" s="131" t="str">
        <f t="shared" si="1063"/>
        <v/>
      </c>
      <c r="R16966" s="91" t="str">
        <f t="shared" si="1064"/>
        <v/>
      </c>
      <c r="S16966" s="91" t="str">
        <f t="shared" si="1062"/>
        <v/>
      </c>
      <c r="T16966" s="91" t="str">
        <f t="shared" si="1065"/>
        <v/>
      </c>
    </row>
    <row r="16967" spans="17:20" x14ac:dyDescent="0.2">
      <c r="Q16967" s="131" t="str">
        <f t="shared" si="1063"/>
        <v/>
      </c>
      <c r="R16967" s="91" t="str">
        <f t="shared" si="1064"/>
        <v/>
      </c>
      <c r="S16967" s="91" t="str">
        <f t="shared" ref="S16967:S17030" si="1066">D16967&amp;E16967&amp;T16967</f>
        <v/>
      </c>
      <c r="T16967" s="91" t="str">
        <f t="shared" si="1065"/>
        <v/>
      </c>
    </row>
    <row r="16968" spans="17:20" x14ac:dyDescent="0.2">
      <c r="Q16968" s="131" t="str">
        <f t="shared" si="1063"/>
        <v/>
      </c>
      <c r="R16968" s="91" t="str">
        <f t="shared" si="1064"/>
        <v/>
      </c>
      <c r="S16968" s="91" t="str">
        <f t="shared" si="1066"/>
        <v/>
      </c>
      <c r="T16968" s="91" t="str">
        <f t="shared" si="1065"/>
        <v/>
      </c>
    </row>
    <row r="16969" spans="17:20" x14ac:dyDescent="0.2">
      <c r="Q16969" s="131" t="str">
        <f t="shared" si="1063"/>
        <v/>
      </c>
      <c r="R16969" s="91" t="str">
        <f t="shared" si="1064"/>
        <v/>
      </c>
      <c r="S16969" s="91" t="str">
        <f t="shared" si="1066"/>
        <v/>
      </c>
      <c r="T16969" s="91" t="str">
        <f t="shared" si="1065"/>
        <v/>
      </c>
    </row>
    <row r="16970" spans="17:20" x14ac:dyDescent="0.2">
      <c r="Q16970" s="131" t="str">
        <f t="shared" si="1063"/>
        <v/>
      </c>
      <c r="R16970" s="91" t="str">
        <f t="shared" si="1064"/>
        <v/>
      </c>
      <c r="S16970" s="91" t="str">
        <f t="shared" si="1066"/>
        <v/>
      </c>
      <c r="T16970" s="91" t="str">
        <f t="shared" si="1065"/>
        <v/>
      </c>
    </row>
    <row r="16971" spans="17:20" x14ac:dyDescent="0.2">
      <c r="Q16971" s="131" t="str">
        <f t="shared" si="1063"/>
        <v/>
      </c>
      <c r="R16971" s="91" t="str">
        <f t="shared" si="1064"/>
        <v/>
      </c>
      <c r="S16971" s="91" t="str">
        <f t="shared" si="1066"/>
        <v/>
      </c>
      <c r="T16971" s="91" t="str">
        <f t="shared" si="1065"/>
        <v/>
      </c>
    </row>
    <row r="16972" spans="17:20" x14ac:dyDescent="0.2">
      <c r="Q16972" s="131" t="str">
        <f t="shared" si="1063"/>
        <v/>
      </c>
      <c r="R16972" s="91" t="str">
        <f t="shared" si="1064"/>
        <v/>
      </c>
      <c r="S16972" s="91" t="str">
        <f t="shared" si="1066"/>
        <v/>
      </c>
      <c r="T16972" s="91" t="str">
        <f t="shared" si="1065"/>
        <v/>
      </c>
    </row>
    <row r="16973" spans="17:20" x14ac:dyDescent="0.2">
      <c r="Q16973" s="131" t="str">
        <f t="shared" si="1063"/>
        <v/>
      </c>
      <c r="R16973" s="91" t="str">
        <f t="shared" si="1064"/>
        <v/>
      </c>
      <c r="S16973" s="91" t="str">
        <f t="shared" si="1066"/>
        <v/>
      </c>
      <c r="T16973" s="91" t="str">
        <f t="shared" si="1065"/>
        <v/>
      </c>
    </row>
    <row r="16974" spans="17:20" x14ac:dyDescent="0.2">
      <c r="Q16974" s="131" t="str">
        <f t="shared" si="1063"/>
        <v/>
      </c>
      <c r="R16974" s="91" t="str">
        <f t="shared" si="1064"/>
        <v/>
      </c>
      <c r="S16974" s="91" t="str">
        <f t="shared" si="1066"/>
        <v/>
      </c>
      <c r="T16974" s="91" t="str">
        <f t="shared" si="1065"/>
        <v/>
      </c>
    </row>
    <row r="16975" spans="17:20" x14ac:dyDescent="0.2">
      <c r="Q16975" s="131" t="str">
        <f t="shared" si="1063"/>
        <v/>
      </c>
      <c r="R16975" s="91" t="str">
        <f t="shared" si="1064"/>
        <v/>
      </c>
      <c r="S16975" s="91" t="str">
        <f t="shared" si="1066"/>
        <v/>
      </c>
      <c r="T16975" s="91" t="str">
        <f t="shared" si="1065"/>
        <v/>
      </c>
    </row>
    <row r="16976" spans="17:20" x14ac:dyDescent="0.2">
      <c r="Q16976" s="131" t="str">
        <f t="shared" si="1063"/>
        <v/>
      </c>
      <c r="R16976" s="91" t="str">
        <f t="shared" si="1064"/>
        <v/>
      </c>
      <c r="S16976" s="91" t="str">
        <f t="shared" si="1066"/>
        <v/>
      </c>
      <c r="T16976" s="91" t="str">
        <f t="shared" si="1065"/>
        <v/>
      </c>
    </row>
    <row r="16977" spans="17:20" x14ac:dyDescent="0.2">
      <c r="Q16977" s="131" t="str">
        <f t="shared" si="1063"/>
        <v/>
      </c>
      <c r="R16977" s="91" t="str">
        <f t="shared" si="1064"/>
        <v/>
      </c>
      <c r="S16977" s="91" t="str">
        <f t="shared" si="1066"/>
        <v/>
      </c>
      <c r="T16977" s="91" t="str">
        <f t="shared" si="1065"/>
        <v/>
      </c>
    </row>
    <row r="16978" spans="17:20" x14ac:dyDescent="0.2">
      <c r="Q16978" s="131" t="str">
        <f t="shared" si="1063"/>
        <v/>
      </c>
      <c r="R16978" s="91" t="str">
        <f t="shared" si="1064"/>
        <v/>
      </c>
      <c r="S16978" s="91" t="str">
        <f t="shared" si="1066"/>
        <v/>
      </c>
      <c r="T16978" s="91" t="str">
        <f t="shared" si="1065"/>
        <v/>
      </c>
    </row>
    <row r="16979" spans="17:20" x14ac:dyDescent="0.2">
      <c r="Q16979" s="131" t="str">
        <f t="shared" si="1063"/>
        <v/>
      </c>
      <c r="R16979" s="91" t="str">
        <f t="shared" si="1064"/>
        <v/>
      </c>
      <c r="S16979" s="91" t="str">
        <f t="shared" si="1066"/>
        <v/>
      </c>
      <c r="T16979" s="91" t="str">
        <f t="shared" si="1065"/>
        <v/>
      </c>
    </row>
    <row r="16980" spans="17:20" x14ac:dyDescent="0.2">
      <c r="Q16980" s="131" t="str">
        <f t="shared" si="1063"/>
        <v/>
      </c>
      <c r="R16980" s="91" t="str">
        <f t="shared" si="1064"/>
        <v/>
      </c>
      <c r="S16980" s="91" t="str">
        <f t="shared" si="1066"/>
        <v/>
      </c>
      <c r="T16980" s="91" t="str">
        <f t="shared" si="1065"/>
        <v/>
      </c>
    </row>
    <row r="16981" spans="17:20" x14ac:dyDescent="0.2">
      <c r="Q16981" s="131" t="str">
        <f t="shared" si="1063"/>
        <v/>
      </c>
      <c r="R16981" s="91" t="str">
        <f t="shared" si="1064"/>
        <v/>
      </c>
      <c r="S16981" s="91" t="str">
        <f t="shared" si="1066"/>
        <v/>
      </c>
      <c r="T16981" s="91" t="str">
        <f t="shared" si="1065"/>
        <v/>
      </c>
    </row>
    <row r="16982" spans="17:20" x14ac:dyDescent="0.2">
      <c r="Q16982" s="131" t="str">
        <f t="shared" si="1063"/>
        <v/>
      </c>
      <c r="R16982" s="91" t="str">
        <f t="shared" si="1064"/>
        <v/>
      </c>
      <c r="S16982" s="91" t="str">
        <f t="shared" si="1066"/>
        <v/>
      </c>
      <c r="T16982" s="91" t="str">
        <f t="shared" si="1065"/>
        <v/>
      </c>
    </row>
    <row r="16983" spans="17:20" x14ac:dyDescent="0.2">
      <c r="Q16983" s="131" t="str">
        <f t="shared" si="1063"/>
        <v/>
      </c>
      <c r="R16983" s="91" t="str">
        <f t="shared" si="1064"/>
        <v/>
      </c>
      <c r="S16983" s="91" t="str">
        <f t="shared" si="1066"/>
        <v/>
      </c>
      <c r="T16983" s="91" t="str">
        <f t="shared" si="1065"/>
        <v/>
      </c>
    </row>
    <row r="16984" spans="17:20" x14ac:dyDescent="0.2">
      <c r="Q16984" s="131" t="str">
        <f t="shared" si="1063"/>
        <v/>
      </c>
      <c r="R16984" s="91" t="str">
        <f t="shared" si="1064"/>
        <v/>
      </c>
      <c r="S16984" s="91" t="str">
        <f t="shared" si="1066"/>
        <v/>
      </c>
      <c r="T16984" s="91" t="str">
        <f t="shared" si="1065"/>
        <v/>
      </c>
    </row>
    <row r="16985" spans="17:20" x14ac:dyDescent="0.2">
      <c r="Q16985" s="131" t="str">
        <f t="shared" si="1063"/>
        <v/>
      </c>
      <c r="R16985" s="91" t="str">
        <f t="shared" si="1064"/>
        <v/>
      </c>
      <c r="S16985" s="91" t="str">
        <f t="shared" si="1066"/>
        <v/>
      </c>
      <c r="T16985" s="91" t="str">
        <f t="shared" si="1065"/>
        <v/>
      </c>
    </row>
    <row r="16986" spans="17:20" x14ac:dyDescent="0.2">
      <c r="Q16986" s="131" t="str">
        <f t="shared" si="1063"/>
        <v/>
      </c>
      <c r="R16986" s="91" t="str">
        <f t="shared" si="1064"/>
        <v/>
      </c>
      <c r="S16986" s="91" t="str">
        <f t="shared" si="1066"/>
        <v/>
      </c>
      <c r="T16986" s="91" t="str">
        <f t="shared" si="1065"/>
        <v/>
      </c>
    </row>
    <row r="16987" spans="17:20" x14ac:dyDescent="0.2">
      <c r="Q16987" s="131" t="str">
        <f t="shared" si="1063"/>
        <v/>
      </c>
      <c r="R16987" s="91" t="str">
        <f t="shared" si="1064"/>
        <v/>
      </c>
      <c r="S16987" s="91" t="str">
        <f t="shared" si="1066"/>
        <v/>
      </c>
      <c r="T16987" s="91" t="str">
        <f t="shared" si="1065"/>
        <v/>
      </c>
    </row>
    <row r="16988" spans="17:20" x14ac:dyDescent="0.2">
      <c r="Q16988" s="131" t="str">
        <f t="shared" si="1063"/>
        <v/>
      </c>
      <c r="R16988" s="91" t="str">
        <f t="shared" si="1064"/>
        <v/>
      </c>
      <c r="S16988" s="91" t="str">
        <f t="shared" si="1066"/>
        <v/>
      </c>
      <c r="T16988" s="91" t="str">
        <f t="shared" si="1065"/>
        <v/>
      </c>
    </row>
    <row r="16989" spans="17:20" x14ac:dyDescent="0.2">
      <c r="Q16989" s="131" t="str">
        <f t="shared" si="1063"/>
        <v/>
      </c>
      <c r="R16989" s="91" t="str">
        <f t="shared" si="1064"/>
        <v/>
      </c>
      <c r="S16989" s="91" t="str">
        <f t="shared" si="1066"/>
        <v/>
      </c>
      <c r="T16989" s="91" t="str">
        <f t="shared" si="1065"/>
        <v/>
      </c>
    </row>
    <row r="16990" spans="17:20" x14ac:dyDescent="0.2">
      <c r="Q16990" s="131" t="str">
        <f t="shared" si="1063"/>
        <v/>
      </c>
      <c r="R16990" s="91" t="str">
        <f t="shared" si="1064"/>
        <v/>
      </c>
      <c r="S16990" s="91" t="str">
        <f t="shared" si="1066"/>
        <v/>
      </c>
      <c r="T16990" s="91" t="str">
        <f t="shared" si="1065"/>
        <v/>
      </c>
    </row>
    <row r="16991" spans="17:20" x14ac:dyDescent="0.2">
      <c r="Q16991" s="131" t="str">
        <f t="shared" si="1063"/>
        <v/>
      </c>
      <c r="R16991" s="91" t="str">
        <f t="shared" si="1064"/>
        <v/>
      </c>
      <c r="S16991" s="91" t="str">
        <f t="shared" si="1066"/>
        <v/>
      </c>
      <c r="T16991" s="91" t="str">
        <f t="shared" si="1065"/>
        <v/>
      </c>
    </row>
    <row r="16992" spans="17:20" x14ac:dyDescent="0.2">
      <c r="Q16992" s="131" t="str">
        <f t="shared" si="1063"/>
        <v/>
      </c>
      <c r="R16992" s="91" t="str">
        <f t="shared" si="1064"/>
        <v/>
      </c>
      <c r="S16992" s="91" t="str">
        <f t="shared" si="1066"/>
        <v/>
      </c>
      <c r="T16992" s="91" t="str">
        <f t="shared" si="1065"/>
        <v/>
      </c>
    </row>
    <row r="16993" spans="17:20" x14ac:dyDescent="0.2">
      <c r="Q16993" s="131" t="str">
        <f t="shared" si="1063"/>
        <v/>
      </c>
      <c r="R16993" s="91" t="str">
        <f t="shared" si="1064"/>
        <v/>
      </c>
      <c r="S16993" s="91" t="str">
        <f t="shared" si="1066"/>
        <v/>
      </c>
      <c r="T16993" s="91" t="str">
        <f t="shared" si="1065"/>
        <v/>
      </c>
    </row>
    <row r="16994" spans="17:20" x14ac:dyDescent="0.2">
      <c r="Q16994" s="131" t="str">
        <f t="shared" si="1063"/>
        <v/>
      </c>
      <c r="R16994" s="91" t="str">
        <f t="shared" si="1064"/>
        <v/>
      </c>
      <c r="S16994" s="91" t="str">
        <f t="shared" si="1066"/>
        <v/>
      </c>
      <c r="T16994" s="91" t="str">
        <f t="shared" si="1065"/>
        <v/>
      </c>
    </row>
    <row r="16995" spans="17:20" x14ac:dyDescent="0.2">
      <c r="Q16995" s="131" t="str">
        <f t="shared" si="1063"/>
        <v/>
      </c>
      <c r="R16995" s="91" t="str">
        <f t="shared" si="1064"/>
        <v/>
      </c>
      <c r="S16995" s="91" t="str">
        <f t="shared" si="1066"/>
        <v/>
      </c>
      <c r="T16995" s="91" t="str">
        <f t="shared" si="1065"/>
        <v/>
      </c>
    </row>
    <row r="16996" spans="17:20" x14ac:dyDescent="0.2">
      <c r="Q16996" s="131" t="str">
        <f t="shared" si="1063"/>
        <v/>
      </c>
      <c r="R16996" s="91" t="str">
        <f t="shared" si="1064"/>
        <v/>
      </c>
      <c r="S16996" s="91" t="str">
        <f t="shared" si="1066"/>
        <v/>
      </c>
      <c r="T16996" s="91" t="str">
        <f t="shared" si="1065"/>
        <v/>
      </c>
    </row>
    <row r="16997" spans="17:20" x14ac:dyDescent="0.2">
      <c r="Q16997" s="131" t="str">
        <f t="shared" si="1063"/>
        <v/>
      </c>
      <c r="R16997" s="91" t="str">
        <f t="shared" si="1064"/>
        <v/>
      </c>
      <c r="S16997" s="91" t="str">
        <f t="shared" si="1066"/>
        <v/>
      </c>
      <c r="T16997" s="91" t="str">
        <f t="shared" si="1065"/>
        <v/>
      </c>
    </row>
    <row r="16998" spans="17:20" x14ac:dyDescent="0.2">
      <c r="Q16998" s="131" t="str">
        <f t="shared" si="1063"/>
        <v/>
      </c>
      <c r="R16998" s="91" t="str">
        <f t="shared" si="1064"/>
        <v/>
      </c>
      <c r="S16998" s="91" t="str">
        <f t="shared" si="1066"/>
        <v/>
      </c>
      <c r="T16998" s="91" t="str">
        <f t="shared" si="1065"/>
        <v/>
      </c>
    </row>
    <row r="16999" spans="17:20" x14ac:dyDescent="0.2">
      <c r="Q16999" s="131" t="str">
        <f t="shared" si="1063"/>
        <v/>
      </c>
      <c r="R16999" s="91" t="str">
        <f t="shared" si="1064"/>
        <v/>
      </c>
      <c r="S16999" s="91" t="str">
        <f t="shared" si="1066"/>
        <v/>
      </c>
      <c r="T16999" s="91" t="str">
        <f t="shared" si="1065"/>
        <v/>
      </c>
    </row>
    <row r="17000" spans="17:20" x14ac:dyDescent="0.2">
      <c r="Q17000" s="131" t="str">
        <f t="shared" ref="Q17000:Q17063" si="1067">IF(A17000="","",1)</f>
        <v/>
      </c>
      <c r="R17000" s="91" t="str">
        <f t="shared" ref="R17000:R17063" si="1068">IF(OR(N17000="TROP CHER ALL IN", N17000="TROP CHER FOB", N17000="TROP CHER FRET", N17000="REP HORS DELAIS", N17000="PDT NON ADAPTE", N17000="CDE ANNULEE", N17000="AUTRE"),1, "")</f>
        <v/>
      </c>
      <c r="S17000" s="91" t="str">
        <f t="shared" si="1066"/>
        <v/>
      </c>
      <c r="T17000" s="91" t="str">
        <f t="shared" ref="T17000:T17063" si="1069">IF(U17000="AGENT",2,"")&amp;IF(U17000="CLIENT",1,"")</f>
        <v/>
      </c>
    </row>
    <row r="17001" spans="17:20" x14ac:dyDescent="0.2">
      <c r="Q17001" s="131" t="str">
        <f t="shared" si="1067"/>
        <v/>
      </c>
      <c r="R17001" s="91" t="str">
        <f t="shared" si="1068"/>
        <v/>
      </c>
      <c r="S17001" s="91" t="str">
        <f t="shared" si="1066"/>
        <v/>
      </c>
      <c r="T17001" s="91" t="str">
        <f t="shared" si="1069"/>
        <v/>
      </c>
    </row>
    <row r="17002" spans="17:20" x14ac:dyDescent="0.2">
      <c r="Q17002" s="131" t="str">
        <f t="shared" si="1067"/>
        <v/>
      </c>
      <c r="R17002" s="91" t="str">
        <f t="shared" si="1068"/>
        <v/>
      </c>
      <c r="S17002" s="91" t="str">
        <f t="shared" si="1066"/>
        <v/>
      </c>
      <c r="T17002" s="91" t="str">
        <f t="shared" si="1069"/>
        <v/>
      </c>
    </row>
    <row r="17003" spans="17:20" x14ac:dyDescent="0.2">
      <c r="Q17003" s="131" t="str">
        <f t="shared" si="1067"/>
        <v/>
      </c>
      <c r="R17003" s="91" t="str">
        <f t="shared" si="1068"/>
        <v/>
      </c>
      <c r="S17003" s="91" t="str">
        <f t="shared" si="1066"/>
        <v/>
      </c>
      <c r="T17003" s="91" t="str">
        <f t="shared" si="1069"/>
        <v/>
      </c>
    </row>
    <row r="17004" spans="17:20" x14ac:dyDescent="0.2">
      <c r="Q17004" s="131" t="str">
        <f t="shared" si="1067"/>
        <v/>
      </c>
      <c r="R17004" s="91" t="str">
        <f t="shared" si="1068"/>
        <v/>
      </c>
      <c r="S17004" s="91" t="str">
        <f t="shared" si="1066"/>
        <v/>
      </c>
      <c r="T17004" s="91" t="str">
        <f t="shared" si="1069"/>
        <v/>
      </c>
    </row>
    <row r="17005" spans="17:20" x14ac:dyDescent="0.2">
      <c r="Q17005" s="131" t="str">
        <f t="shared" si="1067"/>
        <v/>
      </c>
      <c r="R17005" s="91" t="str">
        <f t="shared" si="1068"/>
        <v/>
      </c>
      <c r="S17005" s="91" t="str">
        <f t="shared" si="1066"/>
        <v/>
      </c>
      <c r="T17005" s="91" t="str">
        <f t="shared" si="1069"/>
        <v/>
      </c>
    </row>
    <row r="17006" spans="17:20" x14ac:dyDescent="0.2">
      <c r="Q17006" s="131" t="str">
        <f t="shared" si="1067"/>
        <v/>
      </c>
      <c r="R17006" s="91" t="str">
        <f t="shared" si="1068"/>
        <v/>
      </c>
      <c r="S17006" s="91" t="str">
        <f t="shared" si="1066"/>
        <v/>
      </c>
      <c r="T17006" s="91" t="str">
        <f t="shared" si="1069"/>
        <v/>
      </c>
    </row>
    <row r="17007" spans="17:20" x14ac:dyDescent="0.2">
      <c r="Q17007" s="131" t="str">
        <f t="shared" si="1067"/>
        <v/>
      </c>
      <c r="R17007" s="91" t="str">
        <f t="shared" si="1068"/>
        <v/>
      </c>
      <c r="S17007" s="91" t="str">
        <f t="shared" si="1066"/>
        <v/>
      </c>
      <c r="T17007" s="91" t="str">
        <f t="shared" si="1069"/>
        <v/>
      </c>
    </row>
    <row r="17008" spans="17:20" x14ac:dyDescent="0.2">
      <c r="Q17008" s="131" t="str">
        <f t="shared" si="1067"/>
        <v/>
      </c>
      <c r="R17008" s="91" t="str">
        <f t="shared" si="1068"/>
        <v/>
      </c>
      <c r="S17008" s="91" t="str">
        <f t="shared" si="1066"/>
        <v/>
      </c>
      <c r="T17008" s="91" t="str">
        <f t="shared" si="1069"/>
        <v/>
      </c>
    </row>
    <row r="17009" spans="17:20" x14ac:dyDescent="0.2">
      <c r="Q17009" s="131" t="str">
        <f t="shared" si="1067"/>
        <v/>
      </c>
      <c r="R17009" s="91" t="str">
        <f t="shared" si="1068"/>
        <v/>
      </c>
      <c r="S17009" s="91" t="str">
        <f t="shared" si="1066"/>
        <v/>
      </c>
      <c r="T17009" s="91" t="str">
        <f t="shared" si="1069"/>
        <v/>
      </c>
    </row>
    <row r="17010" spans="17:20" x14ac:dyDescent="0.2">
      <c r="Q17010" s="131" t="str">
        <f t="shared" si="1067"/>
        <v/>
      </c>
      <c r="R17010" s="91" t="str">
        <f t="shared" si="1068"/>
        <v/>
      </c>
      <c r="S17010" s="91" t="str">
        <f t="shared" si="1066"/>
        <v/>
      </c>
      <c r="T17010" s="91" t="str">
        <f t="shared" si="1069"/>
        <v/>
      </c>
    </row>
    <row r="17011" spans="17:20" x14ac:dyDescent="0.2">
      <c r="Q17011" s="131" t="str">
        <f t="shared" si="1067"/>
        <v/>
      </c>
      <c r="R17011" s="91" t="str">
        <f t="shared" si="1068"/>
        <v/>
      </c>
      <c r="S17011" s="91" t="str">
        <f t="shared" si="1066"/>
        <v/>
      </c>
      <c r="T17011" s="91" t="str">
        <f t="shared" si="1069"/>
        <v/>
      </c>
    </row>
    <row r="17012" spans="17:20" x14ac:dyDescent="0.2">
      <c r="Q17012" s="131" t="str">
        <f t="shared" si="1067"/>
        <v/>
      </c>
      <c r="R17012" s="91" t="str">
        <f t="shared" si="1068"/>
        <v/>
      </c>
      <c r="S17012" s="91" t="str">
        <f t="shared" si="1066"/>
        <v/>
      </c>
      <c r="T17012" s="91" t="str">
        <f t="shared" si="1069"/>
        <v/>
      </c>
    </row>
    <row r="17013" spans="17:20" x14ac:dyDescent="0.2">
      <c r="Q17013" s="131" t="str">
        <f t="shared" si="1067"/>
        <v/>
      </c>
      <c r="R17013" s="91" t="str">
        <f t="shared" si="1068"/>
        <v/>
      </c>
      <c r="S17013" s="91" t="str">
        <f t="shared" si="1066"/>
        <v/>
      </c>
      <c r="T17013" s="91" t="str">
        <f t="shared" si="1069"/>
        <v/>
      </c>
    </row>
    <row r="17014" spans="17:20" x14ac:dyDescent="0.2">
      <c r="Q17014" s="131" t="str">
        <f t="shared" si="1067"/>
        <v/>
      </c>
      <c r="R17014" s="91" t="str">
        <f t="shared" si="1068"/>
        <v/>
      </c>
      <c r="S17014" s="91" t="str">
        <f t="shared" si="1066"/>
        <v/>
      </c>
      <c r="T17014" s="91" t="str">
        <f t="shared" si="1069"/>
        <v/>
      </c>
    </row>
    <row r="17015" spans="17:20" x14ac:dyDescent="0.2">
      <c r="Q17015" s="131" t="str">
        <f t="shared" si="1067"/>
        <v/>
      </c>
      <c r="R17015" s="91" t="str">
        <f t="shared" si="1068"/>
        <v/>
      </c>
      <c r="S17015" s="91" t="str">
        <f t="shared" si="1066"/>
        <v/>
      </c>
      <c r="T17015" s="91" t="str">
        <f t="shared" si="1069"/>
        <v/>
      </c>
    </row>
    <row r="17016" spans="17:20" x14ac:dyDescent="0.2">
      <c r="Q17016" s="131" t="str">
        <f t="shared" si="1067"/>
        <v/>
      </c>
      <c r="R17016" s="91" t="str">
        <f t="shared" si="1068"/>
        <v/>
      </c>
      <c r="S17016" s="91" t="str">
        <f t="shared" si="1066"/>
        <v/>
      </c>
      <c r="T17016" s="91" t="str">
        <f t="shared" si="1069"/>
        <v/>
      </c>
    </row>
    <row r="17017" spans="17:20" x14ac:dyDescent="0.2">
      <c r="Q17017" s="131" t="str">
        <f t="shared" si="1067"/>
        <v/>
      </c>
      <c r="R17017" s="91" t="str">
        <f t="shared" si="1068"/>
        <v/>
      </c>
      <c r="S17017" s="91" t="str">
        <f t="shared" si="1066"/>
        <v/>
      </c>
      <c r="T17017" s="91" t="str">
        <f t="shared" si="1069"/>
        <v/>
      </c>
    </row>
    <row r="17018" spans="17:20" x14ac:dyDescent="0.2">
      <c r="Q17018" s="131" t="str">
        <f t="shared" si="1067"/>
        <v/>
      </c>
      <c r="R17018" s="91" t="str">
        <f t="shared" si="1068"/>
        <v/>
      </c>
      <c r="S17018" s="91" t="str">
        <f t="shared" si="1066"/>
        <v/>
      </c>
      <c r="T17018" s="91" t="str">
        <f t="shared" si="1069"/>
        <v/>
      </c>
    </row>
    <row r="17019" spans="17:20" x14ac:dyDescent="0.2">
      <c r="Q17019" s="131" t="str">
        <f t="shared" si="1067"/>
        <v/>
      </c>
      <c r="R17019" s="91" t="str">
        <f t="shared" si="1068"/>
        <v/>
      </c>
      <c r="S17019" s="91" t="str">
        <f t="shared" si="1066"/>
        <v/>
      </c>
      <c r="T17019" s="91" t="str">
        <f t="shared" si="1069"/>
        <v/>
      </c>
    </row>
    <row r="17020" spans="17:20" x14ac:dyDescent="0.2">
      <c r="Q17020" s="131" t="str">
        <f t="shared" si="1067"/>
        <v/>
      </c>
      <c r="R17020" s="91" t="str">
        <f t="shared" si="1068"/>
        <v/>
      </c>
      <c r="S17020" s="91" t="str">
        <f t="shared" si="1066"/>
        <v/>
      </c>
      <c r="T17020" s="91" t="str">
        <f t="shared" si="1069"/>
        <v/>
      </c>
    </row>
    <row r="17021" spans="17:20" x14ac:dyDescent="0.2">
      <c r="Q17021" s="131" t="str">
        <f t="shared" si="1067"/>
        <v/>
      </c>
      <c r="R17021" s="91" t="str">
        <f t="shared" si="1068"/>
        <v/>
      </c>
      <c r="S17021" s="91" t="str">
        <f t="shared" si="1066"/>
        <v/>
      </c>
      <c r="T17021" s="91" t="str">
        <f t="shared" si="1069"/>
        <v/>
      </c>
    </row>
    <row r="17022" spans="17:20" x14ac:dyDescent="0.2">
      <c r="Q17022" s="131" t="str">
        <f t="shared" si="1067"/>
        <v/>
      </c>
      <c r="R17022" s="91" t="str">
        <f t="shared" si="1068"/>
        <v/>
      </c>
      <c r="S17022" s="91" t="str">
        <f t="shared" si="1066"/>
        <v/>
      </c>
      <c r="T17022" s="91" t="str">
        <f t="shared" si="1069"/>
        <v/>
      </c>
    </row>
    <row r="17023" spans="17:20" x14ac:dyDescent="0.2">
      <c r="Q17023" s="131" t="str">
        <f t="shared" si="1067"/>
        <v/>
      </c>
      <c r="R17023" s="91" t="str">
        <f t="shared" si="1068"/>
        <v/>
      </c>
      <c r="S17023" s="91" t="str">
        <f t="shared" si="1066"/>
        <v/>
      </c>
      <c r="T17023" s="91" t="str">
        <f t="shared" si="1069"/>
        <v/>
      </c>
    </row>
    <row r="17024" spans="17:20" x14ac:dyDescent="0.2">
      <c r="Q17024" s="131" t="str">
        <f t="shared" si="1067"/>
        <v/>
      </c>
      <c r="R17024" s="91" t="str">
        <f t="shared" si="1068"/>
        <v/>
      </c>
      <c r="S17024" s="91" t="str">
        <f t="shared" si="1066"/>
        <v/>
      </c>
      <c r="T17024" s="91" t="str">
        <f t="shared" si="1069"/>
        <v/>
      </c>
    </row>
    <row r="17025" spans="17:20" x14ac:dyDescent="0.2">
      <c r="Q17025" s="131" t="str">
        <f t="shared" si="1067"/>
        <v/>
      </c>
      <c r="R17025" s="91" t="str">
        <f t="shared" si="1068"/>
        <v/>
      </c>
      <c r="S17025" s="91" t="str">
        <f t="shared" si="1066"/>
        <v/>
      </c>
      <c r="T17025" s="91" t="str">
        <f t="shared" si="1069"/>
        <v/>
      </c>
    </row>
    <row r="17026" spans="17:20" x14ac:dyDescent="0.2">
      <c r="Q17026" s="131" t="str">
        <f t="shared" si="1067"/>
        <v/>
      </c>
      <c r="R17026" s="91" t="str">
        <f t="shared" si="1068"/>
        <v/>
      </c>
      <c r="S17026" s="91" t="str">
        <f t="shared" si="1066"/>
        <v/>
      </c>
      <c r="T17026" s="91" t="str">
        <f t="shared" si="1069"/>
        <v/>
      </c>
    </row>
    <row r="17027" spans="17:20" x14ac:dyDescent="0.2">
      <c r="Q17027" s="131" t="str">
        <f t="shared" si="1067"/>
        <v/>
      </c>
      <c r="R17027" s="91" t="str">
        <f t="shared" si="1068"/>
        <v/>
      </c>
      <c r="S17027" s="91" t="str">
        <f t="shared" si="1066"/>
        <v/>
      </c>
      <c r="T17027" s="91" t="str">
        <f t="shared" si="1069"/>
        <v/>
      </c>
    </row>
    <row r="17028" spans="17:20" x14ac:dyDescent="0.2">
      <c r="Q17028" s="131" t="str">
        <f t="shared" si="1067"/>
        <v/>
      </c>
      <c r="R17028" s="91" t="str">
        <f t="shared" si="1068"/>
        <v/>
      </c>
      <c r="S17028" s="91" t="str">
        <f t="shared" si="1066"/>
        <v/>
      </c>
      <c r="T17028" s="91" t="str">
        <f t="shared" si="1069"/>
        <v/>
      </c>
    </row>
    <row r="17029" spans="17:20" x14ac:dyDescent="0.2">
      <c r="Q17029" s="131" t="str">
        <f t="shared" si="1067"/>
        <v/>
      </c>
      <c r="R17029" s="91" t="str">
        <f t="shared" si="1068"/>
        <v/>
      </c>
      <c r="S17029" s="91" t="str">
        <f t="shared" si="1066"/>
        <v/>
      </c>
      <c r="T17029" s="91" t="str">
        <f t="shared" si="1069"/>
        <v/>
      </c>
    </row>
    <row r="17030" spans="17:20" x14ac:dyDescent="0.2">
      <c r="Q17030" s="131" t="str">
        <f t="shared" si="1067"/>
        <v/>
      </c>
      <c r="R17030" s="91" t="str">
        <f t="shared" si="1068"/>
        <v/>
      </c>
      <c r="S17030" s="91" t="str">
        <f t="shared" si="1066"/>
        <v/>
      </c>
      <c r="T17030" s="91" t="str">
        <f t="shared" si="1069"/>
        <v/>
      </c>
    </row>
    <row r="17031" spans="17:20" x14ac:dyDescent="0.2">
      <c r="Q17031" s="131" t="str">
        <f t="shared" si="1067"/>
        <v/>
      </c>
      <c r="R17031" s="91" t="str">
        <f t="shared" si="1068"/>
        <v/>
      </c>
      <c r="S17031" s="91" t="str">
        <f t="shared" ref="S17031:S17094" si="1070">D17031&amp;E17031&amp;T17031</f>
        <v/>
      </c>
      <c r="T17031" s="91" t="str">
        <f t="shared" si="1069"/>
        <v/>
      </c>
    </row>
    <row r="17032" spans="17:20" x14ac:dyDescent="0.2">
      <c r="Q17032" s="131" t="str">
        <f t="shared" si="1067"/>
        <v/>
      </c>
      <c r="R17032" s="91" t="str">
        <f t="shared" si="1068"/>
        <v/>
      </c>
      <c r="S17032" s="91" t="str">
        <f t="shared" si="1070"/>
        <v/>
      </c>
      <c r="T17032" s="91" t="str">
        <f t="shared" si="1069"/>
        <v/>
      </c>
    </row>
    <row r="17033" spans="17:20" x14ac:dyDescent="0.2">
      <c r="Q17033" s="131" t="str">
        <f t="shared" si="1067"/>
        <v/>
      </c>
      <c r="R17033" s="91" t="str">
        <f t="shared" si="1068"/>
        <v/>
      </c>
      <c r="S17033" s="91" t="str">
        <f t="shared" si="1070"/>
        <v/>
      </c>
      <c r="T17033" s="91" t="str">
        <f t="shared" si="1069"/>
        <v/>
      </c>
    </row>
    <row r="17034" spans="17:20" x14ac:dyDescent="0.2">
      <c r="Q17034" s="131" t="str">
        <f t="shared" si="1067"/>
        <v/>
      </c>
      <c r="R17034" s="91" t="str">
        <f t="shared" si="1068"/>
        <v/>
      </c>
      <c r="S17034" s="91" t="str">
        <f t="shared" si="1070"/>
        <v/>
      </c>
      <c r="T17034" s="91" t="str">
        <f t="shared" si="1069"/>
        <v/>
      </c>
    </row>
    <row r="17035" spans="17:20" x14ac:dyDescent="0.2">
      <c r="Q17035" s="131" t="str">
        <f t="shared" si="1067"/>
        <v/>
      </c>
      <c r="R17035" s="91" t="str">
        <f t="shared" si="1068"/>
        <v/>
      </c>
      <c r="S17035" s="91" t="str">
        <f t="shared" si="1070"/>
        <v/>
      </c>
      <c r="T17035" s="91" t="str">
        <f t="shared" si="1069"/>
        <v/>
      </c>
    </row>
    <row r="17036" spans="17:20" x14ac:dyDescent="0.2">
      <c r="Q17036" s="131" t="str">
        <f t="shared" si="1067"/>
        <v/>
      </c>
      <c r="R17036" s="91" t="str">
        <f t="shared" si="1068"/>
        <v/>
      </c>
      <c r="S17036" s="91" t="str">
        <f t="shared" si="1070"/>
        <v/>
      </c>
      <c r="T17036" s="91" t="str">
        <f t="shared" si="1069"/>
        <v/>
      </c>
    </row>
    <row r="17037" spans="17:20" x14ac:dyDescent="0.2">
      <c r="Q17037" s="131" t="str">
        <f t="shared" si="1067"/>
        <v/>
      </c>
      <c r="R17037" s="91" t="str">
        <f t="shared" si="1068"/>
        <v/>
      </c>
      <c r="S17037" s="91" t="str">
        <f t="shared" si="1070"/>
        <v/>
      </c>
      <c r="T17037" s="91" t="str">
        <f t="shared" si="1069"/>
        <v/>
      </c>
    </row>
    <row r="17038" spans="17:20" x14ac:dyDescent="0.2">
      <c r="Q17038" s="131" t="str">
        <f t="shared" si="1067"/>
        <v/>
      </c>
      <c r="R17038" s="91" t="str">
        <f t="shared" si="1068"/>
        <v/>
      </c>
      <c r="S17038" s="91" t="str">
        <f t="shared" si="1070"/>
        <v/>
      </c>
      <c r="T17038" s="91" t="str">
        <f t="shared" si="1069"/>
        <v/>
      </c>
    </row>
    <row r="17039" spans="17:20" x14ac:dyDescent="0.2">
      <c r="Q17039" s="131" t="str">
        <f t="shared" si="1067"/>
        <v/>
      </c>
      <c r="R17039" s="91" t="str">
        <f t="shared" si="1068"/>
        <v/>
      </c>
      <c r="S17039" s="91" t="str">
        <f t="shared" si="1070"/>
        <v/>
      </c>
      <c r="T17039" s="91" t="str">
        <f t="shared" si="1069"/>
        <v/>
      </c>
    </row>
    <row r="17040" spans="17:20" x14ac:dyDescent="0.2">
      <c r="Q17040" s="131" t="str">
        <f t="shared" si="1067"/>
        <v/>
      </c>
      <c r="R17040" s="91" t="str">
        <f t="shared" si="1068"/>
        <v/>
      </c>
      <c r="S17040" s="91" t="str">
        <f t="shared" si="1070"/>
        <v/>
      </c>
      <c r="T17040" s="91" t="str">
        <f t="shared" si="1069"/>
        <v/>
      </c>
    </row>
    <row r="17041" spans="17:20" x14ac:dyDescent="0.2">
      <c r="Q17041" s="131" t="str">
        <f t="shared" si="1067"/>
        <v/>
      </c>
      <c r="R17041" s="91" t="str">
        <f t="shared" si="1068"/>
        <v/>
      </c>
      <c r="S17041" s="91" t="str">
        <f t="shared" si="1070"/>
        <v/>
      </c>
      <c r="T17041" s="91" t="str">
        <f t="shared" si="1069"/>
        <v/>
      </c>
    </row>
    <row r="17042" spans="17:20" x14ac:dyDescent="0.2">
      <c r="Q17042" s="131" t="str">
        <f t="shared" si="1067"/>
        <v/>
      </c>
      <c r="R17042" s="91" t="str">
        <f t="shared" si="1068"/>
        <v/>
      </c>
      <c r="S17042" s="91" t="str">
        <f t="shared" si="1070"/>
        <v/>
      </c>
      <c r="T17042" s="91" t="str">
        <f t="shared" si="1069"/>
        <v/>
      </c>
    </row>
    <row r="17043" spans="17:20" x14ac:dyDescent="0.2">
      <c r="Q17043" s="131" t="str">
        <f t="shared" si="1067"/>
        <v/>
      </c>
      <c r="R17043" s="91" t="str">
        <f t="shared" si="1068"/>
        <v/>
      </c>
      <c r="S17043" s="91" t="str">
        <f t="shared" si="1070"/>
        <v/>
      </c>
      <c r="T17043" s="91" t="str">
        <f t="shared" si="1069"/>
        <v/>
      </c>
    </row>
    <row r="17044" spans="17:20" x14ac:dyDescent="0.2">
      <c r="Q17044" s="131" t="str">
        <f t="shared" si="1067"/>
        <v/>
      </c>
      <c r="R17044" s="91" t="str">
        <f t="shared" si="1068"/>
        <v/>
      </c>
      <c r="S17044" s="91" t="str">
        <f t="shared" si="1070"/>
        <v/>
      </c>
      <c r="T17044" s="91" t="str">
        <f t="shared" si="1069"/>
        <v/>
      </c>
    </row>
    <row r="17045" spans="17:20" x14ac:dyDescent="0.2">
      <c r="Q17045" s="131" t="str">
        <f t="shared" si="1067"/>
        <v/>
      </c>
      <c r="R17045" s="91" t="str">
        <f t="shared" si="1068"/>
        <v/>
      </c>
      <c r="S17045" s="91" t="str">
        <f t="shared" si="1070"/>
        <v/>
      </c>
      <c r="T17045" s="91" t="str">
        <f t="shared" si="1069"/>
        <v/>
      </c>
    </row>
    <row r="17046" spans="17:20" x14ac:dyDescent="0.2">
      <c r="Q17046" s="131" t="str">
        <f t="shared" si="1067"/>
        <v/>
      </c>
      <c r="R17046" s="91" t="str">
        <f t="shared" si="1068"/>
        <v/>
      </c>
      <c r="S17046" s="91" t="str">
        <f t="shared" si="1070"/>
        <v/>
      </c>
      <c r="T17046" s="91" t="str">
        <f t="shared" si="1069"/>
        <v/>
      </c>
    </row>
    <row r="17047" spans="17:20" x14ac:dyDescent="0.2">
      <c r="Q17047" s="131" t="str">
        <f t="shared" si="1067"/>
        <v/>
      </c>
      <c r="R17047" s="91" t="str">
        <f t="shared" si="1068"/>
        <v/>
      </c>
      <c r="S17047" s="91" t="str">
        <f t="shared" si="1070"/>
        <v/>
      </c>
      <c r="T17047" s="91" t="str">
        <f t="shared" si="1069"/>
        <v/>
      </c>
    </row>
    <row r="17048" spans="17:20" x14ac:dyDescent="0.2">
      <c r="Q17048" s="131" t="str">
        <f t="shared" si="1067"/>
        <v/>
      </c>
      <c r="R17048" s="91" t="str">
        <f t="shared" si="1068"/>
        <v/>
      </c>
      <c r="S17048" s="91" t="str">
        <f t="shared" si="1070"/>
        <v/>
      </c>
      <c r="T17048" s="91" t="str">
        <f t="shared" si="1069"/>
        <v/>
      </c>
    </row>
    <row r="17049" spans="17:20" x14ac:dyDescent="0.2">
      <c r="Q17049" s="131" t="str">
        <f t="shared" si="1067"/>
        <v/>
      </c>
      <c r="R17049" s="91" t="str">
        <f t="shared" si="1068"/>
        <v/>
      </c>
      <c r="S17049" s="91" t="str">
        <f t="shared" si="1070"/>
        <v/>
      </c>
      <c r="T17049" s="91" t="str">
        <f t="shared" si="1069"/>
        <v/>
      </c>
    </row>
    <row r="17050" spans="17:20" x14ac:dyDescent="0.2">
      <c r="Q17050" s="131" t="str">
        <f t="shared" si="1067"/>
        <v/>
      </c>
      <c r="R17050" s="91" t="str">
        <f t="shared" si="1068"/>
        <v/>
      </c>
      <c r="S17050" s="91" t="str">
        <f t="shared" si="1070"/>
        <v/>
      </c>
      <c r="T17050" s="91" t="str">
        <f t="shared" si="1069"/>
        <v/>
      </c>
    </row>
    <row r="17051" spans="17:20" x14ac:dyDescent="0.2">
      <c r="Q17051" s="131" t="str">
        <f t="shared" si="1067"/>
        <v/>
      </c>
      <c r="R17051" s="91" t="str">
        <f t="shared" si="1068"/>
        <v/>
      </c>
      <c r="S17051" s="91" t="str">
        <f t="shared" si="1070"/>
        <v/>
      </c>
      <c r="T17051" s="91" t="str">
        <f t="shared" si="1069"/>
        <v/>
      </c>
    </row>
    <row r="17052" spans="17:20" x14ac:dyDescent="0.2">
      <c r="Q17052" s="131" t="str">
        <f t="shared" si="1067"/>
        <v/>
      </c>
      <c r="R17052" s="91" t="str">
        <f t="shared" si="1068"/>
        <v/>
      </c>
      <c r="S17052" s="91" t="str">
        <f t="shared" si="1070"/>
        <v/>
      </c>
      <c r="T17052" s="91" t="str">
        <f t="shared" si="1069"/>
        <v/>
      </c>
    </row>
    <row r="17053" spans="17:20" x14ac:dyDescent="0.2">
      <c r="Q17053" s="131" t="str">
        <f t="shared" si="1067"/>
        <v/>
      </c>
      <c r="R17053" s="91" t="str">
        <f t="shared" si="1068"/>
        <v/>
      </c>
      <c r="S17053" s="91" t="str">
        <f t="shared" si="1070"/>
        <v/>
      </c>
      <c r="T17053" s="91" t="str">
        <f t="shared" si="1069"/>
        <v/>
      </c>
    </row>
    <row r="17054" spans="17:20" x14ac:dyDescent="0.2">
      <c r="Q17054" s="131" t="str">
        <f t="shared" si="1067"/>
        <v/>
      </c>
      <c r="R17054" s="91" t="str">
        <f t="shared" si="1068"/>
        <v/>
      </c>
      <c r="S17054" s="91" t="str">
        <f t="shared" si="1070"/>
        <v/>
      </c>
      <c r="T17054" s="91" t="str">
        <f t="shared" si="1069"/>
        <v/>
      </c>
    </row>
    <row r="17055" spans="17:20" x14ac:dyDescent="0.2">
      <c r="Q17055" s="131" t="str">
        <f t="shared" si="1067"/>
        <v/>
      </c>
      <c r="R17055" s="91" t="str">
        <f t="shared" si="1068"/>
        <v/>
      </c>
      <c r="S17055" s="91" t="str">
        <f t="shared" si="1070"/>
        <v/>
      </c>
      <c r="T17055" s="91" t="str">
        <f t="shared" si="1069"/>
        <v/>
      </c>
    </row>
    <row r="17056" spans="17:20" x14ac:dyDescent="0.2">
      <c r="Q17056" s="131" t="str">
        <f t="shared" si="1067"/>
        <v/>
      </c>
      <c r="R17056" s="91" t="str">
        <f t="shared" si="1068"/>
        <v/>
      </c>
      <c r="S17056" s="91" t="str">
        <f t="shared" si="1070"/>
        <v/>
      </c>
      <c r="T17056" s="91" t="str">
        <f t="shared" si="1069"/>
        <v/>
      </c>
    </row>
    <row r="17057" spans="17:20" x14ac:dyDescent="0.2">
      <c r="Q17057" s="131" t="str">
        <f t="shared" si="1067"/>
        <v/>
      </c>
      <c r="R17057" s="91" t="str">
        <f t="shared" si="1068"/>
        <v/>
      </c>
      <c r="S17057" s="91" t="str">
        <f t="shared" si="1070"/>
        <v/>
      </c>
      <c r="T17057" s="91" t="str">
        <f t="shared" si="1069"/>
        <v/>
      </c>
    </row>
    <row r="17058" spans="17:20" x14ac:dyDescent="0.2">
      <c r="Q17058" s="131" t="str">
        <f t="shared" si="1067"/>
        <v/>
      </c>
      <c r="R17058" s="91" t="str">
        <f t="shared" si="1068"/>
        <v/>
      </c>
      <c r="S17058" s="91" t="str">
        <f t="shared" si="1070"/>
        <v/>
      </c>
      <c r="T17058" s="91" t="str">
        <f t="shared" si="1069"/>
        <v/>
      </c>
    </row>
    <row r="17059" spans="17:20" x14ac:dyDescent="0.2">
      <c r="Q17059" s="131" t="str">
        <f t="shared" si="1067"/>
        <v/>
      </c>
      <c r="R17059" s="91" t="str">
        <f t="shared" si="1068"/>
        <v/>
      </c>
      <c r="S17059" s="91" t="str">
        <f t="shared" si="1070"/>
        <v/>
      </c>
      <c r="T17059" s="91" t="str">
        <f t="shared" si="1069"/>
        <v/>
      </c>
    </row>
    <row r="17060" spans="17:20" x14ac:dyDescent="0.2">
      <c r="Q17060" s="131" t="str">
        <f t="shared" si="1067"/>
        <v/>
      </c>
      <c r="R17060" s="91" t="str">
        <f t="shared" si="1068"/>
        <v/>
      </c>
      <c r="S17060" s="91" t="str">
        <f t="shared" si="1070"/>
        <v/>
      </c>
      <c r="T17060" s="91" t="str">
        <f t="shared" si="1069"/>
        <v/>
      </c>
    </row>
    <row r="17061" spans="17:20" x14ac:dyDescent="0.2">
      <c r="Q17061" s="131" t="str">
        <f t="shared" si="1067"/>
        <v/>
      </c>
      <c r="R17061" s="91" t="str">
        <f t="shared" si="1068"/>
        <v/>
      </c>
      <c r="S17061" s="91" t="str">
        <f t="shared" si="1070"/>
        <v/>
      </c>
      <c r="T17061" s="91" t="str">
        <f t="shared" si="1069"/>
        <v/>
      </c>
    </row>
    <row r="17062" spans="17:20" x14ac:dyDescent="0.2">
      <c r="Q17062" s="131" t="str">
        <f t="shared" si="1067"/>
        <v/>
      </c>
      <c r="R17062" s="91" t="str">
        <f t="shared" si="1068"/>
        <v/>
      </c>
      <c r="S17062" s="91" t="str">
        <f t="shared" si="1070"/>
        <v/>
      </c>
      <c r="T17062" s="91" t="str">
        <f t="shared" si="1069"/>
        <v/>
      </c>
    </row>
    <row r="17063" spans="17:20" x14ac:dyDescent="0.2">
      <c r="Q17063" s="131" t="str">
        <f t="shared" si="1067"/>
        <v/>
      </c>
      <c r="R17063" s="91" t="str">
        <f t="shared" si="1068"/>
        <v/>
      </c>
      <c r="S17063" s="91" t="str">
        <f t="shared" si="1070"/>
        <v/>
      </c>
      <c r="T17063" s="91" t="str">
        <f t="shared" si="1069"/>
        <v/>
      </c>
    </row>
    <row r="17064" spans="17:20" x14ac:dyDescent="0.2">
      <c r="Q17064" s="131" t="str">
        <f t="shared" ref="Q17064:Q17127" si="1071">IF(A17064="","",1)</f>
        <v/>
      </c>
      <c r="R17064" s="91" t="str">
        <f t="shared" ref="R17064:R17127" si="1072">IF(OR(N17064="TROP CHER ALL IN", N17064="TROP CHER FOB", N17064="TROP CHER FRET", N17064="REP HORS DELAIS", N17064="PDT NON ADAPTE", N17064="CDE ANNULEE", N17064="AUTRE"),1, "")</f>
        <v/>
      </c>
      <c r="S17064" s="91" t="str">
        <f t="shared" si="1070"/>
        <v/>
      </c>
      <c r="T17064" s="91" t="str">
        <f t="shared" ref="T17064:T17127" si="1073">IF(U17064="AGENT",2,"")&amp;IF(U17064="CLIENT",1,"")</f>
        <v/>
      </c>
    </row>
    <row r="17065" spans="17:20" x14ac:dyDescent="0.2">
      <c r="Q17065" s="131" t="str">
        <f t="shared" si="1071"/>
        <v/>
      </c>
      <c r="R17065" s="91" t="str">
        <f t="shared" si="1072"/>
        <v/>
      </c>
      <c r="S17065" s="91" t="str">
        <f t="shared" si="1070"/>
        <v/>
      </c>
      <c r="T17065" s="91" t="str">
        <f t="shared" si="1073"/>
        <v/>
      </c>
    </row>
    <row r="17066" spans="17:20" x14ac:dyDescent="0.2">
      <c r="Q17066" s="131" t="str">
        <f t="shared" si="1071"/>
        <v/>
      </c>
      <c r="R17066" s="91" t="str">
        <f t="shared" si="1072"/>
        <v/>
      </c>
      <c r="S17066" s="91" t="str">
        <f t="shared" si="1070"/>
        <v/>
      </c>
      <c r="T17066" s="91" t="str">
        <f t="shared" si="1073"/>
        <v/>
      </c>
    </row>
    <row r="17067" spans="17:20" x14ac:dyDescent="0.2">
      <c r="Q17067" s="131" t="str">
        <f t="shared" si="1071"/>
        <v/>
      </c>
      <c r="R17067" s="91" t="str">
        <f t="shared" si="1072"/>
        <v/>
      </c>
      <c r="S17067" s="91" t="str">
        <f t="shared" si="1070"/>
        <v/>
      </c>
      <c r="T17067" s="91" t="str">
        <f t="shared" si="1073"/>
        <v/>
      </c>
    </row>
    <row r="17068" spans="17:20" x14ac:dyDescent="0.2">
      <c r="Q17068" s="131" t="str">
        <f t="shared" si="1071"/>
        <v/>
      </c>
      <c r="R17068" s="91" t="str">
        <f t="shared" si="1072"/>
        <v/>
      </c>
      <c r="S17068" s="91" t="str">
        <f t="shared" si="1070"/>
        <v/>
      </c>
      <c r="T17068" s="91" t="str">
        <f t="shared" si="1073"/>
        <v/>
      </c>
    </row>
    <row r="17069" spans="17:20" x14ac:dyDescent="0.2">
      <c r="Q17069" s="131" t="str">
        <f t="shared" si="1071"/>
        <v/>
      </c>
      <c r="R17069" s="91" t="str">
        <f t="shared" si="1072"/>
        <v/>
      </c>
      <c r="S17069" s="91" t="str">
        <f t="shared" si="1070"/>
        <v/>
      </c>
      <c r="T17069" s="91" t="str">
        <f t="shared" si="1073"/>
        <v/>
      </c>
    </row>
    <row r="17070" spans="17:20" x14ac:dyDescent="0.2">
      <c r="Q17070" s="131" t="str">
        <f t="shared" si="1071"/>
        <v/>
      </c>
      <c r="R17070" s="91" t="str">
        <f t="shared" si="1072"/>
        <v/>
      </c>
      <c r="S17070" s="91" t="str">
        <f t="shared" si="1070"/>
        <v/>
      </c>
      <c r="T17070" s="91" t="str">
        <f t="shared" si="1073"/>
        <v/>
      </c>
    </row>
    <row r="17071" spans="17:20" x14ac:dyDescent="0.2">
      <c r="Q17071" s="131" t="str">
        <f t="shared" si="1071"/>
        <v/>
      </c>
      <c r="R17071" s="91" t="str">
        <f t="shared" si="1072"/>
        <v/>
      </c>
      <c r="S17071" s="91" t="str">
        <f t="shared" si="1070"/>
        <v/>
      </c>
      <c r="T17071" s="91" t="str">
        <f t="shared" si="1073"/>
        <v/>
      </c>
    </row>
    <row r="17072" spans="17:20" x14ac:dyDescent="0.2">
      <c r="Q17072" s="131" t="str">
        <f t="shared" si="1071"/>
        <v/>
      </c>
      <c r="R17072" s="91" t="str">
        <f t="shared" si="1072"/>
        <v/>
      </c>
      <c r="S17072" s="91" t="str">
        <f t="shared" si="1070"/>
        <v/>
      </c>
      <c r="T17072" s="91" t="str">
        <f t="shared" si="1073"/>
        <v/>
      </c>
    </row>
    <row r="17073" spans="17:20" x14ac:dyDescent="0.2">
      <c r="Q17073" s="131" t="str">
        <f t="shared" si="1071"/>
        <v/>
      </c>
      <c r="R17073" s="91" t="str">
        <f t="shared" si="1072"/>
        <v/>
      </c>
      <c r="S17073" s="91" t="str">
        <f t="shared" si="1070"/>
        <v/>
      </c>
      <c r="T17073" s="91" t="str">
        <f t="shared" si="1073"/>
        <v/>
      </c>
    </row>
    <row r="17074" spans="17:20" x14ac:dyDescent="0.2">
      <c r="Q17074" s="131" t="str">
        <f t="shared" si="1071"/>
        <v/>
      </c>
      <c r="R17074" s="91" t="str">
        <f t="shared" si="1072"/>
        <v/>
      </c>
      <c r="S17074" s="91" t="str">
        <f t="shared" si="1070"/>
        <v/>
      </c>
      <c r="T17074" s="91" t="str">
        <f t="shared" si="1073"/>
        <v/>
      </c>
    </row>
    <row r="17075" spans="17:20" x14ac:dyDescent="0.2">
      <c r="Q17075" s="131" t="str">
        <f t="shared" si="1071"/>
        <v/>
      </c>
      <c r="R17075" s="91" t="str">
        <f t="shared" si="1072"/>
        <v/>
      </c>
      <c r="S17075" s="91" t="str">
        <f t="shared" si="1070"/>
        <v/>
      </c>
      <c r="T17075" s="91" t="str">
        <f t="shared" si="1073"/>
        <v/>
      </c>
    </row>
    <row r="17076" spans="17:20" x14ac:dyDescent="0.2">
      <c r="Q17076" s="131" t="str">
        <f t="shared" si="1071"/>
        <v/>
      </c>
      <c r="R17076" s="91" t="str">
        <f t="shared" si="1072"/>
        <v/>
      </c>
      <c r="S17076" s="91" t="str">
        <f t="shared" si="1070"/>
        <v/>
      </c>
      <c r="T17076" s="91" t="str">
        <f t="shared" si="1073"/>
        <v/>
      </c>
    </row>
    <row r="17077" spans="17:20" x14ac:dyDescent="0.2">
      <c r="Q17077" s="131" t="str">
        <f t="shared" si="1071"/>
        <v/>
      </c>
      <c r="R17077" s="91" t="str">
        <f t="shared" si="1072"/>
        <v/>
      </c>
      <c r="S17077" s="91" t="str">
        <f t="shared" si="1070"/>
        <v/>
      </c>
      <c r="T17077" s="91" t="str">
        <f t="shared" si="1073"/>
        <v/>
      </c>
    </row>
    <row r="17078" spans="17:20" x14ac:dyDescent="0.2">
      <c r="Q17078" s="131" t="str">
        <f t="shared" si="1071"/>
        <v/>
      </c>
      <c r="R17078" s="91" t="str">
        <f t="shared" si="1072"/>
        <v/>
      </c>
      <c r="S17078" s="91" t="str">
        <f t="shared" si="1070"/>
        <v/>
      </c>
      <c r="T17078" s="91" t="str">
        <f t="shared" si="1073"/>
        <v/>
      </c>
    </row>
    <row r="17079" spans="17:20" x14ac:dyDescent="0.2">
      <c r="Q17079" s="131" t="str">
        <f t="shared" si="1071"/>
        <v/>
      </c>
      <c r="R17079" s="91" t="str">
        <f t="shared" si="1072"/>
        <v/>
      </c>
      <c r="S17079" s="91" t="str">
        <f t="shared" si="1070"/>
        <v/>
      </c>
      <c r="T17079" s="91" t="str">
        <f t="shared" si="1073"/>
        <v/>
      </c>
    </row>
    <row r="17080" spans="17:20" x14ac:dyDescent="0.2">
      <c r="Q17080" s="131" t="str">
        <f t="shared" si="1071"/>
        <v/>
      </c>
      <c r="R17080" s="91" t="str">
        <f t="shared" si="1072"/>
        <v/>
      </c>
      <c r="S17080" s="91" t="str">
        <f t="shared" si="1070"/>
        <v/>
      </c>
      <c r="T17080" s="91" t="str">
        <f t="shared" si="1073"/>
        <v/>
      </c>
    </row>
    <row r="17081" spans="17:20" x14ac:dyDescent="0.2">
      <c r="Q17081" s="131" t="str">
        <f t="shared" si="1071"/>
        <v/>
      </c>
      <c r="R17081" s="91" t="str">
        <f t="shared" si="1072"/>
        <v/>
      </c>
      <c r="S17081" s="91" t="str">
        <f t="shared" si="1070"/>
        <v/>
      </c>
      <c r="T17081" s="91" t="str">
        <f t="shared" si="1073"/>
        <v/>
      </c>
    </row>
    <row r="17082" spans="17:20" x14ac:dyDescent="0.2">
      <c r="Q17082" s="131" t="str">
        <f t="shared" si="1071"/>
        <v/>
      </c>
      <c r="R17082" s="91" t="str">
        <f t="shared" si="1072"/>
        <v/>
      </c>
      <c r="S17082" s="91" t="str">
        <f t="shared" si="1070"/>
        <v/>
      </c>
      <c r="T17082" s="91" t="str">
        <f t="shared" si="1073"/>
        <v/>
      </c>
    </row>
    <row r="17083" spans="17:20" x14ac:dyDescent="0.2">
      <c r="Q17083" s="131" t="str">
        <f t="shared" si="1071"/>
        <v/>
      </c>
      <c r="R17083" s="91" t="str">
        <f t="shared" si="1072"/>
        <v/>
      </c>
      <c r="S17083" s="91" t="str">
        <f t="shared" si="1070"/>
        <v/>
      </c>
      <c r="T17083" s="91" t="str">
        <f t="shared" si="1073"/>
        <v/>
      </c>
    </row>
    <row r="17084" spans="17:20" x14ac:dyDescent="0.2">
      <c r="Q17084" s="131" t="str">
        <f t="shared" si="1071"/>
        <v/>
      </c>
      <c r="R17084" s="91" t="str">
        <f t="shared" si="1072"/>
        <v/>
      </c>
      <c r="S17084" s="91" t="str">
        <f t="shared" si="1070"/>
        <v/>
      </c>
      <c r="T17084" s="91" t="str">
        <f t="shared" si="1073"/>
        <v/>
      </c>
    </row>
    <row r="17085" spans="17:20" x14ac:dyDescent="0.2">
      <c r="Q17085" s="131" t="str">
        <f t="shared" si="1071"/>
        <v/>
      </c>
      <c r="R17085" s="91" t="str">
        <f t="shared" si="1072"/>
        <v/>
      </c>
      <c r="S17085" s="91" t="str">
        <f t="shared" si="1070"/>
        <v/>
      </c>
      <c r="T17085" s="91" t="str">
        <f t="shared" si="1073"/>
        <v/>
      </c>
    </row>
    <row r="17086" spans="17:20" x14ac:dyDescent="0.2">
      <c r="Q17086" s="131" t="str">
        <f t="shared" si="1071"/>
        <v/>
      </c>
      <c r="R17086" s="91" t="str">
        <f t="shared" si="1072"/>
        <v/>
      </c>
      <c r="S17086" s="91" t="str">
        <f t="shared" si="1070"/>
        <v/>
      </c>
      <c r="T17086" s="91" t="str">
        <f t="shared" si="1073"/>
        <v/>
      </c>
    </row>
    <row r="17087" spans="17:20" x14ac:dyDescent="0.2">
      <c r="Q17087" s="131" t="str">
        <f t="shared" si="1071"/>
        <v/>
      </c>
      <c r="R17087" s="91" t="str">
        <f t="shared" si="1072"/>
        <v/>
      </c>
      <c r="S17087" s="91" t="str">
        <f t="shared" si="1070"/>
        <v/>
      </c>
      <c r="T17087" s="91" t="str">
        <f t="shared" si="1073"/>
        <v/>
      </c>
    </row>
    <row r="17088" spans="17:20" x14ac:dyDescent="0.2">
      <c r="Q17088" s="131" t="str">
        <f t="shared" si="1071"/>
        <v/>
      </c>
      <c r="R17088" s="91" t="str">
        <f t="shared" si="1072"/>
        <v/>
      </c>
      <c r="S17088" s="91" t="str">
        <f t="shared" si="1070"/>
        <v/>
      </c>
      <c r="T17088" s="91" t="str">
        <f t="shared" si="1073"/>
        <v/>
      </c>
    </row>
    <row r="17089" spans="17:20" x14ac:dyDescent="0.2">
      <c r="Q17089" s="131" t="str">
        <f t="shared" si="1071"/>
        <v/>
      </c>
      <c r="R17089" s="91" t="str">
        <f t="shared" si="1072"/>
        <v/>
      </c>
      <c r="S17089" s="91" t="str">
        <f t="shared" si="1070"/>
        <v/>
      </c>
      <c r="T17089" s="91" t="str">
        <f t="shared" si="1073"/>
        <v/>
      </c>
    </row>
    <row r="17090" spans="17:20" x14ac:dyDescent="0.2">
      <c r="Q17090" s="131" t="str">
        <f t="shared" si="1071"/>
        <v/>
      </c>
      <c r="R17090" s="91" t="str">
        <f t="shared" si="1072"/>
        <v/>
      </c>
      <c r="S17090" s="91" t="str">
        <f t="shared" si="1070"/>
        <v/>
      </c>
      <c r="T17090" s="91" t="str">
        <f t="shared" si="1073"/>
        <v/>
      </c>
    </row>
    <row r="17091" spans="17:20" x14ac:dyDescent="0.2">
      <c r="Q17091" s="131" t="str">
        <f t="shared" si="1071"/>
        <v/>
      </c>
      <c r="R17091" s="91" t="str">
        <f t="shared" si="1072"/>
        <v/>
      </c>
      <c r="S17091" s="91" t="str">
        <f t="shared" si="1070"/>
        <v/>
      </c>
      <c r="T17091" s="91" t="str">
        <f t="shared" si="1073"/>
        <v/>
      </c>
    </row>
    <row r="17092" spans="17:20" x14ac:dyDescent="0.2">
      <c r="Q17092" s="131" t="str">
        <f t="shared" si="1071"/>
        <v/>
      </c>
      <c r="R17092" s="91" t="str">
        <f t="shared" si="1072"/>
        <v/>
      </c>
      <c r="S17092" s="91" t="str">
        <f t="shared" si="1070"/>
        <v/>
      </c>
      <c r="T17092" s="91" t="str">
        <f t="shared" si="1073"/>
        <v/>
      </c>
    </row>
    <row r="17093" spans="17:20" x14ac:dyDescent="0.2">
      <c r="Q17093" s="131" t="str">
        <f t="shared" si="1071"/>
        <v/>
      </c>
      <c r="R17093" s="91" t="str">
        <f t="shared" si="1072"/>
        <v/>
      </c>
      <c r="S17093" s="91" t="str">
        <f t="shared" si="1070"/>
        <v/>
      </c>
      <c r="T17093" s="91" t="str">
        <f t="shared" si="1073"/>
        <v/>
      </c>
    </row>
    <row r="17094" spans="17:20" x14ac:dyDescent="0.2">
      <c r="Q17094" s="131" t="str">
        <f t="shared" si="1071"/>
        <v/>
      </c>
      <c r="R17094" s="91" t="str">
        <f t="shared" si="1072"/>
        <v/>
      </c>
      <c r="S17094" s="91" t="str">
        <f t="shared" si="1070"/>
        <v/>
      </c>
      <c r="T17094" s="91" t="str">
        <f t="shared" si="1073"/>
        <v/>
      </c>
    </row>
    <row r="17095" spans="17:20" x14ac:dyDescent="0.2">
      <c r="Q17095" s="131" t="str">
        <f t="shared" si="1071"/>
        <v/>
      </c>
      <c r="R17095" s="91" t="str">
        <f t="shared" si="1072"/>
        <v/>
      </c>
      <c r="S17095" s="91" t="str">
        <f t="shared" ref="S17095:S17158" si="1074">D17095&amp;E17095&amp;T17095</f>
        <v/>
      </c>
      <c r="T17095" s="91" t="str">
        <f t="shared" si="1073"/>
        <v/>
      </c>
    </row>
    <row r="17096" spans="17:20" x14ac:dyDescent="0.2">
      <c r="Q17096" s="131" t="str">
        <f t="shared" si="1071"/>
        <v/>
      </c>
      <c r="R17096" s="91" t="str">
        <f t="shared" si="1072"/>
        <v/>
      </c>
      <c r="S17096" s="91" t="str">
        <f t="shared" si="1074"/>
        <v/>
      </c>
      <c r="T17096" s="91" t="str">
        <f t="shared" si="1073"/>
        <v/>
      </c>
    </row>
    <row r="17097" spans="17:20" x14ac:dyDescent="0.2">
      <c r="Q17097" s="131" t="str">
        <f t="shared" si="1071"/>
        <v/>
      </c>
      <c r="R17097" s="91" t="str">
        <f t="shared" si="1072"/>
        <v/>
      </c>
      <c r="S17097" s="91" t="str">
        <f t="shared" si="1074"/>
        <v/>
      </c>
      <c r="T17097" s="91" t="str">
        <f t="shared" si="1073"/>
        <v/>
      </c>
    </row>
    <row r="17098" spans="17:20" x14ac:dyDescent="0.2">
      <c r="Q17098" s="131" t="str">
        <f t="shared" si="1071"/>
        <v/>
      </c>
      <c r="R17098" s="91" t="str">
        <f t="shared" si="1072"/>
        <v/>
      </c>
      <c r="S17098" s="91" t="str">
        <f t="shared" si="1074"/>
        <v/>
      </c>
      <c r="T17098" s="91" t="str">
        <f t="shared" si="1073"/>
        <v/>
      </c>
    </row>
    <row r="17099" spans="17:20" x14ac:dyDescent="0.2">
      <c r="Q17099" s="131" t="str">
        <f t="shared" si="1071"/>
        <v/>
      </c>
      <c r="R17099" s="91" t="str">
        <f t="shared" si="1072"/>
        <v/>
      </c>
      <c r="S17099" s="91" t="str">
        <f t="shared" si="1074"/>
        <v/>
      </c>
      <c r="T17099" s="91" t="str">
        <f t="shared" si="1073"/>
        <v/>
      </c>
    </row>
    <row r="17100" spans="17:20" x14ac:dyDescent="0.2">
      <c r="Q17100" s="131" t="str">
        <f t="shared" si="1071"/>
        <v/>
      </c>
      <c r="R17100" s="91" t="str">
        <f t="shared" si="1072"/>
        <v/>
      </c>
      <c r="S17100" s="91" t="str">
        <f t="shared" si="1074"/>
        <v/>
      </c>
      <c r="T17100" s="91" t="str">
        <f t="shared" si="1073"/>
        <v/>
      </c>
    </row>
    <row r="17101" spans="17:20" x14ac:dyDescent="0.2">
      <c r="Q17101" s="131" t="str">
        <f t="shared" si="1071"/>
        <v/>
      </c>
      <c r="R17101" s="91" t="str">
        <f t="shared" si="1072"/>
        <v/>
      </c>
      <c r="S17101" s="91" t="str">
        <f t="shared" si="1074"/>
        <v/>
      </c>
      <c r="T17101" s="91" t="str">
        <f t="shared" si="1073"/>
        <v/>
      </c>
    </row>
    <row r="17102" spans="17:20" x14ac:dyDescent="0.2">
      <c r="Q17102" s="131" t="str">
        <f t="shared" si="1071"/>
        <v/>
      </c>
      <c r="R17102" s="91" t="str">
        <f t="shared" si="1072"/>
        <v/>
      </c>
      <c r="S17102" s="91" t="str">
        <f t="shared" si="1074"/>
        <v/>
      </c>
      <c r="T17102" s="91" t="str">
        <f t="shared" si="1073"/>
        <v/>
      </c>
    </row>
    <row r="17103" spans="17:20" x14ac:dyDescent="0.2">
      <c r="Q17103" s="131" t="str">
        <f t="shared" si="1071"/>
        <v/>
      </c>
      <c r="R17103" s="91" t="str">
        <f t="shared" si="1072"/>
        <v/>
      </c>
      <c r="S17103" s="91" t="str">
        <f t="shared" si="1074"/>
        <v/>
      </c>
      <c r="T17103" s="91" t="str">
        <f t="shared" si="1073"/>
        <v/>
      </c>
    </row>
    <row r="17104" spans="17:20" x14ac:dyDescent="0.2">
      <c r="Q17104" s="131" t="str">
        <f t="shared" si="1071"/>
        <v/>
      </c>
      <c r="R17104" s="91" t="str">
        <f t="shared" si="1072"/>
        <v/>
      </c>
      <c r="S17104" s="91" t="str">
        <f t="shared" si="1074"/>
        <v/>
      </c>
      <c r="T17104" s="91" t="str">
        <f t="shared" si="1073"/>
        <v/>
      </c>
    </row>
    <row r="17105" spans="17:20" x14ac:dyDescent="0.2">
      <c r="Q17105" s="131" t="str">
        <f t="shared" si="1071"/>
        <v/>
      </c>
      <c r="R17105" s="91" t="str">
        <f t="shared" si="1072"/>
        <v/>
      </c>
      <c r="S17105" s="91" t="str">
        <f t="shared" si="1074"/>
        <v/>
      </c>
      <c r="T17105" s="91" t="str">
        <f t="shared" si="1073"/>
        <v/>
      </c>
    </row>
    <row r="17106" spans="17:20" x14ac:dyDescent="0.2">
      <c r="Q17106" s="131" t="str">
        <f t="shared" si="1071"/>
        <v/>
      </c>
      <c r="R17106" s="91" t="str">
        <f t="shared" si="1072"/>
        <v/>
      </c>
      <c r="S17106" s="91" t="str">
        <f t="shared" si="1074"/>
        <v/>
      </c>
      <c r="T17106" s="91" t="str">
        <f t="shared" si="1073"/>
        <v/>
      </c>
    </row>
    <row r="17107" spans="17:20" x14ac:dyDescent="0.2">
      <c r="Q17107" s="131" t="str">
        <f t="shared" si="1071"/>
        <v/>
      </c>
      <c r="R17107" s="91" t="str">
        <f t="shared" si="1072"/>
        <v/>
      </c>
      <c r="S17107" s="91" t="str">
        <f t="shared" si="1074"/>
        <v/>
      </c>
      <c r="T17107" s="91" t="str">
        <f t="shared" si="1073"/>
        <v/>
      </c>
    </row>
    <row r="17108" spans="17:20" x14ac:dyDescent="0.2">
      <c r="Q17108" s="131" t="str">
        <f t="shared" si="1071"/>
        <v/>
      </c>
      <c r="R17108" s="91" t="str">
        <f t="shared" si="1072"/>
        <v/>
      </c>
      <c r="S17108" s="91" t="str">
        <f t="shared" si="1074"/>
        <v/>
      </c>
      <c r="T17108" s="91" t="str">
        <f t="shared" si="1073"/>
        <v/>
      </c>
    </row>
    <row r="17109" spans="17:20" x14ac:dyDescent="0.2">
      <c r="Q17109" s="131" t="str">
        <f t="shared" si="1071"/>
        <v/>
      </c>
      <c r="R17109" s="91" t="str">
        <f t="shared" si="1072"/>
        <v/>
      </c>
      <c r="S17109" s="91" t="str">
        <f t="shared" si="1074"/>
        <v/>
      </c>
      <c r="T17109" s="91" t="str">
        <f t="shared" si="1073"/>
        <v/>
      </c>
    </row>
    <row r="17110" spans="17:20" x14ac:dyDescent="0.2">
      <c r="Q17110" s="131" t="str">
        <f t="shared" si="1071"/>
        <v/>
      </c>
      <c r="R17110" s="91" t="str">
        <f t="shared" si="1072"/>
        <v/>
      </c>
      <c r="S17110" s="91" t="str">
        <f t="shared" si="1074"/>
        <v/>
      </c>
      <c r="T17110" s="91" t="str">
        <f t="shared" si="1073"/>
        <v/>
      </c>
    </row>
    <row r="17111" spans="17:20" x14ac:dyDescent="0.2">
      <c r="Q17111" s="131" t="str">
        <f t="shared" si="1071"/>
        <v/>
      </c>
      <c r="R17111" s="91" t="str">
        <f t="shared" si="1072"/>
        <v/>
      </c>
      <c r="S17111" s="91" t="str">
        <f t="shared" si="1074"/>
        <v/>
      </c>
      <c r="T17111" s="91" t="str">
        <f t="shared" si="1073"/>
        <v/>
      </c>
    </row>
    <row r="17112" spans="17:20" x14ac:dyDescent="0.2">
      <c r="Q17112" s="131" t="str">
        <f t="shared" si="1071"/>
        <v/>
      </c>
      <c r="R17112" s="91" t="str">
        <f t="shared" si="1072"/>
        <v/>
      </c>
      <c r="S17112" s="91" t="str">
        <f t="shared" si="1074"/>
        <v/>
      </c>
      <c r="T17112" s="91" t="str">
        <f t="shared" si="1073"/>
        <v/>
      </c>
    </row>
    <row r="17113" spans="17:20" x14ac:dyDescent="0.2">
      <c r="Q17113" s="131" t="str">
        <f t="shared" si="1071"/>
        <v/>
      </c>
      <c r="R17113" s="91" t="str">
        <f t="shared" si="1072"/>
        <v/>
      </c>
      <c r="S17113" s="91" t="str">
        <f t="shared" si="1074"/>
        <v/>
      </c>
      <c r="T17113" s="91" t="str">
        <f t="shared" si="1073"/>
        <v/>
      </c>
    </row>
    <row r="17114" spans="17:20" x14ac:dyDescent="0.2">
      <c r="Q17114" s="131" t="str">
        <f t="shared" si="1071"/>
        <v/>
      </c>
      <c r="R17114" s="91" t="str">
        <f t="shared" si="1072"/>
        <v/>
      </c>
      <c r="S17114" s="91" t="str">
        <f t="shared" si="1074"/>
        <v/>
      </c>
      <c r="T17114" s="91" t="str">
        <f t="shared" si="1073"/>
        <v/>
      </c>
    </row>
    <row r="17115" spans="17:20" x14ac:dyDescent="0.2">
      <c r="Q17115" s="131" t="str">
        <f t="shared" si="1071"/>
        <v/>
      </c>
      <c r="R17115" s="91" t="str">
        <f t="shared" si="1072"/>
        <v/>
      </c>
      <c r="S17115" s="91" t="str">
        <f t="shared" si="1074"/>
        <v/>
      </c>
      <c r="T17115" s="91" t="str">
        <f t="shared" si="1073"/>
        <v/>
      </c>
    </row>
    <row r="17116" spans="17:20" x14ac:dyDescent="0.2">
      <c r="Q17116" s="131" t="str">
        <f t="shared" si="1071"/>
        <v/>
      </c>
      <c r="R17116" s="91" t="str">
        <f t="shared" si="1072"/>
        <v/>
      </c>
      <c r="S17116" s="91" t="str">
        <f t="shared" si="1074"/>
        <v/>
      </c>
      <c r="T17116" s="91" t="str">
        <f t="shared" si="1073"/>
        <v/>
      </c>
    </row>
    <row r="17117" spans="17:20" x14ac:dyDescent="0.2">
      <c r="Q17117" s="131" t="str">
        <f t="shared" si="1071"/>
        <v/>
      </c>
      <c r="R17117" s="91" t="str">
        <f t="shared" si="1072"/>
        <v/>
      </c>
      <c r="S17117" s="91" t="str">
        <f t="shared" si="1074"/>
        <v/>
      </c>
      <c r="T17117" s="91" t="str">
        <f t="shared" si="1073"/>
        <v/>
      </c>
    </row>
    <row r="17118" spans="17:20" x14ac:dyDescent="0.2">
      <c r="Q17118" s="131" t="str">
        <f t="shared" si="1071"/>
        <v/>
      </c>
      <c r="R17118" s="91" t="str">
        <f t="shared" si="1072"/>
        <v/>
      </c>
      <c r="S17118" s="91" t="str">
        <f t="shared" si="1074"/>
        <v/>
      </c>
      <c r="T17118" s="91" t="str">
        <f t="shared" si="1073"/>
        <v/>
      </c>
    </row>
    <row r="17119" spans="17:20" x14ac:dyDescent="0.2">
      <c r="Q17119" s="131" t="str">
        <f t="shared" si="1071"/>
        <v/>
      </c>
      <c r="R17119" s="91" t="str">
        <f t="shared" si="1072"/>
        <v/>
      </c>
      <c r="S17119" s="91" t="str">
        <f t="shared" si="1074"/>
        <v/>
      </c>
      <c r="T17119" s="91" t="str">
        <f t="shared" si="1073"/>
        <v/>
      </c>
    </row>
    <row r="17120" spans="17:20" x14ac:dyDescent="0.2">
      <c r="Q17120" s="131" t="str">
        <f t="shared" si="1071"/>
        <v/>
      </c>
      <c r="R17120" s="91" t="str">
        <f t="shared" si="1072"/>
        <v/>
      </c>
      <c r="S17120" s="91" t="str">
        <f t="shared" si="1074"/>
        <v/>
      </c>
      <c r="T17120" s="91" t="str">
        <f t="shared" si="1073"/>
        <v/>
      </c>
    </row>
    <row r="17121" spans="17:20" x14ac:dyDescent="0.2">
      <c r="Q17121" s="131" t="str">
        <f t="shared" si="1071"/>
        <v/>
      </c>
      <c r="R17121" s="91" t="str">
        <f t="shared" si="1072"/>
        <v/>
      </c>
      <c r="S17121" s="91" t="str">
        <f t="shared" si="1074"/>
        <v/>
      </c>
      <c r="T17121" s="91" t="str">
        <f t="shared" si="1073"/>
        <v/>
      </c>
    </row>
    <row r="17122" spans="17:20" x14ac:dyDescent="0.2">
      <c r="Q17122" s="131" t="str">
        <f t="shared" si="1071"/>
        <v/>
      </c>
      <c r="R17122" s="91" t="str">
        <f t="shared" si="1072"/>
        <v/>
      </c>
      <c r="S17122" s="91" t="str">
        <f t="shared" si="1074"/>
        <v/>
      </c>
      <c r="T17122" s="91" t="str">
        <f t="shared" si="1073"/>
        <v/>
      </c>
    </row>
    <row r="17123" spans="17:20" x14ac:dyDescent="0.2">
      <c r="Q17123" s="131" t="str">
        <f t="shared" si="1071"/>
        <v/>
      </c>
      <c r="R17123" s="91" t="str">
        <f t="shared" si="1072"/>
        <v/>
      </c>
      <c r="S17123" s="91" t="str">
        <f t="shared" si="1074"/>
        <v/>
      </c>
      <c r="T17123" s="91" t="str">
        <f t="shared" si="1073"/>
        <v/>
      </c>
    </row>
    <row r="17124" spans="17:20" x14ac:dyDescent="0.2">
      <c r="Q17124" s="131" t="str">
        <f t="shared" si="1071"/>
        <v/>
      </c>
      <c r="R17124" s="91" t="str">
        <f t="shared" si="1072"/>
        <v/>
      </c>
      <c r="S17124" s="91" t="str">
        <f t="shared" si="1074"/>
        <v/>
      </c>
      <c r="T17124" s="91" t="str">
        <f t="shared" si="1073"/>
        <v/>
      </c>
    </row>
    <row r="17125" spans="17:20" x14ac:dyDescent="0.2">
      <c r="Q17125" s="131" t="str">
        <f t="shared" si="1071"/>
        <v/>
      </c>
      <c r="R17125" s="91" t="str">
        <f t="shared" si="1072"/>
        <v/>
      </c>
      <c r="S17125" s="91" t="str">
        <f t="shared" si="1074"/>
        <v/>
      </c>
      <c r="T17125" s="91" t="str">
        <f t="shared" si="1073"/>
        <v/>
      </c>
    </row>
    <row r="17126" spans="17:20" x14ac:dyDescent="0.2">
      <c r="Q17126" s="131" t="str">
        <f t="shared" si="1071"/>
        <v/>
      </c>
      <c r="R17126" s="91" t="str">
        <f t="shared" si="1072"/>
        <v/>
      </c>
      <c r="S17126" s="91" t="str">
        <f t="shared" si="1074"/>
        <v/>
      </c>
      <c r="T17126" s="91" t="str">
        <f t="shared" si="1073"/>
        <v/>
      </c>
    </row>
    <row r="17127" spans="17:20" x14ac:dyDescent="0.2">
      <c r="Q17127" s="131" t="str">
        <f t="shared" si="1071"/>
        <v/>
      </c>
      <c r="R17127" s="91" t="str">
        <f t="shared" si="1072"/>
        <v/>
      </c>
      <c r="S17127" s="91" t="str">
        <f t="shared" si="1074"/>
        <v/>
      </c>
      <c r="T17127" s="91" t="str">
        <f t="shared" si="1073"/>
        <v/>
      </c>
    </row>
    <row r="17128" spans="17:20" x14ac:dyDescent="0.2">
      <c r="Q17128" s="131" t="str">
        <f t="shared" ref="Q17128:Q17191" si="1075">IF(A17128="","",1)</f>
        <v/>
      </c>
      <c r="R17128" s="91" t="str">
        <f t="shared" ref="R17128:R17191" si="1076">IF(OR(N17128="TROP CHER ALL IN", N17128="TROP CHER FOB", N17128="TROP CHER FRET", N17128="REP HORS DELAIS", N17128="PDT NON ADAPTE", N17128="CDE ANNULEE", N17128="AUTRE"),1, "")</f>
        <v/>
      </c>
      <c r="S17128" s="91" t="str">
        <f t="shared" si="1074"/>
        <v/>
      </c>
      <c r="T17128" s="91" t="str">
        <f t="shared" ref="T17128:T17191" si="1077">IF(U17128="AGENT",2,"")&amp;IF(U17128="CLIENT",1,"")</f>
        <v/>
      </c>
    </row>
    <row r="17129" spans="17:20" x14ac:dyDescent="0.2">
      <c r="Q17129" s="131" t="str">
        <f t="shared" si="1075"/>
        <v/>
      </c>
      <c r="R17129" s="91" t="str">
        <f t="shared" si="1076"/>
        <v/>
      </c>
      <c r="S17129" s="91" t="str">
        <f t="shared" si="1074"/>
        <v/>
      </c>
      <c r="T17129" s="91" t="str">
        <f t="shared" si="1077"/>
        <v/>
      </c>
    </row>
    <row r="17130" spans="17:20" x14ac:dyDescent="0.2">
      <c r="Q17130" s="131" t="str">
        <f t="shared" si="1075"/>
        <v/>
      </c>
      <c r="R17130" s="91" t="str">
        <f t="shared" si="1076"/>
        <v/>
      </c>
      <c r="S17130" s="91" t="str">
        <f t="shared" si="1074"/>
        <v/>
      </c>
      <c r="T17130" s="91" t="str">
        <f t="shared" si="1077"/>
        <v/>
      </c>
    </row>
    <row r="17131" spans="17:20" x14ac:dyDescent="0.2">
      <c r="Q17131" s="131" t="str">
        <f t="shared" si="1075"/>
        <v/>
      </c>
      <c r="R17131" s="91" t="str">
        <f t="shared" si="1076"/>
        <v/>
      </c>
      <c r="S17131" s="91" t="str">
        <f t="shared" si="1074"/>
        <v/>
      </c>
      <c r="T17131" s="91" t="str">
        <f t="shared" si="1077"/>
        <v/>
      </c>
    </row>
    <row r="17132" spans="17:20" x14ac:dyDescent="0.2">
      <c r="Q17132" s="131" t="str">
        <f t="shared" si="1075"/>
        <v/>
      </c>
      <c r="R17132" s="91" t="str">
        <f t="shared" si="1076"/>
        <v/>
      </c>
      <c r="S17132" s="91" t="str">
        <f t="shared" si="1074"/>
        <v/>
      </c>
      <c r="T17132" s="91" t="str">
        <f t="shared" si="1077"/>
        <v/>
      </c>
    </row>
    <row r="17133" spans="17:20" x14ac:dyDescent="0.2">
      <c r="Q17133" s="131" t="str">
        <f t="shared" si="1075"/>
        <v/>
      </c>
      <c r="R17133" s="91" t="str">
        <f t="shared" si="1076"/>
        <v/>
      </c>
      <c r="S17133" s="91" t="str">
        <f t="shared" si="1074"/>
        <v/>
      </c>
      <c r="T17133" s="91" t="str">
        <f t="shared" si="1077"/>
        <v/>
      </c>
    </row>
    <row r="17134" spans="17:20" x14ac:dyDescent="0.2">
      <c r="Q17134" s="131" t="str">
        <f t="shared" si="1075"/>
        <v/>
      </c>
      <c r="R17134" s="91" t="str">
        <f t="shared" si="1076"/>
        <v/>
      </c>
      <c r="S17134" s="91" t="str">
        <f t="shared" si="1074"/>
        <v/>
      </c>
      <c r="T17134" s="91" t="str">
        <f t="shared" si="1077"/>
        <v/>
      </c>
    </row>
    <row r="17135" spans="17:20" x14ac:dyDescent="0.2">
      <c r="Q17135" s="131" t="str">
        <f t="shared" si="1075"/>
        <v/>
      </c>
      <c r="R17135" s="91" t="str">
        <f t="shared" si="1076"/>
        <v/>
      </c>
      <c r="S17135" s="91" t="str">
        <f t="shared" si="1074"/>
        <v/>
      </c>
      <c r="T17135" s="91" t="str">
        <f t="shared" si="1077"/>
        <v/>
      </c>
    </row>
    <row r="17136" spans="17:20" x14ac:dyDescent="0.2">
      <c r="Q17136" s="131" t="str">
        <f t="shared" si="1075"/>
        <v/>
      </c>
      <c r="R17136" s="91" t="str">
        <f t="shared" si="1076"/>
        <v/>
      </c>
      <c r="S17136" s="91" t="str">
        <f t="shared" si="1074"/>
        <v/>
      </c>
      <c r="T17136" s="91" t="str">
        <f t="shared" si="1077"/>
        <v/>
      </c>
    </row>
    <row r="17137" spans="17:20" x14ac:dyDescent="0.2">
      <c r="Q17137" s="131" t="str">
        <f t="shared" si="1075"/>
        <v/>
      </c>
      <c r="R17137" s="91" t="str">
        <f t="shared" si="1076"/>
        <v/>
      </c>
      <c r="S17137" s="91" t="str">
        <f t="shared" si="1074"/>
        <v/>
      </c>
      <c r="T17137" s="91" t="str">
        <f t="shared" si="1077"/>
        <v/>
      </c>
    </row>
    <row r="17138" spans="17:20" x14ac:dyDescent="0.2">
      <c r="Q17138" s="131" t="str">
        <f t="shared" si="1075"/>
        <v/>
      </c>
      <c r="R17138" s="91" t="str">
        <f t="shared" si="1076"/>
        <v/>
      </c>
      <c r="S17138" s="91" t="str">
        <f t="shared" si="1074"/>
        <v/>
      </c>
      <c r="T17138" s="91" t="str">
        <f t="shared" si="1077"/>
        <v/>
      </c>
    </row>
    <row r="17139" spans="17:20" x14ac:dyDescent="0.2">
      <c r="Q17139" s="131" t="str">
        <f t="shared" si="1075"/>
        <v/>
      </c>
      <c r="R17139" s="91" t="str">
        <f t="shared" si="1076"/>
        <v/>
      </c>
      <c r="S17139" s="91" t="str">
        <f t="shared" si="1074"/>
        <v/>
      </c>
      <c r="T17139" s="91" t="str">
        <f t="shared" si="1077"/>
        <v/>
      </c>
    </row>
    <row r="17140" spans="17:20" x14ac:dyDescent="0.2">
      <c r="Q17140" s="131" t="str">
        <f t="shared" si="1075"/>
        <v/>
      </c>
      <c r="R17140" s="91" t="str">
        <f t="shared" si="1076"/>
        <v/>
      </c>
      <c r="S17140" s="91" t="str">
        <f t="shared" si="1074"/>
        <v/>
      </c>
      <c r="T17140" s="91" t="str">
        <f t="shared" si="1077"/>
        <v/>
      </c>
    </row>
    <row r="17141" spans="17:20" x14ac:dyDescent="0.2">
      <c r="Q17141" s="131" t="str">
        <f t="shared" si="1075"/>
        <v/>
      </c>
      <c r="R17141" s="91" t="str">
        <f t="shared" si="1076"/>
        <v/>
      </c>
      <c r="S17141" s="91" t="str">
        <f t="shared" si="1074"/>
        <v/>
      </c>
      <c r="T17141" s="91" t="str">
        <f t="shared" si="1077"/>
        <v/>
      </c>
    </row>
    <row r="17142" spans="17:20" x14ac:dyDescent="0.2">
      <c r="Q17142" s="131" t="str">
        <f t="shared" si="1075"/>
        <v/>
      </c>
      <c r="R17142" s="91" t="str">
        <f t="shared" si="1076"/>
        <v/>
      </c>
      <c r="S17142" s="91" t="str">
        <f t="shared" si="1074"/>
        <v/>
      </c>
      <c r="T17142" s="91" t="str">
        <f t="shared" si="1077"/>
        <v/>
      </c>
    </row>
    <row r="17143" spans="17:20" x14ac:dyDescent="0.2">
      <c r="Q17143" s="131" t="str">
        <f t="shared" si="1075"/>
        <v/>
      </c>
      <c r="R17143" s="91" t="str">
        <f t="shared" si="1076"/>
        <v/>
      </c>
      <c r="S17143" s="91" t="str">
        <f t="shared" si="1074"/>
        <v/>
      </c>
      <c r="T17143" s="91" t="str">
        <f t="shared" si="1077"/>
        <v/>
      </c>
    </row>
    <row r="17144" spans="17:20" x14ac:dyDescent="0.2">
      <c r="Q17144" s="131" t="str">
        <f t="shared" si="1075"/>
        <v/>
      </c>
      <c r="R17144" s="91" t="str">
        <f t="shared" si="1076"/>
        <v/>
      </c>
      <c r="S17144" s="91" t="str">
        <f t="shared" si="1074"/>
        <v/>
      </c>
      <c r="T17144" s="91" t="str">
        <f t="shared" si="1077"/>
        <v/>
      </c>
    </row>
    <row r="17145" spans="17:20" x14ac:dyDescent="0.2">
      <c r="Q17145" s="131" t="str">
        <f t="shared" si="1075"/>
        <v/>
      </c>
      <c r="R17145" s="91" t="str">
        <f t="shared" si="1076"/>
        <v/>
      </c>
      <c r="S17145" s="91" t="str">
        <f t="shared" si="1074"/>
        <v/>
      </c>
      <c r="T17145" s="91" t="str">
        <f t="shared" si="1077"/>
        <v/>
      </c>
    </row>
    <row r="17146" spans="17:20" x14ac:dyDescent="0.2">
      <c r="Q17146" s="131" t="str">
        <f t="shared" si="1075"/>
        <v/>
      </c>
      <c r="R17146" s="91" t="str">
        <f t="shared" si="1076"/>
        <v/>
      </c>
      <c r="S17146" s="91" t="str">
        <f t="shared" si="1074"/>
        <v/>
      </c>
      <c r="T17146" s="91" t="str">
        <f t="shared" si="1077"/>
        <v/>
      </c>
    </row>
    <row r="17147" spans="17:20" x14ac:dyDescent="0.2">
      <c r="Q17147" s="131" t="str">
        <f t="shared" si="1075"/>
        <v/>
      </c>
      <c r="R17147" s="91" t="str">
        <f t="shared" si="1076"/>
        <v/>
      </c>
      <c r="S17147" s="91" t="str">
        <f t="shared" si="1074"/>
        <v/>
      </c>
      <c r="T17147" s="91" t="str">
        <f t="shared" si="1077"/>
        <v/>
      </c>
    </row>
    <row r="17148" spans="17:20" x14ac:dyDescent="0.2">
      <c r="Q17148" s="131" t="str">
        <f t="shared" si="1075"/>
        <v/>
      </c>
      <c r="R17148" s="91" t="str">
        <f t="shared" si="1076"/>
        <v/>
      </c>
      <c r="S17148" s="91" t="str">
        <f t="shared" si="1074"/>
        <v/>
      </c>
      <c r="T17148" s="91" t="str">
        <f t="shared" si="1077"/>
        <v/>
      </c>
    </row>
    <row r="17149" spans="17:20" x14ac:dyDescent="0.2">
      <c r="Q17149" s="131" t="str">
        <f t="shared" si="1075"/>
        <v/>
      </c>
      <c r="R17149" s="91" t="str">
        <f t="shared" si="1076"/>
        <v/>
      </c>
      <c r="S17149" s="91" t="str">
        <f t="shared" si="1074"/>
        <v/>
      </c>
      <c r="T17149" s="91" t="str">
        <f t="shared" si="1077"/>
        <v/>
      </c>
    </row>
    <row r="17150" spans="17:20" x14ac:dyDescent="0.2">
      <c r="Q17150" s="131" t="str">
        <f t="shared" si="1075"/>
        <v/>
      </c>
      <c r="R17150" s="91" t="str">
        <f t="shared" si="1076"/>
        <v/>
      </c>
      <c r="S17150" s="91" t="str">
        <f t="shared" si="1074"/>
        <v/>
      </c>
      <c r="T17150" s="91" t="str">
        <f t="shared" si="1077"/>
        <v/>
      </c>
    </row>
    <row r="17151" spans="17:20" x14ac:dyDescent="0.2">
      <c r="Q17151" s="131" t="str">
        <f t="shared" si="1075"/>
        <v/>
      </c>
      <c r="R17151" s="91" t="str">
        <f t="shared" si="1076"/>
        <v/>
      </c>
      <c r="S17151" s="91" t="str">
        <f t="shared" si="1074"/>
        <v/>
      </c>
      <c r="T17151" s="91" t="str">
        <f t="shared" si="1077"/>
        <v/>
      </c>
    </row>
    <row r="17152" spans="17:20" x14ac:dyDescent="0.2">
      <c r="Q17152" s="131" t="str">
        <f t="shared" si="1075"/>
        <v/>
      </c>
      <c r="R17152" s="91" t="str">
        <f t="shared" si="1076"/>
        <v/>
      </c>
      <c r="S17152" s="91" t="str">
        <f t="shared" si="1074"/>
        <v/>
      </c>
      <c r="T17152" s="91" t="str">
        <f t="shared" si="1077"/>
        <v/>
      </c>
    </row>
    <row r="17153" spans="17:20" x14ac:dyDescent="0.2">
      <c r="Q17153" s="131" t="str">
        <f t="shared" si="1075"/>
        <v/>
      </c>
      <c r="R17153" s="91" t="str">
        <f t="shared" si="1076"/>
        <v/>
      </c>
      <c r="S17153" s="91" t="str">
        <f t="shared" si="1074"/>
        <v/>
      </c>
      <c r="T17153" s="91" t="str">
        <f t="shared" si="1077"/>
        <v/>
      </c>
    </row>
    <row r="17154" spans="17:20" x14ac:dyDescent="0.2">
      <c r="Q17154" s="131" t="str">
        <f t="shared" si="1075"/>
        <v/>
      </c>
      <c r="R17154" s="91" t="str">
        <f t="shared" si="1076"/>
        <v/>
      </c>
      <c r="S17154" s="91" t="str">
        <f t="shared" si="1074"/>
        <v/>
      </c>
      <c r="T17154" s="91" t="str">
        <f t="shared" si="1077"/>
        <v/>
      </c>
    </row>
    <row r="17155" spans="17:20" x14ac:dyDescent="0.2">
      <c r="Q17155" s="131" t="str">
        <f t="shared" si="1075"/>
        <v/>
      </c>
      <c r="R17155" s="91" t="str">
        <f t="shared" si="1076"/>
        <v/>
      </c>
      <c r="S17155" s="91" t="str">
        <f t="shared" si="1074"/>
        <v/>
      </c>
      <c r="T17155" s="91" t="str">
        <f t="shared" si="1077"/>
        <v/>
      </c>
    </row>
    <row r="17156" spans="17:20" x14ac:dyDescent="0.2">
      <c r="Q17156" s="131" t="str">
        <f t="shared" si="1075"/>
        <v/>
      </c>
      <c r="R17156" s="91" t="str">
        <f t="shared" si="1076"/>
        <v/>
      </c>
      <c r="S17156" s="91" t="str">
        <f t="shared" si="1074"/>
        <v/>
      </c>
      <c r="T17156" s="91" t="str">
        <f t="shared" si="1077"/>
        <v/>
      </c>
    </row>
    <row r="17157" spans="17:20" x14ac:dyDescent="0.2">
      <c r="Q17157" s="131" t="str">
        <f t="shared" si="1075"/>
        <v/>
      </c>
      <c r="R17157" s="91" t="str">
        <f t="shared" si="1076"/>
        <v/>
      </c>
      <c r="S17157" s="91" t="str">
        <f t="shared" si="1074"/>
        <v/>
      </c>
      <c r="T17157" s="91" t="str">
        <f t="shared" si="1077"/>
        <v/>
      </c>
    </row>
    <row r="17158" spans="17:20" x14ac:dyDescent="0.2">
      <c r="Q17158" s="131" t="str">
        <f t="shared" si="1075"/>
        <v/>
      </c>
      <c r="R17158" s="91" t="str">
        <f t="shared" si="1076"/>
        <v/>
      </c>
      <c r="S17158" s="91" t="str">
        <f t="shared" si="1074"/>
        <v/>
      </c>
      <c r="T17158" s="91" t="str">
        <f t="shared" si="1077"/>
        <v/>
      </c>
    </row>
    <row r="17159" spans="17:20" x14ac:dyDescent="0.2">
      <c r="Q17159" s="131" t="str">
        <f t="shared" si="1075"/>
        <v/>
      </c>
      <c r="R17159" s="91" t="str">
        <f t="shared" si="1076"/>
        <v/>
      </c>
      <c r="S17159" s="91" t="str">
        <f t="shared" ref="S17159:S17222" si="1078">D17159&amp;E17159&amp;T17159</f>
        <v/>
      </c>
      <c r="T17159" s="91" t="str">
        <f t="shared" si="1077"/>
        <v/>
      </c>
    </row>
    <row r="17160" spans="17:20" x14ac:dyDescent="0.2">
      <c r="Q17160" s="131" t="str">
        <f t="shared" si="1075"/>
        <v/>
      </c>
      <c r="R17160" s="91" t="str">
        <f t="shared" si="1076"/>
        <v/>
      </c>
      <c r="S17160" s="91" t="str">
        <f t="shared" si="1078"/>
        <v/>
      </c>
      <c r="T17160" s="91" t="str">
        <f t="shared" si="1077"/>
        <v/>
      </c>
    </row>
    <row r="17161" spans="17:20" x14ac:dyDescent="0.2">
      <c r="Q17161" s="131" t="str">
        <f t="shared" si="1075"/>
        <v/>
      </c>
      <c r="R17161" s="91" t="str">
        <f t="shared" si="1076"/>
        <v/>
      </c>
      <c r="S17161" s="91" t="str">
        <f t="shared" si="1078"/>
        <v/>
      </c>
      <c r="T17161" s="91" t="str">
        <f t="shared" si="1077"/>
        <v/>
      </c>
    </row>
    <row r="17162" spans="17:20" x14ac:dyDescent="0.2">
      <c r="Q17162" s="131" t="str">
        <f t="shared" si="1075"/>
        <v/>
      </c>
      <c r="R17162" s="91" t="str">
        <f t="shared" si="1076"/>
        <v/>
      </c>
      <c r="S17162" s="91" t="str">
        <f t="shared" si="1078"/>
        <v/>
      </c>
      <c r="T17162" s="91" t="str">
        <f t="shared" si="1077"/>
        <v/>
      </c>
    </row>
    <row r="17163" spans="17:20" x14ac:dyDescent="0.2">
      <c r="Q17163" s="131" t="str">
        <f t="shared" si="1075"/>
        <v/>
      </c>
      <c r="R17163" s="91" t="str">
        <f t="shared" si="1076"/>
        <v/>
      </c>
      <c r="S17163" s="91" t="str">
        <f t="shared" si="1078"/>
        <v/>
      </c>
      <c r="T17163" s="91" t="str">
        <f t="shared" si="1077"/>
        <v/>
      </c>
    </row>
    <row r="17164" spans="17:20" x14ac:dyDescent="0.2">
      <c r="Q17164" s="131" t="str">
        <f t="shared" si="1075"/>
        <v/>
      </c>
      <c r="R17164" s="91" t="str">
        <f t="shared" si="1076"/>
        <v/>
      </c>
      <c r="S17164" s="91" t="str">
        <f t="shared" si="1078"/>
        <v/>
      </c>
      <c r="T17164" s="91" t="str">
        <f t="shared" si="1077"/>
        <v/>
      </c>
    </row>
    <row r="17165" spans="17:20" x14ac:dyDescent="0.2">
      <c r="Q17165" s="131" t="str">
        <f t="shared" si="1075"/>
        <v/>
      </c>
      <c r="R17165" s="91" t="str">
        <f t="shared" si="1076"/>
        <v/>
      </c>
      <c r="S17165" s="91" t="str">
        <f t="shared" si="1078"/>
        <v/>
      </c>
      <c r="T17165" s="91" t="str">
        <f t="shared" si="1077"/>
        <v/>
      </c>
    </row>
    <row r="17166" spans="17:20" x14ac:dyDescent="0.2">
      <c r="Q17166" s="131" t="str">
        <f t="shared" si="1075"/>
        <v/>
      </c>
      <c r="R17166" s="91" t="str">
        <f t="shared" si="1076"/>
        <v/>
      </c>
      <c r="S17166" s="91" t="str">
        <f t="shared" si="1078"/>
        <v/>
      </c>
      <c r="T17166" s="91" t="str">
        <f t="shared" si="1077"/>
        <v/>
      </c>
    </row>
    <row r="17167" spans="17:20" x14ac:dyDescent="0.2">
      <c r="Q17167" s="131" t="str">
        <f t="shared" si="1075"/>
        <v/>
      </c>
      <c r="R17167" s="91" t="str">
        <f t="shared" si="1076"/>
        <v/>
      </c>
      <c r="S17167" s="91" t="str">
        <f t="shared" si="1078"/>
        <v/>
      </c>
      <c r="T17167" s="91" t="str">
        <f t="shared" si="1077"/>
        <v/>
      </c>
    </row>
    <row r="17168" spans="17:20" x14ac:dyDescent="0.2">
      <c r="Q17168" s="131" t="str">
        <f t="shared" si="1075"/>
        <v/>
      </c>
      <c r="R17168" s="91" t="str">
        <f t="shared" si="1076"/>
        <v/>
      </c>
      <c r="S17168" s="91" t="str">
        <f t="shared" si="1078"/>
        <v/>
      </c>
      <c r="T17168" s="91" t="str">
        <f t="shared" si="1077"/>
        <v/>
      </c>
    </row>
    <row r="17169" spans="17:20" x14ac:dyDescent="0.2">
      <c r="Q17169" s="131" t="str">
        <f t="shared" si="1075"/>
        <v/>
      </c>
      <c r="R17169" s="91" t="str">
        <f t="shared" si="1076"/>
        <v/>
      </c>
      <c r="S17169" s="91" t="str">
        <f t="shared" si="1078"/>
        <v/>
      </c>
      <c r="T17169" s="91" t="str">
        <f t="shared" si="1077"/>
        <v/>
      </c>
    </row>
    <row r="17170" spans="17:20" x14ac:dyDescent="0.2">
      <c r="Q17170" s="131" t="str">
        <f t="shared" si="1075"/>
        <v/>
      </c>
      <c r="R17170" s="91" t="str">
        <f t="shared" si="1076"/>
        <v/>
      </c>
      <c r="S17170" s="91" t="str">
        <f t="shared" si="1078"/>
        <v/>
      </c>
      <c r="T17170" s="91" t="str">
        <f t="shared" si="1077"/>
        <v/>
      </c>
    </row>
    <row r="17171" spans="17:20" x14ac:dyDescent="0.2">
      <c r="Q17171" s="131" t="str">
        <f t="shared" si="1075"/>
        <v/>
      </c>
      <c r="R17171" s="91" t="str">
        <f t="shared" si="1076"/>
        <v/>
      </c>
      <c r="S17171" s="91" t="str">
        <f t="shared" si="1078"/>
        <v/>
      </c>
      <c r="T17171" s="91" t="str">
        <f t="shared" si="1077"/>
        <v/>
      </c>
    </row>
    <row r="17172" spans="17:20" x14ac:dyDescent="0.2">
      <c r="Q17172" s="131" t="str">
        <f t="shared" si="1075"/>
        <v/>
      </c>
      <c r="R17172" s="91" t="str">
        <f t="shared" si="1076"/>
        <v/>
      </c>
      <c r="S17172" s="91" t="str">
        <f t="shared" si="1078"/>
        <v/>
      </c>
      <c r="T17172" s="91" t="str">
        <f t="shared" si="1077"/>
        <v/>
      </c>
    </row>
    <row r="17173" spans="17:20" x14ac:dyDescent="0.2">
      <c r="Q17173" s="131" t="str">
        <f t="shared" si="1075"/>
        <v/>
      </c>
      <c r="R17173" s="91" t="str">
        <f t="shared" si="1076"/>
        <v/>
      </c>
      <c r="S17173" s="91" t="str">
        <f t="shared" si="1078"/>
        <v/>
      </c>
      <c r="T17173" s="91" t="str">
        <f t="shared" si="1077"/>
        <v/>
      </c>
    </row>
    <row r="17174" spans="17:20" x14ac:dyDescent="0.2">
      <c r="Q17174" s="131" t="str">
        <f t="shared" si="1075"/>
        <v/>
      </c>
      <c r="R17174" s="91" t="str">
        <f t="shared" si="1076"/>
        <v/>
      </c>
      <c r="S17174" s="91" t="str">
        <f t="shared" si="1078"/>
        <v/>
      </c>
      <c r="T17174" s="91" t="str">
        <f t="shared" si="1077"/>
        <v/>
      </c>
    </row>
    <row r="17175" spans="17:20" x14ac:dyDescent="0.2">
      <c r="Q17175" s="131" t="str">
        <f t="shared" si="1075"/>
        <v/>
      </c>
      <c r="R17175" s="91" t="str">
        <f t="shared" si="1076"/>
        <v/>
      </c>
      <c r="S17175" s="91" t="str">
        <f t="shared" si="1078"/>
        <v/>
      </c>
      <c r="T17175" s="91" t="str">
        <f t="shared" si="1077"/>
        <v/>
      </c>
    </row>
    <row r="17176" spans="17:20" x14ac:dyDescent="0.2">
      <c r="Q17176" s="131" t="str">
        <f t="shared" si="1075"/>
        <v/>
      </c>
      <c r="R17176" s="91" t="str">
        <f t="shared" si="1076"/>
        <v/>
      </c>
      <c r="S17176" s="91" t="str">
        <f t="shared" si="1078"/>
        <v/>
      </c>
      <c r="T17176" s="91" t="str">
        <f t="shared" si="1077"/>
        <v/>
      </c>
    </row>
    <row r="17177" spans="17:20" x14ac:dyDescent="0.2">
      <c r="Q17177" s="131" t="str">
        <f t="shared" si="1075"/>
        <v/>
      </c>
      <c r="R17177" s="91" t="str">
        <f t="shared" si="1076"/>
        <v/>
      </c>
      <c r="S17177" s="91" t="str">
        <f t="shared" si="1078"/>
        <v/>
      </c>
      <c r="T17177" s="91" t="str">
        <f t="shared" si="1077"/>
        <v/>
      </c>
    </row>
    <row r="17178" spans="17:20" x14ac:dyDescent="0.2">
      <c r="Q17178" s="131" t="str">
        <f t="shared" si="1075"/>
        <v/>
      </c>
      <c r="R17178" s="91" t="str">
        <f t="shared" si="1076"/>
        <v/>
      </c>
      <c r="S17178" s="91" t="str">
        <f t="shared" si="1078"/>
        <v/>
      </c>
      <c r="T17178" s="91" t="str">
        <f t="shared" si="1077"/>
        <v/>
      </c>
    </row>
    <row r="17179" spans="17:20" x14ac:dyDescent="0.2">
      <c r="Q17179" s="131" t="str">
        <f t="shared" si="1075"/>
        <v/>
      </c>
      <c r="R17179" s="91" t="str">
        <f t="shared" si="1076"/>
        <v/>
      </c>
      <c r="S17179" s="91" t="str">
        <f t="shared" si="1078"/>
        <v/>
      </c>
      <c r="T17179" s="91" t="str">
        <f t="shared" si="1077"/>
        <v/>
      </c>
    </row>
    <row r="17180" spans="17:20" x14ac:dyDescent="0.2">
      <c r="Q17180" s="131" t="str">
        <f t="shared" si="1075"/>
        <v/>
      </c>
      <c r="R17180" s="91" t="str">
        <f t="shared" si="1076"/>
        <v/>
      </c>
      <c r="S17180" s="91" t="str">
        <f t="shared" si="1078"/>
        <v/>
      </c>
      <c r="T17180" s="91" t="str">
        <f t="shared" si="1077"/>
        <v/>
      </c>
    </row>
    <row r="17181" spans="17:20" x14ac:dyDescent="0.2">
      <c r="Q17181" s="131" t="str">
        <f t="shared" si="1075"/>
        <v/>
      </c>
      <c r="R17181" s="91" t="str">
        <f t="shared" si="1076"/>
        <v/>
      </c>
      <c r="S17181" s="91" t="str">
        <f t="shared" si="1078"/>
        <v/>
      </c>
      <c r="T17181" s="91" t="str">
        <f t="shared" si="1077"/>
        <v/>
      </c>
    </row>
    <row r="17182" spans="17:20" x14ac:dyDescent="0.2">
      <c r="Q17182" s="131" t="str">
        <f t="shared" si="1075"/>
        <v/>
      </c>
      <c r="R17182" s="91" t="str">
        <f t="shared" si="1076"/>
        <v/>
      </c>
      <c r="S17182" s="91" t="str">
        <f t="shared" si="1078"/>
        <v/>
      </c>
      <c r="T17182" s="91" t="str">
        <f t="shared" si="1077"/>
        <v/>
      </c>
    </row>
    <row r="17183" spans="17:20" x14ac:dyDescent="0.2">
      <c r="Q17183" s="131" t="str">
        <f t="shared" si="1075"/>
        <v/>
      </c>
      <c r="R17183" s="91" t="str">
        <f t="shared" si="1076"/>
        <v/>
      </c>
      <c r="S17183" s="91" t="str">
        <f t="shared" si="1078"/>
        <v/>
      </c>
      <c r="T17183" s="91" t="str">
        <f t="shared" si="1077"/>
        <v/>
      </c>
    </row>
    <row r="17184" spans="17:20" x14ac:dyDescent="0.2">
      <c r="Q17184" s="131" t="str">
        <f t="shared" si="1075"/>
        <v/>
      </c>
      <c r="R17184" s="91" t="str">
        <f t="shared" si="1076"/>
        <v/>
      </c>
      <c r="S17184" s="91" t="str">
        <f t="shared" si="1078"/>
        <v/>
      </c>
      <c r="T17184" s="91" t="str">
        <f t="shared" si="1077"/>
        <v/>
      </c>
    </row>
    <row r="17185" spans="17:20" x14ac:dyDescent="0.2">
      <c r="Q17185" s="131" t="str">
        <f t="shared" si="1075"/>
        <v/>
      </c>
      <c r="R17185" s="91" t="str">
        <f t="shared" si="1076"/>
        <v/>
      </c>
      <c r="S17185" s="91" t="str">
        <f t="shared" si="1078"/>
        <v/>
      </c>
      <c r="T17185" s="91" t="str">
        <f t="shared" si="1077"/>
        <v/>
      </c>
    </row>
    <row r="17186" spans="17:20" x14ac:dyDescent="0.2">
      <c r="Q17186" s="131" t="str">
        <f t="shared" si="1075"/>
        <v/>
      </c>
      <c r="R17186" s="91" t="str">
        <f t="shared" si="1076"/>
        <v/>
      </c>
      <c r="S17186" s="91" t="str">
        <f t="shared" si="1078"/>
        <v/>
      </c>
      <c r="T17186" s="91" t="str">
        <f t="shared" si="1077"/>
        <v/>
      </c>
    </row>
    <row r="17187" spans="17:20" x14ac:dyDescent="0.2">
      <c r="Q17187" s="131" t="str">
        <f t="shared" si="1075"/>
        <v/>
      </c>
      <c r="R17187" s="91" t="str">
        <f t="shared" si="1076"/>
        <v/>
      </c>
      <c r="S17187" s="91" t="str">
        <f t="shared" si="1078"/>
        <v/>
      </c>
      <c r="T17187" s="91" t="str">
        <f t="shared" si="1077"/>
        <v/>
      </c>
    </row>
    <row r="17188" spans="17:20" x14ac:dyDescent="0.2">
      <c r="Q17188" s="131" t="str">
        <f t="shared" si="1075"/>
        <v/>
      </c>
      <c r="R17188" s="91" t="str">
        <f t="shared" si="1076"/>
        <v/>
      </c>
      <c r="S17188" s="91" t="str">
        <f t="shared" si="1078"/>
        <v/>
      </c>
      <c r="T17188" s="91" t="str">
        <f t="shared" si="1077"/>
        <v/>
      </c>
    </row>
    <row r="17189" spans="17:20" x14ac:dyDescent="0.2">
      <c r="Q17189" s="131" t="str">
        <f t="shared" si="1075"/>
        <v/>
      </c>
      <c r="R17189" s="91" t="str">
        <f t="shared" si="1076"/>
        <v/>
      </c>
      <c r="S17189" s="91" t="str">
        <f t="shared" si="1078"/>
        <v/>
      </c>
      <c r="T17189" s="91" t="str">
        <f t="shared" si="1077"/>
        <v/>
      </c>
    </row>
    <row r="17190" spans="17:20" x14ac:dyDescent="0.2">
      <c r="Q17190" s="131" t="str">
        <f t="shared" si="1075"/>
        <v/>
      </c>
      <c r="R17190" s="91" t="str">
        <f t="shared" si="1076"/>
        <v/>
      </c>
      <c r="S17190" s="91" t="str">
        <f t="shared" si="1078"/>
        <v/>
      </c>
      <c r="T17190" s="91" t="str">
        <f t="shared" si="1077"/>
        <v/>
      </c>
    </row>
    <row r="17191" spans="17:20" x14ac:dyDescent="0.2">
      <c r="Q17191" s="131" t="str">
        <f t="shared" si="1075"/>
        <v/>
      </c>
      <c r="R17191" s="91" t="str">
        <f t="shared" si="1076"/>
        <v/>
      </c>
      <c r="S17191" s="91" t="str">
        <f t="shared" si="1078"/>
        <v/>
      </c>
      <c r="T17191" s="91" t="str">
        <f t="shared" si="1077"/>
        <v/>
      </c>
    </row>
    <row r="17192" spans="17:20" x14ac:dyDescent="0.2">
      <c r="Q17192" s="131" t="str">
        <f t="shared" ref="Q17192:Q17255" si="1079">IF(A17192="","",1)</f>
        <v/>
      </c>
      <c r="R17192" s="91" t="str">
        <f t="shared" ref="R17192:R17255" si="1080">IF(OR(N17192="TROP CHER ALL IN", N17192="TROP CHER FOB", N17192="TROP CHER FRET", N17192="REP HORS DELAIS", N17192="PDT NON ADAPTE", N17192="CDE ANNULEE", N17192="AUTRE"),1, "")</f>
        <v/>
      </c>
      <c r="S17192" s="91" t="str">
        <f t="shared" si="1078"/>
        <v/>
      </c>
      <c r="T17192" s="91" t="str">
        <f t="shared" ref="T17192:T17255" si="1081">IF(U17192="AGENT",2,"")&amp;IF(U17192="CLIENT",1,"")</f>
        <v/>
      </c>
    </row>
    <row r="17193" spans="17:20" x14ac:dyDescent="0.2">
      <c r="Q17193" s="131" t="str">
        <f t="shared" si="1079"/>
        <v/>
      </c>
      <c r="R17193" s="91" t="str">
        <f t="shared" si="1080"/>
        <v/>
      </c>
      <c r="S17193" s="91" t="str">
        <f t="shared" si="1078"/>
        <v/>
      </c>
      <c r="T17193" s="91" t="str">
        <f t="shared" si="1081"/>
        <v/>
      </c>
    </row>
    <row r="17194" spans="17:20" x14ac:dyDescent="0.2">
      <c r="Q17194" s="131" t="str">
        <f t="shared" si="1079"/>
        <v/>
      </c>
      <c r="R17194" s="91" t="str">
        <f t="shared" si="1080"/>
        <v/>
      </c>
      <c r="S17194" s="91" t="str">
        <f t="shared" si="1078"/>
        <v/>
      </c>
      <c r="T17194" s="91" t="str">
        <f t="shared" si="1081"/>
        <v/>
      </c>
    </row>
    <row r="17195" spans="17:20" x14ac:dyDescent="0.2">
      <c r="Q17195" s="131" t="str">
        <f t="shared" si="1079"/>
        <v/>
      </c>
      <c r="R17195" s="91" t="str">
        <f t="shared" si="1080"/>
        <v/>
      </c>
      <c r="S17195" s="91" t="str">
        <f t="shared" si="1078"/>
        <v/>
      </c>
      <c r="T17195" s="91" t="str">
        <f t="shared" si="1081"/>
        <v/>
      </c>
    </row>
    <row r="17196" spans="17:20" x14ac:dyDescent="0.2">
      <c r="Q17196" s="131" t="str">
        <f t="shared" si="1079"/>
        <v/>
      </c>
      <c r="R17196" s="91" t="str">
        <f t="shared" si="1080"/>
        <v/>
      </c>
      <c r="S17196" s="91" t="str">
        <f t="shared" si="1078"/>
        <v/>
      </c>
      <c r="T17196" s="91" t="str">
        <f t="shared" si="1081"/>
        <v/>
      </c>
    </row>
    <row r="17197" spans="17:20" x14ac:dyDescent="0.2">
      <c r="Q17197" s="131" t="str">
        <f t="shared" si="1079"/>
        <v/>
      </c>
      <c r="R17197" s="91" t="str">
        <f t="shared" si="1080"/>
        <v/>
      </c>
      <c r="S17197" s="91" t="str">
        <f t="shared" si="1078"/>
        <v/>
      </c>
      <c r="T17197" s="91" t="str">
        <f t="shared" si="1081"/>
        <v/>
      </c>
    </row>
    <row r="17198" spans="17:20" x14ac:dyDescent="0.2">
      <c r="Q17198" s="131" t="str">
        <f t="shared" si="1079"/>
        <v/>
      </c>
      <c r="R17198" s="91" t="str">
        <f t="shared" si="1080"/>
        <v/>
      </c>
      <c r="S17198" s="91" t="str">
        <f t="shared" si="1078"/>
        <v/>
      </c>
      <c r="T17198" s="91" t="str">
        <f t="shared" si="1081"/>
        <v/>
      </c>
    </row>
    <row r="17199" spans="17:20" x14ac:dyDescent="0.2">
      <c r="Q17199" s="131" t="str">
        <f t="shared" si="1079"/>
        <v/>
      </c>
      <c r="R17199" s="91" t="str">
        <f t="shared" si="1080"/>
        <v/>
      </c>
      <c r="S17199" s="91" t="str">
        <f t="shared" si="1078"/>
        <v/>
      </c>
      <c r="T17199" s="91" t="str">
        <f t="shared" si="1081"/>
        <v/>
      </c>
    </row>
    <row r="17200" spans="17:20" x14ac:dyDescent="0.2">
      <c r="Q17200" s="131" t="str">
        <f t="shared" si="1079"/>
        <v/>
      </c>
      <c r="R17200" s="91" t="str">
        <f t="shared" si="1080"/>
        <v/>
      </c>
      <c r="S17200" s="91" t="str">
        <f t="shared" si="1078"/>
        <v/>
      </c>
      <c r="T17200" s="91" t="str">
        <f t="shared" si="1081"/>
        <v/>
      </c>
    </row>
    <row r="17201" spans="17:20" x14ac:dyDescent="0.2">
      <c r="Q17201" s="131" t="str">
        <f t="shared" si="1079"/>
        <v/>
      </c>
      <c r="R17201" s="91" t="str">
        <f t="shared" si="1080"/>
        <v/>
      </c>
      <c r="S17201" s="91" t="str">
        <f t="shared" si="1078"/>
        <v/>
      </c>
      <c r="T17201" s="91" t="str">
        <f t="shared" si="1081"/>
        <v/>
      </c>
    </row>
    <row r="17202" spans="17:20" x14ac:dyDescent="0.2">
      <c r="Q17202" s="131" t="str">
        <f t="shared" si="1079"/>
        <v/>
      </c>
      <c r="R17202" s="91" t="str">
        <f t="shared" si="1080"/>
        <v/>
      </c>
      <c r="S17202" s="91" t="str">
        <f t="shared" si="1078"/>
        <v/>
      </c>
      <c r="T17202" s="91" t="str">
        <f t="shared" si="1081"/>
        <v/>
      </c>
    </row>
    <row r="17203" spans="17:20" x14ac:dyDescent="0.2">
      <c r="Q17203" s="131" t="str">
        <f t="shared" si="1079"/>
        <v/>
      </c>
      <c r="R17203" s="91" t="str">
        <f t="shared" si="1080"/>
        <v/>
      </c>
      <c r="S17203" s="91" t="str">
        <f t="shared" si="1078"/>
        <v/>
      </c>
      <c r="T17203" s="91" t="str">
        <f t="shared" si="1081"/>
        <v/>
      </c>
    </row>
    <row r="17204" spans="17:20" x14ac:dyDescent="0.2">
      <c r="Q17204" s="131" t="str">
        <f t="shared" si="1079"/>
        <v/>
      </c>
      <c r="R17204" s="91" t="str">
        <f t="shared" si="1080"/>
        <v/>
      </c>
      <c r="S17204" s="91" t="str">
        <f t="shared" si="1078"/>
        <v/>
      </c>
      <c r="T17204" s="91" t="str">
        <f t="shared" si="1081"/>
        <v/>
      </c>
    </row>
    <row r="17205" spans="17:20" x14ac:dyDescent="0.2">
      <c r="Q17205" s="131" t="str">
        <f t="shared" si="1079"/>
        <v/>
      </c>
      <c r="R17205" s="91" t="str">
        <f t="shared" si="1080"/>
        <v/>
      </c>
      <c r="S17205" s="91" t="str">
        <f t="shared" si="1078"/>
        <v/>
      </c>
      <c r="T17205" s="91" t="str">
        <f t="shared" si="1081"/>
        <v/>
      </c>
    </row>
    <row r="17206" spans="17:20" x14ac:dyDescent="0.2">
      <c r="Q17206" s="131" t="str">
        <f t="shared" si="1079"/>
        <v/>
      </c>
      <c r="R17206" s="91" t="str">
        <f t="shared" si="1080"/>
        <v/>
      </c>
      <c r="S17206" s="91" t="str">
        <f t="shared" si="1078"/>
        <v/>
      </c>
      <c r="T17206" s="91" t="str">
        <f t="shared" si="1081"/>
        <v/>
      </c>
    </row>
    <row r="17207" spans="17:20" x14ac:dyDescent="0.2">
      <c r="Q17207" s="131" t="str">
        <f t="shared" si="1079"/>
        <v/>
      </c>
      <c r="R17207" s="91" t="str">
        <f t="shared" si="1080"/>
        <v/>
      </c>
      <c r="S17207" s="91" t="str">
        <f t="shared" si="1078"/>
        <v/>
      </c>
      <c r="T17207" s="91" t="str">
        <f t="shared" si="1081"/>
        <v/>
      </c>
    </row>
    <row r="17208" spans="17:20" x14ac:dyDescent="0.2">
      <c r="Q17208" s="131" t="str">
        <f t="shared" si="1079"/>
        <v/>
      </c>
      <c r="R17208" s="91" t="str">
        <f t="shared" si="1080"/>
        <v/>
      </c>
      <c r="S17208" s="91" t="str">
        <f t="shared" si="1078"/>
        <v/>
      </c>
      <c r="T17208" s="91" t="str">
        <f t="shared" si="1081"/>
        <v/>
      </c>
    </row>
    <row r="17209" spans="17:20" x14ac:dyDescent="0.2">
      <c r="Q17209" s="131" t="str">
        <f t="shared" si="1079"/>
        <v/>
      </c>
      <c r="R17209" s="91" t="str">
        <f t="shared" si="1080"/>
        <v/>
      </c>
      <c r="S17209" s="91" t="str">
        <f t="shared" si="1078"/>
        <v/>
      </c>
      <c r="T17209" s="91" t="str">
        <f t="shared" si="1081"/>
        <v/>
      </c>
    </row>
    <row r="17210" spans="17:20" x14ac:dyDescent="0.2">
      <c r="Q17210" s="131" t="str">
        <f t="shared" si="1079"/>
        <v/>
      </c>
      <c r="R17210" s="91" t="str">
        <f t="shared" si="1080"/>
        <v/>
      </c>
      <c r="S17210" s="91" t="str">
        <f t="shared" si="1078"/>
        <v/>
      </c>
      <c r="T17210" s="91" t="str">
        <f t="shared" si="1081"/>
        <v/>
      </c>
    </row>
    <row r="17211" spans="17:20" x14ac:dyDescent="0.2">
      <c r="Q17211" s="131" t="str">
        <f t="shared" si="1079"/>
        <v/>
      </c>
      <c r="R17211" s="91" t="str">
        <f t="shared" si="1080"/>
        <v/>
      </c>
      <c r="S17211" s="91" t="str">
        <f t="shared" si="1078"/>
        <v/>
      </c>
      <c r="T17211" s="91" t="str">
        <f t="shared" si="1081"/>
        <v/>
      </c>
    </row>
    <row r="17212" spans="17:20" x14ac:dyDescent="0.2">
      <c r="Q17212" s="131" t="str">
        <f t="shared" si="1079"/>
        <v/>
      </c>
      <c r="R17212" s="91" t="str">
        <f t="shared" si="1080"/>
        <v/>
      </c>
      <c r="S17212" s="91" t="str">
        <f t="shared" si="1078"/>
        <v/>
      </c>
      <c r="T17212" s="91" t="str">
        <f t="shared" si="1081"/>
        <v/>
      </c>
    </row>
    <row r="17213" spans="17:20" x14ac:dyDescent="0.2">
      <c r="Q17213" s="131" t="str">
        <f t="shared" si="1079"/>
        <v/>
      </c>
      <c r="R17213" s="91" t="str">
        <f t="shared" si="1080"/>
        <v/>
      </c>
      <c r="S17213" s="91" t="str">
        <f t="shared" si="1078"/>
        <v/>
      </c>
      <c r="T17213" s="91" t="str">
        <f t="shared" si="1081"/>
        <v/>
      </c>
    </row>
    <row r="17214" spans="17:20" x14ac:dyDescent="0.2">
      <c r="Q17214" s="131" t="str">
        <f t="shared" si="1079"/>
        <v/>
      </c>
      <c r="R17214" s="91" t="str">
        <f t="shared" si="1080"/>
        <v/>
      </c>
      <c r="S17214" s="91" t="str">
        <f t="shared" si="1078"/>
        <v/>
      </c>
      <c r="T17214" s="91" t="str">
        <f t="shared" si="1081"/>
        <v/>
      </c>
    </row>
    <row r="17215" spans="17:20" x14ac:dyDescent="0.2">
      <c r="Q17215" s="131" t="str">
        <f t="shared" si="1079"/>
        <v/>
      </c>
      <c r="R17215" s="91" t="str">
        <f t="shared" si="1080"/>
        <v/>
      </c>
      <c r="S17215" s="91" t="str">
        <f t="shared" si="1078"/>
        <v/>
      </c>
      <c r="T17215" s="91" t="str">
        <f t="shared" si="1081"/>
        <v/>
      </c>
    </row>
    <row r="17216" spans="17:20" x14ac:dyDescent="0.2">
      <c r="Q17216" s="131" t="str">
        <f t="shared" si="1079"/>
        <v/>
      </c>
      <c r="R17216" s="91" t="str">
        <f t="shared" si="1080"/>
        <v/>
      </c>
      <c r="S17216" s="91" t="str">
        <f t="shared" si="1078"/>
        <v/>
      </c>
      <c r="T17216" s="91" t="str">
        <f t="shared" si="1081"/>
        <v/>
      </c>
    </row>
    <row r="17217" spans="17:20" x14ac:dyDescent="0.2">
      <c r="Q17217" s="131" t="str">
        <f t="shared" si="1079"/>
        <v/>
      </c>
      <c r="R17217" s="91" t="str">
        <f t="shared" si="1080"/>
        <v/>
      </c>
      <c r="S17217" s="91" t="str">
        <f t="shared" si="1078"/>
        <v/>
      </c>
      <c r="T17217" s="91" t="str">
        <f t="shared" si="1081"/>
        <v/>
      </c>
    </row>
    <row r="17218" spans="17:20" x14ac:dyDescent="0.2">
      <c r="Q17218" s="131" t="str">
        <f t="shared" si="1079"/>
        <v/>
      </c>
      <c r="R17218" s="91" t="str">
        <f t="shared" si="1080"/>
        <v/>
      </c>
      <c r="S17218" s="91" t="str">
        <f t="shared" si="1078"/>
        <v/>
      </c>
      <c r="T17218" s="91" t="str">
        <f t="shared" si="1081"/>
        <v/>
      </c>
    </row>
    <row r="17219" spans="17:20" x14ac:dyDescent="0.2">
      <c r="Q17219" s="131" t="str">
        <f t="shared" si="1079"/>
        <v/>
      </c>
      <c r="R17219" s="91" t="str">
        <f t="shared" si="1080"/>
        <v/>
      </c>
      <c r="S17219" s="91" t="str">
        <f t="shared" si="1078"/>
        <v/>
      </c>
      <c r="T17219" s="91" t="str">
        <f t="shared" si="1081"/>
        <v/>
      </c>
    </row>
    <row r="17220" spans="17:20" x14ac:dyDescent="0.2">
      <c r="Q17220" s="131" t="str">
        <f t="shared" si="1079"/>
        <v/>
      </c>
      <c r="R17220" s="91" t="str">
        <f t="shared" si="1080"/>
        <v/>
      </c>
      <c r="S17220" s="91" t="str">
        <f t="shared" si="1078"/>
        <v/>
      </c>
      <c r="T17220" s="91" t="str">
        <f t="shared" si="1081"/>
        <v/>
      </c>
    </row>
    <row r="17221" spans="17:20" x14ac:dyDescent="0.2">
      <c r="Q17221" s="131" t="str">
        <f t="shared" si="1079"/>
        <v/>
      </c>
      <c r="R17221" s="91" t="str">
        <f t="shared" si="1080"/>
        <v/>
      </c>
      <c r="S17221" s="91" t="str">
        <f t="shared" si="1078"/>
        <v/>
      </c>
      <c r="T17221" s="91" t="str">
        <f t="shared" si="1081"/>
        <v/>
      </c>
    </row>
    <row r="17222" spans="17:20" x14ac:dyDescent="0.2">
      <c r="Q17222" s="131" t="str">
        <f t="shared" si="1079"/>
        <v/>
      </c>
      <c r="R17222" s="91" t="str">
        <f t="shared" si="1080"/>
        <v/>
      </c>
      <c r="S17222" s="91" t="str">
        <f t="shared" si="1078"/>
        <v/>
      </c>
      <c r="T17222" s="91" t="str">
        <f t="shared" si="1081"/>
        <v/>
      </c>
    </row>
    <row r="17223" spans="17:20" x14ac:dyDescent="0.2">
      <c r="Q17223" s="131" t="str">
        <f t="shared" si="1079"/>
        <v/>
      </c>
      <c r="R17223" s="91" t="str">
        <f t="shared" si="1080"/>
        <v/>
      </c>
      <c r="S17223" s="91" t="str">
        <f t="shared" ref="S17223:S17286" si="1082">D17223&amp;E17223&amp;T17223</f>
        <v/>
      </c>
      <c r="T17223" s="91" t="str">
        <f t="shared" si="1081"/>
        <v/>
      </c>
    </row>
    <row r="17224" spans="17:20" x14ac:dyDescent="0.2">
      <c r="Q17224" s="131" t="str">
        <f t="shared" si="1079"/>
        <v/>
      </c>
      <c r="R17224" s="91" t="str">
        <f t="shared" si="1080"/>
        <v/>
      </c>
      <c r="S17224" s="91" t="str">
        <f t="shared" si="1082"/>
        <v/>
      </c>
      <c r="T17224" s="91" t="str">
        <f t="shared" si="1081"/>
        <v/>
      </c>
    </row>
    <row r="17225" spans="17:20" x14ac:dyDescent="0.2">
      <c r="Q17225" s="131" t="str">
        <f t="shared" si="1079"/>
        <v/>
      </c>
      <c r="R17225" s="91" t="str">
        <f t="shared" si="1080"/>
        <v/>
      </c>
      <c r="S17225" s="91" t="str">
        <f t="shared" si="1082"/>
        <v/>
      </c>
      <c r="T17225" s="91" t="str">
        <f t="shared" si="1081"/>
        <v/>
      </c>
    </row>
    <row r="17226" spans="17:20" x14ac:dyDescent="0.2">
      <c r="Q17226" s="131" t="str">
        <f t="shared" si="1079"/>
        <v/>
      </c>
      <c r="R17226" s="91" t="str">
        <f t="shared" si="1080"/>
        <v/>
      </c>
      <c r="S17226" s="91" t="str">
        <f t="shared" si="1082"/>
        <v/>
      </c>
      <c r="T17226" s="91" t="str">
        <f t="shared" si="1081"/>
        <v/>
      </c>
    </row>
    <row r="17227" spans="17:20" x14ac:dyDescent="0.2">
      <c r="Q17227" s="131" t="str">
        <f t="shared" si="1079"/>
        <v/>
      </c>
      <c r="R17227" s="91" t="str">
        <f t="shared" si="1080"/>
        <v/>
      </c>
      <c r="S17227" s="91" t="str">
        <f t="shared" si="1082"/>
        <v/>
      </c>
      <c r="T17227" s="91" t="str">
        <f t="shared" si="1081"/>
        <v/>
      </c>
    </row>
    <row r="17228" spans="17:20" x14ac:dyDescent="0.2">
      <c r="Q17228" s="131" t="str">
        <f t="shared" si="1079"/>
        <v/>
      </c>
      <c r="R17228" s="91" t="str">
        <f t="shared" si="1080"/>
        <v/>
      </c>
      <c r="S17228" s="91" t="str">
        <f t="shared" si="1082"/>
        <v/>
      </c>
      <c r="T17228" s="91" t="str">
        <f t="shared" si="1081"/>
        <v/>
      </c>
    </row>
    <row r="17229" spans="17:20" x14ac:dyDescent="0.2">
      <c r="Q17229" s="131" t="str">
        <f t="shared" si="1079"/>
        <v/>
      </c>
      <c r="R17229" s="91" t="str">
        <f t="shared" si="1080"/>
        <v/>
      </c>
      <c r="S17229" s="91" t="str">
        <f t="shared" si="1082"/>
        <v/>
      </c>
      <c r="T17229" s="91" t="str">
        <f t="shared" si="1081"/>
        <v/>
      </c>
    </row>
    <row r="17230" spans="17:20" x14ac:dyDescent="0.2">
      <c r="Q17230" s="131" t="str">
        <f t="shared" si="1079"/>
        <v/>
      </c>
      <c r="R17230" s="91" t="str">
        <f t="shared" si="1080"/>
        <v/>
      </c>
      <c r="S17230" s="91" t="str">
        <f t="shared" si="1082"/>
        <v/>
      </c>
      <c r="T17230" s="91" t="str">
        <f t="shared" si="1081"/>
        <v/>
      </c>
    </row>
    <row r="17231" spans="17:20" x14ac:dyDescent="0.2">
      <c r="Q17231" s="131" t="str">
        <f t="shared" si="1079"/>
        <v/>
      </c>
      <c r="R17231" s="91" t="str">
        <f t="shared" si="1080"/>
        <v/>
      </c>
      <c r="S17231" s="91" t="str">
        <f t="shared" si="1082"/>
        <v/>
      </c>
      <c r="T17231" s="91" t="str">
        <f t="shared" si="1081"/>
        <v/>
      </c>
    </row>
    <row r="17232" spans="17:20" x14ac:dyDescent="0.2">
      <c r="Q17232" s="131" t="str">
        <f t="shared" si="1079"/>
        <v/>
      </c>
      <c r="R17232" s="91" t="str">
        <f t="shared" si="1080"/>
        <v/>
      </c>
      <c r="S17232" s="91" t="str">
        <f t="shared" si="1082"/>
        <v/>
      </c>
      <c r="T17232" s="91" t="str">
        <f t="shared" si="1081"/>
        <v/>
      </c>
    </row>
    <row r="17233" spans="17:20" x14ac:dyDescent="0.2">
      <c r="Q17233" s="131" t="str">
        <f t="shared" si="1079"/>
        <v/>
      </c>
      <c r="R17233" s="91" t="str">
        <f t="shared" si="1080"/>
        <v/>
      </c>
      <c r="S17233" s="91" t="str">
        <f t="shared" si="1082"/>
        <v/>
      </c>
      <c r="T17233" s="91" t="str">
        <f t="shared" si="1081"/>
        <v/>
      </c>
    </row>
    <row r="17234" spans="17:20" x14ac:dyDescent="0.2">
      <c r="Q17234" s="131" t="str">
        <f t="shared" si="1079"/>
        <v/>
      </c>
      <c r="R17234" s="91" t="str">
        <f t="shared" si="1080"/>
        <v/>
      </c>
      <c r="S17234" s="91" t="str">
        <f t="shared" si="1082"/>
        <v/>
      </c>
      <c r="T17234" s="91" t="str">
        <f t="shared" si="1081"/>
        <v/>
      </c>
    </row>
    <row r="17235" spans="17:20" x14ac:dyDescent="0.2">
      <c r="Q17235" s="131" t="str">
        <f t="shared" si="1079"/>
        <v/>
      </c>
      <c r="R17235" s="91" t="str">
        <f t="shared" si="1080"/>
        <v/>
      </c>
      <c r="S17235" s="91" t="str">
        <f t="shared" si="1082"/>
        <v/>
      </c>
      <c r="T17235" s="91" t="str">
        <f t="shared" si="1081"/>
        <v/>
      </c>
    </row>
    <row r="17236" spans="17:20" x14ac:dyDescent="0.2">
      <c r="Q17236" s="131" t="str">
        <f t="shared" si="1079"/>
        <v/>
      </c>
      <c r="R17236" s="91" t="str">
        <f t="shared" si="1080"/>
        <v/>
      </c>
      <c r="S17236" s="91" t="str">
        <f t="shared" si="1082"/>
        <v/>
      </c>
      <c r="T17236" s="91" t="str">
        <f t="shared" si="1081"/>
        <v/>
      </c>
    </row>
    <row r="17237" spans="17:20" x14ac:dyDescent="0.2">
      <c r="Q17237" s="131" t="str">
        <f t="shared" si="1079"/>
        <v/>
      </c>
      <c r="R17237" s="91" t="str">
        <f t="shared" si="1080"/>
        <v/>
      </c>
      <c r="S17237" s="91" t="str">
        <f t="shared" si="1082"/>
        <v/>
      </c>
      <c r="T17237" s="91" t="str">
        <f t="shared" si="1081"/>
        <v/>
      </c>
    </row>
    <row r="17238" spans="17:20" x14ac:dyDescent="0.2">
      <c r="Q17238" s="131" t="str">
        <f t="shared" si="1079"/>
        <v/>
      </c>
      <c r="R17238" s="91" t="str">
        <f t="shared" si="1080"/>
        <v/>
      </c>
      <c r="S17238" s="91" t="str">
        <f t="shared" si="1082"/>
        <v/>
      </c>
      <c r="T17238" s="91" t="str">
        <f t="shared" si="1081"/>
        <v/>
      </c>
    </row>
    <row r="17239" spans="17:20" x14ac:dyDescent="0.2">
      <c r="Q17239" s="131" t="str">
        <f t="shared" si="1079"/>
        <v/>
      </c>
      <c r="R17239" s="91" t="str">
        <f t="shared" si="1080"/>
        <v/>
      </c>
      <c r="S17239" s="91" t="str">
        <f t="shared" si="1082"/>
        <v/>
      </c>
      <c r="T17239" s="91" t="str">
        <f t="shared" si="1081"/>
        <v/>
      </c>
    </row>
    <row r="17240" spans="17:20" x14ac:dyDescent="0.2">
      <c r="Q17240" s="131" t="str">
        <f t="shared" si="1079"/>
        <v/>
      </c>
      <c r="R17240" s="91" t="str">
        <f t="shared" si="1080"/>
        <v/>
      </c>
      <c r="S17240" s="91" t="str">
        <f t="shared" si="1082"/>
        <v/>
      </c>
      <c r="T17240" s="91" t="str">
        <f t="shared" si="1081"/>
        <v/>
      </c>
    </row>
    <row r="17241" spans="17:20" x14ac:dyDescent="0.2">
      <c r="Q17241" s="131" t="str">
        <f t="shared" si="1079"/>
        <v/>
      </c>
      <c r="R17241" s="91" t="str">
        <f t="shared" si="1080"/>
        <v/>
      </c>
      <c r="S17241" s="91" t="str">
        <f t="shared" si="1082"/>
        <v/>
      </c>
      <c r="T17241" s="91" t="str">
        <f t="shared" si="1081"/>
        <v/>
      </c>
    </row>
    <row r="17242" spans="17:20" x14ac:dyDescent="0.2">
      <c r="Q17242" s="131" t="str">
        <f t="shared" si="1079"/>
        <v/>
      </c>
      <c r="R17242" s="91" t="str">
        <f t="shared" si="1080"/>
        <v/>
      </c>
      <c r="S17242" s="91" t="str">
        <f t="shared" si="1082"/>
        <v/>
      </c>
      <c r="T17242" s="91" t="str">
        <f t="shared" si="1081"/>
        <v/>
      </c>
    </row>
    <row r="17243" spans="17:20" x14ac:dyDescent="0.2">
      <c r="Q17243" s="131" t="str">
        <f t="shared" si="1079"/>
        <v/>
      </c>
      <c r="R17243" s="91" t="str">
        <f t="shared" si="1080"/>
        <v/>
      </c>
      <c r="S17243" s="91" t="str">
        <f t="shared" si="1082"/>
        <v/>
      </c>
      <c r="T17243" s="91" t="str">
        <f t="shared" si="1081"/>
        <v/>
      </c>
    </row>
    <row r="17244" spans="17:20" x14ac:dyDescent="0.2">
      <c r="Q17244" s="131" t="str">
        <f t="shared" si="1079"/>
        <v/>
      </c>
      <c r="R17244" s="91" t="str">
        <f t="shared" si="1080"/>
        <v/>
      </c>
      <c r="S17244" s="91" t="str">
        <f t="shared" si="1082"/>
        <v/>
      </c>
      <c r="T17244" s="91" t="str">
        <f t="shared" si="1081"/>
        <v/>
      </c>
    </row>
    <row r="17245" spans="17:20" x14ac:dyDescent="0.2">
      <c r="Q17245" s="131" t="str">
        <f t="shared" si="1079"/>
        <v/>
      </c>
      <c r="R17245" s="91" t="str">
        <f t="shared" si="1080"/>
        <v/>
      </c>
      <c r="S17245" s="91" t="str">
        <f t="shared" si="1082"/>
        <v/>
      </c>
      <c r="T17245" s="91" t="str">
        <f t="shared" si="1081"/>
        <v/>
      </c>
    </row>
    <row r="17246" spans="17:20" x14ac:dyDescent="0.2">
      <c r="Q17246" s="131" t="str">
        <f t="shared" si="1079"/>
        <v/>
      </c>
      <c r="R17246" s="91" t="str">
        <f t="shared" si="1080"/>
        <v/>
      </c>
      <c r="S17246" s="91" t="str">
        <f t="shared" si="1082"/>
        <v/>
      </c>
      <c r="T17246" s="91" t="str">
        <f t="shared" si="1081"/>
        <v/>
      </c>
    </row>
    <row r="17247" spans="17:20" x14ac:dyDescent="0.2">
      <c r="Q17247" s="131" t="str">
        <f t="shared" si="1079"/>
        <v/>
      </c>
      <c r="R17247" s="91" t="str">
        <f t="shared" si="1080"/>
        <v/>
      </c>
      <c r="S17247" s="91" t="str">
        <f t="shared" si="1082"/>
        <v/>
      </c>
      <c r="T17247" s="91" t="str">
        <f t="shared" si="1081"/>
        <v/>
      </c>
    </row>
    <row r="17248" spans="17:20" x14ac:dyDescent="0.2">
      <c r="Q17248" s="131" t="str">
        <f t="shared" si="1079"/>
        <v/>
      </c>
      <c r="R17248" s="91" t="str">
        <f t="shared" si="1080"/>
        <v/>
      </c>
      <c r="S17248" s="91" t="str">
        <f t="shared" si="1082"/>
        <v/>
      </c>
      <c r="T17248" s="91" t="str">
        <f t="shared" si="1081"/>
        <v/>
      </c>
    </row>
    <row r="17249" spans="17:20" x14ac:dyDescent="0.2">
      <c r="Q17249" s="131" t="str">
        <f t="shared" si="1079"/>
        <v/>
      </c>
      <c r="R17249" s="91" t="str">
        <f t="shared" si="1080"/>
        <v/>
      </c>
      <c r="S17249" s="91" t="str">
        <f t="shared" si="1082"/>
        <v/>
      </c>
      <c r="T17249" s="91" t="str">
        <f t="shared" si="1081"/>
        <v/>
      </c>
    </row>
    <row r="17250" spans="17:20" x14ac:dyDescent="0.2">
      <c r="Q17250" s="131" t="str">
        <f t="shared" si="1079"/>
        <v/>
      </c>
      <c r="R17250" s="91" t="str">
        <f t="shared" si="1080"/>
        <v/>
      </c>
      <c r="S17250" s="91" t="str">
        <f t="shared" si="1082"/>
        <v/>
      </c>
      <c r="T17250" s="91" t="str">
        <f t="shared" si="1081"/>
        <v/>
      </c>
    </row>
    <row r="17251" spans="17:20" x14ac:dyDescent="0.2">
      <c r="Q17251" s="131" t="str">
        <f t="shared" si="1079"/>
        <v/>
      </c>
      <c r="R17251" s="91" t="str">
        <f t="shared" si="1080"/>
        <v/>
      </c>
      <c r="S17251" s="91" t="str">
        <f t="shared" si="1082"/>
        <v/>
      </c>
      <c r="T17251" s="91" t="str">
        <f t="shared" si="1081"/>
        <v/>
      </c>
    </row>
    <row r="17252" spans="17:20" x14ac:dyDescent="0.2">
      <c r="Q17252" s="131" t="str">
        <f t="shared" si="1079"/>
        <v/>
      </c>
      <c r="R17252" s="91" t="str">
        <f t="shared" si="1080"/>
        <v/>
      </c>
      <c r="S17252" s="91" t="str">
        <f t="shared" si="1082"/>
        <v/>
      </c>
      <c r="T17252" s="91" t="str">
        <f t="shared" si="1081"/>
        <v/>
      </c>
    </row>
    <row r="17253" spans="17:20" x14ac:dyDescent="0.2">
      <c r="Q17253" s="131" t="str">
        <f t="shared" si="1079"/>
        <v/>
      </c>
      <c r="R17253" s="91" t="str">
        <f t="shared" si="1080"/>
        <v/>
      </c>
      <c r="S17253" s="91" t="str">
        <f t="shared" si="1082"/>
        <v/>
      </c>
      <c r="T17253" s="91" t="str">
        <f t="shared" si="1081"/>
        <v/>
      </c>
    </row>
    <row r="17254" spans="17:20" x14ac:dyDescent="0.2">
      <c r="Q17254" s="131" t="str">
        <f t="shared" si="1079"/>
        <v/>
      </c>
      <c r="R17254" s="91" t="str">
        <f t="shared" si="1080"/>
        <v/>
      </c>
      <c r="S17254" s="91" t="str">
        <f t="shared" si="1082"/>
        <v/>
      </c>
      <c r="T17254" s="91" t="str">
        <f t="shared" si="1081"/>
        <v/>
      </c>
    </row>
    <row r="17255" spans="17:20" x14ac:dyDescent="0.2">
      <c r="Q17255" s="131" t="str">
        <f t="shared" si="1079"/>
        <v/>
      </c>
      <c r="R17255" s="91" t="str">
        <f t="shared" si="1080"/>
        <v/>
      </c>
      <c r="S17255" s="91" t="str">
        <f t="shared" si="1082"/>
        <v/>
      </c>
      <c r="T17255" s="91" t="str">
        <f t="shared" si="1081"/>
        <v/>
      </c>
    </row>
    <row r="17256" spans="17:20" x14ac:dyDescent="0.2">
      <c r="Q17256" s="131" t="str">
        <f t="shared" ref="Q17256:Q17319" si="1083">IF(A17256="","",1)</f>
        <v/>
      </c>
      <c r="R17256" s="91" t="str">
        <f t="shared" ref="R17256:R17319" si="1084">IF(OR(N17256="TROP CHER ALL IN", N17256="TROP CHER FOB", N17256="TROP CHER FRET", N17256="REP HORS DELAIS", N17256="PDT NON ADAPTE", N17256="CDE ANNULEE", N17256="AUTRE"),1, "")</f>
        <v/>
      </c>
      <c r="S17256" s="91" t="str">
        <f t="shared" si="1082"/>
        <v/>
      </c>
      <c r="T17256" s="91" t="str">
        <f t="shared" ref="T17256:T17319" si="1085">IF(U17256="AGENT",2,"")&amp;IF(U17256="CLIENT",1,"")</f>
        <v/>
      </c>
    </row>
    <row r="17257" spans="17:20" x14ac:dyDescent="0.2">
      <c r="Q17257" s="131" t="str">
        <f t="shared" si="1083"/>
        <v/>
      </c>
      <c r="R17257" s="91" t="str">
        <f t="shared" si="1084"/>
        <v/>
      </c>
      <c r="S17257" s="91" t="str">
        <f t="shared" si="1082"/>
        <v/>
      </c>
      <c r="T17257" s="91" t="str">
        <f t="shared" si="1085"/>
        <v/>
      </c>
    </row>
    <row r="17258" spans="17:20" x14ac:dyDescent="0.2">
      <c r="Q17258" s="131" t="str">
        <f t="shared" si="1083"/>
        <v/>
      </c>
      <c r="R17258" s="91" t="str">
        <f t="shared" si="1084"/>
        <v/>
      </c>
      <c r="S17258" s="91" t="str">
        <f t="shared" si="1082"/>
        <v/>
      </c>
      <c r="T17258" s="91" t="str">
        <f t="shared" si="1085"/>
        <v/>
      </c>
    </row>
    <row r="17259" spans="17:20" x14ac:dyDescent="0.2">
      <c r="Q17259" s="131" t="str">
        <f t="shared" si="1083"/>
        <v/>
      </c>
      <c r="R17259" s="91" t="str">
        <f t="shared" si="1084"/>
        <v/>
      </c>
      <c r="S17259" s="91" t="str">
        <f t="shared" si="1082"/>
        <v/>
      </c>
      <c r="T17259" s="91" t="str">
        <f t="shared" si="1085"/>
        <v/>
      </c>
    </row>
    <row r="17260" spans="17:20" x14ac:dyDescent="0.2">
      <c r="Q17260" s="131" t="str">
        <f t="shared" si="1083"/>
        <v/>
      </c>
      <c r="R17260" s="91" t="str">
        <f t="shared" si="1084"/>
        <v/>
      </c>
      <c r="S17260" s="91" t="str">
        <f t="shared" si="1082"/>
        <v/>
      </c>
      <c r="T17260" s="91" t="str">
        <f t="shared" si="1085"/>
        <v/>
      </c>
    </row>
    <row r="17261" spans="17:20" x14ac:dyDescent="0.2">
      <c r="Q17261" s="131" t="str">
        <f t="shared" si="1083"/>
        <v/>
      </c>
      <c r="R17261" s="91" t="str">
        <f t="shared" si="1084"/>
        <v/>
      </c>
      <c r="S17261" s="91" t="str">
        <f t="shared" si="1082"/>
        <v/>
      </c>
      <c r="T17261" s="91" t="str">
        <f t="shared" si="1085"/>
        <v/>
      </c>
    </row>
    <row r="17262" spans="17:20" x14ac:dyDescent="0.2">
      <c r="Q17262" s="131" t="str">
        <f t="shared" si="1083"/>
        <v/>
      </c>
      <c r="R17262" s="91" t="str">
        <f t="shared" si="1084"/>
        <v/>
      </c>
      <c r="S17262" s="91" t="str">
        <f t="shared" si="1082"/>
        <v/>
      </c>
      <c r="T17262" s="91" t="str">
        <f t="shared" si="1085"/>
        <v/>
      </c>
    </row>
    <row r="17263" spans="17:20" x14ac:dyDescent="0.2">
      <c r="Q17263" s="131" t="str">
        <f t="shared" si="1083"/>
        <v/>
      </c>
      <c r="R17263" s="91" t="str">
        <f t="shared" si="1084"/>
        <v/>
      </c>
      <c r="S17263" s="91" t="str">
        <f t="shared" si="1082"/>
        <v/>
      </c>
      <c r="T17263" s="91" t="str">
        <f t="shared" si="1085"/>
        <v/>
      </c>
    </row>
    <row r="17264" spans="17:20" x14ac:dyDescent="0.2">
      <c r="Q17264" s="131" t="str">
        <f t="shared" si="1083"/>
        <v/>
      </c>
      <c r="R17264" s="91" t="str">
        <f t="shared" si="1084"/>
        <v/>
      </c>
      <c r="S17264" s="91" t="str">
        <f t="shared" si="1082"/>
        <v/>
      </c>
      <c r="T17264" s="91" t="str">
        <f t="shared" si="1085"/>
        <v/>
      </c>
    </row>
    <row r="17265" spans="17:20" x14ac:dyDescent="0.2">
      <c r="Q17265" s="131" t="str">
        <f t="shared" si="1083"/>
        <v/>
      </c>
      <c r="R17265" s="91" t="str">
        <f t="shared" si="1084"/>
        <v/>
      </c>
      <c r="S17265" s="91" t="str">
        <f t="shared" si="1082"/>
        <v/>
      </c>
      <c r="T17265" s="91" t="str">
        <f t="shared" si="1085"/>
        <v/>
      </c>
    </row>
    <row r="17266" spans="17:20" x14ac:dyDescent="0.2">
      <c r="Q17266" s="131" t="str">
        <f t="shared" si="1083"/>
        <v/>
      </c>
      <c r="R17266" s="91" t="str">
        <f t="shared" si="1084"/>
        <v/>
      </c>
      <c r="S17266" s="91" t="str">
        <f t="shared" si="1082"/>
        <v/>
      </c>
      <c r="T17266" s="91" t="str">
        <f t="shared" si="1085"/>
        <v/>
      </c>
    </row>
    <row r="17267" spans="17:20" x14ac:dyDescent="0.2">
      <c r="Q17267" s="131" t="str">
        <f t="shared" si="1083"/>
        <v/>
      </c>
      <c r="R17267" s="91" t="str">
        <f t="shared" si="1084"/>
        <v/>
      </c>
      <c r="S17267" s="91" t="str">
        <f t="shared" si="1082"/>
        <v/>
      </c>
      <c r="T17267" s="91" t="str">
        <f t="shared" si="1085"/>
        <v/>
      </c>
    </row>
    <row r="17268" spans="17:20" x14ac:dyDescent="0.2">
      <c r="Q17268" s="131" t="str">
        <f t="shared" si="1083"/>
        <v/>
      </c>
      <c r="R17268" s="91" t="str">
        <f t="shared" si="1084"/>
        <v/>
      </c>
      <c r="S17268" s="91" t="str">
        <f t="shared" si="1082"/>
        <v/>
      </c>
      <c r="T17268" s="91" t="str">
        <f t="shared" si="1085"/>
        <v/>
      </c>
    </row>
    <row r="17269" spans="17:20" x14ac:dyDescent="0.2">
      <c r="Q17269" s="131" t="str">
        <f t="shared" si="1083"/>
        <v/>
      </c>
      <c r="R17269" s="91" t="str">
        <f t="shared" si="1084"/>
        <v/>
      </c>
      <c r="S17269" s="91" t="str">
        <f t="shared" si="1082"/>
        <v/>
      </c>
      <c r="T17269" s="91" t="str">
        <f t="shared" si="1085"/>
        <v/>
      </c>
    </row>
    <row r="17270" spans="17:20" x14ac:dyDescent="0.2">
      <c r="Q17270" s="131" t="str">
        <f t="shared" si="1083"/>
        <v/>
      </c>
      <c r="R17270" s="91" t="str">
        <f t="shared" si="1084"/>
        <v/>
      </c>
      <c r="S17270" s="91" t="str">
        <f t="shared" si="1082"/>
        <v/>
      </c>
      <c r="T17270" s="91" t="str">
        <f t="shared" si="1085"/>
        <v/>
      </c>
    </row>
    <row r="17271" spans="17:20" x14ac:dyDescent="0.2">
      <c r="Q17271" s="131" t="str">
        <f t="shared" si="1083"/>
        <v/>
      </c>
      <c r="R17271" s="91" t="str">
        <f t="shared" si="1084"/>
        <v/>
      </c>
      <c r="S17271" s="91" t="str">
        <f t="shared" si="1082"/>
        <v/>
      </c>
      <c r="T17271" s="91" t="str">
        <f t="shared" si="1085"/>
        <v/>
      </c>
    </row>
    <row r="17272" spans="17:20" x14ac:dyDescent="0.2">
      <c r="Q17272" s="131" t="str">
        <f t="shared" si="1083"/>
        <v/>
      </c>
      <c r="R17272" s="91" t="str">
        <f t="shared" si="1084"/>
        <v/>
      </c>
      <c r="S17272" s="91" t="str">
        <f t="shared" si="1082"/>
        <v/>
      </c>
      <c r="T17272" s="91" t="str">
        <f t="shared" si="1085"/>
        <v/>
      </c>
    </row>
    <row r="17273" spans="17:20" x14ac:dyDescent="0.2">
      <c r="Q17273" s="131" t="str">
        <f t="shared" si="1083"/>
        <v/>
      </c>
      <c r="R17273" s="91" t="str">
        <f t="shared" si="1084"/>
        <v/>
      </c>
      <c r="S17273" s="91" t="str">
        <f t="shared" si="1082"/>
        <v/>
      </c>
      <c r="T17273" s="91" t="str">
        <f t="shared" si="1085"/>
        <v/>
      </c>
    </row>
    <row r="17274" spans="17:20" x14ac:dyDescent="0.2">
      <c r="Q17274" s="131" t="str">
        <f t="shared" si="1083"/>
        <v/>
      </c>
      <c r="R17274" s="91" t="str">
        <f t="shared" si="1084"/>
        <v/>
      </c>
      <c r="S17274" s="91" t="str">
        <f t="shared" si="1082"/>
        <v/>
      </c>
      <c r="T17274" s="91" t="str">
        <f t="shared" si="1085"/>
        <v/>
      </c>
    </row>
    <row r="17275" spans="17:20" x14ac:dyDescent="0.2">
      <c r="Q17275" s="131" t="str">
        <f t="shared" si="1083"/>
        <v/>
      </c>
      <c r="R17275" s="91" t="str">
        <f t="shared" si="1084"/>
        <v/>
      </c>
      <c r="S17275" s="91" t="str">
        <f t="shared" si="1082"/>
        <v/>
      </c>
      <c r="T17275" s="91" t="str">
        <f t="shared" si="1085"/>
        <v/>
      </c>
    </row>
    <row r="17276" spans="17:20" x14ac:dyDescent="0.2">
      <c r="Q17276" s="131" t="str">
        <f t="shared" si="1083"/>
        <v/>
      </c>
      <c r="R17276" s="91" t="str">
        <f t="shared" si="1084"/>
        <v/>
      </c>
      <c r="S17276" s="91" t="str">
        <f t="shared" si="1082"/>
        <v/>
      </c>
      <c r="T17276" s="91" t="str">
        <f t="shared" si="1085"/>
        <v/>
      </c>
    </row>
    <row r="17277" spans="17:20" x14ac:dyDescent="0.2">
      <c r="Q17277" s="131" t="str">
        <f t="shared" si="1083"/>
        <v/>
      </c>
      <c r="R17277" s="91" t="str">
        <f t="shared" si="1084"/>
        <v/>
      </c>
      <c r="S17277" s="91" t="str">
        <f t="shared" si="1082"/>
        <v/>
      </c>
      <c r="T17277" s="91" t="str">
        <f t="shared" si="1085"/>
        <v/>
      </c>
    </row>
    <row r="17278" spans="17:20" x14ac:dyDescent="0.2">
      <c r="Q17278" s="131" t="str">
        <f t="shared" si="1083"/>
        <v/>
      </c>
      <c r="R17278" s="91" t="str">
        <f t="shared" si="1084"/>
        <v/>
      </c>
      <c r="S17278" s="91" t="str">
        <f t="shared" si="1082"/>
        <v/>
      </c>
      <c r="T17278" s="91" t="str">
        <f t="shared" si="1085"/>
        <v/>
      </c>
    </row>
    <row r="17279" spans="17:20" x14ac:dyDescent="0.2">
      <c r="Q17279" s="131" t="str">
        <f t="shared" si="1083"/>
        <v/>
      </c>
      <c r="R17279" s="91" t="str">
        <f t="shared" si="1084"/>
        <v/>
      </c>
      <c r="S17279" s="91" t="str">
        <f t="shared" si="1082"/>
        <v/>
      </c>
      <c r="T17279" s="91" t="str">
        <f t="shared" si="1085"/>
        <v/>
      </c>
    </row>
    <row r="17280" spans="17:20" x14ac:dyDescent="0.2">
      <c r="Q17280" s="131" t="str">
        <f t="shared" si="1083"/>
        <v/>
      </c>
      <c r="R17280" s="91" t="str">
        <f t="shared" si="1084"/>
        <v/>
      </c>
      <c r="S17280" s="91" t="str">
        <f t="shared" si="1082"/>
        <v/>
      </c>
      <c r="T17280" s="91" t="str">
        <f t="shared" si="1085"/>
        <v/>
      </c>
    </row>
    <row r="17281" spans="17:20" x14ac:dyDescent="0.2">
      <c r="Q17281" s="131" t="str">
        <f t="shared" si="1083"/>
        <v/>
      </c>
      <c r="R17281" s="91" t="str">
        <f t="shared" si="1084"/>
        <v/>
      </c>
      <c r="S17281" s="91" t="str">
        <f t="shared" si="1082"/>
        <v/>
      </c>
      <c r="T17281" s="91" t="str">
        <f t="shared" si="1085"/>
        <v/>
      </c>
    </row>
    <row r="17282" spans="17:20" x14ac:dyDescent="0.2">
      <c r="Q17282" s="131" t="str">
        <f t="shared" si="1083"/>
        <v/>
      </c>
      <c r="R17282" s="91" t="str">
        <f t="shared" si="1084"/>
        <v/>
      </c>
      <c r="S17282" s="91" t="str">
        <f t="shared" si="1082"/>
        <v/>
      </c>
      <c r="T17282" s="91" t="str">
        <f t="shared" si="1085"/>
        <v/>
      </c>
    </row>
    <row r="17283" spans="17:20" x14ac:dyDescent="0.2">
      <c r="Q17283" s="131" t="str">
        <f t="shared" si="1083"/>
        <v/>
      </c>
      <c r="R17283" s="91" t="str">
        <f t="shared" si="1084"/>
        <v/>
      </c>
      <c r="S17283" s="91" t="str">
        <f t="shared" si="1082"/>
        <v/>
      </c>
      <c r="T17283" s="91" t="str">
        <f t="shared" si="1085"/>
        <v/>
      </c>
    </row>
    <row r="17284" spans="17:20" x14ac:dyDescent="0.2">
      <c r="Q17284" s="131" t="str">
        <f t="shared" si="1083"/>
        <v/>
      </c>
      <c r="R17284" s="91" t="str">
        <f t="shared" si="1084"/>
        <v/>
      </c>
      <c r="S17284" s="91" t="str">
        <f t="shared" si="1082"/>
        <v/>
      </c>
      <c r="T17284" s="91" t="str">
        <f t="shared" si="1085"/>
        <v/>
      </c>
    </row>
    <row r="17285" spans="17:20" x14ac:dyDescent="0.2">
      <c r="Q17285" s="131" t="str">
        <f t="shared" si="1083"/>
        <v/>
      </c>
      <c r="R17285" s="91" t="str">
        <f t="shared" si="1084"/>
        <v/>
      </c>
      <c r="S17285" s="91" t="str">
        <f t="shared" si="1082"/>
        <v/>
      </c>
      <c r="T17285" s="91" t="str">
        <f t="shared" si="1085"/>
        <v/>
      </c>
    </row>
    <row r="17286" spans="17:20" x14ac:dyDescent="0.2">
      <c r="Q17286" s="131" t="str">
        <f t="shared" si="1083"/>
        <v/>
      </c>
      <c r="R17286" s="91" t="str">
        <f t="shared" si="1084"/>
        <v/>
      </c>
      <c r="S17286" s="91" t="str">
        <f t="shared" si="1082"/>
        <v/>
      </c>
      <c r="T17286" s="91" t="str">
        <f t="shared" si="1085"/>
        <v/>
      </c>
    </row>
    <row r="17287" spans="17:20" x14ac:dyDescent="0.2">
      <c r="Q17287" s="131" t="str">
        <f t="shared" si="1083"/>
        <v/>
      </c>
      <c r="R17287" s="91" t="str">
        <f t="shared" si="1084"/>
        <v/>
      </c>
      <c r="S17287" s="91" t="str">
        <f t="shared" ref="S17287:S17350" si="1086">D17287&amp;E17287&amp;T17287</f>
        <v/>
      </c>
      <c r="T17287" s="91" t="str">
        <f t="shared" si="1085"/>
        <v/>
      </c>
    </row>
    <row r="17288" spans="17:20" x14ac:dyDescent="0.2">
      <c r="Q17288" s="131" t="str">
        <f t="shared" si="1083"/>
        <v/>
      </c>
      <c r="R17288" s="91" t="str">
        <f t="shared" si="1084"/>
        <v/>
      </c>
      <c r="S17288" s="91" t="str">
        <f t="shared" si="1086"/>
        <v/>
      </c>
      <c r="T17288" s="91" t="str">
        <f t="shared" si="1085"/>
        <v/>
      </c>
    </row>
    <row r="17289" spans="17:20" x14ac:dyDescent="0.2">
      <c r="Q17289" s="131" t="str">
        <f t="shared" si="1083"/>
        <v/>
      </c>
      <c r="R17289" s="91" t="str">
        <f t="shared" si="1084"/>
        <v/>
      </c>
      <c r="S17289" s="91" t="str">
        <f t="shared" si="1086"/>
        <v/>
      </c>
      <c r="T17289" s="91" t="str">
        <f t="shared" si="1085"/>
        <v/>
      </c>
    </row>
    <row r="17290" spans="17:20" x14ac:dyDescent="0.2">
      <c r="Q17290" s="131" t="str">
        <f t="shared" si="1083"/>
        <v/>
      </c>
      <c r="R17290" s="91" t="str">
        <f t="shared" si="1084"/>
        <v/>
      </c>
      <c r="S17290" s="91" t="str">
        <f t="shared" si="1086"/>
        <v/>
      </c>
      <c r="T17290" s="91" t="str">
        <f t="shared" si="1085"/>
        <v/>
      </c>
    </row>
    <row r="17291" spans="17:20" x14ac:dyDescent="0.2">
      <c r="Q17291" s="131" t="str">
        <f t="shared" si="1083"/>
        <v/>
      </c>
      <c r="R17291" s="91" t="str">
        <f t="shared" si="1084"/>
        <v/>
      </c>
      <c r="S17291" s="91" t="str">
        <f t="shared" si="1086"/>
        <v/>
      </c>
      <c r="T17291" s="91" t="str">
        <f t="shared" si="1085"/>
        <v/>
      </c>
    </row>
    <row r="17292" spans="17:20" x14ac:dyDescent="0.2">
      <c r="Q17292" s="131" t="str">
        <f t="shared" si="1083"/>
        <v/>
      </c>
      <c r="R17292" s="91" t="str">
        <f t="shared" si="1084"/>
        <v/>
      </c>
      <c r="S17292" s="91" t="str">
        <f t="shared" si="1086"/>
        <v/>
      </c>
      <c r="T17292" s="91" t="str">
        <f t="shared" si="1085"/>
        <v/>
      </c>
    </row>
    <row r="17293" spans="17:20" x14ac:dyDescent="0.2">
      <c r="Q17293" s="131" t="str">
        <f t="shared" si="1083"/>
        <v/>
      </c>
      <c r="R17293" s="91" t="str">
        <f t="shared" si="1084"/>
        <v/>
      </c>
      <c r="S17293" s="91" t="str">
        <f t="shared" si="1086"/>
        <v/>
      </c>
      <c r="T17293" s="91" t="str">
        <f t="shared" si="1085"/>
        <v/>
      </c>
    </row>
    <row r="17294" spans="17:20" x14ac:dyDescent="0.2">
      <c r="Q17294" s="131" t="str">
        <f t="shared" si="1083"/>
        <v/>
      </c>
      <c r="R17294" s="91" t="str">
        <f t="shared" si="1084"/>
        <v/>
      </c>
      <c r="S17294" s="91" t="str">
        <f t="shared" si="1086"/>
        <v/>
      </c>
      <c r="T17294" s="91" t="str">
        <f t="shared" si="1085"/>
        <v/>
      </c>
    </row>
    <row r="17295" spans="17:20" x14ac:dyDescent="0.2">
      <c r="Q17295" s="131" t="str">
        <f t="shared" si="1083"/>
        <v/>
      </c>
      <c r="R17295" s="91" t="str">
        <f t="shared" si="1084"/>
        <v/>
      </c>
      <c r="S17295" s="91" t="str">
        <f t="shared" si="1086"/>
        <v/>
      </c>
      <c r="T17295" s="91" t="str">
        <f t="shared" si="1085"/>
        <v/>
      </c>
    </row>
    <row r="17296" spans="17:20" x14ac:dyDescent="0.2">
      <c r="Q17296" s="131" t="str">
        <f t="shared" si="1083"/>
        <v/>
      </c>
      <c r="R17296" s="91" t="str">
        <f t="shared" si="1084"/>
        <v/>
      </c>
      <c r="S17296" s="91" t="str">
        <f t="shared" si="1086"/>
        <v/>
      </c>
      <c r="T17296" s="91" t="str">
        <f t="shared" si="1085"/>
        <v/>
      </c>
    </row>
    <row r="17297" spans="17:20" x14ac:dyDescent="0.2">
      <c r="Q17297" s="131" t="str">
        <f t="shared" si="1083"/>
        <v/>
      </c>
      <c r="R17297" s="91" t="str">
        <f t="shared" si="1084"/>
        <v/>
      </c>
      <c r="S17297" s="91" t="str">
        <f t="shared" si="1086"/>
        <v/>
      </c>
      <c r="T17297" s="91" t="str">
        <f t="shared" si="1085"/>
        <v/>
      </c>
    </row>
    <row r="17298" spans="17:20" x14ac:dyDescent="0.2">
      <c r="Q17298" s="131" t="str">
        <f t="shared" si="1083"/>
        <v/>
      </c>
      <c r="R17298" s="91" t="str">
        <f t="shared" si="1084"/>
        <v/>
      </c>
      <c r="S17298" s="91" t="str">
        <f t="shared" si="1086"/>
        <v/>
      </c>
      <c r="T17298" s="91" t="str">
        <f t="shared" si="1085"/>
        <v/>
      </c>
    </row>
    <row r="17299" spans="17:20" x14ac:dyDescent="0.2">
      <c r="Q17299" s="131" t="str">
        <f t="shared" si="1083"/>
        <v/>
      </c>
      <c r="R17299" s="91" t="str">
        <f t="shared" si="1084"/>
        <v/>
      </c>
      <c r="S17299" s="91" t="str">
        <f t="shared" si="1086"/>
        <v/>
      </c>
      <c r="T17299" s="91" t="str">
        <f t="shared" si="1085"/>
        <v/>
      </c>
    </row>
    <row r="17300" spans="17:20" x14ac:dyDescent="0.2">
      <c r="Q17300" s="131" t="str">
        <f t="shared" si="1083"/>
        <v/>
      </c>
      <c r="R17300" s="91" t="str">
        <f t="shared" si="1084"/>
        <v/>
      </c>
      <c r="S17300" s="91" t="str">
        <f t="shared" si="1086"/>
        <v/>
      </c>
      <c r="T17300" s="91" t="str">
        <f t="shared" si="1085"/>
        <v/>
      </c>
    </row>
    <row r="17301" spans="17:20" x14ac:dyDescent="0.2">
      <c r="Q17301" s="131" t="str">
        <f t="shared" si="1083"/>
        <v/>
      </c>
      <c r="R17301" s="91" t="str">
        <f t="shared" si="1084"/>
        <v/>
      </c>
      <c r="S17301" s="91" t="str">
        <f t="shared" si="1086"/>
        <v/>
      </c>
      <c r="T17301" s="91" t="str">
        <f t="shared" si="1085"/>
        <v/>
      </c>
    </row>
    <row r="17302" spans="17:20" x14ac:dyDescent="0.2">
      <c r="Q17302" s="131" t="str">
        <f t="shared" si="1083"/>
        <v/>
      </c>
      <c r="R17302" s="91" t="str">
        <f t="shared" si="1084"/>
        <v/>
      </c>
      <c r="S17302" s="91" t="str">
        <f t="shared" si="1086"/>
        <v/>
      </c>
      <c r="T17302" s="91" t="str">
        <f t="shared" si="1085"/>
        <v/>
      </c>
    </row>
    <row r="17303" spans="17:20" x14ac:dyDescent="0.2">
      <c r="Q17303" s="131" t="str">
        <f t="shared" si="1083"/>
        <v/>
      </c>
      <c r="R17303" s="91" t="str">
        <f t="shared" si="1084"/>
        <v/>
      </c>
      <c r="S17303" s="91" t="str">
        <f t="shared" si="1086"/>
        <v/>
      </c>
      <c r="T17303" s="91" t="str">
        <f t="shared" si="1085"/>
        <v/>
      </c>
    </row>
    <row r="17304" spans="17:20" x14ac:dyDescent="0.2">
      <c r="Q17304" s="131" t="str">
        <f t="shared" si="1083"/>
        <v/>
      </c>
      <c r="R17304" s="91" t="str">
        <f t="shared" si="1084"/>
        <v/>
      </c>
      <c r="S17304" s="91" t="str">
        <f t="shared" si="1086"/>
        <v/>
      </c>
      <c r="T17304" s="91" t="str">
        <f t="shared" si="1085"/>
        <v/>
      </c>
    </row>
    <row r="17305" spans="17:20" x14ac:dyDescent="0.2">
      <c r="Q17305" s="131" t="str">
        <f t="shared" si="1083"/>
        <v/>
      </c>
      <c r="R17305" s="91" t="str">
        <f t="shared" si="1084"/>
        <v/>
      </c>
      <c r="S17305" s="91" t="str">
        <f t="shared" si="1086"/>
        <v/>
      </c>
      <c r="T17305" s="91" t="str">
        <f t="shared" si="1085"/>
        <v/>
      </c>
    </row>
    <row r="17306" spans="17:20" x14ac:dyDescent="0.2">
      <c r="Q17306" s="131" t="str">
        <f t="shared" si="1083"/>
        <v/>
      </c>
      <c r="R17306" s="91" t="str">
        <f t="shared" si="1084"/>
        <v/>
      </c>
      <c r="S17306" s="91" t="str">
        <f t="shared" si="1086"/>
        <v/>
      </c>
      <c r="T17306" s="91" t="str">
        <f t="shared" si="1085"/>
        <v/>
      </c>
    </row>
    <row r="17307" spans="17:20" x14ac:dyDescent="0.2">
      <c r="Q17307" s="131" t="str">
        <f t="shared" si="1083"/>
        <v/>
      </c>
      <c r="R17307" s="91" t="str">
        <f t="shared" si="1084"/>
        <v/>
      </c>
      <c r="S17307" s="91" t="str">
        <f t="shared" si="1086"/>
        <v/>
      </c>
      <c r="T17307" s="91" t="str">
        <f t="shared" si="1085"/>
        <v/>
      </c>
    </row>
    <row r="17308" spans="17:20" x14ac:dyDescent="0.2">
      <c r="Q17308" s="131" t="str">
        <f t="shared" si="1083"/>
        <v/>
      </c>
      <c r="R17308" s="91" t="str">
        <f t="shared" si="1084"/>
        <v/>
      </c>
      <c r="S17308" s="91" t="str">
        <f t="shared" si="1086"/>
        <v/>
      </c>
      <c r="T17308" s="91" t="str">
        <f t="shared" si="1085"/>
        <v/>
      </c>
    </row>
    <row r="17309" spans="17:20" x14ac:dyDescent="0.2">
      <c r="Q17309" s="131" t="str">
        <f t="shared" si="1083"/>
        <v/>
      </c>
      <c r="R17309" s="91" t="str">
        <f t="shared" si="1084"/>
        <v/>
      </c>
      <c r="S17309" s="91" t="str">
        <f t="shared" si="1086"/>
        <v/>
      </c>
      <c r="T17309" s="91" t="str">
        <f t="shared" si="1085"/>
        <v/>
      </c>
    </row>
    <row r="17310" spans="17:20" x14ac:dyDescent="0.2">
      <c r="Q17310" s="131" t="str">
        <f t="shared" si="1083"/>
        <v/>
      </c>
      <c r="R17310" s="91" t="str">
        <f t="shared" si="1084"/>
        <v/>
      </c>
      <c r="S17310" s="91" t="str">
        <f t="shared" si="1086"/>
        <v/>
      </c>
      <c r="T17310" s="91" t="str">
        <f t="shared" si="1085"/>
        <v/>
      </c>
    </row>
    <row r="17311" spans="17:20" x14ac:dyDescent="0.2">
      <c r="Q17311" s="131" t="str">
        <f t="shared" si="1083"/>
        <v/>
      </c>
      <c r="R17311" s="91" t="str">
        <f t="shared" si="1084"/>
        <v/>
      </c>
      <c r="S17311" s="91" t="str">
        <f t="shared" si="1086"/>
        <v/>
      </c>
      <c r="T17311" s="91" t="str">
        <f t="shared" si="1085"/>
        <v/>
      </c>
    </row>
    <row r="17312" spans="17:20" x14ac:dyDescent="0.2">
      <c r="Q17312" s="131" t="str">
        <f t="shared" si="1083"/>
        <v/>
      </c>
      <c r="R17312" s="91" t="str">
        <f t="shared" si="1084"/>
        <v/>
      </c>
      <c r="S17312" s="91" t="str">
        <f t="shared" si="1086"/>
        <v/>
      </c>
      <c r="T17312" s="91" t="str">
        <f t="shared" si="1085"/>
        <v/>
      </c>
    </row>
    <row r="17313" spans="17:20" x14ac:dyDescent="0.2">
      <c r="Q17313" s="131" t="str">
        <f t="shared" si="1083"/>
        <v/>
      </c>
      <c r="R17313" s="91" t="str">
        <f t="shared" si="1084"/>
        <v/>
      </c>
      <c r="S17313" s="91" t="str">
        <f t="shared" si="1086"/>
        <v/>
      </c>
      <c r="T17313" s="91" t="str">
        <f t="shared" si="1085"/>
        <v/>
      </c>
    </row>
    <row r="17314" spans="17:20" x14ac:dyDescent="0.2">
      <c r="Q17314" s="131" t="str">
        <f t="shared" si="1083"/>
        <v/>
      </c>
      <c r="R17314" s="91" t="str">
        <f t="shared" si="1084"/>
        <v/>
      </c>
      <c r="S17314" s="91" t="str">
        <f t="shared" si="1086"/>
        <v/>
      </c>
      <c r="T17314" s="91" t="str">
        <f t="shared" si="1085"/>
        <v/>
      </c>
    </row>
    <row r="17315" spans="17:20" x14ac:dyDescent="0.2">
      <c r="Q17315" s="131" t="str">
        <f t="shared" si="1083"/>
        <v/>
      </c>
      <c r="R17315" s="91" t="str">
        <f t="shared" si="1084"/>
        <v/>
      </c>
      <c r="S17315" s="91" t="str">
        <f t="shared" si="1086"/>
        <v/>
      </c>
      <c r="T17315" s="91" t="str">
        <f t="shared" si="1085"/>
        <v/>
      </c>
    </row>
    <row r="17316" spans="17:20" x14ac:dyDescent="0.2">
      <c r="Q17316" s="131" t="str">
        <f t="shared" si="1083"/>
        <v/>
      </c>
      <c r="R17316" s="91" t="str">
        <f t="shared" si="1084"/>
        <v/>
      </c>
      <c r="S17316" s="91" t="str">
        <f t="shared" si="1086"/>
        <v/>
      </c>
      <c r="T17316" s="91" t="str">
        <f t="shared" si="1085"/>
        <v/>
      </c>
    </row>
    <row r="17317" spans="17:20" x14ac:dyDescent="0.2">
      <c r="Q17317" s="131" t="str">
        <f t="shared" si="1083"/>
        <v/>
      </c>
      <c r="R17317" s="91" t="str">
        <f t="shared" si="1084"/>
        <v/>
      </c>
      <c r="S17317" s="91" t="str">
        <f t="shared" si="1086"/>
        <v/>
      </c>
      <c r="T17317" s="91" t="str">
        <f t="shared" si="1085"/>
        <v/>
      </c>
    </row>
    <row r="17318" spans="17:20" x14ac:dyDescent="0.2">
      <c r="Q17318" s="131" t="str">
        <f t="shared" si="1083"/>
        <v/>
      </c>
      <c r="R17318" s="91" t="str">
        <f t="shared" si="1084"/>
        <v/>
      </c>
      <c r="S17318" s="91" t="str">
        <f t="shared" si="1086"/>
        <v/>
      </c>
      <c r="T17318" s="91" t="str">
        <f t="shared" si="1085"/>
        <v/>
      </c>
    </row>
    <row r="17319" spans="17:20" x14ac:dyDescent="0.2">
      <c r="Q17319" s="131" t="str">
        <f t="shared" si="1083"/>
        <v/>
      </c>
      <c r="R17319" s="91" t="str">
        <f t="shared" si="1084"/>
        <v/>
      </c>
      <c r="S17319" s="91" t="str">
        <f t="shared" si="1086"/>
        <v/>
      </c>
      <c r="T17319" s="91" t="str">
        <f t="shared" si="1085"/>
        <v/>
      </c>
    </row>
    <row r="17320" spans="17:20" x14ac:dyDescent="0.2">
      <c r="Q17320" s="131" t="str">
        <f t="shared" ref="Q17320:Q17383" si="1087">IF(A17320="","",1)</f>
        <v/>
      </c>
      <c r="R17320" s="91" t="str">
        <f t="shared" ref="R17320:R17383" si="1088">IF(OR(N17320="TROP CHER ALL IN", N17320="TROP CHER FOB", N17320="TROP CHER FRET", N17320="REP HORS DELAIS", N17320="PDT NON ADAPTE", N17320="CDE ANNULEE", N17320="AUTRE"),1, "")</f>
        <v/>
      </c>
      <c r="S17320" s="91" t="str">
        <f t="shared" si="1086"/>
        <v/>
      </c>
      <c r="T17320" s="91" t="str">
        <f t="shared" ref="T17320:T17383" si="1089">IF(U17320="AGENT",2,"")&amp;IF(U17320="CLIENT",1,"")</f>
        <v/>
      </c>
    </row>
    <row r="17321" spans="17:20" x14ac:dyDescent="0.2">
      <c r="Q17321" s="131" t="str">
        <f t="shared" si="1087"/>
        <v/>
      </c>
      <c r="R17321" s="91" t="str">
        <f t="shared" si="1088"/>
        <v/>
      </c>
      <c r="S17321" s="91" t="str">
        <f t="shared" si="1086"/>
        <v/>
      </c>
      <c r="T17321" s="91" t="str">
        <f t="shared" si="1089"/>
        <v/>
      </c>
    </row>
    <row r="17322" spans="17:20" x14ac:dyDescent="0.2">
      <c r="Q17322" s="131" t="str">
        <f t="shared" si="1087"/>
        <v/>
      </c>
      <c r="R17322" s="91" t="str">
        <f t="shared" si="1088"/>
        <v/>
      </c>
      <c r="S17322" s="91" t="str">
        <f t="shared" si="1086"/>
        <v/>
      </c>
      <c r="T17322" s="91" t="str">
        <f t="shared" si="1089"/>
        <v/>
      </c>
    </row>
    <row r="17323" spans="17:20" x14ac:dyDescent="0.2">
      <c r="Q17323" s="131" t="str">
        <f t="shared" si="1087"/>
        <v/>
      </c>
      <c r="R17323" s="91" t="str">
        <f t="shared" si="1088"/>
        <v/>
      </c>
      <c r="S17323" s="91" t="str">
        <f t="shared" si="1086"/>
        <v/>
      </c>
      <c r="T17323" s="91" t="str">
        <f t="shared" si="1089"/>
        <v/>
      </c>
    </row>
    <row r="17324" spans="17:20" x14ac:dyDescent="0.2">
      <c r="Q17324" s="131" t="str">
        <f t="shared" si="1087"/>
        <v/>
      </c>
      <c r="R17324" s="91" t="str">
        <f t="shared" si="1088"/>
        <v/>
      </c>
      <c r="S17324" s="91" t="str">
        <f t="shared" si="1086"/>
        <v/>
      </c>
      <c r="T17324" s="91" t="str">
        <f t="shared" si="1089"/>
        <v/>
      </c>
    </row>
    <row r="17325" spans="17:20" x14ac:dyDescent="0.2">
      <c r="Q17325" s="131" t="str">
        <f t="shared" si="1087"/>
        <v/>
      </c>
      <c r="R17325" s="91" t="str">
        <f t="shared" si="1088"/>
        <v/>
      </c>
      <c r="S17325" s="91" t="str">
        <f t="shared" si="1086"/>
        <v/>
      </c>
      <c r="T17325" s="91" t="str">
        <f t="shared" si="1089"/>
        <v/>
      </c>
    </row>
    <row r="17326" spans="17:20" x14ac:dyDescent="0.2">
      <c r="Q17326" s="131" t="str">
        <f t="shared" si="1087"/>
        <v/>
      </c>
      <c r="R17326" s="91" t="str">
        <f t="shared" si="1088"/>
        <v/>
      </c>
      <c r="S17326" s="91" t="str">
        <f t="shared" si="1086"/>
        <v/>
      </c>
      <c r="T17326" s="91" t="str">
        <f t="shared" si="1089"/>
        <v/>
      </c>
    </row>
    <row r="17327" spans="17:20" x14ac:dyDescent="0.2">
      <c r="Q17327" s="131" t="str">
        <f t="shared" si="1087"/>
        <v/>
      </c>
      <c r="R17327" s="91" t="str">
        <f t="shared" si="1088"/>
        <v/>
      </c>
      <c r="S17327" s="91" t="str">
        <f t="shared" si="1086"/>
        <v/>
      </c>
      <c r="T17327" s="91" t="str">
        <f t="shared" si="1089"/>
        <v/>
      </c>
    </row>
    <row r="17328" spans="17:20" x14ac:dyDescent="0.2">
      <c r="Q17328" s="131" t="str">
        <f t="shared" si="1087"/>
        <v/>
      </c>
      <c r="R17328" s="91" t="str">
        <f t="shared" si="1088"/>
        <v/>
      </c>
      <c r="S17328" s="91" t="str">
        <f t="shared" si="1086"/>
        <v/>
      </c>
      <c r="T17328" s="91" t="str">
        <f t="shared" si="1089"/>
        <v/>
      </c>
    </row>
    <row r="17329" spans="17:20" x14ac:dyDescent="0.2">
      <c r="Q17329" s="131" t="str">
        <f t="shared" si="1087"/>
        <v/>
      </c>
      <c r="R17329" s="91" t="str">
        <f t="shared" si="1088"/>
        <v/>
      </c>
      <c r="S17329" s="91" t="str">
        <f t="shared" si="1086"/>
        <v/>
      </c>
      <c r="T17329" s="91" t="str">
        <f t="shared" si="1089"/>
        <v/>
      </c>
    </row>
    <row r="17330" spans="17:20" x14ac:dyDescent="0.2">
      <c r="Q17330" s="131" t="str">
        <f t="shared" si="1087"/>
        <v/>
      </c>
      <c r="R17330" s="91" t="str">
        <f t="shared" si="1088"/>
        <v/>
      </c>
      <c r="S17330" s="91" t="str">
        <f t="shared" si="1086"/>
        <v/>
      </c>
      <c r="T17330" s="91" t="str">
        <f t="shared" si="1089"/>
        <v/>
      </c>
    </row>
    <row r="17331" spans="17:20" x14ac:dyDescent="0.2">
      <c r="Q17331" s="131" t="str">
        <f t="shared" si="1087"/>
        <v/>
      </c>
      <c r="R17331" s="91" t="str">
        <f t="shared" si="1088"/>
        <v/>
      </c>
      <c r="S17331" s="91" t="str">
        <f t="shared" si="1086"/>
        <v/>
      </c>
      <c r="T17331" s="91" t="str">
        <f t="shared" si="1089"/>
        <v/>
      </c>
    </row>
    <row r="17332" spans="17:20" x14ac:dyDescent="0.2">
      <c r="Q17332" s="131" t="str">
        <f t="shared" si="1087"/>
        <v/>
      </c>
      <c r="R17332" s="91" t="str">
        <f t="shared" si="1088"/>
        <v/>
      </c>
      <c r="S17332" s="91" t="str">
        <f t="shared" si="1086"/>
        <v/>
      </c>
      <c r="T17332" s="91" t="str">
        <f t="shared" si="1089"/>
        <v/>
      </c>
    </row>
    <row r="17333" spans="17:20" x14ac:dyDescent="0.2">
      <c r="Q17333" s="131" t="str">
        <f t="shared" si="1087"/>
        <v/>
      </c>
      <c r="R17333" s="91" t="str">
        <f t="shared" si="1088"/>
        <v/>
      </c>
      <c r="S17333" s="91" t="str">
        <f t="shared" si="1086"/>
        <v/>
      </c>
      <c r="T17333" s="91" t="str">
        <f t="shared" si="1089"/>
        <v/>
      </c>
    </row>
    <row r="17334" spans="17:20" x14ac:dyDescent="0.2">
      <c r="Q17334" s="131" t="str">
        <f t="shared" si="1087"/>
        <v/>
      </c>
      <c r="R17334" s="91" t="str">
        <f t="shared" si="1088"/>
        <v/>
      </c>
      <c r="S17334" s="91" t="str">
        <f t="shared" si="1086"/>
        <v/>
      </c>
      <c r="T17334" s="91" t="str">
        <f t="shared" si="1089"/>
        <v/>
      </c>
    </row>
    <row r="17335" spans="17:20" x14ac:dyDescent="0.2">
      <c r="Q17335" s="131" t="str">
        <f t="shared" si="1087"/>
        <v/>
      </c>
      <c r="R17335" s="91" t="str">
        <f t="shared" si="1088"/>
        <v/>
      </c>
      <c r="S17335" s="91" t="str">
        <f t="shared" si="1086"/>
        <v/>
      </c>
      <c r="T17335" s="91" t="str">
        <f t="shared" si="1089"/>
        <v/>
      </c>
    </row>
    <row r="17336" spans="17:20" x14ac:dyDescent="0.2">
      <c r="Q17336" s="131" t="str">
        <f t="shared" si="1087"/>
        <v/>
      </c>
      <c r="R17336" s="91" t="str">
        <f t="shared" si="1088"/>
        <v/>
      </c>
      <c r="S17336" s="91" t="str">
        <f t="shared" si="1086"/>
        <v/>
      </c>
      <c r="T17336" s="91" t="str">
        <f t="shared" si="1089"/>
        <v/>
      </c>
    </row>
    <row r="17337" spans="17:20" x14ac:dyDescent="0.2">
      <c r="Q17337" s="131" t="str">
        <f t="shared" si="1087"/>
        <v/>
      </c>
      <c r="R17337" s="91" t="str">
        <f t="shared" si="1088"/>
        <v/>
      </c>
      <c r="S17337" s="91" t="str">
        <f t="shared" si="1086"/>
        <v/>
      </c>
      <c r="T17337" s="91" t="str">
        <f t="shared" si="1089"/>
        <v/>
      </c>
    </row>
    <row r="17338" spans="17:20" x14ac:dyDescent="0.2">
      <c r="Q17338" s="131" t="str">
        <f t="shared" si="1087"/>
        <v/>
      </c>
      <c r="R17338" s="91" t="str">
        <f t="shared" si="1088"/>
        <v/>
      </c>
      <c r="S17338" s="91" t="str">
        <f t="shared" si="1086"/>
        <v/>
      </c>
      <c r="T17338" s="91" t="str">
        <f t="shared" si="1089"/>
        <v/>
      </c>
    </row>
    <row r="17339" spans="17:20" x14ac:dyDescent="0.2">
      <c r="Q17339" s="131" t="str">
        <f t="shared" si="1087"/>
        <v/>
      </c>
      <c r="R17339" s="91" t="str">
        <f t="shared" si="1088"/>
        <v/>
      </c>
      <c r="S17339" s="91" t="str">
        <f t="shared" si="1086"/>
        <v/>
      </c>
      <c r="T17339" s="91" t="str">
        <f t="shared" si="1089"/>
        <v/>
      </c>
    </row>
    <row r="17340" spans="17:20" x14ac:dyDescent="0.2">
      <c r="Q17340" s="131" t="str">
        <f t="shared" si="1087"/>
        <v/>
      </c>
      <c r="R17340" s="91" t="str">
        <f t="shared" si="1088"/>
        <v/>
      </c>
      <c r="S17340" s="91" t="str">
        <f t="shared" si="1086"/>
        <v/>
      </c>
      <c r="T17340" s="91" t="str">
        <f t="shared" si="1089"/>
        <v/>
      </c>
    </row>
    <row r="17341" spans="17:20" x14ac:dyDescent="0.2">
      <c r="Q17341" s="131" t="str">
        <f t="shared" si="1087"/>
        <v/>
      </c>
      <c r="R17341" s="91" t="str">
        <f t="shared" si="1088"/>
        <v/>
      </c>
      <c r="S17341" s="91" t="str">
        <f t="shared" si="1086"/>
        <v/>
      </c>
      <c r="T17341" s="91" t="str">
        <f t="shared" si="1089"/>
        <v/>
      </c>
    </row>
    <row r="17342" spans="17:20" x14ac:dyDescent="0.2">
      <c r="Q17342" s="131" t="str">
        <f t="shared" si="1087"/>
        <v/>
      </c>
      <c r="R17342" s="91" t="str">
        <f t="shared" si="1088"/>
        <v/>
      </c>
      <c r="S17342" s="91" t="str">
        <f t="shared" si="1086"/>
        <v/>
      </c>
      <c r="T17342" s="91" t="str">
        <f t="shared" si="1089"/>
        <v/>
      </c>
    </row>
    <row r="17343" spans="17:20" x14ac:dyDescent="0.2">
      <c r="Q17343" s="131" t="str">
        <f t="shared" si="1087"/>
        <v/>
      </c>
      <c r="R17343" s="91" t="str">
        <f t="shared" si="1088"/>
        <v/>
      </c>
      <c r="S17343" s="91" t="str">
        <f t="shared" si="1086"/>
        <v/>
      </c>
      <c r="T17343" s="91" t="str">
        <f t="shared" si="1089"/>
        <v/>
      </c>
    </row>
    <row r="17344" spans="17:20" x14ac:dyDescent="0.2">
      <c r="Q17344" s="131" t="str">
        <f t="shared" si="1087"/>
        <v/>
      </c>
      <c r="R17344" s="91" t="str">
        <f t="shared" si="1088"/>
        <v/>
      </c>
      <c r="S17344" s="91" t="str">
        <f t="shared" si="1086"/>
        <v/>
      </c>
      <c r="T17344" s="91" t="str">
        <f t="shared" si="1089"/>
        <v/>
      </c>
    </row>
    <row r="17345" spans="17:20" x14ac:dyDescent="0.2">
      <c r="Q17345" s="131" t="str">
        <f t="shared" si="1087"/>
        <v/>
      </c>
      <c r="R17345" s="91" t="str">
        <f t="shared" si="1088"/>
        <v/>
      </c>
      <c r="S17345" s="91" t="str">
        <f t="shared" si="1086"/>
        <v/>
      </c>
      <c r="T17345" s="91" t="str">
        <f t="shared" si="1089"/>
        <v/>
      </c>
    </row>
    <row r="17346" spans="17:20" x14ac:dyDescent="0.2">
      <c r="Q17346" s="131" t="str">
        <f t="shared" si="1087"/>
        <v/>
      </c>
      <c r="R17346" s="91" t="str">
        <f t="shared" si="1088"/>
        <v/>
      </c>
      <c r="S17346" s="91" t="str">
        <f t="shared" si="1086"/>
        <v/>
      </c>
      <c r="T17346" s="91" t="str">
        <f t="shared" si="1089"/>
        <v/>
      </c>
    </row>
    <row r="17347" spans="17:20" x14ac:dyDescent="0.2">
      <c r="Q17347" s="131" t="str">
        <f t="shared" si="1087"/>
        <v/>
      </c>
      <c r="R17347" s="91" t="str">
        <f t="shared" si="1088"/>
        <v/>
      </c>
      <c r="S17347" s="91" t="str">
        <f t="shared" si="1086"/>
        <v/>
      </c>
      <c r="T17347" s="91" t="str">
        <f t="shared" si="1089"/>
        <v/>
      </c>
    </row>
    <row r="17348" spans="17:20" x14ac:dyDescent="0.2">
      <c r="Q17348" s="131" t="str">
        <f t="shared" si="1087"/>
        <v/>
      </c>
      <c r="R17348" s="91" t="str">
        <f t="shared" si="1088"/>
        <v/>
      </c>
      <c r="S17348" s="91" t="str">
        <f t="shared" si="1086"/>
        <v/>
      </c>
      <c r="T17348" s="91" t="str">
        <f t="shared" si="1089"/>
        <v/>
      </c>
    </row>
    <row r="17349" spans="17:20" x14ac:dyDescent="0.2">
      <c r="Q17349" s="131" t="str">
        <f t="shared" si="1087"/>
        <v/>
      </c>
      <c r="R17349" s="91" t="str">
        <f t="shared" si="1088"/>
        <v/>
      </c>
      <c r="S17349" s="91" t="str">
        <f t="shared" si="1086"/>
        <v/>
      </c>
      <c r="T17349" s="91" t="str">
        <f t="shared" si="1089"/>
        <v/>
      </c>
    </row>
    <row r="17350" spans="17:20" x14ac:dyDescent="0.2">
      <c r="Q17350" s="131" t="str">
        <f t="shared" si="1087"/>
        <v/>
      </c>
      <c r="R17350" s="91" t="str">
        <f t="shared" si="1088"/>
        <v/>
      </c>
      <c r="S17350" s="91" t="str">
        <f t="shared" si="1086"/>
        <v/>
      </c>
      <c r="T17350" s="91" t="str">
        <f t="shared" si="1089"/>
        <v/>
      </c>
    </row>
    <row r="17351" spans="17:20" x14ac:dyDescent="0.2">
      <c r="Q17351" s="131" t="str">
        <f t="shared" si="1087"/>
        <v/>
      </c>
      <c r="R17351" s="91" t="str">
        <f t="shared" si="1088"/>
        <v/>
      </c>
      <c r="S17351" s="91" t="str">
        <f t="shared" ref="S17351:S17414" si="1090">D17351&amp;E17351&amp;T17351</f>
        <v/>
      </c>
      <c r="T17351" s="91" t="str">
        <f t="shared" si="1089"/>
        <v/>
      </c>
    </row>
    <row r="17352" spans="17:20" x14ac:dyDescent="0.2">
      <c r="Q17352" s="131" t="str">
        <f t="shared" si="1087"/>
        <v/>
      </c>
      <c r="R17352" s="91" t="str">
        <f t="shared" si="1088"/>
        <v/>
      </c>
      <c r="S17352" s="91" t="str">
        <f t="shared" si="1090"/>
        <v/>
      </c>
      <c r="T17352" s="91" t="str">
        <f t="shared" si="1089"/>
        <v/>
      </c>
    </row>
    <row r="17353" spans="17:20" x14ac:dyDescent="0.2">
      <c r="Q17353" s="131" t="str">
        <f t="shared" si="1087"/>
        <v/>
      </c>
      <c r="R17353" s="91" t="str">
        <f t="shared" si="1088"/>
        <v/>
      </c>
      <c r="S17353" s="91" t="str">
        <f t="shared" si="1090"/>
        <v/>
      </c>
      <c r="T17353" s="91" t="str">
        <f t="shared" si="1089"/>
        <v/>
      </c>
    </row>
    <row r="17354" spans="17:20" x14ac:dyDescent="0.2">
      <c r="Q17354" s="131" t="str">
        <f t="shared" si="1087"/>
        <v/>
      </c>
      <c r="R17354" s="91" t="str">
        <f t="shared" si="1088"/>
        <v/>
      </c>
      <c r="S17354" s="91" t="str">
        <f t="shared" si="1090"/>
        <v/>
      </c>
      <c r="T17354" s="91" t="str">
        <f t="shared" si="1089"/>
        <v/>
      </c>
    </row>
    <row r="17355" spans="17:20" x14ac:dyDescent="0.2">
      <c r="Q17355" s="131" t="str">
        <f t="shared" si="1087"/>
        <v/>
      </c>
      <c r="R17355" s="91" t="str">
        <f t="shared" si="1088"/>
        <v/>
      </c>
      <c r="S17355" s="91" t="str">
        <f t="shared" si="1090"/>
        <v/>
      </c>
      <c r="T17355" s="91" t="str">
        <f t="shared" si="1089"/>
        <v/>
      </c>
    </row>
    <row r="17356" spans="17:20" x14ac:dyDescent="0.2">
      <c r="Q17356" s="131" t="str">
        <f t="shared" si="1087"/>
        <v/>
      </c>
      <c r="R17356" s="91" t="str">
        <f t="shared" si="1088"/>
        <v/>
      </c>
      <c r="S17356" s="91" t="str">
        <f t="shared" si="1090"/>
        <v/>
      </c>
      <c r="T17356" s="91" t="str">
        <f t="shared" si="1089"/>
        <v/>
      </c>
    </row>
    <row r="17357" spans="17:20" x14ac:dyDescent="0.2">
      <c r="Q17357" s="131" t="str">
        <f t="shared" si="1087"/>
        <v/>
      </c>
      <c r="R17357" s="91" t="str">
        <f t="shared" si="1088"/>
        <v/>
      </c>
      <c r="S17357" s="91" t="str">
        <f t="shared" si="1090"/>
        <v/>
      </c>
      <c r="T17357" s="91" t="str">
        <f t="shared" si="1089"/>
        <v/>
      </c>
    </row>
    <row r="17358" spans="17:20" x14ac:dyDescent="0.2">
      <c r="Q17358" s="131" t="str">
        <f t="shared" si="1087"/>
        <v/>
      </c>
      <c r="R17358" s="91" t="str">
        <f t="shared" si="1088"/>
        <v/>
      </c>
      <c r="S17358" s="91" t="str">
        <f t="shared" si="1090"/>
        <v/>
      </c>
      <c r="T17358" s="91" t="str">
        <f t="shared" si="1089"/>
        <v/>
      </c>
    </row>
    <row r="17359" spans="17:20" x14ac:dyDescent="0.2">
      <c r="Q17359" s="131" t="str">
        <f t="shared" si="1087"/>
        <v/>
      </c>
      <c r="R17359" s="91" t="str">
        <f t="shared" si="1088"/>
        <v/>
      </c>
      <c r="S17359" s="91" t="str">
        <f t="shared" si="1090"/>
        <v/>
      </c>
      <c r="T17359" s="91" t="str">
        <f t="shared" si="1089"/>
        <v/>
      </c>
    </row>
    <row r="17360" spans="17:20" x14ac:dyDescent="0.2">
      <c r="Q17360" s="131" t="str">
        <f t="shared" si="1087"/>
        <v/>
      </c>
      <c r="R17360" s="91" t="str">
        <f t="shared" si="1088"/>
        <v/>
      </c>
      <c r="S17360" s="91" t="str">
        <f t="shared" si="1090"/>
        <v/>
      </c>
      <c r="T17360" s="91" t="str">
        <f t="shared" si="1089"/>
        <v/>
      </c>
    </row>
    <row r="17361" spans="17:20" x14ac:dyDescent="0.2">
      <c r="Q17361" s="131" t="str">
        <f t="shared" si="1087"/>
        <v/>
      </c>
      <c r="R17361" s="91" t="str">
        <f t="shared" si="1088"/>
        <v/>
      </c>
      <c r="S17361" s="91" t="str">
        <f t="shared" si="1090"/>
        <v/>
      </c>
      <c r="T17361" s="91" t="str">
        <f t="shared" si="1089"/>
        <v/>
      </c>
    </row>
    <row r="17362" spans="17:20" x14ac:dyDescent="0.2">
      <c r="Q17362" s="131" t="str">
        <f t="shared" si="1087"/>
        <v/>
      </c>
      <c r="R17362" s="91" t="str">
        <f t="shared" si="1088"/>
        <v/>
      </c>
      <c r="S17362" s="91" t="str">
        <f t="shared" si="1090"/>
        <v/>
      </c>
      <c r="T17362" s="91" t="str">
        <f t="shared" si="1089"/>
        <v/>
      </c>
    </row>
    <row r="17363" spans="17:20" x14ac:dyDescent="0.2">
      <c r="Q17363" s="131" t="str">
        <f t="shared" si="1087"/>
        <v/>
      </c>
      <c r="R17363" s="91" t="str">
        <f t="shared" si="1088"/>
        <v/>
      </c>
      <c r="S17363" s="91" t="str">
        <f t="shared" si="1090"/>
        <v/>
      </c>
      <c r="T17363" s="91" t="str">
        <f t="shared" si="1089"/>
        <v/>
      </c>
    </row>
    <row r="17364" spans="17:20" x14ac:dyDescent="0.2">
      <c r="Q17364" s="131" t="str">
        <f t="shared" si="1087"/>
        <v/>
      </c>
      <c r="R17364" s="91" t="str">
        <f t="shared" si="1088"/>
        <v/>
      </c>
      <c r="S17364" s="91" t="str">
        <f t="shared" si="1090"/>
        <v/>
      </c>
      <c r="T17364" s="91" t="str">
        <f t="shared" si="1089"/>
        <v/>
      </c>
    </row>
    <row r="17365" spans="17:20" x14ac:dyDescent="0.2">
      <c r="Q17365" s="131" t="str">
        <f t="shared" si="1087"/>
        <v/>
      </c>
      <c r="R17365" s="91" t="str">
        <f t="shared" si="1088"/>
        <v/>
      </c>
      <c r="S17365" s="91" t="str">
        <f t="shared" si="1090"/>
        <v/>
      </c>
      <c r="T17365" s="91" t="str">
        <f t="shared" si="1089"/>
        <v/>
      </c>
    </row>
    <row r="17366" spans="17:20" x14ac:dyDescent="0.2">
      <c r="Q17366" s="131" t="str">
        <f t="shared" si="1087"/>
        <v/>
      </c>
      <c r="R17366" s="91" t="str">
        <f t="shared" si="1088"/>
        <v/>
      </c>
      <c r="S17366" s="91" t="str">
        <f t="shared" si="1090"/>
        <v/>
      </c>
      <c r="T17366" s="91" t="str">
        <f t="shared" si="1089"/>
        <v/>
      </c>
    </row>
    <row r="17367" spans="17:20" x14ac:dyDescent="0.2">
      <c r="Q17367" s="131" t="str">
        <f t="shared" si="1087"/>
        <v/>
      </c>
      <c r="R17367" s="91" t="str">
        <f t="shared" si="1088"/>
        <v/>
      </c>
      <c r="S17367" s="91" t="str">
        <f t="shared" si="1090"/>
        <v/>
      </c>
      <c r="T17367" s="91" t="str">
        <f t="shared" si="1089"/>
        <v/>
      </c>
    </row>
    <row r="17368" spans="17:20" x14ac:dyDescent="0.2">
      <c r="Q17368" s="131" t="str">
        <f t="shared" si="1087"/>
        <v/>
      </c>
      <c r="R17368" s="91" t="str">
        <f t="shared" si="1088"/>
        <v/>
      </c>
      <c r="S17368" s="91" t="str">
        <f t="shared" si="1090"/>
        <v/>
      </c>
      <c r="T17368" s="91" t="str">
        <f t="shared" si="1089"/>
        <v/>
      </c>
    </row>
    <row r="17369" spans="17:20" x14ac:dyDescent="0.2">
      <c r="Q17369" s="131" t="str">
        <f t="shared" si="1087"/>
        <v/>
      </c>
      <c r="R17369" s="91" t="str">
        <f t="shared" si="1088"/>
        <v/>
      </c>
      <c r="S17369" s="91" t="str">
        <f t="shared" si="1090"/>
        <v/>
      </c>
      <c r="T17369" s="91" t="str">
        <f t="shared" si="1089"/>
        <v/>
      </c>
    </row>
    <row r="17370" spans="17:20" x14ac:dyDescent="0.2">
      <c r="Q17370" s="131" t="str">
        <f t="shared" si="1087"/>
        <v/>
      </c>
      <c r="R17370" s="91" t="str">
        <f t="shared" si="1088"/>
        <v/>
      </c>
      <c r="S17370" s="91" t="str">
        <f t="shared" si="1090"/>
        <v/>
      </c>
      <c r="T17370" s="91" t="str">
        <f t="shared" si="1089"/>
        <v/>
      </c>
    </row>
    <row r="17371" spans="17:20" x14ac:dyDescent="0.2">
      <c r="Q17371" s="131" t="str">
        <f t="shared" si="1087"/>
        <v/>
      </c>
      <c r="R17371" s="91" t="str">
        <f t="shared" si="1088"/>
        <v/>
      </c>
      <c r="S17371" s="91" t="str">
        <f t="shared" si="1090"/>
        <v/>
      </c>
      <c r="T17371" s="91" t="str">
        <f t="shared" si="1089"/>
        <v/>
      </c>
    </row>
    <row r="17372" spans="17:20" x14ac:dyDescent="0.2">
      <c r="Q17372" s="131" t="str">
        <f t="shared" si="1087"/>
        <v/>
      </c>
      <c r="R17372" s="91" t="str">
        <f t="shared" si="1088"/>
        <v/>
      </c>
      <c r="S17372" s="91" t="str">
        <f t="shared" si="1090"/>
        <v/>
      </c>
      <c r="T17372" s="91" t="str">
        <f t="shared" si="1089"/>
        <v/>
      </c>
    </row>
    <row r="17373" spans="17:20" x14ac:dyDescent="0.2">
      <c r="Q17373" s="131" t="str">
        <f t="shared" si="1087"/>
        <v/>
      </c>
      <c r="R17373" s="91" t="str">
        <f t="shared" si="1088"/>
        <v/>
      </c>
      <c r="S17373" s="91" t="str">
        <f t="shared" si="1090"/>
        <v/>
      </c>
      <c r="T17373" s="91" t="str">
        <f t="shared" si="1089"/>
        <v/>
      </c>
    </row>
    <row r="17374" spans="17:20" x14ac:dyDescent="0.2">
      <c r="Q17374" s="131" t="str">
        <f t="shared" si="1087"/>
        <v/>
      </c>
      <c r="R17374" s="91" t="str">
        <f t="shared" si="1088"/>
        <v/>
      </c>
      <c r="S17374" s="91" t="str">
        <f t="shared" si="1090"/>
        <v/>
      </c>
      <c r="T17374" s="91" t="str">
        <f t="shared" si="1089"/>
        <v/>
      </c>
    </row>
    <row r="17375" spans="17:20" x14ac:dyDescent="0.2">
      <c r="Q17375" s="131" t="str">
        <f t="shared" si="1087"/>
        <v/>
      </c>
      <c r="R17375" s="91" t="str">
        <f t="shared" si="1088"/>
        <v/>
      </c>
      <c r="S17375" s="91" t="str">
        <f t="shared" si="1090"/>
        <v/>
      </c>
      <c r="T17375" s="91" t="str">
        <f t="shared" si="1089"/>
        <v/>
      </c>
    </row>
    <row r="17376" spans="17:20" x14ac:dyDescent="0.2">
      <c r="Q17376" s="131" t="str">
        <f t="shared" si="1087"/>
        <v/>
      </c>
      <c r="R17376" s="91" t="str">
        <f t="shared" si="1088"/>
        <v/>
      </c>
      <c r="S17376" s="91" t="str">
        <f t="shared" si="1090"/>
        <v/>
      </c>
      <c r="T17376" s="91" t="str">
        <f t="shared" si="1089"/>
        <v/>
      </c>
    </row>
    <row r="17377" spans="17:20" x14ac:dyDescent="0.2">
      <c r="Q17377" s="131" t="str">
        <f t="shared" si="1087"/>
        <v/>
      </c>
      <c r="R17377" s="91" t="str">
        <f t="shared" si="1088"/>
        <v/>
      </c>
      <c r="S17377" s="91" t="str">
        <f t="shared" si="1090"/>
        <v/>
      </c>
      <c r="T17377" s="91" t="str">
        <f t="shared" si="1089"/>
        <v/>
      </c>
    </row>
    <row r="17378" spans="17:20" x14ac:dyDescent="0.2">
      <c r="Q17378" s="131" t="str">
        <f t="shared" si="1087"/>
        <v/>
      </c>
      <c r="R17378" s="91" t="str">
        <f t="shared" si="1088"/>
        <v/>
      </c>
      <c r="S17378" s="91" t="str">
        <f t="shared" si="1090"/>
        <v/>
      </c>
      <c r="T17378" s="91" t="str">
        <f t="shared" si="1089"/>
        <v/>
      </c>
    </row>
    <row r="17379" spans="17:20" x14ac:dyDescent="0.2">
      <c r="Q17379" s="131" t="str">
        <f t="shared" si="1087"/>
        <v/>
      </c>
      <c r="R17379" s="91" t="str">
        <f t="shared" si="1088"/>
        <v/>
      </c>
      <c r="S17379" s="91" t="str">
        <f t="shared" si="1090"/>
        <v/>
      </c>
      <c r="T17379" s="91" t="str">
        <f t="shared" si="1089"/>
        <v/>
      </c>
    </row>
    <row r="17380" spans="17:20" x14ac:dyDescent="0.2">
      <c r="Q17380" s="131" t="str">
        <f t="shared" si="1087"/>
        <v/>
      </c>
      <c r="R17380" s="91" t="str">
        <f t="shared" si="1088"/>
        <v/>
      </c>
      <c r="S17380" s="91" t="str">
        <f t="shared" si="1090"/>
        <v/>
      </c>
      <c r="T17380" s="91" t="str">
        <f t="shared" si="1089"/>
        <v/>
      </c>
    </row>
    <row r="17381" spans="17:20" x14ac:dyDescent="0.2">
      <c r="Q17381" s="131" t="str">
        <f t="shared" si="1087"/>
        <v/>
      </c>
      <c r="R17381" s="91" t="str">
        <f t="shared" si="1088"/>
        <v/>
      </c>
      <c r="S17381" s="91" t="str">
        <f t="shared" si="1090"/>
        <v/>
      </c>
      <c r="T17381" s="91" t="str">
        <f t="shared" si="1089"/>
        <v/>
      </c>
    </row>
    <row r="17382" spans="17:20" x14ac:dyDescent="0.2">
      <c r="Q17382" s="131" t="str">
        <f t="shared" si="1087"/>
        <v/>
      </c>
      <c r="R17382" s="91" t="str">
        <f t="shared" si="1088"/>
        <v/>
      </c>
      <c r="S17382" s="91" t="str">
        <f t="shared" si="1090"/>
        <v/>
      </c>
      <c r="T17382" s="91" t="str">
        <f t="shared" si="1089"/>
        <v/>
      </c>
    </row>
    <row r="17383" spans="17:20" x14ac:dyDescent="0.2">
      <c r="Q17383" s="131" t="str">
        <f t="shared" si="1087"/>
        <v/>
      </c>
      <c r="R17383" s="91" t="str">
        <f t="shared" si="1088"/>
        <v/>
      </c>
      <c r="S17383" s="91" t="str">
        <f t="shared" si="1090"/>
        <v/>
      </c>
      <c r="T17383" s="91" t="str">
        <f t="shared" si="1089"/>
        <v/>
      </c>
    </row>
    <row r="17384" spans="17:20" x14ac:dyDescent="0.2">
      <c r="Q17384" s="131" t="str">
        <f t="shared" ref="Q17384:Q17447" si="1091">IF(A17384="","",1)</f>
        <v/>
      </c>
      <c r="R17384" s="91" t="str">
        <f t="shared" ref="R17384:R17447" si="1092">IF(OR(N17384="TROP CHER ALL IN", N17384="TROP CHER FOB", N17384="TROP CHER FRET", N17384="REP HORS DELAIS", N17384="PDT NON ADAPTE", N17384="CDE ANNULEE", N17384="AUTRE"),1, "")</f>
        <v/>
      </c>
      <c r="S17384" s="91" t="str">
        <f t="shared" si="1090"/>
        <v/>
      </c>
      <c r="T17384" s="91" t="str">
        <f t="shared" ref="T17384:T17447" si="1093">IF(U17384="AGENT",2,"")&amp;IF(U17384="CLIENT",1,"")</f>
        <v/>
      </c>
    </row>
    <row r="17385" spans="17:20" x14ac:dyDescent="0.2">
      <c r="Q17385" s="131" t="str">
        <f t="shared" si="1091"/>
        <v/>
      </c>
      <c r="R17385" s="91" t="str">
        <f t="shared" si="1092"/>
        <v/>
      </c>
      <c r="S17385" s="91" t="str">
        <f t="shared" si="1090"/>
        <v/>
      </c>
      <c r="T17385" s="91" t="str">
        <f t="shared" si="1093"/>
        <v/>
      </c>
    </row>
    <row r="17386" spans="17:20" x14ac:dyDescent="0.2">
      <c r="Q17386" s="131" t="str">
        <f t="shared" si="1091"/>
        <v/>
      </c>
      <c r="R17386" s="91" t="str">
        <f t="shared" si="1092"/>
        <v/>
      </c>
      <c r="S17386" s="91" t="str">
        <f t="shared" si="1090"/>
        <v/>
      </c>
      <c r="T17386" s="91" t="str">
        <f t="shared" si="1093"/>
        <v/>
      </c>
    </row>
    <row r="17387" spans="17:20" x14ac:dyDescent="0.2">
      <c r="Q17387" s="131" t="str">
        <f t="shared" si="1091"/>
        <v/>
      </c>
      <c r="R17387" s="91" t="str">
        <f t="shared" si="1092"/>
        <v/>
      </c>
      <c r="S17387" s="91" t="str">
        <f t="shared" si="1090"/>
        <v/>
      </c>
      <c r="T17387" s="91" t="str">
        <f t="shared" si="1093"/>
        <v/>
      </c>
    </row>
    <row r="17388" spans="17:20" x14ac:dyDescent="0.2">
      <c r="Q17388" s="131" t="str">
        <f t="shared" si="1091"/>
        <v/>
      </c>
      <c r="R17388" s="91" t="str">
        <f t="shared" si="1092"/>
        <v/>
      </c>
      <c r="S17388" s="91" t="str">
        <f t="shared" si="1090"/>
        <v/>
      </c>
      <c r="T17388" s="91" t="str">
        <f t="shared" si="1093"/>
        <v/>
      </c>
    </row>
    <row r="17389" spans="17:20" x14ac:dyDescent="0.2">
      <c r="Q17389" s="131" t="str">
        <f t="shared" si="1091"/>
        <v/>
      </c>
      <c r="R17389" s="91" t="str">
        <f t="shared" si="1092"/>
        <v/>
      </c>
      <c r="S17389" s="91" t="str">
        <f t="shared" si="1090"/>
        <v/>
      </c>
      <c r="T17389" s="91" t="str">
        <f t="shared" si="1093"/>
        <v/>
      </c>
    </row>
    <row r="17390" spans="17:20" x14ac:dyDescent="0.2">
      <c r="Q17390" s="131" t="str">
        <f t="shared" si="1091"/>
        <v/>
      </c>
      <c r="R17390" s="91" t="str">
        <f t="shared" si="1092"/>
        <v/>
      </c>
      <c r="S17390" s="91" t="str">
        <f t="shared" si="1090"/>
        <v/>
      </c>
      <c r="T17390" s="91" t="str">
        <f t="shared" si="1093"/>
        <v/>
      </c>
    </row>
    <row r="17391" spans="17:20" x14ac:dyDescent="0.2">
      <c r="Q17391" s="131" t="str">
        <f t="shared" si="1091"/>
        <v/>
      </c>
      <c r="R17391" s="91" t="str">
        <f t="shared" si="1092"/>
        <v/>
      </c>
      <c r="S17391" s="91" t="str">
        <f t="shared" si="1090"/>
        <v/>
      </c>
      <c r="T17391" s="91" t="str">
        <f t="shared" si="1093"/>
        <v/>
      </c>
    </row>
    <row r="17392" spans="17:20" x14ac:dyDescent="0.2">
      <c r="Q17392" s="131" t="str">
        <f t="shared" si="1091"/>
        <v/>
      </c>
      <c r="R17392" s="91" t="str">
        <f t="shared" si="1092"/>
        <v/>
      </c>
      <c r="S17392" s="91" t="str">
        <f t="shared" si="1090"/>
        <v/>
      </c>
      <c r="T17392" s="91" t="str">
        <f t="shared" si="1093"/>
        <v/>
      </c>
    </row>
    <row r="17393" spans="17:20" x14ac:dyDescent="0.2">
      <c r="Q17393" s="131" t="str">
        <f t="shared" si="1091"/>
        <v/>
      </c>
      <c r="R17393" s="91" t="str">
        <f t="shared" si="1092"/>
        <v/>
      </c>
      <c r="S17393" s="91" t="str">
        <f t="shared" si="1090"/>
        <v/>
      </c>
      <c r="T17393" s="91" t="str">
        <f t="shared" si="1093"/>
        <v/>
      </c>
    </row>
    <row r="17394" spans="17:20" x14ac:dyDescent="0.2">
      <c r="Q17394" s="131" t="str">
        <f t="shared" si="1091"/>
        <v/>
      </c>
      <c r="R17394" s="91" t="str">
        <f t="shared" si="1092"/>
        <v/>
      </c>
      <c r="S17394" s="91" t="str">
        <f t="shared" si="1090"/>
        <v/>
      </c>
      <c r="T17394" s="91" t="str">
        <f t="shared" si="1093"/>
        <v/>
      </c>
    </row>
    <row r="17395" spans="17:20" x14ac:dyDescent="0.2">
      <c r="Q17395" s="131" t="str">
        <f t="shared" si="1091"/>
        <v/>
      </c>
      <c r="R17395" s="91" t="str">
        <f t="shared" si="1092"/>
        <v/>
      </c>
      <c r="S17395" s="91" t="str">
        <f t="shared" si="1090"/>
        <v/>
      </c>
      <c r="T17395" s="91" t="str">
        <f t="shared" si="1093"/>
        <v/>
      </c>
    </row>
    <row r="17396" spans="17:20" x14ac:dyDescent="0.2">
      <c r="Q17396" s="131" t="str">
        <f t="shared" si="1091"/>
        <v/>
      </c>
      <c r="R17396" s="91" t="str">
        <f t="shared" si="1092"/>
        <v/>
      </c>
      <c r="S17396" s="91" t="str">
        <f t="shared" si="1090"/>
        <v/>
      </c>
      <c r="T17396" s="91" t="str">
        <f t="shared" si="1093"/>
        <v/>
      </c>
    </row>
    <row r="17397" spans="17:20" x14ac:dyDescent="0.2">
      <c r="Q17397" s="131" t="str">
        <f t="shared" si="1091"/>
        <v/>
      </c>
      <c r="R17397" s="91" t="str">
        <f t="shared" si="1092"/>
        <v/>
      </c>
      <c r="S17397" s="91" t="str">
        <f t="shared" si="1090"/>
        <v/>
      </c>
      <c r="T17397" s="91" t="str">
        <f t="shared" si="1093"/>
        <v/>
      </c>
    </row>
    <row r="17398" spans="17:20" x14ac:dyDescent="0.2">
      <c r="Q17398" s="131" t="str">
        <f t="shared" si="1091"/>
        <v/>
      </c>
      <c r="R17398" s="91" t="str">
        <f t="shared" si="1092"/>
        <v/>
      </c>
      <c r="S17398" s="91" t="str">
        <f t="shared" si="1090"/>
        <v/>
      </c>
      <c r="T17398" s="91" t="str">
        <f t="shared" si="1093"/>
        <v/>
      </c>
    </row>
    <row r="17399" spans="17:20" x14ac:dyDescent="0.2">
      <c r="Q17399" s="131" t="str">
        <f t="shared" si="1091"/>
        <v/>
      </c>
      <c r="R17399" s="91" t="str">
        <f t="shared" si="1092"/>
        <v/>
      </c>
      <c r="S17399" s="91" t="str">
        <f t="shared" si="1090"/>
        <v/>
      </c>
      <c r="T17399" s="91" t="str">
        <f t="shared" si="1093"/>
        <v/>
      </c>
    </row>
    <row r="17400" spans="17:20" x14ac:dyDescent="0.2">
      <c r="Q17400" s="131" t="str">
        <f t="shared" si="1091"/>
        <v/>
      </c>
      <c r="R17400" s="91" t="str">
        <f t="shared" si="1092"/>
        <v/>
      </c>
      <c r="S17400" s="91" t="str">
        <f t="shared" si="1090"/>
        <v/>
      </c>
      <c r="T17400" s="91" t="str">
        <f t="shared" si="1093"/>
        <v/>
      </c>
    </row>
    <row r="17401" spans="17:20" x14ac:dyDescent="0.2">
      <c r="Q17401" s="131" t="str">
        <f t="shared" si="1091"/>
        <v/>
      </c>
      <c r="R17401" s="91" t="str">
        <f t="shared" si="1092"/>
        <v/>
      </c>
      <c r="S17401" s="91" t="str">
        <f t="shared" si="1090"/>
        <v/>
      </c>
      <c r="T17401" s="91" t="str">
        <f t="shared" si="1093"/>
        <v/>
      </c>
    </row>
    <row r="17402" spans="17:20" x14ac:dyDescent="0.2">
      <c r="Q17402" s="131" t="str">
        <f t="shared" si="1091"/>
        <v/>
      </c>
      <c r="R17402" s="91" t="str">
        <f t="shared" si="1092"/>
        <v/>
      </c>
      <c r="S17402" s="91" t="str">
        <f t="shared" si="1090"/>
        <v/>
      </c>
      <c r="T17402" s="91" t="str">
        <f t="shared" si="1093"/>
        <v/>
      </c>
    </row>
    <row r="17403" spans="17:20" x14ac:dyDescent="0.2">
      <c r="Q17403" s="131" t="str">
        <f t="shared" si="1091"/>
        <v/>
      </c>
      <c r="R17403" s="91" t="str">
        <f t="shared" si="1092"/>
        <v/>
      </c>
      <c r="S17403" s="91" t="str">
        <f t="shared" si="1090"/>
        <v/>
      </c>
      <c r="T17403" s="91" t="str">
        <f t="shared" si="1093"/>
        <v/>
      </c>
    </row>
    <row r="17404" spans="17:20" x14ac:dyDescent="0.2">
      <c r="Q17404" s="131" t="str">
        <f t="shared" si="1091"/>
        <v/>
      </c>
      <c r="R17404" s="91" t="str">
        <f t="shared" si="1092"/>
        <v/>
      </c>
      <c r="S17404" s="91" t="str">
        <f t="shared" si="1090"/>
        <v/>
      </c>
      <c r="T17404" s="91" t="str">
        <f t="shared" si="1093"/>
        <v/>
      </c>
    </row>
    <row r="17405" spans="17:20" x14ac:dyDescent="0.2">
      <c r="Q17405" s="131" t="str">
        <f t="shared" si="1091"/>
        <v/>
      </c>
      <c r="R17405" s="91" t="str">
        <f t="shared" si="1092"/>
        <v/>
      </c>
      <c r="S17405" s="91" t="str">
        <f t="shared" si="1090"/>
        <v/>
      </c>
      <c r="T17405" s="91" t="str">
        <f t="shared" si="1093"/>
        <v/>
      </c>
    </row>
    <row r="17406" spans="17:20" x14ac:dyDescent="0.2">
      <c r="Q17406" s="131" t="str">
        <f t="shared" si="1091"/>
        <v/>
      </c>
      <c r="R17406" s="91" t="str">
        <f t="shared" si="1092"/>
        <v/>
      </c>
      <c r="S17406" s="91" t="str">
        <f t="shared" si="1090"/>
        <v/>
      </c>
      <c r="T17406" s="91" t="str">
        <f t="shared" si="1093"/>
        <v/>
      </c>
    </row>
    <row r="17407" spans="17:20" x14ac:dyDescent="0.2">
      <c r="Q17407" s="131" t="str">
        <f t="shared" si="1091"/>
        <v/>
      </c>
      <c r="R17407" s="91" t="str">
        <f t="shared" si="1092"/>
        <v/>
      </c>
      <c r="S17407" s="91" t="str">
        <f t="shared" si="1090"/>
        <v/>
      </c>
      <c r="T17407" s="91" t="str">
        <f t="shared" si="1093"/>
        <v/>
      </c>
    </row>
    <row r="17408" spans="17:20" x14ac:dyDescent="0.2">
      <c r="Q17408" s="131" t="str">
        <f t="shared" si="1091"/>
        <v/>
      </c>
      <c r="R17408" s="91" t="str">
        <f t="shared" si="1092"/>
        <v/>
      </c>
      <c r="S17408" s="91" t="str">
        <f t="shared" si="1090"/>
        <v/>
      </c>
      <c r="T17408" s="91" t="str">
        <f t="shared" si="1093"/>
        <v/>
      </c>
    </row>
    <row r="17409" spans="17:20" x14ac:dyDescent="0.2">
      <c r="Q17409" s="131" t="str">
        <f t="shared" si="1091"/>
        <v/>
      </c>
      <c r="R17409" s="91" t="str">
        <f t="shared" si="1092"/>
        <v/>
      </c>
      <c r="S17409" s="91" t="str">
        <f t="shared" si="1090"/>
        <v/>
      </c>
      <c r="T17409" s="91" t="str">
        <f t="shared" si="1093"/>
        <v/>
      </c>
    </row>
    <row r="17410" spans="17:20" x14ac:dyDescent="0.2">
      <c r="Q17410" s="131" t="str">
        <f t="shared" si="1091"/>
        <v/>
      </c>
      <c r="R17410" s="91" t="str">
        <f t="shared" si="1092"/>
        <v/>
      </c>
      <c r="S17410" s="91" t="str">
        <f t="shared" si="1090"/>
        <v/>
      </c>
      <c r="T17410" s="91" t="str">
        <f t="shared" si="1093"/>
        <v/>
      </c>
    </row>
    <row r="17411" spans="17:20" x14ac:dyDescent="0.2">
      <c r="Q17411" s="131" t="str">
        <f t="shared" si="1091"/>
        <v/>
      </c>
      <c r="R17411" s="91" t="str">
        <f t="shared" si="1092"/>
        <v/>
      </c>
      <c r="S17411" s="91" t="str">
        <f t="shared" si="1090"/>
        <v/>
      </c>
      <c r="T17411" s="91" t="str">
        <f t="shared" si="1093"/>
        <v/>
      </c>
    </row>
    <row r="17412" spans="17:20" x14ac:dyDescent="0.2">
      <c r="Q17412" s="131" t="str">
        <f t="shared" si="1091"/>
        <v/>
      </c>
      <c r="R17412" s="91" t="str">
        <f t="shared" si="1092"/>
        <v/>
      </c>
      <c r="S17412" s="91" t="str">
        <f t="shared" si="1090"/>
        <v/>
      </c>
      <c r="T17412" s="91" t="str">
        <f t="shared" si="1093"/>
        <v/>
      </c>
    </row>
    <row r="17413" spans="17:20" x14ac:dyDescent="0.2">
      <c r="Q17413" s="131" t="str">
        <f t="shared" si="1091"/>
        <v/>
      </c>
      <c r="R17413" s="91" t="str">
        <f t="shared" si="1092"/>
        <v/>
      </c>
      <c r="S17413" s="91" t="str">
        <f t="shared" si="1090"/>
        <v/>
      </c>
      <c r="T17413" s="91" t="str">
        <f t="shared" si="1093"/>
        <v/>
      </c>
    </row>
    <row r="17414" spans="17:20" x14ac:dyDescent="0.2">
      <c r="Q17414" s="131" t="str">
        <f t="shared" si="1091"/>
        <v/>
      </c>
      <c r="R17414" s="91" t="str">
        <f t="shared" si="1092"/>
        <v/>
      </c>
      <c r="S17414" s="91" t="str">
        <f t="shared" si="1090"/>
        <v/>
      </c>
      <c r="T17414" s="91" t="str">
        <f t="shared" si="1093"/>
        <v/>
      </c>
    </row>
    <row r="17415" spans="17:20" x14ac:dyDescent="0.2">
      <c r="Q17415" s="131" t="str">
        <f t="shared" si="1091"/>
        <v/>
      </c>
      <c r="R17415" s="91" t="str">
        <f t="shared" si="1092"/>
        <v/>
      </c>
      <c r="S17415" s="91" t="str">
        <f t="shared" ref="S17415:S17478" si="1094">D17415&amp;E17415&amp;T17415</f>
        <v/>
      </c>
      <c r="T17415" s="91" t="str">
        <f t="shared" si="1093"/>
        <v/>
      </c>
    </row>
    <row r="17416" spans="17:20" x14ac:dyDescent="0.2">
      <c r="Q17416" s="131" t="str">
        <f t="shared" si="1091"/>
        <v/>
      </c>
      <c r="R17416" s="91" t="str">
        <f t="shared" si="1092"/>
        <v/>
      </c>
      <c r="S17416" s="91" t="str">
        <f t="shared" si="1094"/>
        <v/>
      </c>
      <c r="T17416" s="91" t="str">
        <f t="shared" si="1093"/>
        <v/>
      </c>
    </row>
    <row r="17417" spans="17:20" x14ac:dyDescent="0.2">
      <c r="Q17417" s="131" t="str">
        <f t="shared" si="1091"/>
        <v/>
      </c>
      <c r="R17417" s="91" t="str">
        <f t="shared" si="1092"/>
        <v/>
      </c>
      <c r="S17417" s="91" t="str">
        <f t="shared" si="1094"/>
        <v/>
      </c>
      <c r="T17417" s="91" t="str">
        <f t="shared" si="1093"/>
        <v/>
      </c>
    </row>
    <row r="17418" spans="17:20" x14ac:dyDescent="0.2">
      <c r="Q17418" s="131" t="str">
        <f t="shared" si="1091"/>
        <v/>
      </c>
      <c r="R17418" s="91" t="str">
        <f t="shared" si="1092"/>
        <v/>
      </c>
      <c r="S17418" s="91" t="str">
        <f t="shared" si="1094"/>
        <v/>
      </c>
      <c r="T17418" s="91" t="str">
        <f t="shared" si="1093"/>
        <v/>
      </c>
    </row>
    <row r="17419" spans="17:20" x14ac:dyDescent="0.2">
      <c r="Q17419" s="131" t="str">
        <f t="shared" si="1091"/>
        <v/>
      </c>
      <c r="R17419" s="91" t="str">
        <f t="shared" si="1092"/>
        <v/>
      </c>
      <c r="S17419" s="91" t="str">
        <f t="shared" si="1094"/>
        <v/>
      </c>
      <c r="T17419" s="91" t="str">
        <f t="shared" si="1093"/>
        <v/>
      </c>
    </row>
    <row r="17420" spans="17:20" x14ac:dyDescent="0.2">
      <c r="Q17420" s="131" t="str">
        <f t="shared" si="1091"/>
        <v/>
      </c>
      <c r="R17420" s="91" t="str">
        <f t="shared" si="1092"/>
        <v/>
      </c>
      <c r="S17420" s="91" t="str">
        <f t="shared" si="1094"/>
        <v/>
      </c>
      <c r="T17420" s="91" t="str">
        <f t="shared" si="1093"/>
        <v/>
      </c>
    </row>
    <row r="17421" spans="17:20" x14ac:dyDescent="0.2">
      <c r="Q17421" s="131" t="str">
        <f t="shared" si="1091"/>
        <v/>
      </c>
      <c r="R17421" s="91" t="str">
        <f t="shared" si="1092"/>
        <v/>
      </c>
      <c r="S17421" s="91" t="str">
        <f t="shared" si="1094"/>
        <v/>
      </c>
      <c r="T17421" s="91" t="str">
        <f t="shared" si="1093"/>
        <v/>
      </c>
    </row>
    <row r="17422" spans="17:20" x14ac:dyDescent="0.2">
      <c r="Q17422" s="131" t="str">
        <f t="shared" si="1091"/>
        <v/>
      </c>
      <c r="R17422" s="91" t="str">
        <f t="shared" si="1092"/>
        <v/>
      </c>
      <c r="S17422" s="91" t="str">
        <f t="shared" si="1094"/>
        <v/>
      </c>
      <c r="T17422" s="91" t="str">
        <f t="shared" si="1093"/>
        <v/>
      </c>
    </row>
    <row r="17423" spans="17:20" x14ac:dyDescent="0.2">
      <c r="Q17423" s="131" t="str">
        <f t="shared" si="1091"/>
        <v/>
      </c>
      <c r="R17423" s="91" t="str">
        <f t="shared" si="1092"/>
        <v/>
      </c>
      <c r="S17423" s="91" t="str">
        <f t="shared" si="1094"/>
        <v/>
      </c>
      <c r="T17423" s="91" t="str">
        <f t="shared" si="1093"/>
        <v/>
      </c>
    </row>
    <row r="17424" spans="17:20" x14ac:dyDescent="0.2">
      <c r="Q17424" s="131" t="str">
        <f t="shared" si="1091"/>
        <v/>
      </c>
      <c r="R17424" s="91" t="str">
        <f t="shared" si="1092"/>
        <v/>
      </c>
      <c r="S17424" s="91" t="str">
        <f t="shared" si="1094"/>
        <v/>
      </c>
      <c r="T17424" s="91" t="str">
        <f t="shared" si="1093"/>
        <v/>
      </c>
    </row>
    <row r="17425" spans="17:20" x14ac:dyDescent="0.2">
      <c r="Q17425" s="131" t="str">
        <f t="shared" si="1091"/>
        <v/>
      </c>
      <c r="R17425" s="91" t="str">
        <f t="shared" si="1092"/>
        <v/>
      </c>
      <c r="S17425" s="91" t="str">
        <f t="shared" si="1094"/>
        <v/>
      </c>
      <c r="T17425" s="91" t="str">
        <f t="shared" si="1093"/>
        <v/>
      </c>
    </row>
    <row r="17426" spans="17:20" x14ac:dyDescent="0.2">
      <c r="Q17426" s="131" t="str">
        <f t="shared" si="1091"/>
        <v/>
      </c>
      <c r="R17426" s="91" t="str">
        <f t="shared" si="1092"/>
        <v/>
      </c>
      <c r="S17426" s="91" t="str">
        <f t="shared" si="1094"/>
        <v/>
      </c>
      <c r="T17426" s="91" t="str">
        <f t="shared" si="1093"/>
        <v/>
      </c>
    </row>
    <row r="17427" spans="17:20" x14ac:dyDescent="0.2">
      <c r="Q17427" s="131" t="str">
        <f t="shared" si="1091"/>
        <v/>
      </c>
      <c r="R17427" s="91" t="str">
        <f t="shared" si="1092"/>
        <v/>
      </c>
      <c r="S17427" s="91" t="str">
        <f t="shared" si="1094"/>
        <v/>
      </c>
      <c r="T17427" s="91" t="str">
        <f t="shared" si="1093"/>
        <v/>
      </c>
    </row>
    <row r="17428" spans="17:20" x14ac:dyDescent="0.2">
      <c r="Q17428" s="131" t="str">
        <f t="shared" si="1091"/>
        <v/>
      </c>
      <c r="R17428" s="91" t="str">
        <f t="shared" si="1092"/>
        <v/>
      </c>
      <c r="S17428" s="91" t="str">
        <f t="shared" si="1094"/>
        <v/>
      </c>
      <c r="T17428" s="91" t="str">
        <f t="shared" si="1093"/>
        <v/>
      </c>
    </row>
    <row r="17429" spans="17:20" x14ac:dyDescent="0.2">
      <c r="Q17429" s="131" t="str">
        <f t="shared" si="1091"/>
        <v/>
      </c>
      <c r="R17429" s="91" t="str">
        <f t="shared" si="1092"/>
        <v/>
      </c>
      <c r="S17429" s="91" t="str">
        <f t="shared" si="1094"/>
        <v/>
      </c>
      <c r="T17429" s="91" t="str">
        <f t="shared" si="1093"/>
        <v/>
      </c>
    </row>
    <row r="17430" spans="17:20" x14ac:dyDescent="0.2">
      <c r="Q17430" s="131" t="str">
        <f t="shared" si="1091"/>
        <v/>
      </c>
      <c r="R17430" s="91" t="str">
        <f t="shared" si="1092"/>
        <v/>
      </c>
      <c r="S17430" s="91" t="str">
        <f t="shared" si="1094"/>
        <v/>
      </c>
      <c r="T17430" s="91" t="str">
        <f t="shared" si="1093"/>
        <v/>
      </c>
    </row>
    <row r="17431" spans="17:20" x14ac:dyDescent="0.2">
      <c r="Q17431" s="131" t="str">
        <f t="shared" si="1091"/>
        <v/>
      </c>
      <c r="R17431" s="91" t="str">
        <f t="shared" si="1092"/>
        <v/>
      </c>
      <c r="S17431" s="91" t="str">
        <f t="shared" si="1094"/>
        <v/>
      </c>
      <c r="T17431" s="91" t="str">
        <f t="shared" si="1093"/>
        <v/>
      </c>
    </row>
    <row r="17432" spans="17:20" x14ac:dyDescent="0.2">
      <c r="Q17432" s="131" t="str">
        <f t="shared" si="1091"/>
        <v/>
      </c>
      <c r="R17432" s="91" t="str">
        <f t="shared" si="1092"/>
        <v/>
      </c>
      <c r="S17432" s="91" t="str">
        <f t="shared" si="1094"/>
        <v/>
      </c>
      <c r="T17432" s="91" t="str">
        <f t="shared" si="1093"/>
        <v/>
      </c>
    </row>
    <row r="17433" spans="17:20" x14ac:dyDescent="0.2">
      <c r="Q17433" s="131" t="str">
        <f t="shared" si="1091"/>
        <v/>
      </c>
      <c r="R17433" s="91" t="str">
        <f t="shared" si="1092"/>
        <v/>
      </c>
      <c r="S17433" s="91" t="str">
        <f t="shared" si="1094"/>
        <v/>
      </c>
      <c r="T17433" s="91" t="str">
        <f t="shared" si="1093"/>
        <v/>
      </c>
    </row>
    <row r="17434" spans="17:20" x14ac:dyDescent="0.2">
      <c r="Q17434" s="131" t="str">
        <f t="shared" si="1091"/>
        <v/>
      </c>
      <c r="R17434" s="91" t="str">
        <f t="shared" si="1092"/>
        <v/>
      </c>
      <c r="S17434" s="91" t="str">
        <f t="shared" si="1094"/>
        <v/>
      </c>
      <c r="T17434" s="91" t="str">
        <f t="shared" si="1093"/>
        <v/>
      </c>
    </row>
    <row r="17435" spans="17:20" x14ac:dyDescent="0.2">
      <c r="Q17435" s="131" t="str">
        <f t="shared" si="1091"/>
        <v/>
      </c>
      <c r="R17435" s="91" t="str">
        <f t="shared" si="1092"/>
        <v/>
      </c>
      <c r="S17435" s="91" t="str">
        <f t="shared" si="1094"/>
        <v/>
      </c>
      <c r="T17435" s="91" t="str">
        <f t="shared" si="1093"/>
        <v/>
      </c>
    </row>
    <row r="17436" spans="17:20" x14ac:dyDescent="0.2">
      <c r="Q17436" s="131" t="str">
        <f t="shared" si="1091"/>
        <v/>
      </c>
      <c r="R17436" s="91" t="str">
        <f t="shared" si="1092"/>
        <v/>
      </c>
      <c r="S17436" s="91" t="str">
        <f t="shared" si="1094"/>
        <v/>
      </c>
      <c r="T17436" s="91" t="str">
        <f t="shared" si="1093"/>
        <v/>
      </c>
    </row>
    <row r="17437" spans="17:20" x14ac:dyDescent="0.2">
      <c r="Q17437" s="131" t="str">
        <f t="shared" si="1091"/>
        <v/>
      </c>
      <c r="R17437" s="91" t="str">
        <f t="shared" si="1092"/>
        <v/>
      </c>
      <c r="S17437" s="91" t="str">
        <f t="shared" si="1094"/>
        <v/>
      </c>
      <c r="T17437" s="91" t="str">
        <f t="shared" si="1093"/>
        <v/>
      </c>
    </row>
    <row r="17438" spans="17:20" x14ac:dyDescent="0.2">
      <c r="Q17438" s="131" t="str">
        <f t="shared" si="1091"/>
        <v/>
      </c>
      <c r="R17438" s="91" t="str">
        <f t="shared" si="1092"/>
        <v/>
      </c>
      <c r="S17438" s="91" t="str">
        <f t="shared" si="1094"/>
        <v/>
      </c>
      <c r="T17438" s="91" t="str">
        <f t="shared" si="1093"/>
        <v/>
      </c>
    </row>
    <row r="17439" spans="17:20" x14ac:dyDescent="0.2">
      <c r="Q17439" s="131" t="str">
        <f t="shared" si="1091"/>
        <v/>
      </c>
      <c r="R17439" s="91" t="str">
        <f t="shared" si="1092"/>
        <v/>
      </c>
      <c r="S17439" s="91" t="str">
        <f t="shared" si="1094"/>
        <v/>
      </c>
      <c r="T17439" s="91" t="str">
        <f t="shared" si="1093"/>
        <v/>
      </c>
    </row>
    <row r="17440" spans="17:20" x14ac:dyDescent="0.2">
      <c r="Q17440" s="131" t="str">
        <f t="shared" si="1091"/>
        <v/>
      </c>
      <c r="R17440" s="91" t="str">
        <f t="shared" si="1092"/>
        <v/>
      </c>
      <c r="S17440" s="91" t="str">
        <f t="shared" si="1094"/>
        <v/>
      </c>
      <c r="T17440" s="91" t="str">
        <f t="shared" si="1093"/>
        <v/>
      </c>
    </row>
    <row r="17441" spans="17:20" x14ac:dyDescent="0.2">
      <c r="Q17441" s="131" t="str">
        <f t="shared" si="1091"/>
        <v/>
      </c>
      <c r="R17441" s="91" t="str">
        <f t="shared" si="1092"/>
        <v/>
      </c>
      <c r="S17441" s="91" t="str">
        <f t="shared" si="1094"/>
        <v/>
      </c>
      <c r="T17441" s="91" t="str">
        <f t="shared" si="1093"/>
        <v/>
      </c>
    </row>
    <row r="17442" spans="17:20" x14ac:dyDescent="0.2">
      <c r="Q17442" s="131" t="str">
        <f t="shared" si="1091"/>
        <v/>
      </c>
      <c r="R17442" s="91" t="str">
        <f t="shared" si="1092"/>
        <v/>
      </c>
      <c r="S17442" s="91" t="str">
        <f t="shared" si="1094"/>
        <v/>
      </c>
      <c r="T17442" s="91" t="str">
        <f t="shared" si="1093"/>
        <v/>
      </c>
    </row>
    <row r="17443" spans="17:20" x14ac:dyDescent="0.2">
      <c r="Q17443" s="131" t="str">
        <f t="shared" si="1091"/>
        <v/>
      </c>
      <c r="R17443" s="91" t="str">
        <f t="shared" si="1092"/>
        <v/>
      </c>
      <c r="S17443" s="91" t="str">
        <f t="shared" si="1094"/>
        <v/>
      </c>
      <c r="T17443" s="91" t="str">
        <f t="shared" si="1093"/>
        <v/>
      </c>
    </row>
    <row r="17444" spans="17:20" x14ac:dyDescent="0.2">
      <c r="Q17444" s="131" t="str">
        <f t="shared" si="1091"/>
        <v/>
      </c>
      <c r="R17444" s="91" t="str">
        <f t="shared" si="1092"/>
        <v/>
      </c>
      <c r="S17444" s="91" t="str">
        <f t="shared" si="1094"/>
        <v/>
      </c>
      <c r="T17444" s="91" t="str">
        <f t="shared" si="1093"/>
        <v/>
      </c>
    </row>
    <row r="17445" spans="17:20" x14ac:dyDescent="0.2">
      <c r="Q17445" s="131" t="str">
        <f t="shared" si="1091"/>
        <v/>
      </c>
      <c r="R17445" s="91" t="str">
        <f t="shared" si="1092"/>
        <v/>
      </c>
      <c r="S17445" s="91" t="str">
        <f t="shared" si="1094"/>
        <v/>
      </c>
      <c r="T17445" s="91" t="str">
        <f t="shared" si="1093"/>
        <v/>
      </c>
    </row>
    <row r="17446" spans="17:20" x14ac:dyDescent="0.2">
      <c r="Q17446" s="131" t="str">
        <f t="shared" si="1091"/>
        <v/>
      </c>
      <c r="R17446" s="91" t="str">
        <f t="shared" si="1092"/>
        <v/>
      </c>
      <c r="S17446" s="91" t="str">
        <f t="shared" si="1094"/>
        <v/>
      </c>
      <c r="T17446" s="91" t="str">
        <f t="shared" si="1093"/>
        <v/>
      </c>
    </row>
    <row r="17447" spans="17:20" x14ac:dyDescent="0.2">
      <c r="Q17447" s="131" t="str">
        <f t="shared" si="1091"/>
        <v/>
      </c>
      <c r="R17447" s="91" t="str">
        <f t="shared" si="1092"/>
        <v/>
      </c>
      <c r="S17447" s="91" t="str">
        <f t="shared" si="1094"/>
        <v/>
      </c>
      <c r="T17447" s="91" t="str">
        <f t="shared" si="1093"/>
        <v/>
      </c>
    </row>
    <row r="17448" spans="17:20" x14ac:dyDescent="0.2">
      <c r="Q17448" s="131" t="str">
        <f t="shared" ref="Q17448:Q17511" si="1095">IF(A17448="","",1)</f>
        <v/>
      </c>
      <c r="R17448" s="91" t="str">
        <f t="shared" ref="R17448:R17511" si="1096">IF(OR(N17448="TROP CHER ALL IN", N17448="TROP CHER FOB", N17448="TROP CHER FRET", N17448="REP HORS DELAIS", N17448="PDT NON ADAPTE", N17448="CDE ANNULEE", N17448="AUTRE"),1, "")</f>
        <v/>
      </c>
      <c r="S17448" s="91" t="str">
        <f t="shared" si="1094"/>
        <v/>
      </c>
      <c r="T17448" s="91" t="str">
        <f t="shared" ref="T17448:T17511" si="1097">IF(U17448="AGENT",2,"")&amp;IF(U17448="CLIENT",1,"")</f>
        <v/>
      </c>
    </row>
    <row r="17449" spans="17:20" x14ac:dyDescent="0.2">
      <c r="Q17449" s="131" t="str">
        <f t="shared" si="1095"/>
        <v/>
      </c>
      <c r="R17449" s="91" t="str">
        <f t="shared" si="1096"/>
        <v/>
      </c>
      <c r="S17449" s="91" t="str">
        <f t="shared" si="1094"/>
        <v/>
      </c>
      <c r="T17449" s="91" t="str">
        <f t="shared" si="1097"/>
        <v/>
      </c>
    </row>
    <row r="17450" spans="17:20" x14ac:dyDescent="0.2">
      <c r="Q17450" s="131" t="str">
        <f t="shared" si="1095"/>
        <v/>
      </c>
      <c r="R17450" s="91" t="str">
        <f t="shared" si="1096"/>
        <v/>
      </c>
      <c r="S17450" s="91" t="str">
        <f t="shared" si="1094"/>
        <v/>
      </c>
      <c r="T17450" s="91" t="str">
        <f t="shared" si="1097"/>
        <v/>
      </c>
    </row>
    <row r="17451" spans="17:20" x14ac:dyDescent="0.2">
      <c r="Q17451" s="131" t="str">
        <f t="shared" si="1095"/>
        <v/>
      </c>
      <c r="R17451" s="91" t="str">
        <f t="shared" si="1096"/>
        <v/>
      </c>
      <c r="S17451" s="91" t="str">
        <f t="shared" si="1094"/>
        <v/>
      </c>
      <c r="T17451" s="91" t="str">
        <f t="shared" si="1097"/>
        <v/>
      </c>
    </row>
    <row r="17452" spans="17:20" x14ac:dyDescent="0.2">
      <c r="Q17452" s="131" t="str">
        <f t="shared" si="1095"/>
        <v/>
      </c>
      <c r="R17452" s="91" t="str">
        <f t="shared" si="1096"/>
        <v/>
      </c>
      <c r="S17452" s="91" t="str">
        <f t="shared" si="1094"/>
        <v/>
      </c>
      <c r="T17452" s="91" t="str">
        <f t="shared" si="1097"/>
        <v/>
      </c>
    </row>
    <row r="17453" spans="17:20" x14ac:dyDescent="0.2">
      <c r="Q17453" s="131" t="str">
        <f t="shared" si="1095"/>
        <v/>
      </c>
      <c r="R17453" s="91" t="str">
        <f t="shared" si="1096"/>
        <v/>
      </c>
      <c r="S17453" s="91" t="str">
        <f t="shared" si="1094"/>
        <v/>
      </c>
      <c r="T17453" s="91" t="str">
        <f t="shared" si="1097"/>
        <v/>
      </c>
    </row>
    <row r="17454" spans="17:20" x14ac:dyDescent="0.2">
      <c r="Q17454" s="131" t="str">
        <f t="shared" si="1095"/>
        <v/>
      </c>
      <c r="R17454" s="91" t="str">
        <f t="shared" si="1096"/>
        <v/>
      </c>
      <c r="S17454" s="91" t="str">
        <f t="shared" si="1094"/>
        <v/>
      </c>
      <c r="T17454" s="91" t="str">
        <f t="shared" si="1097"/>
        <v/>
      </c>
    </row>
    <row r="17455" spans="17:20" x14ac:dyDescent="0.2">
      <c r="Q17455" s="131" t="str">
        <f t="shared" si="1095"/>
        <v/>
      </c>
      <c r="R17455" s="91" t="str">
        <f t="shared" si="1096"/>
        <v/>
      </c>
      <c r="S17455" s="91" t="str">
        <f t="shared" si="1094"/>
        <v/>
      </c>
      <c r="T17455" s="91" t="str">
        <f t="shared" si="1097"/>
        <v/>
      </c>
    </row>
    <row r="17456" spans="17:20" x14ac:dyDescent="0.2">
      <c r="Q17456" s="131" t="str">
        <f t="shared" si="1095"/>
        <v/>
      </c>
      <c r="R17456" s="91" t="str">
        <f t="shared" si="1096"/>
        <v/>
      </c>
      <c r="S17456" s="91" t="str">
        <f t="shared" si="1094"/>
        <v/>
      </c>
      <c r="T17456" s="91" t="str">
        <f t="shared" si="1097"/>
        <v/>
      </c>
    </row>
    <row r="17457" spans="17:20" x14ac:dyDescent="0.2">
      <c r="Q17457" s="131" t="str">
        <f t="shared" si="1095"/>
        <v/>
      </c>
      <c r="R17457" s="91" t="str">
        <f t="shared" si="1096"/>
        <v/>
      </c>
      <c r="S17457" s="91" t="str">
        <f t="shared" si="1094"/>
        <v/>
      </c>
      <c r="T17457" s="91" t="str">
        <f t="shared" si="1097"/>
        <v/>
      </c>
    </row>
    <row r="17458" spans="17:20" x14ac:dyDescent="0.2">
      <c r="Q17458" s="131" t="str">
        <f t="shared" si="1095"/>
        <v/>
      </c>
      <c r="R17458" s="91" t="str">
        <f t="shared" si="1096"/>
        <v/>
      </c>
      <c r="S17458" s="91" t="str">
        <f t="shared" si="1094"/>
        <v/>
      </c>
      <c r="T17458" s="91" t="str">
        <f t="shared" si="1097"/>
        <v/>
      </c>
    </row>
    <row r="17459" spans="17:20" x14ac:dyDescent="0.2">
      <c r="Q17459" s="131" t="str">
        <f t="shared" si="1095"/>
        <v/>
      </c>
      <c r="R17459" s="91" t="str">
        <f t="shared" si="1096"/>
        <v/>
      </c>
      <c r="S17459" s="91" t="str">
        <f t="shared" si="1094"/>
        <v/>
      </c>
      <c r="T17459" s="91" t="str">
        <f t="shared" si="1097"/>
        <v/>
      </c>
    </row>
    <row r="17460" spans="17:20" x14ac:dyDescent="0.2">
      <c r="Q17460" s="131" t="str">
        <f t="shared" si="1095"/>
        <v/>
      </c>
      <c r="R17460" s="91" t="str">
        <f t="shared" si="1096"/>
        <v/>
      </c>
      <c r="S17460" s="91" t="str">
        <f t="shared" si="1094"/>
        <v/>
      </c>
      <c r="T17460" s="91" t="str">
        <f t="shared" si="1097"/>
        <v/>
      </c>
    </row>
    <row r="17461" spans="17:20" x14ac:dyDescent="0.2">
      <c r="Q17461" s="131" t="str">
        <f t="shared" si="1095"/>
        <v/>
      </c>
      <c r="R17461" s="91" t="str">
        <f t="shared" si="1096"/>
        <v/>
      </c>
      <c r="S17461" s="91" t="str">
        <f t="shared" si="1094"/>
        <v/>
      </c>
      <c r="T17461" s="91" t="str">
        <f t="shared" si="1097"/>
        <v/>
      </c>
    </row>
    <row r="17462" spans="17:20" x14ac:dyDescent="0.2">
      <c r="Q17462" s="131" t="str">
        <f t="shared" si="1095"/>
        <v/>
      </c>
      <c r="R17462" s="91" t="str">
        <f t="shared" si="1096"/>
        <v/>
      </c>
      <c r="S17462" s="91" t="str">
        <f t="shared" si="1094"/>
        <v/>
      </c>
      <c r="T17462" s="91" t="str">
        <f t="shared" si="1097"/>
        <v/>
      </c>
    </row>
    <row r="17463" spans="17:20" x14ac:dyDescent="0.2">
      <c r="Q17463" s="131" t="str">
        <f t="shared" si="1095"/>
        <v/>
      </c>
      <c r="R17463" s="91" t="str">
        <f t="shared" si="1096"/>
        <v/>
      </c>
      <c r="S17463" s="91" t="str">
        <f t="shared" si="1094"/>
        <v/>
      </c>
      <c r="T17463" s="91" t="str">
        <f t="shared" si="1097"/>
        <v/>
      </c>
    </row>
    <row r="17464" spans="17:20" x14ac:dyDescent="0.2">
      <c r="Q17464" s="131" t="str">
        <f t="shared" si="1095"/>
        <v/>
      </c>
      <c r="R17464" s="91" t="str">
        <f t="shared" si="1096"/>
        <v/>
      </c>
      <c r="S17464" s="91" t="str">
        <f t="shared" si="1094"/>
        <v/>
      </c>
      <c r="T17464" s="91" t="str">
        <f t="shared" si="1097"/>
        <v/>
      </c>
    </row>
    <row r="17465" spans="17:20" x14ac:dyDescent="0.2">
      <c r="Q17465" s="131" t="str">
        <f t="shared" si="1095"/>
        <v/>
      </c>
      <c r="R17465" s="91" t="str">
        <f t="shared" si="1096"/>
        <v/>
      </c>
      <c r="S17465" s="91" t="str">
        <f t="shared" si="1094"/>
        <v/>
      </c>
      <c r="T17465" s="91" t="str">
        <f t="shared" si="1097"/>
        <v/>
      </c>
    </row>
    <row r="17466" spans="17:20" x14ac:dyDescent="0.2">
      <c r="Q17466" s="131" t="str">
        <f t="shared" si="1095"/>
        <v/>
      </c>
      <c r="R17466" s="91" t="str">
        <f t="shared" si="1096"/>
        <v/>
      </c>
      <c r="S17466" s="91" t="str">
        <f t="shared" si="1094"/>
        <v/>
      </c>
      <c r="T17466" s="91" t="str">
        <f t="shared" si="1097"/>
        <v/>
      </c>
    </row>
    <row r="17467" spans="17:20" x14ac:dyDescent="0.2">
      <c r="Q17467" s="131" t="str">
        <f t="shared" si="1095"/>
        <v/>
      </c>
      <c r="R17467" s="91" t="str">
        <f t="shared" si="1096"/>
        <v/>
      </c>
      <c r="S17467" s="91" t="str">
        <f t="shared" si="1094"/>
        <v/>
      </c>
      <c r="T17467" s="91" t="str">
        <f t="shared" si="1097"/>
        <v/>
      </c>
    </row>
    <row r="17468" spans="17:20" x14ac:dyDescent="0.2">
      <c r="Q17468" s="131" t="str">
        <f t="shared" si="1095"/>
        <v/>
      </c>
      <c r="R17468" s="91" t="str">
        <f t="shared" si="1096"/>
        <v/>
      </c>
      <c r="S17468" s="91" t="str">
        <f t="shared" si="1094"/>
        <v/>
      </c>
      <c r="T17468" s="91" t="str">
        <f t="shared" si="1097"/>
        <v/>
      </c>
    </row>
    <row r="17469" spans="17:20" x14ac:dyDescent="0.2">
      <c r="Q17469" s="131" t="str">
        <f t="shared" si="1095"/>
        <v/>
      </c>
      <c r="R17469" s="91" t="str">
        <f t="shared" si="1096"/>
        <v/>
      </c>
      <c r="S17469" s="91" t="str">
        <f t="shared" si="1094"/>
        <v/>
      </c>
      <c r="T17469" s="91" t="str">
        <f t="shared" si="1097"/>
        <v/>
      </c>
    </row>
    <row r="17470" spans="17:20" x14ac:dyDescent="0.2">
      <c r="Q17470" s="131" t="str">
        <f t="shared" si="1095"/>
        <v/>
      </c>
      <c r="R17470" s="91" t="str">
        <f t="shared" si="1096"/>
        <v/>
      </c>
      <c r="S17470" s="91" t="str">
        <f t="shared" si="1094"/>
        <v/>
      </c>
      <c r="T17470" s="91" t="str">
        <f t="shared" si="1097"/>
        <v/>
      </c>
    </row>
    <row r="17471" spans="17:20" x14ac:dyDescent="0.2">
      <c r="Q17471" s="131" t="str">
        <f t="shared" si="1095"/>
        <v/>
      </c>
      <c r="R17471" s="91" t="str">
        <f t="shared" si="1096"/>
        <v/>
      </c>
      <c r="S17471" s="91" t="str">
        <f t="shared" si="1094"/>
        <v/>
      </c>
      <c r="T17471" s="91" t="str">
        <f t="shared" si="1097"/>
        <v/>
      </c>
    </row>
    <row r="17472" spans="17:20" x14ac:dyDescent="0.2">
      <c r="Q17472" s="131" t="str">
        <f t="shared" si="1095"/>
        <v/>
      </c>
      <c r="R17472" s="91" t="str">
        <f t="shared" si="1096"/>
        <v/>
      </c>
      <c r="S17472" s="91" t="str">
        <f t="shared" si="1094"/>
        <v/>
      </c>
      <c r="T17472" s="91" t="str">
        <f t="shared" si="1097"/>
        <v/>
      </c>
    </row>
    <row r="17473" spans="17:20" x14ac:dyDescent="0.2">
      <c r="Q17473" s="131" t="str">
        <f t="shared" si="1095"/>
        <v/>
      </c>
      <c r="R17473" s="91" t="str">
        <f t="shared" si="1096"/>
        <v/>
      </c>
      <c r="S17473" s="91" t="str">
        <f t="shared" si="1094"/>
        <v/>
      </c>
      <c r="T17473" s="91" t="str">
        <f t="shared" si="1097"/>
        <v/>
      </c>
    </row>
    <row r="17474" spans="17:20" x14ac:dyDescent="0.2">
      <c r="Q17474" s="131" t="str">
        <f t="shared" si="1095"/>
        <v/>
      </c>
      <c r="R17474" s="91" t="str">
        <f t="shared" si="1096"/>
        <v/>
      </c>
      <c r="S17474" s="91" t="str">
        <f t="shared" si="1094"/>
        <v/>
      </c>
      <c r="T17474" s="91" t="str">
        <f t="shared" si="1097"/>
        <v/>
      </c>
    </row>
    <row r="17475" spans="17:20" x14ac:dyDescent="0.2">
      <c r="Q17475" s="131" t="str">
        <f t="shared" si="1095"/>
        <v/>
      </c>
      <c r="R17475" s="91" t="str">
        <f t="shared" si="1096"/>
        <v/>
      </c>
      <c r="S17475" s="91" t="str">
        <f t="shared" si="1094"/>
        <v/>
      </c>
      <c r="T17475" s="91" t="str">
        <f t="shared" si="1097"/>
        <v/>
      </c>
    </row>
    <row r="17476" spans="17:20" x14ac:dyDescent="0.2">
      <c r="Q17476" s="131" t="str">
        <f t="shared" si="1095"/>
        <v/>
      </c>
      <c r="R17476" s="91" t="str">
        <f t="shared" si="1096"/>
        <v/>
      </c>
      <c r="S17476" s="91" t="str">
        <f t="shared" si="1094"/>
        <v/>
      </c>
      <c r="T17476" s="91" t="str">
        <f t="shared" si="1097"/>
        <v/>
      </c>
    </row>
    <row r="17477" spans="17:20" x14ac:dyDescent="0.2">
      <c r="Q17477" s="131" t="str">
        <f t="shared" si="1095"/>
        <v/>
      </c>
      <c r="R17477" s="91" t="str">
        <f t="shared" si="1096"/>
        <v/>
      </c>
      <c r="S17477" s="91" t="str">
        <f t="shared" si="1094"/>
        <v/>
      </c>
      <c r="T17477" s="91" t="str">
        <f t="shared" si="1097"/>
        <v/>
      </c>
    </row>
    <row r="17478" spans="17:20" x14ac:dyDescent="0.2">
      <c r="Q17478" s="131" t="str">
        <f t="shared" si="1095"/>
        <v/>
      </c>
      <c r="R17478" s="91" t="str">
        <f t="shared" si="1096"/>
        <v/>
      </c>
      <c r="S17478" s="91" t="str">
        <f t="shared" si="1094"/>
        <v/>
      </c>
      <c r="T17478" s="91" t="str">
        <f t="shared" si="1097"/>
        <v/>
      </c>
    </row>
    <row r="17479" spans="17:20" x14ac:dyDescent="0.2">
      <c r="Q17479" s="131" t="str">
        <f t="shared" si="1095"/>
        <v/>
      </c>
      <c r="R17479" s="91" t="str">
        <f t="shared" si="1096"/>
        <v/>
      </c>
      <c r="S17479" s="91" t="str">
        <f t="shared" ref="S17479:S17542" si="1098">D17479&amp;E17479&amp;T17479</f>
        <v/>
      </c>
      <c r="T17479" s="91" t="str">
        <f t="shared" si="1097"/>
        <v/>
      </c>
    </row>
    <row r="17480" spans="17:20" x14ac:dyDescent="0.2">
      <c r="Q17480" s="131" t="str">
        <f t="shared" si="1095"/>
        <v/>
      </c>
      <c r="R17480" s="91" t="str">
        <f t="shared" si="1096"/>
        <v/>
      </c>
      <c r="S17480" s="91" t="str">
        <f t="shared" si="1098"/>
        <v/>
      </c>
      <c r="T17480" s="91" t="str">
        <f t="shared" si="1097"/>
        <v/>
      </c>
    </row>
    <row r="17481" spans="17:20" x14ac:dyDescent="0.2">
      <c r="Q17481" s="131" t="str">
        <f t="shared" si="1095"/>
        <v/>
      </c>
      <c r="R17481" s="91" t="str">
        <f t="shared" si="1096"/>
        <v/>
      </c>
      <c r="S17481" s="91" t="str">
        <f t="shared" si="1098"/>
        <v/>
      </c>
      <c r="T17481" s="91" t="str">
        <f t="shared" si="1097"/>
        <v/>
      </c>
    </row>
    <row r="17482" spans="17:20" x14ac:dyDescent="0.2">
      <c r="Q17482" s="131" t="str">
        <f t="shared" si="1095"/>
        <v/>
      </c>
      <c r="R17482" s="91" t="str">
        <f t="shared" si="1096"/>
        <v/>
      </c>
      <c r="S17482" s="91" t="str">
        <f t="shared" si="1098"/>
        <v/>
      </c>
      <c r="T17482" s="91" t="str">
        <f t="shared" si="1097"/>
        <v/>
      </c>
    </row>
    <row r="17483" spans="17:20" x14ac:dyDescent="0.2">
      <c r="Q17483" s="131" t="str">
        <f t="shared" si="1095"/>
        <v/>
      </c>
      <c r="R17483" s="91" t="str">
        <f t="shared" si="1096"/>
        <v/>
      </c>
      <c r="S17483" s="91" t="str">
        <f t="shared" si="1098"/>
        <v/>
      </c>
      <c r="T17483" s="91" t="str">
        <f t="shared" si="1097"/>
        <v/>
      </c>
    </row>
    <row r="17484" spans="17:20" x14ac:dyDescent="0.2">
      <c r="Q17484" s="131" t="str">
        <f t="shared" si="1095"/>
        <v/>
      </c>
      <c r="R17484" s="91" t="str">
        <f t="shared" si="1096"/>
        <v/>
      </c>
      <c r="S17484" s="91" t="str">
        <f t="shared" si="1098"/>
        <v/>
      </c>
      <c r="T17484" s="91" t="str">
        <f t="shared" si="1097"/>
        <v/>
      </c>
    </row>
    <row r="17485" spans="17:20" x14ac:dyDescent="0.2">
      <c r="Q17485" s="131" t="str">
        <f t="shared" si="1095"/>
        <v/>
      </c>
      <c r="R17485" s="91" t="str">
        <f t="shared" si="1096"/>
        <v/>
      </c>
      <c r="S17485" s="91" t="str">
        <f t="shared" si="1098"/>
        <v/>
      </c>
      <c r="T17485" s="91" t="str">
        <f t="shared" si="1097"/>
        <v/>
      </c>
    </row>
    <row r="17486" spans="17:20" x14ac:dyDescent="0.2">
      <c r="Q17486" s="131" t="str">
        <f t="shared" si="1095"/>
        <v/>
      </c>
      <c r="R17486" s="91" t="str">
        <f t="shared" si="1096"/>
        <v/>
      </c>
      <c r="S17486" s="91" t="str">
        <f t="shared" si="1098"/>
        <v/>
      </c>
      <c r="T17486" s="91" t="str">
        <f t="shared" si="1097"/>
        <v/>
      </c>
    </row>
    <row r="17487" spans="17:20" x14ac:dyDescent="0.2">
      <c r="Q17487" s="131" t="str">
        <f t="shared" si="1095"/>
        <v/>
      </c>
      <c r="R17487" s="91" t="str">
        <f t="shared" si="1096"/>
        <v/>
      </c>
      <c r="S17487" s="91" t="str">
        <f t="shared" si="1098"/>
        <v/>
      </c>
      <c r="T17487" s="91" t="str">
        <f t="shared" si="1097"/>
        <v/>
      </c>
    </row>
    <row r="17488" spans="17:20" x14ac:dyDescent="0.2">
      <c r="Q17488" s="131" t="str">
        <f t="shared" si="1095"/>
        <v/>
      </c>
      <c r="R17488" s="91" t="str">
        <f t="shared" si="1096"/>
        <v/>
      </c>
      <c r="S17488" s="91" t="str">
        <f t="shared" si="1098"/>
        <v/>
      </c>
      <c r="T17488" s="91" t="str">
        <f t="shared" si="1097"/>
        <v/>
      </c>
    </row>
    <row r="17489" spans="17:20" x14ac:dyDescent="0.2">
      <c r="Q17489" s="131" t="str">
        <f t="shared" si="1095"/>
        <v/>
      </c>
      <c r="R17489" s="91" t="str">
        <f t="shared" si="1096"/>
        <v/>
      </c>
      <c r="S17489" s="91" t="str">
        <f t="shared" si="1098"/>
        <v/>
      </c>
      <c r="T17489" s="91" t="str">
        <f t="shared" si="1097"/>
        <v/>
      </c>
    </row>
    <row r="17490" spans="17:20" x14ac:dyDescent="0.2">
      <c r="Q17490" s="131" t="str">
        <f t="shared" si="1095"/>
        <v/>
      </c>
      <c r="R17490" s="91" t="str">
        <f t="shared" si="1096"/>
        <v/>
      </c>
      <c r="S17490" s="91" t="str">
        <f t="shared" si="1098"/>
        <v/>
      </c>
      <c r="T17490" s="91" t="str">
        <f t="shared" si="1097"/>
        <v/>
      </c>
    </row>
    <row r="17491" spans="17:20" x14ac:dyDescent="0.2">
      <c r="Q17491" s="131" t="str">
        <f t="shared" si="1095"/>
        <v/>
      </c>
      <c r="R17491" s="91" t="str">
        <f t="shared" si="1096"/>
        <v/>
      </c>
      <c r="S17491" s="91" t="str">
        <f t="shared" si="1098"/>
        <v/>
      </c>
      <c r="T17491" s="91" t="str">
        <f t="shared" si="1097"/>
        <v/>
      </c>
    </row>
    <row r="17492" spans="17:20" x14ac:dyDescent="0.2">
      <c r="Q17492" s="131" t="str">
        <f t="shared" si="1095"/>
        <v/>
      </c>
      <c r="R17492" s="91" t="str">
        <f t="shared" si="1096"/>
        <v/>
      </c>
      <c r="S17492" s="91" t="str">
        <f t="shared" si="1098"/>
        <v/>
      </c>
      <c r="T17492" s="91" t="str">
        <f t="shared" si="1097"/>
        <v/>
      </c>
    </row>
    <row r="17493" spans="17:20" x14ac:dyDescent="0.2">
      <c r="Q17493" s="131" t="str">
        <f t="shared" si="1095"/>
        <v/>
      </c>
      <c r="R17493" s="91" t="str">
        <f t="shared" si="1096"/>
        <v/>
      </c>
      <c r="S17493" s="91" t="str">
        <f t="shared" si="1098"/>
        <v/>
      </c>
      <c r="T17493" s="91" t="str">
        <f t="shared" si="1097"/>
        <v/>
      </c>
    </row>
    <row r="17494" spans="17:20" x14ac:dyDescent="0.2">
      <c r="Q17494" s="131" t="str">
        <f t="shared" si="1095"/>
        <v/>
      </c>
      <c r="R17494" s="91" t="str">
        <f t="shared" si="1096"/>
        <v/>
      </c>
      <c r="S17494" s="91" t="str">
        <f t="shared" si="1098"/>
        <v/>
      </c>
      <c r="T17494" s="91" t="str">
        <f t="shared" si="1097"/>
        <v/>
      </c>
    </row>
    <row r="17495" spans="17:20" x14ac:dyDescent="0.2">
      <c r="Q17495" s="131" t="str">
        <f t="shared" si="1095"/>
        <v/>
      </c>
      <c r="R17495" s="91" t="str">
        <f t="shared" si="1096"/>
        <v/>
      </c>
      <c r="S17495" s="91" t="str">
        <f t="shared" si="1098"/>
        <v/>
      </c>
      <c r="T17495" s="91" t="str">
        <f t="shared" si="1097"/>
        <v/>
      </c>
    </row>
    <row r="17496" spans="17:20" x14ac:dyDescent="0.2">
      <c r="Q17496" s="131" t="str">
        <f t="shared" si="1095"/>
        <v/>
      </c>
      <c r="R17496" s="91" t="str">
        <f t="shared" si="1096"/>
        <v/>
      </c>
      <c r="S17496" s="91" t="str">
        <f t="shared" si="1098"/>
        <v/>
      </c>
      <c r="T17496" s="91" t="str">
        <f t="shared" si="1097"/>
        <v/>
      </c>
    </row>
    <row r="17497" spans="17:20" x14ac:dyDescent="0.2">
      <c r="Q17497" s="131" t="str">
        <f t="shared" si="1095"/>
        <v/>
      </c>
      <c r="R17497" s="91" t="str">
        <f t="shared" si="1096"/>
        <v/>
      </c>
      <c r="S17497" s="91" t="str">
        <f t="shared" si="1098"/>
        <v/>
      </c>
      <c r="T17497" s="91" t="str">
        <f t="shared" si="1097"/>
        <v/>
      </c>
    </row>
    <row r="17498" spans="17:20" x14ac:dyDescent="0.2">
      <c r="Q17498" s="131" t="str">
        <f t="shared" si="1095"/>
        <v/>
      </c>
      <c r="R17498" s="91" t="str">
        <f t="shared" si="1096"/>
        <v/>
      </c>
      <c r="S17498" s="91" t="str">
        <f t="shared" si="1098"/>
        <v/>
      </c>
      <c r="T17498" s="91" t="str">
        <f t="shared" si="1097"/>
        <v/>
      </c>
    </row>
    <row r="17499" spans="17:20" x14ac:dyDescent="0.2">
      <c r="Q17499" s="131" t="str">
        <f t="shared" si="1095"/>
        <v/>
      </c>
      <c r="R17499" s="91" t="str">
        <f t="shared" si="1096"/>
        <v/>
      </c>
      <c r="S17499" s="91" t="str">
        <f t="shared" si="1098"/>
        <v/>
      </c>
      <c r="T17499" s="91" t="str">
        <f t="shared" si="1097"/>
        <v/>
      </c>
    </row>
    <row r="17500" spans="17:20" x14ac:dyDescent="0.2">
      <c r="Q17500" s="131" t="str">
        <f t="shared" si="1095"/>
        <v/>
      </c>
      <c r="R17500" s="91" t="str">
        <f t="shared" si="1096"/>
        <v/>
      </c>
      <c r="S17500" s="91" t="str">
        <f t="shared" si="1098"/>
        <v/>
      </c>
      <c r="T17500" s="91" t="str">
        <f t="shared" si="1097"/>
        <v/>
      </c>
    </row>
    <row r="17501" spans="17:20" x14ac:dyDescent="0.2">
      <c r="Q17501" s="131" t="str">
        <f t="shared" si="1095"/>
        <v/>
      </c>
      <c r="R17501" s="91" t="str">
        <f t="shared" si="1096"/>
        <v/>
      </c>
      <c r="S17501" s="91" t="str">
        <f t="shared" si="1098"/>
        <v/>
      </c>
      <c r="T17501" s="91" t="str">
        <f t="shared" si="1097"/>
        <v/>
      </c>
    </row>
    <row r="17502" spans="17:20" x14ac:dyDescent="0.2">
      <c r="Q17502" s="131" t="str">
        <f t="shared" si="1095"/>
        <v/>
      </c>
      <c r="R17502" s="91" t="str">
        <f t="shared" si="1096"/>
        <v/>
      </c>
      <c r="S17502" s="91" t="str">
        <f t="shared" si="1098"/>
        <v/>
      </c>
      <c r="T17502" s="91" t="str">
        <f t="shared" si="1097"/>
        <v/>
      </c>
    </row>
    <row r="17503" spans="17:20" x14ac:dyDescent="0.2">
      <c r="Q17503" s="131" t="str">
        <f t="shared" si="1095"/>
        <v/>
      </c>
      <c r="R17503" s="91" t="str">
        <f t="shared" si="1096"/>
        <v/>
      </c>
      <c r="S17503" s="91" t="str">
        <f t="shared" si="1098"/>
        <v/>
      </c>
      <c r="T17503" s="91" t="str">
        <f t="shared" si="1097"/>
        <v/>
      </c>
    </row>
    <row r="17504" spans="17:20" x14ac:dyDescent="0.2">
      <c r="Q17504" s="131" t="str">
        <f t="shared" si="1095"/>
        <v/>
      </c>
      <c r="R17504" s="91" t="str">
        <f t="shared" si="1096"/>
        <v/>
      </c>
      <c r="S17504" s="91" t="str">
        <f t="shared" si="1098"/>
        <v/>
      </c>
      <c r="T17504" s="91" t="str">
        <f t="shared" si="1097"/>
        <v/>
      </c>
    </row>
    <row r="17505" spans="17:20" x14ac:dyDescent="0.2">
      <c r="Q17505" s="131" t="str">
        <f t="shared" si="1095"/>
        <v/>
      </c>
      <c r="R17505" s="91" t="str">
        <f t="shared" si="1096"/>
        <v/>
      </c>
      <c r="S17505" s="91" t="str">
        <f t="shared" si="1098"/>
        <v/>
      </c>
      <c r="T17505" s="91" t="str">
        <f t="shared" si="1097"/>
        <v/>
      </c>
    </row>
    <row r="17506" spans="17:20" x14ac:dyDescent="0.2">
      <c r="Q17506" s="131" t="str">
        <f t="shared" si="1095"/>
        <v/>
      </c>
      <c r="R17506" s="91" t="str">
        <f t="shared" si="1096"/>
        <v/>
      </c>
      <c r="S17506" s="91" t="str">
        <f t="shared" si="1098"/>
        <v/>
      </c>
      <c r="T17506" s="91" t="str">
        <f t="shared" si="1097"/>
        <v/>
      </c>
    </row>
    <row r="17507" spans="17:20" x14ac:dyDescent="0.2">
      <c r="Q17507" s="131" t="str">
        <f t="shared" si="1095"/>
        <v/>
      </c>
      <c r="R17507" s="91" t="str">
        <f t="shared" si="1096"/>
        <v/>
      </c>
      <c r="S17507" s="91" t="str">
        <f t="shared" si="1098"/>
        <v/>
      </c>
      <c r="T17507" s="91" t="str">
        <f t="shared" si="1097"/>
        <v/>
      </c>
    </row>
    <row r="17508" spans="17:20" x14ac:dyDescent="0.2">
      <c r="Q17508" s="131" t="str">
        <f t="shared" si="1095"/>
        <v/>
      </c>
      <c r="R17508" s="91" t="str">
        <f t="shared" si="1096"/>
        <v/>
      </c>
      <c r="S17508" s="91" t="str">
        <f t="shared" si="1098"/>
        <v/>
      </c>
      <c r="T17508" s="91" t="str">
        <f t="shared" si="1097"/>
        <v/>
      </c>
    </row>
    <row r="17509" spans="17:20" x14ac:dyDescent="0.2">
      <c r="Q17509" s="131" t="str">
        <f t="shared" si="1095"/>
        <v/>
      </c>
      <c r="R17509" s="91" t="str">
        <f t="shared" si="1096"/>
        <v/>
      </c>
      <c r="S17509" s="91" t="str">
        <f t="shared" si="1098"/>
        <v/>
      </c>
      <c r="T17509" s="91" t="str">
        <f t="shared" si="1097"/>
        <v/>
      </c>
    </row>
    <row r="17510" spans="17:20" x14ac:dyDescent="0.2">
      <c r="Q17510" s="131" t="str">
        <f t="shared" si="1095"/>
        <v/>
      </c>
      <c r="R17510" s="91" t="str">
        <f t="shared" si="1096"/>
        <v/>
      </c>
      <c r="S17510" s="91" t="str">
        <f t="shared" si="1098"/>
        <v/>
      </c>
      <c r="T17510" s="91" t="str">
        <f t="shared" si="1097"/>
        <v/>
      </c>
    </row>
    <row r="17511" spans="17:20" x14ac:dyDescent="0.2">
      <c r="Q17511" s="131" t="str">
        <f t="shared" si="1095"/>
        <v/>
      </c>
      <c r="R17511" s="91" t="str">
        <f t="shared" si="1096"/>
        <v/>
      </c>
      <c r="S17511" s="91" t="str">
        <f t="shared" si="1098"/>
        <v/>
      </c>
      <c r="T17511" s="91" t="str">
        <f t="shared" si="1097"/>
        <v/>
      </c>
    </row>
    <row r="17512" spans="17:20" x14ac:dyDescent="0.2">
      <c r="Q17512" s="131" t="str">
        <f t="shared" ref="Q17512:Q17575" si="1099">IF(A17512="","",1)</f>
        <v/>
      </c>
      <c r="R17512" s="91" t="str">
        <f t="shared" ref="R17512:R17575" si="1100">IF(OR(N17512="TROP CHER ALL IN", N17512="TROP CHER FOB", N17512="TROP CHER FRET", N17512="REP HORS DELAIS", N17512="PDT NON ADAPTE", N17512="CDE ANNULEE", N17512="AUTRE"),1, "")</f>
        <v/>
      </c>
      <c r="S17512" s="91" t="str">
        <f t="shared" si="1098"/>
        <v/>
      </c>
      <c r="T17512" s="91" t="str">
        <f t="shared" ref="T17512:T17575" si="1101">IF(U17512="AGENT",2,"")&amp;IF(U17512="CLIENT",1,"")</f>
        <v/>
      </c>
    </row>
    <row r="17513" spans="17:20" x14ac:dyDescent="0.2">
      <c r="Q17513" s="131" t="str">
        <f t="shared" si="1099"/>
        <v/>
      </c>
      <c r="R17513" s="91" t="str">
        <f t="shared" si="1100"/>
        <v/>
      </c>
      <c r="S17513" s="91" t="str">
        <f t="shared" si="1098"/>
        <v/>
      </c>
      <c r="T17513" s="91" t="str">
        <f t="shared" si="1101"/>
        <v/>
      </c>
    </row>
    <row r="17514" spans="17:20" x14ac:dyDescent="0.2">
      <c r="Q17514" s="131" t="str">
        <f t="shared" si="1099"/>
        <v/>
      </c>
      <c r="R17514" s="91" t="str">
        <f t="shared" si="1100"/>
        <v/>
      </c>
      <c r="S17514" s="91" t="str">
        <f t="shared" si="1098"/>
        <v/>
      </c>
      <c r="T17514" s="91" t="str">
        <f t="shared" si="1101"/>
        <v/>
      </c>
    </row>
    <row r="17515" spans="17:20" x14ac:dyDescent="0.2">
      <c r="Q17515" s="131" t="str">
        <f t="shared" si="1099"/>
        <v/>
      </c>
      <c r="R17515" s="91" t="str">
        <f t="shared" si="1100"/>
        <v/>
      </c>
      <c r="S17515" s="91" t="str">
        <f t="shared" si="1098"/>
        <v/>
      </c>
      <c r="T17515" s="91" t="str">
        <f t="shared" si="1101"/>
        <v/>
      </c>
    </row>
    <row r="17516" spans="17:20" x14ac:dyDescent="0.2">
      <c r="Q17516" s="131" t="str">
        <f t="shared" si="1099"/>
        <v/>
      </c>
      <c r="R17516" s="91" t="str">
        <f t="shared" si="1100"/>
        <v/>
      </c>
      <c r="S17516" s="91" t="str">
        <f t="shared" si="1098"/>
        <v/>
      </c>
      <c r="T17516" s="91" t="str">
        <f t="shared" si="1101"/>
        <v/>
      </c>
    </row>
    <row r="17517" spans="17:20" x14ac:dyDescent="0.2">
      <c r="Q17517" s="131" t="str">
        <f t="shared" si="1099"/>
        <v/>
      </c>
      <c r="R17517" s="91" t="str">
        <f t="shared" si="1100"/>
        <v/>
      </c>
      <c r="S17517" s="91" t="str">
        <f t="shared" si="1098"/>
        <v/>
      </c>
      <c r="T17517" s="91" t="str">
        <f t="shared" si="1101"/>
        <v/>
      </c>
    </row>
    <row r="17518" spans="17:20" x14ac:dyDescent="0.2">
      <c r="Q17518" s="131" t="str">
        <f t="shared" si="1099"/>
        <v/>
      </c>
      <c r="R17518" s="91" t="str">
        <f t="shared" si="1100"/>
        <v/>
      </c>
      <c r="S17518" s="91" t="str">
        <f t="shared" si="1098"/>
        <v/>
      </c>
      <c r="T17518" s="91" t="str">
        <f t="shared" si="1101"/>
        <v/>
      </c>
    </row>
    <row r="17519" spans="17:20" x14ac:dyDescent="0.2">
      <c r="Q17519" s="131" t="str">
        <f t="shared" si="1099"/>
        <v/>
      </c>
      <c r="R17519" s="91" t="str">
        <f t="shared" si="1100"/>
        <v/>
      </c>
      <c r="S17519" s="91" t="str">
        <f t="shared" si="1098"/>
        <v/>
      </c>
      <c r="T17519" s="91" t="str">
        <f t="shared" si="1101"/>
        <v/>
      </c>
    </row>
    <row r="17520" spans="17:20" x14ac:dyDescent="0.2">
      <c r="Q17520" s="131" t="str">
        <f t="shared" si="1099"/>
        <v/>
      </c>
      <c r="R17520" s="91" t="str">
        <f t="shared" si="1100"/>
        <v/>
      </c>
      <c r="S17520" s="91" t="str">
        <f t="shared" si="1098"/>
        <v/>
      </c>
      <c r="T17520" s="91" t="str">
        <f t="shared" si="1101"/>
        <v/>
      </c>
    </row>
    <row r="17521" spans="17:20" x14ac:dyDescent="0.2">
      <c r="Q17521" s="131" t="str">
        <f t="shared" si="1099"/>
        <v/>
      </c>
      <c r="R17521" s="91" t="str">
        <f t="shared" si="1100"/>
        <v/>
      </c>
      <c r="S17521" s="91" t="str">
        <f t="shared" si="1098"/>
        <v/>
      </c>
      <c r="T17521" s="91" t="str">
        <f t="shared" si="1101"/>
        <v/>
      </c>
    </row>
    <row r="17522" spans="17:20" x14ac:dyDescent="0.2">
      <c r="Q17522" s="131" t="str">
        <f t="shared" si="1099"/>
        <v/>
      </c>
      <c r="R17522" s="91" t="str">
        <f t="shared" si="1100"/>
        <v/>
      </c>
      <c r="S17522" s="91" t="str">
        <f t="shared" si="1098"/>
        <v/>
      </c>
      <c r="T17522" s="91" t="str">
        <f t="shared" si="1101"/>
        <v/>
      </c>
    </row>
    <row r="17523" spans="17:20" x14ac:dyDescent="0.2">
      <c r="Q17523" s="131" t="str">
        <f t="shared" si="1099"/>
        <v/>
      </c>
      <c r="R17523" s="91" t="str">
        <f t="shared" si="1100"/>
        <v/>
      </c>
      <c r="S17523" s="91" t="str">
        <f t="shared" si="1098"/>
        <v/>
      </c>
      <c r="T17523" s="91" t="str">
        <f t="shared" si="1101"/>
        <v/>
      </c>
    </row>
    <row r="17524" spans="17:20" x14ac:dyDescent="0.2">
      <c r="Q17524" s="131" t="str">
        <f t="shared" si="1099"/>
        <v/>
      </c>
      <c r="R17524" s="91" t="str">
        <f t="shared" si="1100"/>
        <v/>
      </c>
      <c r="S17524" s="91" t="str">
        <f t="shared" si="1098"/>
        <v/>
      </c>
      <c r="T17524" s="91" t="str">
        <f t="shared" si="1101"/>
        <v/>
      </c>
    </row>
    <row r="17525" spans="17:20" x14ac:dyDescent="0.2">
      <c r="Q17525" s="131" t="str">
        <f t="shared" si="1099"/>
        <v/>
      </c>
      <c r="R17525" s="91" t="str">
        <f t="shared" si="1100"/>
        <v/>
      </c>
      <c r="S17525" s="91" t="str">
        <f t="shared" si="1098"/>
        <v/>
      </c>
      <c r="T17525" s="91" t="str">
        <f t="shared" si="1101"/>
        <v/>
      </c>
    </row>
    <row r="17526" spans="17:20" x14ac:dyDescent="0.2">
      <c r="Q17526" s="131" t="str">
        <f t="shared" si="1099"/>
        <v/>
      </c>
      <c r="R17526" s="91" t="str">
        <f t="shared" si="1100"/>
        <v/>
      </c>
      <c r="S17526" s="91" t="str">
        <f t="shared" si="1098"/>
        <v/>
      </c>
      <c r="T17526" s="91" t="str">
        <f t="shared" si="1101"/>
        <v/>
      </c>
    </row>
    <row r="17527" spans="17:20" x14ac:dyDescent="0.2">
      <c r="Q17527" s="131" t="str">
        <f t="shared" si="1099"/>
        <v/>
      </c>
      <c r="R17527" s="91" t="str">
        <f t="shared" si="1100"/>
        <v/>
      </c>
      <c r="S17527" s="91" t="str">
        <f t="shared" si="1098"/>
        <v/>
      </c>
      <c r="T17527" s="91" t="str">
        <f t="shared" si="1101"/>
        <v/>
      </c>
    </row>
    <row r="17528" spans="17:20" x14ac:dyDescent="0.2">
      <c r="Q17528" s="131" t="str">
        <f t="shared" si="1099"/>
        <v/>
      </c>
      <c r="R17528" s="91" t="str">
        <f t="shared" si="1100"/>
        <v/>
      </c>
      <c r="S17528" s="91" t="str">
        <f t="shared" si="1098"/>
        <v/>
      </c>
      <c r="T17528" s="91" t="str">
        <f t="shared" si="1101"/>
        <v/>
      </c>
    </row>
    <row r="17529" spans="17:20" x14ac:dyDescent="0.2">
      <c r="Q17529" s="131" t="str">
        <f t="shared" si="1099"/>
        <v/>
      </c>
      <c r="R17529" s="91" t="str">
        <f t="shared" si="1100"/>
        <v/>
      </c>
      <c r="S17529" s="91" t="str">
        <f t="shared" si="1098"/>
        <v/>
      </c>
      <c r="T17529" s="91" t="str">
        <f t="shared" si="1101"/>
        <v/>
      </c>
    </row>
    <row r="17530" spans="17:20" x14ac:dyDescent="0.2">
      <c r="Q17530" s="131" t="str">
        <f t="shared" si="1099"/>
        <v/>
      </c>
      <c r="R17530" s="91" t="str">
        <f t="shared" si="1100"/>
        <v/>
      </c>
      <c r="S17530" s="91" t="str">
        <f t="shared" si="1098"/>
        <v/>
      </c>
      <c r="T17530" s="91" t="str">
        <f t="shared" si="1101"/>
        <v/>
      </c>
    </row>
    <row r="17531" spans="17:20" x14ac:dyDescent="0.2">
      <c r="Q17531" s="131" t="str">
        <f t="shared" si="1099"/>
        <v/>
      </c>
      <c r="R17531" s="91" t="str">
        <f t="shared" si="1100"/>
        <v/>
      </c>
      <c r="S17531" s="91" t="str">
        <f t="shared" si="1098"/>
        <v/>
      </c>
      <c r="T17531" s="91" t="str">
        <f t="shared" si="1101"/>
        <v/>
      </c>
    </row>
    <row r="17532" spans="17:20" x14ac:dyDescent="0.2">
      <c r="Q17532" s="131" t="str">
        <f t="shared" si="1099"/>
        <v/>
      </c>
      <c r="R17532" s="91" t="str">
        <f t="shared" si="1100"/>
        <v/>
      </c>
      <c r="S17532" s="91" t="str">
        <f t="shared" si="1098"/>
        <v/>
      </c>
      <c r="T17532" s="91" t="str">
        <f t="shared" si="1101"/>
        <v/>
      </c>
    </row>
    <row r="17533" spans="17:20" x14ac:dyDescent="0.2">
      <c r="Q17533" s="131" t="str">
        <f t="shared" si="1099"/>
        <v/>
      </c>
      <c r="R17533" s="91" t="str">
        <f t="shared" si="1100"/>
        <v/>
      </c>
      <c r="S17533" s="91" t="str">
        <f t="shared" si="1098"/>
        <v/>
      </c>
      <c r="T17533" s="91" t="str">
        <f t="shared" si="1101"/>
        <v/>
      </c>
    </row>
    <row r="17534" spans="17:20" x14ac:dyDescent="0.2">
      <c r="Q17534" s="131" t="str">
        <f t="shared" si="1099"/>
        <v/>
      </c>
      <c r="R17534" s="91" t="str">
        <f t="shared" si="1100"/>
        <v/>
      </c>
      <c r="S17534" s="91" t="str">
        <f t="shared" si="1098"/>
        <v/>
      </c>
      <c r="T17534" s="91" t="str">
        <f t="shared" si="1101"/>
        <v/>
      </c>
    </row>
    <row r="17535" spans="17:20" x14ac:dyDescent="0.2">
      <c r="Q17535" s="131" t="str">
        <f t="shared" si="1099"/>
        <v/>
      </c>
      <c r="R17535" s="91" t="str">
        <f t="shared" si="1100"/>
        <v/>
      </c>
      <c r="S17535" s="91" t="str">
        <f t="shared" si="1098"/>
        <v/>
      </c>
      <c r="T17535" s="91" t="str">
        <f t="shared" si="1101"/>
        <v/>
      </c>
    </row>
    <row r="17536" spans="17:20" x14ac:dyDescent="0.2">
      <c r="Q17536" s="131" t="str">
        <f t="shared" si="1099"/>
        <v/>
      </c>
      <c r="R17536" s="91" t="str">
        <f t="shared" si="1100"/>
        <v/>
      </c>
      <c r="S17536" s="91" t="str">
        <f t="shared" si="1098"/>
        <v/>
      </c>
      <c r="T17536" s="91" t="str">
        <f t="shared" si="1101"/>
        <v/>
      </c>
    </row>
    <row r="17537" spans="17:20" x14ac:dyDescent="0.2">
      <c r="Q17537" s="131" t="str">
        <f t="shared" si="1099"/>
        <v/>
      </c>
      <c r="R17537" s="91" t="str">
        <f t="shared" si="1100"/>
        <v/>
      </c>
      <c r="S17537" s="91" t="str">
        <f t="shared" si="1098"/>
        <v/>
      </c>
      <c r="T17537" s="91" t="str">
        <f t="shared" si="1101"/>
        <v/>
      </c>
    </row>
    <row r="17538" spans="17:20" x14ac:dyDescent="0.2">
      <c r="Q17538" s="131" t="str">
        <f t="shared" si="1099"/>
        <v/>
      </c>
      <c r="R17538" s="91" t="str">
        <f t="shared" si="1100"/>
        <v/>
      </c>
      <c r="S17538" s="91" t="str">
        <f t="shared" si="1098"/>
        <v/>
      </c>
      <c r="T17538" s="91" t="str">
        <f t="shared" si="1101"/>
        <v/>
      </c>
    </row>
    <row r="17539" spans="17:20" x14ac:dyDescent="0.2">
      <c r="Q17539" s="131" t="str">
        <f t="shared" si="1099"/>
        <v/>
      </c>
      <c r="R17539" s="91" t="str">
        <f t="shared" si="1100"/>
        <v/>
      </c>
      <c r="S17539" s="91" t="str">
        <f t="shared" si="1098"/>
        <v/>
      </c>
      <c r="T17539" s="91" t="str">
        <f t="shared" si="1101"/>
        <v/>
      </c>
    </row>
    <row r="17540" spans="17:20" x14ac:dyDescent="0.2">
      <c r="Q17540" s="131" t="str">
        <f t="shared" si="1099"/>
        <v/>
      </c>
      <c r="R17540" s="91" t="str">
        <f t="shared" si="1100"/>
        <v/>
      </c>
      <c r="S17540" s="91" t="str">
        <f t="shared" si="1098"/>
        <v/>
      </c>
      <c r="T17540" s="91" t="str">
        <f t="shared" si="1101"/>
        <v/>
      </c>
    </row>
    <row r="17541" spans="17:20" x14ac:dyDescent="0.2">
      <c r="Q17541" s="131" t="str">
        <f t="shared" si="1099"/>
        <v/>
      </c>
      <c r="R17541" s="91" t="str">
        <f t="shared" si="1100"/>
        <v/>
      </c>
      <c r="S17541" s="91" t="str">
        <f t="shared" si="1098"/>
        <v/>
      </c>
      <c r="T17541" s="91" t="str">
        <f t="shared" si="1101"/>
        <v/>
      </c>
    </row>
    <row r="17542" spans="17:20" x14ac:dyDescent="0.2">
      <c r="Q17542" s="131" t="str">
        <f t="shared" si="1099"/>
        <v/>
      </c>
      <c r="R17542" s="91" t="str">
        <f t="shared" si="1100"/>
        <v/>
      </c>
      <c r="S17542" s="91" t="str">
        <f t="shared" si="1098"/>
        <v/>
      </c>
      <c r="T17542" s="91" t="str">
        <f t="shared" si="1101"/>
        <v/>
      </c>
    </row>
    <row r="17543" spans="17:20" x14ac:dyDescent="0.2">
      <c r="Q17543" s="131" t="str">
        <f t="shared" si="1099"/>
        <v/>
      </c>
      <c r="R17543" s="91" t="str">
        <f t="shared" si="1100"/>
        <v/>
      </c>
      <c r="S17543" s="91" t="str">
        <f t="shared" ref="S17543:S17606" si="1102">D17543&amp;E17543&amp;T17543</f>
        <v/>
      </c>
      <c r="T17543" s="91" t="str">
        <f t="shared" si="1101"/>
        <v/>
      </c>
    </row>
    <row r="17544" spans="17:20" x14ac:dyDescent="0.2">
      <c r="Q17544" s="131" t="str">
        <f t="shared" si="1099"/>
        <v/>
      </c>
      <c r="R17544" s="91" t="str">
        <f t="shared" si="1100"/>
        <v/>
      </c>
      <c r="S17544" s="91" t="str">
        <f t="shared" si="1102"/>
        <v/>
      </c>
      <c r="T17544" s="91" t="str">
        <f t="shared" si="1101"/>
        <v/>
      </c>
    </row>
    <row r="17545" spans="17:20" x14ac:dyDescent="0.2">
      <c r="Q17545" s="131" t="str">
        <f t="shared" si="1099"/>
        <v/>
      </c>
      <c r="R17545" s="91" t="str">
        <f t="shared" si="1100"/>
        <v/>
      </c>
      <c r="S17545" s="91" t="str">
        <f t="shared" si="1102"/>
        <v/>
      </c>
      <c r="T17545" s="91" t="str">
        <f t="shared" si="1101"/>
        <v/>
      </c>
    </row>
    <row r="17546" spans="17:20" x14ac:dyDescent="0.2">
      <c r="Q17546" s="131" t="str">
        <f t="shared" si="1099"/>
        <v/>
      </c>
      <c r="R17546" s="91" t="str">
        <f t="shared" si="1100"/>
        <v/>
      </c>
      <c r="S17546" s="91" t="str">
        <f t="shared" si="1102"/>
        <v/>
      </c>
      <c r="T17546" s="91" t="str">
        <f t="shared" si="1101"/>
        <v/>
      </c>
    </row>
    <row r="17547" spans="17:20" x14ac:dyDescent="0.2">
      <c r="Q17547" s="131" t="str">
        <f t="shared" si="1099"/>
        <v/>
      </c>
      <c r="R17547" s="91" t="str">
        <f t="shared" si="1100"/>
        <v/>
      </c>
      <c r="S17547" s="91" t="str">
        <f t="shared" si="1102"/>
        <v/>
      </c>
      <c r="T17547" s="91" t="str">
        <f t="shared" si="1101"/>
        <v/>
      </c>
    </row>
    <row r="17548" spans="17:20" x14ac:dyDescent="0.2">
      <c r="Q17548" s="131" t="str">
        <f t="shared" si="1099"/>
        <v/>
      </c>
      <c r="R17548" s="91" t="str">
        <f t="shared" si="1100"/>
        <v/>
      </c>
      <c r="S17548" s="91" t="str">
        <f t="shared" si="1102"/>
        <v/>
      </c>
      <c r="T17548" s="91" t="str">
        <f t="shared" si="1101"/>
        <v/>
      </c>
    </row>
    <row r="17549" spans="17:20" x14ac:dyDescent="0.2">
      <c r="Q17549" s="131" t="str">
        <f t="shared" si="1099"/>
        <v/>
      </c>
      <c r="R17549" s="91" t="str">
        <f t="shared" si="1100"/>
        <v/>
      </c>
      <c r="S17549" s="91" t="str">
        <f t="shared" si="1102"/>
        <v/>
      </c>
      <c r="T17549" s="91" t="str">
        <f t="shared" si="1101"/>
        <v/>
      </c>
    </row>
    <row r="17550" spans="17:20" x14ac:dyDescent="0.2">
      <c r="Q17550" s="131" t="str">
        <f t="shared" si="1099"/>
        <v/>
      </c>
      <c r="R17550" s="91" t="str">
        <f t="shared" si="1100"/>
        <v/>
      </c>
      <c r="S17550" s="91" t="str">
        <f t="shared" si="1102"/>
        <v/>
      </c>
      <c r="T17550" s="91" t="str">
        <f t="shared" si="1101"/>
        <v/>
      </c>
    </row>
    <row r="17551" spans="17:20" x14ac:dyDescent="0.2">
      <c r="Q17551" s="131" t="str">
        <f t="shared" si="1099"/>
        <v/>
      </c>
      <c r="R17551" s="91" t="str">
        <f t="shared" si="1100"/>
        <v/>
      </c>
      <c r="S17551" s="91" t="str">
        <f t="shared" si="1102"/>
        <v/>
      </c>
      <c r="T17551" s="91" t="str">
        <f t="shared" si="1101"/>
        <v/>
      </c>
    </row>
    <row r="17552" spans="17:20" x14ac:dyDescent="0.2">
      <c r="Q17552" s="131" t="str">
        <f t="shared" si="1099"/>
        <v/>
      </c>
      <c r="R17552" s="91" t="str">
        <f t="shared" si="1100"/>
        <v/>
      </c>
      <c r="S17552" s="91" t="str">
        <f t="shared" si="1102"/>
        <v/>
      </c>
      <c r="T17552" s="91" t="str">
        <f t="shared" si="1101"/>
        <v/>
      </c>
    </row>
    <row r="17553" spans="17:20" x14ac:dyDescent="0.2">
      <c r="Q17553" s="131" t="str">
        <f t="shared" si="1099"/>
        <v/>
      </c>
      <c r="R17553" s="91" t="str">
        <f t="shared" si="1100"/>
        <v/>
      </c>
      <c r="S17553" s="91" t="str">
        <f t="shared" si="1102"/>
        <v/>
      </c>
      <c r="T17553" s="91" t="str">
        <f t="shared" si="1101"/>
        <v/>
      </c>
    </row>
    <row r="17554" spans="17:20" x14ac:dyDescent="0.2">
      <c r="Q17554" s="131" t="str">
        <f t="shared" si="1099"/>
        <v/>
      </c>
      <c r="R17554" s="91" t="str">
        <f t="shared" si="1100"/>
        <v/>
      </c>
      <c r="S17554" s="91" t="str">
        <f t="shared" si="1102"/>
        <v/>
      </c>
      <c r="T17554" s="91" t="str">
        <f t="shared" si="1101"/>
        <v/>
      </c>
    </row>
    <row r="17555" spans="17:20" x14ac:dyDescent="0.2">
      <c r="Q17555" s="131" t="str">
        <f t="shared" si="1099"/>
        <v/>
      </c>
      <c r="R17555" s="91" t="str">
        <f t="shared" si="1100"/>
        <v/>
      </c>
      <c r="S17555" s="91" t="str">
        <f t="shared" si="1102"/>
        <v/>
      </c>
      <c r="T17555" s="91" t="str">
        <f t="shared" si="1101"/>
        <v/>
      </c>
    </row>
    <row r="17556" spans="17:20" x14ac:dyDescent="0.2">
      <c r="Q17556" s="131" t="str">
        <f t="shared" si="1099"/>
        <v/>
      </c>
      <c r="R17556" s="91" t="str">
        <f t="shared" si="1100"/>
        <v/>
      </c>
      <c r="S17556" s="91" t="str">
        <f t="shared" si="1102"/>
        <v/>
      </c>
      <c r="T17556" s="91" t="str">
        <f t="shared" si="1101"/>
        <v/>
      </c>
    </row>
    <row r="17557" spans="17:20" x14ac:dyDescent="0.2">
      <c r="Q17557" s="131" t="str">
        <f t="shared" si="1099"/>
        <v/>
      </c>
      <c r="R17557" s="91" t="str">
        <f t="shared" si="1100"/>
        <v/>
      </c>
      <c r="S17557" s="91" t="str">
        <f t="shared" si="1102"/>
        <v/>
      </c>
      <c r="T17557" s="91" t="str">
        <f t="shared" si="1101"/>
        <v/>
      </c>
    </row>
    <row r="17558" spans="17:20" x14ac:dyDescent="0.2">
      <c r="Q17558" s="131" t="str">
        <f t="shared" si="1099"/>
        <v/>
      </c>
      <c r="R17558" s="91" t="str">
        <f t="shared" si="1100"/>
        <v/>
      </c>
      <c r="S17558" s="91" t="str">
        <f t="shared" si="1102"/>
        <v/>
      </c>
      <c r="T17558" s="91" t="str">
        <f t="shared" si="1101"/>
        <v/>
      </c>
    </row>
    <row r="17559" spans="17:20" x14ac:dyDescent="0.2">
      <c r="Q17559" s="131" t="str">
        <f t="shared" si="1099"/>
        <v/>
      </c>
      <c r="R17559" s="91" t="str">
        <f t="shared" si="1100"/>
        <v/>
      </c>
      <c r="S17559" s="91" t="str">
        <f t="shared" si="1102"/>
        <v/>
      </c>
      <c r="T17559" s="91" t="str">
        <f t="shared" si="1101"/>
        <v/>
      </c>
    </row>
    <row r="17560" spans="17:20" x14ac:dyDescent="0.2">
      <c r="Q17560" s="131" t="str">
        <f t="shared" si="1099"/>
        <v/>
      </c>
      <c r="R17560" s="91" t="str">
        <f t="shared" si="1100"/>
        <v/>
      </c>
      <c r="S17560" s="91" t="str">
        <f t="shared" si="1102"/>
        <v/>
      </c>
      <c r="T17560" s="91" t="str">
        <f t="shared" si="1101"/>
        <v/>
      </c>
    </row>
    <row r="17561" spans="17:20" x14ac:dyDescent="0.2">
      <c r="Q17561" s="131" t="str">
        <f t="shared" si="1099"/>
        <v/>
      </c>
      <c r="R17561" s="91" t="str">
        <f t="shared" si="1100"/>
        <v/>
      </c>
      <c r="S17561" s="91" t="str">
        <f t="shared" si="1102"/>
        <v/>
      </c>
      <c r="T17561" s="91" t="str">
        <f t="shared" si="1101"/>
        <v/>
      </c>
    </row>
    <row r="17562" spans="17:20" x14ac:dyDescent="0.2">
      <c r="Q17562" s="131" t="str">
        <f t="shared" si="1099"/>
        <v/>
      </c>
      <c r="R17562" s="91" t="str">
        <f t="shared" si="1100"/>
        <v/>
      </c>
      <c r="S17562" s="91" t="str">
        <f t="shared" si="1102"/>
        <v/>
      </c>
      <c r="T17562" s="91" t="str">
        <f t="shared" si="1101"/>
        <v/>
      </c>
    </row>
    <row r="17563" spans="17:20" x14ac:dyDescent="0.2">
      <c r="Q17563" s="131" t="str">
        <f t="shared" si="1099"/>
        <v/>
      </c>
      <c r="R17563" s="91" t="str">
        <f t="shared" si="1100"/>
        <v/>
      </c>
      <c r="S17563" s="91" t="str">
        <f t="shared" si="1102"/>
        <v/>
      </c>
      <c r="T17563" s="91" t="str">
        <f t="shared" si="1101"/>
        <v/>
      </c>
    </row>
    <row r="17564" spans="17:20" x14ac:dyDescent="0.2">
      <c r="Q17564" s="131" t="str">
        <f t="shared" si="1099"/>
        <v/>
      </c>
      <c r="R17564" s="91" t="str">
        <f t="shared" si="1100"/>
        <v/>
      </c>
      <c r="S17564" s="91" t="str">
        <f t="shared" si="1102"/>
        <v/>
      </c>
      <c r="T17564" s="91" t="str">
        <f t="shared" si="1101"/>
        <v/>
      </c>
    </row>
    <row r="17565" spans="17:20" x14ac:dyDescent="0.2">
      <c r="Q17565" s="131" t="str">
        <f t="shared" si="1099"/>
        <v/>
      </c>
      <c r="R17565" s="91" t="str">
        <f t="shared" si="1100"/>
        <v/>
      </c>
      <c r="S17565" s="91" t="str">
        <f t="shared" si="1102"/>
        <v/>
      </c>
      <c r="T17565" s="91" t="str">
        <f t="shared" si="1101"/>
        <v/>
      </c>
    </row>
    <row r="17566" spans="17:20" x14ac:dyDescent="0.2">
      <c r="Q17566" s="131" t="str">
        <f t="shared" si="1099"/>
        <v/>
      </c>
      <c r="R17566" s="91" t="str">
        <f t="shared" si="1100"/>
        <v/>
      </c>
      <c r="S17566" s="91" t="str">
        <f t="shared" si="1102"/>
        <v/>
      </c>
      <c r="T17566" s="91" t="str">
        <f t="shared" si="1101"/>
        <v/>
      </c>
    </row>
    <row r="17567" spans="17:20" x14ac:dyDescent="0.2">
      <c r="Q17567" s="131" t="str">
        <f t="shared" si="1099"/>
        <v/>
      </c>
      <c r="R17567" s="91" t="str">
        <f t="shared" si="1100"/>
        <v/>
      </c>
      <c r="S17567" s="91" t="str">
        <f t="shared" si="1102"/>
        <v/>
      </c>
      <c r="T17567" s="91" t="str">
        <f t="shared" si="1101"/>
        <v/>
      </c>
    </row>
    <row r="17568" spans="17:20" x14ac:dyDescent="0.2">
      <c r="Q17568" s="131" t="str">
        <f t="shared" si="1099"/>
        <v/>
      </c>
      <c r="R17568" s="91" t="str">
        <f t="shared" si="1100"/>
        <v/>
      </c>
      <c r="S17568" s="91" t="str">
        <f t="shared" si="1102"/>
        <v/>
      </c>
      <c r="T17568" s="91" t="str">
        <f t="shared" si="1101"/>
        <v/>
      </c>
    </row>
    <row r="17569" spans="17:20" x14ac:dyDescent="0.2">
      <c r="Q17569" s="131" t="str">
        <f t="shared" si="1099"/>
        <v/>
      </c>
      <c r="R17569" s="91" t="str">
        <f t="shared" si="1100"/>
        <v/>
      </c>
      <c r="S17569" s="91" t="str">
        <f t="shared" si="1102"/>
        <v/>
      </c>
      <c r="T17569" s="91" t="str">
        <f t="shared" si="1101"/>
        <v/>
      </c>
    </row>
    <row r="17570" spans="17:20" x14ac:dyDescent="0.2">
      <c r="Q17570" s="131" t="str">
        <f t="shared" si="1099"/>
        <v/>
      </c>
      <c r="R17570" s="91" t="str">
        <f t="shared" si="1100"/>
        <v/>
      </c>
      <c r="S17570" s="91" t="str">
        <f t="shared" si="1102"/>
        <v/>
      </c>
      <c r="T17570" s="91" t="str">
        <f t="shared" si="1101"/>
        <v/>
      </c>
    </row>
    <row r="17571" spans="17:20" x14ac:dyDescent="0.2">
      <c r="Q17571" s="131" t="str">
        <f t="shared" si="1099"/>
        <v/>
      </c>
      <c r="R17571" s="91" t="str">
        <f t="shared" si="1100"/>
        <v/>
      </c>
      <c r="S17571" s="91" t="str">
        <f t="shared" si="1102"/>
        <v/>
      </c>
      <c r="T17571" s="91" t="str">
        <f t="shared" si="1101"/>
        <v/>
      </c>
    </row>
    <row r="17572" spans="17:20" x14ac:dyDescent="0.2">
      <c r="Q17572" s="131" t="str">
        <f t="shared" si="1099"/>
        <v/>
      </c>
      <c r="R17572" s="91" t="str">
        <f t="shared" si="1100"/>
        <v/>
      </c>
      <c r="S17572" s="91" t="str">
        <f t="shared" si="1102"/>
        <v/>
      </c>
      <c r="T17572" s="91" t="str">
        <f t="shared" si="1101"/>
        <v/>
      </c>
    </row>
    <row r="17573" spans="17:20" x14ac:dyDescent="0.2">
      <c r="Q17573" s="131" t="str">
        <f t="shared" si="1099"/>
        <v/>
      </c>
      <c r="R17573" s="91" t="str">
        <f t="shared" si="1100"/>
        <v/>
      </c>
      <c r="S17573" s="91" t="str">
        <f t="shared" si="1102"/>
        <v/>
      </c>
      <c r="T17573" s="91" t="str">
        <f t="shared" si="1101"/>
        <v/>
      </c>
    </row>
    <row r="17574" spans="17:20" x14ac:dyDescent="0.2">
      <c r="Q17574" s="131" t="str">
        <f t="shared" si="1099"/>
        <v/>
      </c>
      <c r="R17574" s="91" t="str">
        <f t="shared" si="1100"/>
        <v/>
      </c>
      <c r="S17574" s="91" t="str">
        <f t="shared" si="1102"/>
        <v/>
      </c>
      <c r="T17574" s="91" t="str">
        <f t="shared" si="1101"/>
        <v/>
      </c>
    </row>
    <row r="17575" spans="17:20" x14ac:dyDescent="0.2">
      <c r="Q17575" s="131" t="str">
        <f t="shared" si="1099"/>
        <v/>
      </c>
      <c r="R17575" s="91" t="str">
        <f t="shared" si="1100"/>
        <v/>
      </c>
      <c r="S17575" s="91" t="str">
        <f t="shared" si="1102"/>
        <v/>
      </c>
      <c r="T17575" s="91" t="str">
        <f t="shared" si="1101"/>
        <v/>
      </c>
    </row>
    <row r="17576" spans="17:20" x14ac:dyDescent="0.2">
      <c r="Q17576" s="131" t="str">
        <f t="shared" ref="Q17576:Q17639" si="1103">IF(A17576="","",1)</f>
        <v/>
      </c>
      <c r="R17576" s="91" t="str">
        <f t="shared" ref="R17576:R17639" si="1104">IF(OR(N17576="TROP CHER ALL IN", N17576="TROP CHER FOB", N17576="TROP CHER FRET", N17576="REP HORS DELAIS", N17576="PDT NON ADAPTE", N17576="CDE ANNULEE", N17576="AUTRE"),1, "")</f>
        <v/>
      </c>
      <c r="S17576" s="91" t="str">
        <f t="shared" si="1102"/>
        <v/>
      </c>
      <c r="T17576" s="91" t="str">
        <f t="shared" ref="T17576:T17639" si="1105">IF(U17576="AGENT",2,"")&amp;IF(U17576="CLIENT",1,"")</f>
        <v/>
      </c>
    </row>
    <row r="17577" spans="17:20" x14ac:dyDescent="0.2">
      <c r="Q17577" s="131" t="str">
        <f t="shared" si="1103"/>
        <v/>
      </c>
      <c r="R17577" s="91" t="str">
        <f t="shared" si="1104"/>
        <v/>
      </c>
      <c r="S17577" s="91" t="str">
        <f t="shared" si="1102"/>
        <v/>
      </c>
      <c r="T17577" s="91" t="str">
        <f t="shared" si="1105"/>
        <v/>
      </c>
    </row>
    <row r="17578" spans="17:20" x14ac:dyDescent="0.2">
      <c r="Q17578" s="131" t="str">
        <f t="shared" si="1103"/>
        <v/>
      </c>
      <c r="R17578" s="91" t="str">
        <f t="shared" si="1104"/>
        <v/>
      </c>
      <c r="S17578" s="91" t="str">
        <f t="shared" si="1102"/>
        <v/>
      </c>
      <c r="T17578" s="91" t="str">
        <f t="shared" si="1105"/>
        <v/>
      </c>
    </row>
    <row r="17579" spans="17:20" x14ac:dyDescent="0.2">
      <c r="Q17579" s="131" t="str">
        <f t="shared" si="1103"/>
        <v/>
      </c>
      <c r="R17579" s="91" t="str">
        <f t="shared" si="1104"/>
        <v/>
      </c>
      <c r="S17579" s="91" t="str">
        <f t="shared" si="1102"/>
        <v/>
      </c>
      <c r="T17579" s="91" t="str">
        <f t="shared" si="1105"/>
        <v/>
      </c>
    </row>
    <row r="17580" spans="17:20" x14ac:dyDescent="0.2">
      <c r="Q17580" s="131" t="str">
        <f t="shared" si="1103"/>
        <v/>
      </c>
      <c r="R17580" s="91" t="str">
        <f t="shared" si="1104"/>
        <v/>
      </c>
      <c r="S17580" s="91" t="str">
        <f t="shared" si="1102"/>
        <v/>
      </c>
      <c r="T17580" s="91" t="str">
        <f t="shared" si="1105"/>
        <v/>
      </c>
    </row>
    <row r="17581" spans="17:20" x14ac:dyDescent="0.2">
      <c r="Q17581" s="131" t="str">
        <f t="shared" si="1103"/>
        <v/>
      </c>
      <c r="R17581" s="91" t="str">
        <f t="shared" si="1104"/>
        <v/>
      </c>
      <c r="S17581" s="91" t="str">
        <f t="shared" si="1102"/>
        <v/>
      </c>
      <c r="T17581" s="91" t="str">
        <f t="shared" si="1105"/>
        <v/>
      </c>
    </row>
    <row r="17582" spans="17:20" x14ac:dyDescent="0.2">
      <c r="Q17582" s="131" t="str">
        <f t="shared" si="1103"/>
        <v/>
      </c>
      <c r="R17582" s="91" t="str">
        <f t="shared" si="1104"/>
        <v/>
      </c>
      <c r="S17582" s="91" t="str">
        <f t="shared" si="1102"/>
        <v/>
      </c>
      <c r="T17582" s="91" t="str">
        <f t="shared" si="1105"/>
        <v/>
      </c>
    </row>
    <row r="17583" spans="17:20" x14ac:dyDescent="0.2">
      <c r="Q17583" s="131" t="str">
        <f t="shared" si="1103"/>
        <v/>
      </c>
      <c r="R17583" s="91" t="str">
        <f t="shared" si="1104"/>
        <v/>
      </c>
      <c r="S17583" s="91" t="str">
        <f t="shared" si="1102"/>
        <v/>
      </c>
      <c r="T17583" s="91" t="str">
        <f t="shared" si="1105"/>
        <v/>
      </c>
    </row>
    <row r="17584" spans="17:20" x14ac:dyDescent="0.2">
      <c r="Q17584" s="131" t="str">
        <f t="shared" si="1103"/>
        <v/>
      </c>
      <c r="R17584" s="91" t="str">
        <f t="shared" si="1104"/>
        <v/>
      </c>
      <c r="S17584" s="91" t="str">
        <f t="shared" si="1102"/>
        <v/>
      </c>
      <c r="T17584" s="91" t="str">
        <f t="shared" si="1105"/>
        <v/>
      </c>
    </row>
    <row r="17585" spans="17:20" x14ac:dyDescent="0.2">
      <c r="Q17585" s="131" t="str">
        <f t="shared" si="1103"/>
        <v/>
      </c>
      <c r="R17585" s="91" t="str">
        <f t="shared" si="1104"/>
        <v/>
      </c>
      <c r="S17585" s="91" t="str">
        <f t="shared" si="1102"/>
        <v/>
      </c>
      <c r="T17585" s="91" t="str">
        <f t="shared" si="1105"/>
        <v/>
      </c>
    </row>
    <row r="17586" spans="17:20" x14ac:dyDescent="0.2">
      <c r="Q17586" s="131" t="str">
        <f t="shared" si="1103"/>
        <v/>
      </c>
      <c r="R17586" s="91" t="str">
        <f t="shared" si="1104"/>
        <v/>
      </c>
      <c r="S17586" s="91" t="str">
        <f t="shared" si="1102"/>
        <v/>
      </c>
      <c r="T17586" s="91" t="str">
        <f t="shared" si="1105"/>
        <v/>
      </c>
    </row>
    <row r="17587" spans="17:20" x14ac:dyDescent="0.2">
      <c r="Q17587" s="131" t="str">
        <f t="shared" si="1103"/>
        <v/>
      </c>
      <c r="R17587" s="91" t="str">
        <f t="shared" si="1104"/>
        <v/>
      </c>
      <c r="S17587" s="91" t="str">
        <f t="shared" si="1102"/>
        <v/>
      </c>
      <c r="T17587" s="91" t="str">
        <f t="shared" si="1105"/>
        <v/>
      </c>
    </row>
    <row r="17588" spans="17:20" x14ac:dyDescent="0.2">
      <c r="Q17588" s="131" t="str">
        <f t="shared" si="1103"/>
        <v/>
      </c>
      <c r="R17588" s="91" t="str">
        <f t="shared" si="1104"/>
        <v/>
      </c>
      <c r="S17588" s="91" t="str">
        <f t="shared" si="1102"/>
        <v/>
      </c>
      <c r="T17588" s="91" t="str">
        <f t="shared" si="1105"/>
        <v/>
      </c>
    </row>
    <row r="17589" spans="17:20" x14ac:dyDescent="0.2">
      <c r="Q17589" s="131" t="str">
        <f t="shared" si="1103"/>
        <v/>
      </c>
      <c r="R17589" s="91" t="str">
        <f t="shared" si="1104"/>
        <v/>
      </c>
      <c r="S17589" s="91" t="str">
        <f t="shared" si="1102"/>
        <v/>
      </c>
      <c r="T17589" s="91" t="str">
        <f t="shared" si="1105"/>
        <v/>
      </c>
    </row>
    <row r="17590" spans="17:20" x14ac:dyDescent="0.2">
      <c r="Q17590" s="131" t="str">
        <f t="shared" si="1103"/>
        <v/>
      </c>
      <c r="R17590" s="91" t="str">
        <f t="shared" si="1104"/>
        <v/>
      </c>
      <c r="S17590" s="91" t="str">
        <f t="shared" si="1102"/>
        <v/>
      </c>
      <c r="T17590" s="91" t="str">
        <f t="shared" si="1105"/>
        <v/>
      </c>
    </row>
    <row r="17591" spans="17:20" x14ac:dyDescent="0.2">
      <c r="Q17591" s="131" t="str">
        <f t="shared" si="1103"/>
        <v/>
      </c>
      <c r="R17591" s="91" t="str">
        <f t="shared" si="1104"/>
        <v/>
      </c>
      <c r="S17591" s="91" t="str">
        <f t="shared" si="1102"/>
        <v/>
      </c>
      <c r="T17591" s="91" t="str">
        <f t="shared" si="1105"/>
        <v/>
      </c>
    </row>
    <row r="17592" spans="17:20" x14ac:dyDescent="0.2">
      <c r="Q17592" s="131" t="str">
        <f t="shared" si="1103"/>
        <v/>
      </c>
      <c r="R17592" s="91" t="str">
        <f t="shared" si="1104"/>
        <v/>
      </c>
      <c r="S17592" s="91" t="str">
        <f t="shared" si="1102"/>
        <v/>
      </c>
      <c r="T17592" s="91" t="str">
        <f t="shared" si="1105"/>
        <v/>
      </c>
    </row>
    <row r="17593" spans="17:20" x14ac:dyDescent="0.2">
      <c r="Q17593" s="131" t="str">
        <f t="shared" si="1103"/>
        <v/>
      </c>
      <c r="R17593" s="91" t="str">
        <f t="shared" si="1104"/>
        <v/>
      </c>
      <c r="S17593" s="91" t="str">
        <f t="shared" si="1102"/>
        <v/>
      </c>
      <c r="T17593" s="91" t="str">
        <f t="shared" si="1105"/>
        <v/>
      </c>
    </row>
    <row r="17594" spans="17:20" x14ac:dyDescent="0.2">
      <c r="Q17594" s="131" t="str">
        <f t="shared" si="1103"/>
        <v/>
      </c>
      <c r="R17594" s="91" t="str">
        <f t="shared" si="1104"/>
        <v/>
      </c>
      <c r="S17594" s="91" t="str">
        <f t="shared" si="1102"/>
        <v/>
      </c>
      <c r="T17594" s="91" t="str">
        <f t="shared" si="1105"/>
        <v/>
      </c>
    </row>
    <row r="17595" spans="17:20" x14ac:dyDescent="0.2">
      <c r="Q17595" s="131" t="str">
        <f t="shared" si="1103"/>
        <v/>
      </c>
      <c r="R17595" s="91" t="str">
        <f t="shared" si="1104"/>
        <v/>
      </c>
      <c r="S17595" s="91" t="str">
        <f t="shared" si="1102"/>
        <v/>
      </c>
      <c r="T17595" s="91" t="str">
        <f t="shared" si="1105"/>
        <v/>
      </c>
    </row>
    <row r="17596" spans="17:20" x14ac:dyDescent="0.2">
      <c r="Q17596" s="131" t="str">
        <f t="shared" si="1103"/>
        <v/>
      </c>
      <c r="R17596" s="91" t="str">
        <f t="shared" si="1104"/>
        <v/>
      </c>
      <c r="S17596" s="91" t="str">
        <f t="shared" si="1102"/>
        <v/>
      </c>
      <c r="T17596" s="91" t="str">
        <f t="shared" si="1105"/>
        <v/>
      </c>
    </row>
    <row r="17597" spans="17:20" x14ac:dyDescent="0.2">
      <c r="Q17597" s="131" t="str">
        <f t="shared" si="1103"/>
        <v/>
      </c>
      <c r="R17597" s="91" t="str">
        <f t="shared" si="1104"/>
        <v/>
      </c>
      <c r="S17597" s="91" t="str">
        <f t="shared" si="1102"/>
        <v/>
      </c>
      <c r="T17597" s="91" t="str">
        <f t="shared" si="1105"/>
        <v/>
      </c>
    </row>
    <row r="17598" spans="17:20" x14ac:dyDescent="0.2">
      <c r="Q17598" s="131" t="str">
        <f t="shared" si="1103"/>
        <v/>
      </c>
      <c r="R17598" s="91" t="str">
        <f t="shared" si="1104"/>
        <v/>
      </c>
      <c r="S17598" s="91" t="str">
        <f t="shared" si="1102"/>
        <v/>
      </c>
      <c r="T17598" s="91" t="str">
        <f t="shared" si="1105"/>
        <v/>
      </c>
    </row>
    <row r="17599" spans="17:20" x14ac:dyDescent="0.2">
      <c r="Q17599" s="131" t="str">
        <f t="shared" si="1103"/>
        <v/>
      </c>
      <c r="R17599" s="91" t="str">
        <f t="shared" si="1104"/>
        <v/>
      </c>
      <c r="S17599" s="91" t="str">
        <f t="shared" si="1102"/>
        <v/>
      </c>
      <c r="T17599" s="91" t="str">
        <f t="shared" si="1105"/>
        <v/>
      </c>
    </row>
    <row r="17600" spans="17:20" x14ac:dyDescent="0.2">
      <c r="Q17600" s="131" t="str">
        <f t="shared" si="1103"/>
        <v/>
      </c>
      <c r="R17600" s="91" t="str">
        <f t="shared" si="1104"/>
        <v/>
      </c>
      <c r="S17600" s="91" t="str">
        <f t="shared" si="1102"/>
        <v/>
      </c>
      <c r="T17600" s="91" t="str">
        <f t="shared" si="1105"/>
        <v/>
      </c>
    </row>
    <row r="17601" spans="17:20" x14ac:dyDescent="0.2">
      <c r="Q17601" s="131" t="str">
        <f t="shared" si="1103"/>
        <v/>
      </c>
      <c r="R17601" s="91" t="str">
        <f t="shared" si="1104"/>
        <v/>
      </c>
      <c r="S17601" s="91" t="str">
        <f t="shared" si="1102"/>
        <v/>
      </c>
      <c r="T17601" s="91" t="str">
        <f t="shared" si="1105"/>
        <v/>
      </c>
    </row>
    <row r="17602" spans="17:20" x14ac:dyDescent="0.2">
      <c r="Q17602" s="131" t="str">
        <f t="shared" si="1103"/>
        <v/>
      </c>
      <c r="R17602" s="91" t="str">
        <f t="shared" si="1104"/>
        <v/>
      </c>
      <c r="S17602" s="91" t="str">
        <f t="shared" si="1102"/>
        <v/>
      </c>
      <c r="T17602" s="91" t="str">
        <f t="shared" si="1105"/>
        <v/>
      </c>
    </row>
    <row r="17603" spans="17:20" x14ac:dyDescent="0.2">
      <c r="Q17603" s="131" t="str">
        <f t="shared" si="1103"/>
        <v/>
      </c>
      <c r="R17603" s="91" t="str">
        <f t="shared" si="1104"/>
        <v/>
      </c>
      <c r="S17603" s="91" t="str">
        <f t="shared" si="1102"/>
        <v/>
      </c>
      <c r="T17603" s="91" t="str">
        <f t="shared" si="1105"/>
        <v/>
      </c>
    </row>
    <row r="17604" spans="17:20" x14ac:dyDescent="0.2">
      <c r="Q17604" s="131" t="str">
        <f t="shared" si="1103"/>
        <v/>
      </c>
      <c r="R17604" s="91" t="str">
        <f t="shared" si="1104"/>
        <v/>
      </c>
      <c r="S17604" s="91" t="str">
        <f t="shared" si="1102"/>
        <v/>
      </c>
      <c r="T17604" s="91" t="str">
        <f t="shared" si="1105"/>
        <v/>
      </c>
    </row>
    <row r="17605" spans="17:20" x14ac:dyDescent="0.2">
      <c r="Q17605" s="131" t="str">
        <f t="shared" si="1103"/>
        <v/>
      </c>
      <c r="R17605" s="91" t="str">
        <f t="shared" si="1104"/>
        <v/>
      </c>
      <c r="S17605" s="91" t="str">
        <f t="shared" si="1102"/>
        <v/>
      </c>
      <c r="T17605" s="91" t="str">
        <f t="shared" si="1105"/>
        <v/>
      </c>
    </row>
    <row r="17606" spans="17:20" x14ac:dyDescent="0.2">
      <c r="Q17606" s="131" t="str">
        <f t="shared" si="1103"/>
        <v/>
      </c>
      <c r="R17606" s="91" t="str">
        <f t="shared" si="1104"/>
        <v/>
      </c>
      <c r="S17606" s="91" t="str">
        <f t="shared" si="1102"/>
        <v/>
      </c>
      <c r="T17606" s="91" t="str">
        <f t="shared" si="1105"/>
        <v/>
      </c>
    </row>
    <row r="17607" spans="17:20" x14ac:dyDescent="0.2">
      <c r="Q17607" s="131" t="str">
        <f t="shared" si="1103"/>
        <v/>
      </c>
      <c r="R17607" s="91" t="str">
        <f t="shared" si="1104"/>
        <v/>
      </c>
      <c r="S17607" s="91" t="str">
        <f t="shared" ref="S17607:S17670" si="1106">D17607&amp;E17607&amp;T17607</f>
        <v/>
      </c>
      <c r="T17607" s="91" t="str">
        <f t="shared" si="1105"/>
        <v/>
      </c>
    </row>
    <row r="17608" spans="17:20" x14ac:dyDescent="0.2">
      <c r="Q17608" s="131" t="str">
        <f t="shared" si="1103"/>
        <v/>
      </c>
      <c r="R17608" s="91" t="str">
        <f t="shared" si="1104"/>
        <v/>
      </c>
      <c r="S17608" s="91" t="str">
        <f t="shared" si="1106"/>
        <v/>
      </c>
      <c r="T17608" s="91" t="str">
        <f t="shared" si="1105"/>
        <v/>
      </c>
    </row>
    <row r="17609" spans="17:20" x14ac:dyDescent="0.2">
      <c r="Q17609" s="131" t="str">
        <f t="shared" si="1103"/>
        <v/>
      </c>
      <c r="R17609" s="91" t="str">
        <f t="shared" si="1104"/>
        <v/>
      </c>
      <c r="S17609" s="91" t="str">
        <f t="shared" si="1106"/>
        <v/>
      </c>
      <c r="T17609" s="91" t="str">
        <f t="shared" si="1105"/>
        <v/>
      </c>
    </row>
    <row r="17610" spans="17:20" x14ac:dyDescent="0.2">
      <c r="Q17610" s="131" t="str">
        <f t="shared" si="1103"/>
        <v/>
      </c>
      <c r="R17610" s="91" t="str">
        <f t="shared" si="1104"/>
        <v/>
      </c>
      <c r="S17610" s="91" t="str">
        <f t="shared" si="1106"/>
        <v/>
      </c>
      <c r="T17610" s="91" t="str">
        <f t="shared" si="1105"/>
        <v/>
      </c>
    </row>
    <row r="17611" spans="17:20" x14ac:dyDescent="0.2">
      <c r="Q17611" s="131" t="str">
        <f t="shared" si="1103"/>
        <v/>
      </c>
      <c r="R17611" s="91" t="str">
        <f t="shared" si="1104"/>
        <v/>
      </c>
      <c r="S17611" s="91" t="str">
        <f t="shared" si="1106"/>
        <v/>
      </c>
      <c r="T17611" s="91" t="str">
        <f t="shared" si="1105"/>
        <v/>
      </c>
    </row>
    <row r="17612" spans="17:20" x14ac:dyDescent="0.2">
      <c r="Q17612" s="131" t="str">
        <f t="shared" si="1103"/>
        <v/>
      </c>
      <c r="R17612" s="91" t="str">
        <f t="shared" si="1104"/>
        <v/>
      </c>
      <c r="S17612" s="91" t="str">
        <f t="shared" si="1106"/>
        <v/>
      </c>
      <c r="T17612" s="91" t="str">
        <f t="shared" si="1105"/>
        <v/>
      </c>
    </row>
    <row r="17613" spans="17:20" x14ac:dyDescent="0.2">
      <c r="Q17613" s="131" t="str">
        <f t="shared" si="1103"/>
        <v/>
      </c>
      <c r="R17613" s="91" t="str">
        <f t="shared" si="1104"/>
        <v/>
      </c>
      <c r="S17613" s="91" t="str">
        <f t="shared" si="1106"/>
        <v/>
      </c>
      <c r="T17613" s="91" t="str">
        <f t="shared" si="1105"/>
        <v/>
      </c>
    </row>
    <row r="17614" spans="17:20" x14ac:dyDescent="0.2">
      <c r="Q17614" s="131" t="str">
        <f t="shared" si="1103"/>
        <v/>
      </c>
      <c r="R17614" s="91" t="str">
        <f t="shared" si="1104"/>
        <v/>
      </c>
      <c r="S17614" s="91" t="str">
        <f t="shared" si="1106"/>
        <v/>
      </c>
      <c r="T17614" s="91" t="str">
        <f t="shared" si="1105"/>
        <v/>
      </c>
    </row>
    <row r="17615" spans="17:20" x14ac:dyDescent="0.2">
      <c r="Q17615" s="131" t="str">
        <f t="shared" si="1103"/>
        <v/>
      </c>
      <c r="R17615" s="91" t="str">
        <f t="shared" si="1104"/>
        <v/>
      </c>
      <c r="S17615" s="91" t="str">
        <f t="shared" si="1106"/>
        <v/>
      </c>
      <c r="T17615" s="91" t="str">
        <f t="shared" si="1105"/>
        <v/>
      </c>
    </row>
    <row r="17616" spans="17:20" x14ac:dyDescent="0.2">
      <c r="Q17616" s="131" t="str">
        <f t="shared" si="1103"/>
        <v/>
      </c>
      <c r="R17616" s="91" t="str">
        <f t="shared" si="1104"/>
        <v/>
      </c>
      <c r="S17616" s="91" t="str">
        <f t="shared" si="1106"/>
        <v/>
      </c>
      <c r="T17616" s="91" t="str">
        <f t="shared" si="1105"/>
        <v/>
      </c>
    </row>
    <row r="17617" spans="17:20" x14ac:dyDescent="0.2">
      <c r="Q17617" s="131" t="str">
        <f t="shared" si="1103"/>
        <v/>
      </c>
      <c r="R17617" s="91" t="str">
        <f t="shared" si="1104"/>
        <v/>
      </c>
      <c r="S17617" s="91" t="str">
        <f t="shared" si="1106"/>
        <v/>
      </c>
      <c r="T17617" s="91" t="str">
        <f t="shared" si="1105"/>
        <v/>
      </c>
    </row>
    <row r="17618" spans="17:20" x14ac:dyDescent="0.2">
      <c r="Q17618" s="131" t="str">
        <f t="shared" si="1103"/>
        <v/>
      </c>
      <c r="R17618" s="91" t="str">
        <f t="shared" si="1104"/>
        <v/>
      </c>
      <c r="S17618" s="91" t="str">
        <f t="shared" si="1106"/>
        <v/>
      </c>
      <c r="T17618" s="91" t="str">
        <f t="shared" si="1105"/>
        <v/>
      </c>
    </row>
    <row r="17619" spans="17:20" x14ac:dyDescent="0.2">
      <c r="Q17619" s="131" t="str">
        <f t="shared" si="1103"/>
        <v/>
      </c>
      <c r="R17619" s="91" t="str">
        <f t="shared" si="1104"/>
        <v/>
      </c>
      <c r="S17619" s="91" t="str">
        <f t="shared" si="1106"/>
        <v/>
      </c>
      <c r="T17619" s="91" t="str">
        <f t="shared" si="1105"/>
        <v/>
      </c>
    </row>
    <row r="17620" spans="17:20" x14ac:dyDescent="0.2">
      <c r="Q17620" s="131" t="str">
        <f t="shared" si="1103"/>
        <v/>
      </c>
      <c r="R17620" s="91" t="str">
        <f t="shared" si="1104"/>
        <v/>
      </c>
      <c r="S17620" s="91" t="str">
        <f t="shared" si="1106"/>
        <v/>
      </c>
      <c r="T17620" s="91" t="str">
        <f t="shared" si="1105"/>
        <v/>
      </c>
    </row>
    <row r="17621" spans="17:20" x14ac:dyDescent="0.2">
      <c r="Q17621" s="131" t="str">
        <f t="shared" si="1103"/>
        <v/>
      </c>
      <c r="R17621" s="91" t="str">
        <f t="shared" si="1104"/>
        <v/>
      </c>
      <c r="S17621" s="91" t="str">
        <f t="shared" si="1106"/>
        <v/>
      </c>
      <c r="T17621" s="91" t="str">
        <f t="shared" si="1105"/>
        <v/>
      </c>
    </row>
    <row r="17622" spans="17:20" x14ac:dyDescent="0.2">
      <c r="Q17622" s="131" t="str">
        <f t="shared" si="1103"/>
        <v/>
      </c>
      <c r="R17622" s="91" t="str">
        <f t="shared" si="1104"/>
        <v/>
      </c>
      <c r="S17622" s="91" t="str">
        <f t="shared" si="1106"/>
        <v/>
      </c>
      <c r="T17622" s="91" t="str">
        <f t="shared" si="1105"/>
        <v/>
      </c>
    </row>
    <row r="17623" spans="17:20" x14ac:dyDescent="0.2">
      <c r="Q17623" s="131" t="str">
        <f t="shared" si="1103"/>
        <v/>
      </c>
      <c r="R17623" s="91" t="str">
        <f t="shared" si="1104"/>
        <v/>
      </c>
      <c r="S17623" s="91" t="str">
        <f t="shared" si="1106"/>
        <v/>
      </c>
      <c r="T17623" s="91" t="str">
        <f t="shared" si="1105"/>
        <v/>
      </c>
    </row>
    <row r="17624" spans="17:20" x14ac:dyDescent="0.2">
      <c r="Q17624" s="131" t="str">
        <f t="shared" si="1103"/>
        <v/>
      </c>
      <c r="R17624" s="91" t="str">
        <f t="shared" si="1104"/>
        <v/>
      </c>
      <c r="S17624" s="91" t="str">
        <f t="shared" si="1106"/>
        <v/>
      </c>
      <c r="T17624" s="91" t="str">
        <f t="shared" si="1105"/>
        <v/>
      </c>
    </row>
    <row r="17625" spans="17:20" x14ac:dyDescent="0.2">
      <c r="Q17625" s="131" t="str">
        <f t="shared" si="1103"/>
        <v/>
      </c>
      <c r="R17625" s="91" t="str">
        <f t="shared" si="1104"/>
        <v/>
      </c>
      <c r="S17625" s="91" t="str">
        <f t="shared" si="1106"/>
        <v/>
      </c>
      <c r="T17625" s="91" t="str">
        <f t="shared" si="1105"/>
        <v/>
      </c>
    </row>
    <row r="17626" spans="17:20" x14ac:dyDescent="0.2">
      <c r="Q17626" s="131" t="str">
        <f t="shared" si="1103"/>
        <v/>
      </c>
      <c r="R17626" s="91" t="str">
        <f t="shared" si="1104"/>
        <v/>
      </c>
      <c r="S17626" s="91" t="str">
        <f t="shared" si="1106"/>
        <v/>
      </c>
      <c r="T17626" s="91" t="str">
        <f t="shared" si="1105"/>
        <v/>
      </c>
    </row>
    <row r="17627" spans="17:20" x14ac:dyDescent="0.2">
      <c r="Q17627" s="131" t="str">
        <f t="shared" si="1103"/>
        <v/>
      </c>
      <c r="R17627" s="91" t="str">
        <f t="shared" si="1104"/>
        <v/>
      </c>
      <c r="S17627" s="91" t="str">
        <f t="shared" si="1106"/>
        <v/>
      </c>
      <c r="T17627" s="91" t="str">
        <f t="shared" si="1105"/>
        <v/>
      </c>
    </row>
    <row r="17628" spans="17:20" x14ac:dyDescent="0.2">
      <c r="Q17628" s="131" t="str">
        <f t="shared" si="1103"/>
        <v/>
      </c>
      <c r="R17628" s="91" t="str">
        <f t="shared" si="1104"/>
        <v/>
      </c>
      <c r="S17628" s="91" t="str">
        <f t="shared" si="1106"/>
        <v/>
      </c>
      <c r="T17628" s="91" t="str">
        <f t="shared" si="1105"/>
        <v/>
      </c>
    </row>
    <row r="17629" spans="17:20" x14ac:dyDescent="0.2">
      <c r="Q17629" s="131" t="str">
        <f t="shared" si="1103"/>
        <v/>
      </c>
      <c r="R17629" s="91" t="str">
        <f t="shared" si="1104"/>
        <v/>
      </c>
      <c r="S17629" s="91" t="str">
        <f t="shared" si="1106"/>
        <v/>
      </c>
      <c r="T17629" s="91" t="str">
        <f t="shared" si="1105"/>
        <v/>
      </c>
    </row>
    <row r="17630" spans="17:20" x14ac:dyDescent="0.2">
      <c r="Q17630" s="131" t="str">
        <f t="shared" si="1103"/>
        <v/>
      </c>
      <c r="R17630" s="91" t="str">
        <f t="shared" si="1104"/>
        <v/>
      </c>
      <c r="S17630" s="91" t="str">
        <f t="shared" si="1106"/>
        <v/>
      </c>
      <c r="T17630" s="91" t="str">
        <f t="shared" si="1105"/>
        <v/>
      </c>
    </row>
    <row r="17631" spans="17:20" x14ac:dyDescent="0.2">
      <c r="Q17631" s="131" t="str">
        <f t="shared" si="1103"/>
        <v/>
      </c>
      <c r="R17631" s="91" t="str">
        <f t="shared" si="1104"/>
        <v/>
      </c>
      <c r="S17631" s="91" t="str">
        <f t="shared" si="1106"/>
        <v/>
      </c>
      <c r="T17631" s="91" t="str">
        <f t="shared" si="1105"/>
        <v/>
      </c>
    </row>
    <row r="17632" spans="17:20" x14ac:dyDescent="0.2">
      <c r="Q17632" s="131" t="str">
        <f t="shared" si="1103"/>
        <v/>
      </c>
      <c r="R17632" s="91" t="str">
        <f t="shared" si="1104"/>
        <v/>
      </c>
      <c r="S17632" s="91" t="str">
        <f t="shared" si="1106"/>
        <v/>
      </c>
      <c r="T17632" s="91" t="str">
        <f t="shared" si="1105"/>
        <v/>
      </c>
    </row>
    <row r="17633" spans="17:20" x14ac:dyDescent="0.2">
      <c r="Q17633" s="131" t="str">
        <f t="shared" si="1103"/>
        <v/>
      </c>
      <c r="R17633" s="91" t="str">
        <f t="shared" si="1104"/>
        <v/>
      </c>
      <c r="S17633" s="91" t="str">
        <f t="shared" si="1106"/>
        <v/>
      </c>
      <c r="T17633" s="91" t="str">
        <f t="shared" si="1105"/>
        <v/>
      </c>
    </row>
    <row r="17634" spans="17:20" x14ac:dyDescent="0.2">
      <c r="Q17634" s="131" t="str">
        <f t="shared" si="1103"/>
        <v/>
      </c>
      <c r="R17634" s="91" t="str">
        <f t="shared" si="1104"/>
        <v/>
      </c>
      <c r="S17634" s="91" t="str">
        <f t="shared" si="1106"/>
        <v/>
      </c>
      <c r="T17634" s="91" t="str">
        <f t="shared" si="1105"/>
        <v/>
      </c>
    </row>
    <row r="17635" spans="17:20" x14ac:dyDescent="0.2">
      <c r="Q17635" s="131" t="str">
        <f t="shared" si="1103"/>
        <v/>
      </c>
      <c r="R17635" s="91" t="str">
        <f t="shared" si="1104"/>
        <v/>
      </c>
      <c r="S17635" s="91" t="str">
        <f t="shared" si="1106"/>
        <v/>
      </c>
      <c r="T17635" s="91" t="str">
        <f t="shared" si="1105"/>
        <v/>
      </c>
    </row>
    <row r="17636" spans="17:20" x14ac:dyDescent="0.2">
      <c r="Q17636" s="131" t="str">
        <f t="shared" si="1103"/>
        <v/>
      </c>
      <c r="R17636" s="91" t="str">
        <f t="shared" si="1104"/>
        <v/>
      </c>
      <c r="S17636" s="91" t="str">
        <f t="shared" si="1106"/>
        <v/>
      </c>
      <c r="T17636" s="91" t="str">
        <f t="shared" si="1105"/>
        <v/>
      </c>
    </row>
    <row r="17637" spans="17:20" x14ac:dyDescent="0.2">
      <c r="Q17637" s="131" t="str">
        <f t="shared" si="1103"/>
        <v/>
      </c>
      <c r="R17637" s="91" t="str">
        <f t="shared" si="1104"/>
        <v/>
      </c>
      <c r="S17637" s="91" t="str">
        <f t="shared" si="1106"/>
        <v/>
      </c>
      <c r="T17637" s="91" t="str">
        <f t="shared" si="1105"/>
        <v/>
      </c>
    </row>
    <row r="17638" spans="17:20" x14ac:dyDescent="0.2">
      <c r="Q17638" s="131" t="str">
        <f t="shared" si="1103"/>
        <v/>
      </c>
      <c r="R17638" s="91" t="str">
        <f t="shared" si="1104"/>
        <v/>
      </c>
      <c r="S17638" s="91" t="str">
        <f t="shared" si="1106"/>
        <v/>
      </c>
      <c r="T17638" s="91" t="str">
        <f t="shared" si="1105"/>
        <v/>
      </c>
    </row>
    <row r="17639" spans="17:20" x14ac:dyDescent="0.2">
      <c r="Q17639" s="131" t="str">
        <f t="shared" si="1103"/>
        <v/>
      </c>
      <c r="R17639" s="91" t="str">
        <f t="shared" si="1104"/>
        <v/>
      </c>
      <c r="S17639" s="91" t="str">
        <f t="shared" si="1106"/>
        <v/>
      </c>
      <c r="T17639" s="91" t="str">
        <f t="shared" si="1105"/>
        <v/>
      </c>
    </row>
    <row r="17640" spans="17:20" x14ac:dyDescent="0.2">
      <c r="Q17640" s="131" t="str">
        <f t="shared" ref="Q17640:Q17703" si="1107">IF(A17640="","",1)</f>
        <v/>
      </c>
      <c r="R17640" s="91" t="str">
        <f t="shared" ref="R17640:R17703" si="1108">IF(OR(N17640="TROP CHER ALL IN", N17640="TROP CHER FOB", N17640="TROP CHER FRET", N17640="REP HORS DELAIS", N17640="PDT NON ADAPTE", N17640="CDE ANNULEE", N17640="AUTRE"),1, "")</f>
        <v/>
      </c>
      <c r="S17640" s="91" t="str">
        <f t="shared" si="1106"/>
        <v/>
      </c>
      <c r="T17640" s="91" t="str">
        <f t="shared" ref="T17640:T17703" si="1109">IF(U17640="AGENT",2,"")&amp;IF(U17640="CLIENT",1,"")</f>
        <v/>
      </c>
    </row>
    <row r="17641" spans="17:20" x14ac:dyDescent="0.2">
      <c r="Q17641" s="131" t="str">
        <f t="shared" si="1107"/>
        <v/>
      </c>
      <c r="R17641" s="91" t="str">
        <f t="shared" si="1108"/>
        <v/>
      </c>
      <c r="S17641" s="91" t="str">
        <f t="shared" si="1106"/>
        <v/>
      </c>
      <c r="T17641" s="91" t="str">
        <f t="shared" si="1109"/>
        <v/>
      </c>
    </row>
    <row r="17642" spans="17:20" x14ac:dyDescent="0.2">
      <c r="Q17642" s="131" t="str">
        <f t="shared" si="1107"/>
        <v/>
      </c>
      <c r="R17642" s="91" t="str">
        <f t="shared" si="1108"/>
        <v/>
      </c>
      <c r="S17642" s="91" t="str">
        <f t="shared" si="1106"/>
        <v/>
      </c>
      <c r="T17642" s="91" t="str">
        <f t="shared" si="1109"/>
        <v/>
      </c>
    </row>
    <row r="17643" spans="17:20" x14ac:dyDescent="0.2">
      <c r="Q17643" s="131" t="str">
        <f t="shared" si="1107"/>
        <v/>
      </c>
      <c r="R17643" s="91" t="str">
        <f t="shared" si="1108"/>
        <v/>
      </c>
      <c r="S17643" s="91" t="str">
        <f t="shared" si="1106"/>
        <v/>
      </c>
      <c r="T17643" s="91" t="str">
        <f t="shared" si="1109"/>
        <v/>
      </c>
    </row>
    <row r="17644" spans="17:20" x14ac:dyDescent="0.2">
      <c r="Q17644" s="131" t="str">
        <f t="shared" si="1107"/>
        <v/>
      </c>
      <c r="R17644" s="91" t="str">
        <f t="shared" si="1108"/>
        <v/>
      </c>
      <c r="S17644" s="91" t="str">
        <f t="shared" si="1106"/>
        <v/>
      </c>
      <c r="T17644" s="91" t="str">
        <f t="shared" si="1109"/>
        <v/>
      </c>
    </row>
    <row r="17645" spans="17:20" x14ac:dyDescent="0.2">
      <c r="Q17645" s="131" t="str">
        <f t="shared" si="1107"/>
        <v/>
      </c>
      <c r="R17645" s="91" t="str">
        <f t="shared" si="1108"/>
        <v/>
      </c>
      <c r="S17645" s="91" t="str">
        <f t="shared" si="1106"/>
        <v/>
      </c>
      <c r="T17645" s="91" t="str">
        <f t="shared" si="1109"/>
        <v/>
      </c>
    </row>
    <row r="17646" spans="17:20" x14ac:dyDescent="0.2">
      <c r="Q17646" s="131" t="str">
        <f t="shared" si="1107"/>
        <v/>
      </c>
      <c r="R17646" s="91" t="str">
        <f t="shared" si="1108"/>
        <v/>
      </c>
      <c r="S17646" s="91" t="str">
        <f t="shared" si="1106"/>
        <v/>
      </c>
      <c r="T17646" s="91" t="str">
        <f t="shared" si="1109"/>
        <v/>
      </c>
    </row>
    <row r="17647" spans="17:20" x14ac:dyDescent="0.2">
      <c r="Q17647" s="131" t="str">
        <f t="shared" si="1107"/>
        <v/>
      </c>
      <c r="R17647" s="91" t="str">
        <f t="shared" si="1108"/>
        <v/>
      </c>
      <c r="S17647" s="91" t="str">
        <f t="shared" si="1106"/>
        <v/>
      </c>
      <c r="T17647" s="91" t="str">
        <f t="shared" si="1109"/>
        <v/>
      </c>
    </row>
    <row r="17648" spans="17:20" x14ac:dyDescent="0.2">
      <c r="Q17648" s="131" t="str">
        <f t="shared" si="1107"/>
        <v/>
      </c>
      <c r="R17648" s="91" t="str">
        <f t="shared" si="1108"/>
        <v/>
      </c>
      <c r="S17648" s="91" t="str">
        <f t="shared" si="1106"/>
        <v/>
      </c>
      <c r="T17648" s="91" t="str">
        <f t="shared" si="1109"/>
        <v/>
      </c>
    </row>
    <row r="17649" spans="17:20" x14ac:dyDescent="0.2">
      <c r="Q17649" s="131" t="str">
        <f t="shared" si="1107"/>
        <v/>
      </c>
      <c r="R17649" s="91" t="str">
        <f t="shared" si="1108"/>
        <v/>
      </c>
      <c r="S17649" s="91" t="str">
        <f t="shared" si="1106"/>
        <v/>
      </c>
      <c r="T17649" s="91" t="str">
        <f t="shared" si="1109"/>
        <v/>
      </c>
    </row>
    <row r="17650" spans="17:20" x14ac:dyDescent="0.2">
      <c r="Q17650" s="131" t="str">
        <f t="shared" si="1107"/>
        <v/>
      </c>
      <c r="R17650" s="91" t="str">
        <f t="shared" si="1108"/>
        <v/>
      </c>
      <c r="S17650" s="91" t="str">
        <f t="shared" si="1106"/>
        <v/>
      </c>
      <c r="T17650" s="91" t="str">
        <f t="shared" si="1109"/>
        <v/>
      </c>
    </row>
    <row r="17651" spans="17:20" x14ac:dyDescent="0.2">
      <c r="Q17651" s="131" t="str">
        <f t="shared" si="1107"/>
        <v/>
      </c>
      <c r="R17651" s="91" t="str">
        <f t="shared" si="1108"/>
        <v/>
      </c>
      <c r="S17651" s="91" t="str">
        <f t="shared" si="1106"/>
        <v/>
      </c>
      <c r="T17651" s="91" t="str">
        <f t="shared" si="1109"/>
        <v/>
      </c>
    </row>
    <row r="17652" spans="17:20" x14ac:dyDescent="0.2">
      <c r="Q17652" s="131" t="str">
        <f t="shared" si="1107"/>
        <v/>
      </c>
      <c r="R17652" s="91" t="str">
        <f t="shared" si="1108"/>
        <v/>
      </c>
      <c r="S17652" s="91" t="str">
        <f t="shared" si="1106"/>
        <v/>
      </c>
      <c r="T17652" s="91" t="str">
        <f t="shared" si="1109"/>
        <v/>
      </c>
    </row>
    <row r="17653" spans="17:20" x14ac:dyDescent="0.2">
      <c r="Q17653" s="131" t="str">
        <f t="shared" si="1107"/>
        <v/>
      </c>
      <c r="R17653" s="91" t="str">
        <f t="shared" si="1108"/>
        <v/>
      </c>
      <c r="S17653" s="91" t="str">
        <f t="shared" si="1106"/>
        <v/>
      </c>
      <c r="T17653" s="91" t="str">
        <f t="shared" si="1109"/>
        <v/>
      </c>
    </row>
    <row r="17654" spans="17:20" x14ac:dyDescent="0.2">
      <c r="Q17654" s="131" t="str">
        <f t="shared" si="1107"/>
        <v/>
      </c>
      <c r="R17654" s="91" t="str">
        <f t="shared" si="1108"/>
        <v/>
      </c>
      <c r="S17654" s="91" t="str">
        <f t="shared" si="1106"/>
        <v/>
      </c>
      <c r="T17654" s="91" t="str">
        <f t="shared" si="1109"/>
        <v/>
      </c>
    </row>
    <row r="17655" spans="17:20" x14ac:dyDescent="0.2">
      <c r="Q17655" s="131" t="str">
        <f t="shared" si="1107"/>
        <v/>
      </c>
      <c r="R17655" s="91" t="str">
        <f t="shared" si="1108"/>
        <v/>
      </c>
      <c r="S17655" s="91" t="str">
        <f t="shared" si="1106"/>
        <v/>
      </c>
      <c r="T17655" s="91" t="str">
        <f t="shared" si="1109"/>
        <v/>
      </c>
    </row>
    <row r="17656" spans="17:20" x14ac:dyDescent="0.2">
      <c r="Q17656" s="131" t="str">
        <f t="shared" si="1107"/>
        <v/>
      </c>
      <c r="R17656" s="91" t="str">
        <f t="shared" si="1108"/>
        <v/>
      </c>
      <c r="S17656" s="91" t="str">
        <f t="shared" si="1106"/>
        <v/>
      </c>
      <c r="T17656" s="91" t="str">
        <f t="shared" si="1109"/>
        <v/>
      </c>
    </row>
    <row r="17657" spans="17:20" x14ac:dyDescent="0.2">
      <c r="Q17657" s="131" t="str">
        <f t="shared" si="1107"/>
        <v/>
      </c>
      <c r="R17657" s="91" t="str">
        <f t="shared" si="1108"/>
        <v/>
      </c>
      <c r="S17657" s="91" t="str">
        <f t="shared" si="1106"/>
        <v/>
      </c>
      <c r="T17657" s="91" t="str">
        <f t="shared" si="1109"/>
        <v/>
      </c>
    </row>
    <row r="17658" spans="17:20" x14ac:dyDescent="0.2">
      <c r="Q17658" s="131" t="str">
        <f t="shared" si="1107"/>
        <v/>
      </c>
      <c r="R17658" s="91" t="str">
        <f t="shared" si="1108"/>
        <v/>
      </c>
      <c r="S17658" s="91" t="str">
        <f t="shared" si="1106"/>
        <v/>
      </c>
      <c r="T17658" s="91" t="str">
        <f t="shared" si="1109"/>
        <v/>
      </c>
    </row>
    <row r="17659" spans="17:20" x14ac:dyDescent="0.2">
      <c r="Q17659" s="131" t="str">
        <f t="shared" si="1107"/>
        <v/>
      </c>
      <c r="R17659" s="91" t="str">
        <f t="shared" si="1108"/>
        <v/>
      </c>
      <c r="S17659" s="91" t="str">
        <f t="shared" si="1106"/>
        <v/>
      </c>
      <c r="T17659" s="91" t="str">
        <f t="shared" si="1109"/>
        <v/>
      </c>
    </row>
    <row r="17660" spans="17:20" x14ac:dyDescent="0.2">
      <c r="Q17660" s="131" t="str">
        <f t="shared" si="1107"/>
        <v/>
      </c>
      <c r="R17660" s="91" t="str">
        <f t="shared" si="1108"/>
        <v/>
      </c>
      <c r="S17660" s="91" t="str">
        <f t="shared" si="1106"/>
        <v/>
      </c>
      <c r="T17660" s="91" t="str">
        <f t="shared" si="1109"/>
        <v/>
      </c>
    </row>
    <row r="17661" spans="17:20" x14ac:dyDescent="0.2">
      <c r="Q17661" s="131" t="str">
        <f t="shared" si="1107"/>
        <v/>
      </c>
      <c r="R17661" s="91" t="str">
        <f t="shared" si="1108"/>
        <v/>
      </c>
      <c r="S17661" s="91" t="str">
        <f t="shared" si="1106"/>
        <v/>
      </c>
      <c r="T17661" s="91" t="str">
        <f t="shared" si="1109"/>
        <v/>
      </c>
    </row>
    <row r="17662" spans="17:20" x14ac:dyDescent="0.2">
      <c r="Q17662" s="131" t="str">
        <f t="shared" si="1107"/>
        <v/>
      </c>
      <c r="R17662" s="91" t="str">
        <f t="shared" si="1108"/>
        <v/>
      </c>
      <c r="S17662" s="91" t="str">
        <f t="shared" si="1106"/>
        <v/>
      </c>
      <c r="T17662" s="91" t="str">
        <f t="shared" si="1109"/>
        <v/>
      </c>
    </row>
    <row r="17663" spans="17:20" x14ac:dyDescent="0.2">
      <c r="Q17663" s="131" t="str">
        <f t="shared" si="1107"/>
        <v/>
      </c>
      <c r="R17663" s="91" t="str">
        <f t="shared" si="1108"/>
        <v/>
      </c>
      <c r="S17663" s="91" t="str">
        <f t="shared" si="1106"/>
        <v/>
      </c>
      <c r="T17663" s="91" t="str">
        <f t="shared" si="1109"/>
        <v/>
      </c>
    </row>
    <row r="17664" spans="17:20" x14ac:dyDescent="0.2">
      <c r="Q17664" s="131" t="str">
        <f t="shared" si="1107"/>
        <v/>
      </c>
      <c r="R17664" s="91" t="str">
        <f t="shared" si="1108"/>
        <v/>
      </c>
      <c r="S17664" s="91" t="str">
        <f t="shared" si="1106"/>
        <v/>
      </c>
      <c r="T17664" s="91" t="str">
        <f t="shared" si="1109"/>
        <v/>
      </c>
    </row>
    <row r="17665" spans="17:20" x14ac:dyDescent="0.2">
      <c r="Q17665" s="131" t="str">
        <f t="shared" si="1107"/>
        <v/>
      </c>
      <c r="R17665" s="91" t="str">
        <f t="shared" si="1108"/>
        <v/>
      </c>
      <c r="S17665" s="91" t="str">
        <f t="shared" si="1106"/>
        <v/>
      </c>
      <c r="T17665" s="91" t="str">
        <f t="shared" si="1109"/>
        <v/>
      </c>
    </row>
    <row r="17666" spans="17:20" x14ac:dyDescent="0.2">
      <c r="Q17666" s="131" t="str">
        <f t="shared" si="1107"/>
        <v/>
      </c>
      <c r="R17666" s="91" t="str">
        <f t="shared" si="1108"/>
        <v/>
      </c>
      <c r="S17666" s="91" t="str">
        <f t="shared" si="1106"/>
        <v/>
      </c>
      <c r="T17666" s="91" t="str">
        <f t="shared" si="1109"/>
        <v/>
      </c>
    </row>
    <row r="17667" spans="17:20" x14ac:dyDescent="0.2">
      <c r="Q17667" s="131" t="str">
        <f t="shared" si="1107"/>
        <v/>
      </c>
      <c r="R17667" s="91" t="str">
        <f t="shared" si="1108"/>
        <v/>
      </c>
      <c r="S17667" s="91" t="str">
        <f t="shared" si="1106"/>
        <v/>
      </c>
      <c r="T17667" s="91" t="str">
        <f t="shared" si="1109"/>
        <v/>
      </c>
    </row>
    <row r="17668" spans="17:20" x14ac:dyDescent="0.2">
      <c r="Q17668" s="131" t="str">
        <f t="shared" si="1107"/>
        <v/>
      </c>
      <c r="R17668" s="91" t="str">
        <f t="shared" si="1108"/>
        <v/>
      </c>
      <c r="S17668" s="91" t="str">
        <f t="shared" si="1106"/>
        <v/>
      </c>
      <c r="T17668" s="91" t="str">
        <f t="shared" si="1109"/>
        <v/>
      </c>
    </row>
    <row r="17669" spans="17:20" x14ac:dyDescent="0.2">
      <c r="Q17669" s="131" t="str">
        <f t="shared" si="1107"/>
        <v/>
      </c>
      <c r="R17669" s="91" t="str">
        <f t="shared" si="1108"/>
        <v/>
      </c>
      <c r="S17669" s="91" t="str">
        <f t="shared" si="1106"/>
        <v/>
      </c>
      <c r="T17669" s="91" t="str">
        <f t="shared" si="1109"/>
        <v/>
      </c>
    </row>
    <row r="17670" spans="17:20" x14ac:dyDescent="0.2">
      <c r="Q17670" s="131" t="str">
        <f t="shared" si="1107"/>
        <v/>
      </c>
      <c r="R17670" s="91" t="str">
        <f t="shared" si="1108"/>
        <v/>
      </c>
      <c r="S17670" s="91" t="str">
        <f t="shared" si="1106"/>
        <v/>
      </c>
      <c r="T17670" s="91" t="str">
        <f t="shared" si="1109"/>
        <v/>
      </c>
    </row>
    <row r="17671" spans="17:20" x14ac:dyDescent="0.2">
      <c r="Q17671" s="131" t="str">
        <f t="shared" si="1107"/>
        <v/>
      </c>
      <c r="R17671" s="91" t="str">
        <f t="shared" si="1108"/>
        <v/>
      </c>
      <c r="S17671" s="91" t="str">
        <f t="shared" ref="S17671:S17734" si="1110">D17671&amp;E17671&amp;T17671</f>
        <v/>
      </c>
      <c r="T17671" s="91" t="str">
        <f t="shared" si="1109"/>
        <v/>
      </c>
    </row>
    <row r="17672" spans="17:20" x14ac:dyDescent="0.2">
      <c r="Q17672" s="131" t="str">
        <f t="shared" si="1107"/>
        <v/>
      </c>
      <c r="R17672" s="91" t="str">
        <f t="shared" si="1108"/>
        <v/>
      </c>
      <c r="S17672" s="91" t="str">
        <f t="shared" si="1110"/>
        <v/>
      </c>
      <c r="T17672" s="91" t="str">
        <f t="shared" si="1109"/>
        <v/>
      </c>
    </row>
    <row r="17673" spans="17:20" x14ac:dyDescent="0.2">
      <c r="Q17673" s="131" t="str">
        <f t="shared" si="1107"/>
        <v/>
      </c>
      <c r="R17673" s="91" t="str">
        <f t="shared" si="1108"/>
        <v/>
      </c>
      <c r="S17673" s="91" t="str">
        <f t="shared" si="1110"/>
        <v/>
      </c>
      <c r="T17673" s="91" t="str">
        <f t="shared" si="1109"/>
        <v/>
      </c>
    </row>
    <row r="17674" spans="17:20" x14ac:dyDescent="0.2">
      <c r="Q17674" s="131" t="str">
        <f t="shared" si="1107"/>
        <v/>
      </c>
      <c r="R17674" s="91" t="str">
        <f t="shared" si="1108"/>
        <v/>
      </c>
      <c r="S17674" s="91" t="str">
        <f t="shared" si="1110"/>
        <v/>
      </c>
      <c r="T17674" s="91" t="str">
        <f t="shared" si="1109"/>
        <v/>
      </c>
    </row>
    <row r="17675" spans="17:20" x14ac:dyDescent="0.2">
      <c r="Q17675" s="131" t="str">
        <f t="shared" si="1107"/>
        <v/>
      </c>
      <c r="R17675" s="91" t="str">
        <f t="shared" si="1108"/>
        <v/>
      </c>
      <c r="S17675" s="91" t="str">
        <f t="shared" si="1110"/>
        <v/>
      </c>
      <c r="T17675" s="91" t="str">
        <f t="shared" si="1109"/>
        <v/>
      </c>
    </row>
    <row r="17676" spans="17:20" x14ac:dyDescent="0.2">
      <c r="Q17676" s="131" t="str">
        <f t="shared" si="1107"/>
        <v/>
      </c>
      <c r="R17676" s="91" t="str">
        <f t="shared" si="1108"/>
        <v/>
      </c>
      <c r="S17676" s="91" t="str">
        <f t="shared" si="1110"/>
        <v/>
      </c>
      <c r="T17676" s="91" t="str">
        <f t="shared" si="1109"/>
        <v/>
      </c>
    </row>
    <row r="17677" spans="17:20" x14ac:dyDescent="0.2">
      <c r="Q17677" s="131" t="str">
        <f t="shared" si="1107"/>
        <v/>
      </c>
      <c r="R17677" s="91" t="str">
        <f t="shared" si="1108"/>
        <v/>
      </c>
      <c r="S17677" s="91" t="str">
        <f t="shared" si="1110"/>
        <v/>
      </c>
      <c r="T17677" s="91" t="str">
        <f t="shared" si="1109"/>
        <v/>
      </c>
    </row>
    <row r="17678" spans="17:20" x14ac:dyDescent="0.2">
      <c r="Q17678" s="131" t="str">
        <f t="shared" si="1107"/>
        <v/>
      </c>
      <c r="R17678" s="91" t="str">
        <f t="shared" si="1108"/>
        <v/>
      </c>
      <c r="S17678" s="91" t="str">
        <f t="shared" si="1110"/>
        <v/>
      </c>
      <c r="T17678" s="91" t="str">
        <f t="shared" si="1109"/>
        <v/>
      </c>
    </row>
    <row r="17679" spans="17:20" x14ac:dyDescent="0.2">
      <c r="Q17679" s="131" t="str">
        <f t="shared" si="1107"/>
        <v/>
      </c>
      <c r="R17679" s="91" t="str">
        <f t="shared" si="1108"/>
        <v/>
      </c>
      <c r="S17679" s="91" t="str">
        <f t="shared" si="1110"/>
        <v/>
      </c>
      <c r="T17679" s="91" t="str">
        <f t="shared" si="1109"/>
        <v/>
      </c>
    </row>
    <row r="17680" spans="17:20" x14ac:dyDescent="0.2">
      <c r="Q17680" s="131" t="str">
        <f t="shared" si="1107"/>
        <v/>
      </c>
      <c r="R17680" s="91" t="str">
        <f t="shared" si="1108"/>
        <v/>
      </c>
      <c r="S17680" s="91" t="str">
        <f t="shared" si="1110"/>
        <v/>
      </c>
      <c r="T17680" s="91" t="str">
        <f t="shared" si="1109"/>
        <v/>
      </c>
    </row>
    <row r="17681" spans="17:20" x14ac:dyDescent="0.2">
      <c r="Q17681" s="131" t="str">
        <f t="shared" si="1107"/>
        <v/>
      </c>
      <c r="R17681" s="91" t="str">
        <f t="shared" si="1108"/>
        <v/>
      </c>
      <c r="S17681" s="91" t="str">
        <f t="shared" si="1110"/>
        <v/>
      </c>
      <c r="T17681" s="91" t="str">
        <f t="shared" si="1109"/>
        <v/>
      </c>
    </row>
    <row r="17682" spans="17:20" x14ac:dyDescent="0.2">
      <c r="Q17682" s="131" t="str">
        <f t="shared" si="1107"/>
        <v/>
      </c>
      <c r="R17682" s="91" t="str">
        <f t="shared" si="1108"/>
        <v/>
      </c>
      <c r="S17682" s="91" t="str">
        <f t="shared" si="1110"/>
        <v/>
      </c>
      <c r="T17682" s="91" t="str">
        <f t="shared" si="1109"/>
        <v/>
      </c>
    </row>
    <row r="17683" spans="17:20" x14ac:dyDescent="0.2">
      <c r="Q17683" s="131" t="str">
        <f t="shared" si="1107"/>
        <v/>
      </c>
      <c r="R17683" s="91" t="str">
        <f t="shared" si="1108"/>
        <v/>
      </c>
      <c r="S17683" s="91" t="str">
        <f t="shared" si="1110"/>
        <v/>
      </c>
      <c r="T17683" s="91" t="str">
        <f t="shared" si="1109"/>
        <v/>
      </c>
    </row>
    <row r="17684" spans="17:20" x14ac:dyDescent="0.2">
      <c r="Q17684" s="131" t="str">
        <f t="shared" si="1107"/>
        <v/>
      </c>
      <c r="R17684" s="91" t="str">
        <f t="shared" si="1108"/>
        <v/>
      </c>
      <c r="S17684" s="91" t="str">
        <f t="shared" si="1110"/>
        <v/>
      </c>
      <c r="T17684" s="91" t="str">
        <f t="shared" si="1109"/>
        <v/>
      </c>
    </row>
    <row r="17685" spans="17:20" x14ac:dyDescent="0.2">
      <c r="Q17685" s="131" t="str">
        <f t="shared" si="1107"/>
        <v/>
      </c>
      <c r="R17685" s="91" t="str">
        <f t="shared" si="1108"/>
        <v/>
      </c>
      <c r="S17685" s="91" t="str">
        <f t="shared" si="1110"/>
        <v/>
      </c>
      <c r="T17685" s="91" t="str">
        <f t="shared" si="1109"/>
        <v/>
      </c>
    </row>
    <row r="17686" spans="17:20" x14ac:dyDescent="0.2">
      <c r="Q17686" s="131" t="str">
        <f t="shared" si="1107"/>
        <v/>
      </c>
      <c r="R17686" s="91" t="str">
        <f t="shared" si="1108"/>
        <v/>
      </c>
      <c r="S17686" s="91" t="str">
        <f t="shared" si="1110"/>
        <v/>
      </c>
      <c r="T17686" s="91" t="str">
        <f t="shared" si="1109"/>
        <v/>
      </c>
    </row>
    <row r="17687" spans="17:20" x14ac:dyDescent="0.2">
      <c r="Q17687" s="131" t="str">
        <f t="shared" si="1107"/>
        <v/>
      </c>
      <c r="R17687" s="91" t="str">
        <f t="shared" si="1108"/>
        <v/>
      </c>
      <c r="S17687" s="91" t="str">
        <f t="shared" si="1110"/>
        <v/>
      </c>
      <c r="T17687" s="91" t="str">
        <f t="shared" si="1109"/>
        <v/>
      </c>
    </row>
    <row r="17688" spans="17:20" x14ac:dyDescent="0.2">
      <c r="Q17688" s="131" t="str">
        <f t="shared" si="1107"/>
        <v/>
      </c>
      <c r="R17688" s="91" t="str">
        <f t="shared" si="1108"/>
        <v/>
      </c>
      <c r="S17688" s="91" t="str">
        <f t="shared" si="1110"/>
        <v/>
      </c>
      <c r="T17688" s="91" t="str">
        <f t="shared" si="1109"/>
        <v/>
      </c>
    </row>
    <row r="17689" spans="17:20" x14ac:dyDescent="0.2">
      <c r="Q17689" s="131" t="str">
        <f t="shared" si="1107"/>
        <v/>
      </c>
      <c r="R17689" s="91" t="str">
        <f t="shared" si="1108"/>
        <v/>
      </c>
      <c r="S17689" s="91" t="str">
        <f t="shared" si="1110"/>
        <v/>
      </c>
      <c r="T17689" s="91" t="str">
        <f t="shared" si="1109"/>
        <v/>
      </c>
    </row>
    <row r="17690" spans="17:20" x14ac:dyDescent="0.2">
      <c r="Q17690" s="131" t="str">
        <f t="shared" si="1107"/>
        <v/>
      </c>
      <c r="R17690" s="91" t="str">
        <f t="shared" si="1108"/>
        <v/>
      </c>
      <c r="S17690" s="91" t="str">
        <f t="shared" si="1110"/>
        <v/>
      </c>
      <c r="T17690" s="91" t="str">
        <f t="shared" si="1109"/>
        <v/>
      </c>
    </row>
    <row r="17691" spans="17:20" x14ac:dyDescent="0.2">
      <c r="Q17691" s="131" t="str">
        <f t="shared" si="1107"/>
        <v/>
      </c>
      <c r="R17691" s="91" t="str">
        <f t="shared" si="1108"/>
        <v/>
      </c>
      <c r="S17691" s="91" t="str">
        <f t="shared" si="1110"/>
        <v/>
      </c>
      <c r="T17691" s="91" t="str">
        <f t="shared" si="1109"/>
        <v/>
      </c>
    </row>
    <row r="17692" spans="17:20" x14ac:dyDescent="0.2">
      <c r="Q17692" s="131" t="str">
        <f t="shared" si="1107"/>
        <v/>
      </c>
      <c r="R17692" s="91" t="str">
        <f t="shared" si="1108"/>
        <v/>
      </c>
      <c r="S17692" s="91" t="str">
        <f t="shared" si="1110"/>
        <v/>
      </c>
      <c r="T17692" s="91" t="str">
        <f t="shared" si="1109"/>
        <v/>
      </c>
    </row>
    <row r="17693" spans="17:20" x14ac:dyDescent="0.2">
      <c r="Q17693" s="131" t="str">
        <f t="shared" si="1107"/>
        <v/>
      </c>
      <c r="R17693" s="91" t="str">
        <f t="shared" si="1108"/>
        <v/>
      </c>
      <c r="S17693" s="91" t="str">
        <f t="shared" si="1110"/>
        <v/>
      </c>
      <c r="T17693" s="91" t="str">
        <f t="shared" si="1109"/>
        <v/>
      </c>
    </row>
    <row r="17694" spans="17:20" x14ac:dyDescent="0.2">
      <c r="Q17694" s="131" t="str">
        <f t="shared" si="1107"/>
        <v/>
      </c>
      <c r="R17694" s="91" t="str">
        <f t="shared" si="1108"/>
        <v/>
      </c>
      <c r="S17694" s="91" t="str">
        <f t="shared" si="1110"/>
        <v/>
      </c>
      <c r="T17694" s="91" t="str">
        <f t="shared" si="1109"/>
        <v/>
      </c>
    </row>
    <row r="17695" spans="17:20" x14ac:dyDescent="0.2">
      <c r="Q17695" s="131" t="str">
        <f t="shared" si="1107"/>
        <v/>
      </c>
      <c r="R17695" s="91" t="str">
        <f t="shared" si="1108"/>
        <v/>
      </c>
      <c r="S17695" s="91" t="str">
        <f t="shared" si="1110"/>
        <v/>
      </c>
      <c r="T17695" s="91" t="str">
        <f t="shared" si="1109"/>
        <v/>
      </c>
    </row>
    <row r="17696" spans="17:20" x14ac:dyDescent="0.2">
      <c r="Q17696" s="131" t="str">
        <f t="shared" si="1107"/>
        <v/>
      </c>
      <c r="R17696" s="91" t="str">
        <f t="shared" si="1108"/>
        <v/>
      </c>
      <c r="S17696" s="91" t="str">
        <f t="shared" si="1110"/>
        <v/>
      </c>
      <c r="T17696" s="91" t="str">
        <f t="shared" si="1109"/>
        <v/>
      </c>
    </row>
    <row r="17697" spans="17:20" x14ac:dyDescent="0.2">
      <c r="Q17697" s="131" t="str">
        <f t="shared" si="1107"/>
        <v/>
      </c>
      <c r="R17697" s="91" t="str">
        <f t="shared" si="1108"/>
        <v/>
      </c>
      <c r="S17697" s="91" t="str">
        <f t="shared" si="1110"/>
        <v/>
      </c>
      <c r="T17697" s="91" t="str">
        <f t="shared" si="1109"/>
        <v/>
      </c>
    </row>
    <row r="17698" spans="17:20" x14ac:dyDescent="0.2">
      <c r="Q17698" s="131" t="str">
        <f t="shared" si="1107"/>
        <v/>
      </c>
      <c r="R17698" s="91" t="str">
        <f t="shared" si="1108"/>
        <v/>
      </c>
      <c r="S17698" s="91" t="str">
        <f t="shared" si="1110"/>
        <v/>
      </c>
      <c r="T17698" s="91" t="str">
        <f t="shared" si="1109"/>
        <v/>
      </c>
    </row>
    <row r="17699" spans="17:20" x14ac:dyDescent="0.2">
      <c r="Q17699" s="131" t="str">
        <f t="shared" si="1107"/>
        <v/>
      </c>
      <c r="R17699" s="91" t="str">
        <f t="shared" si="1108"/>
        <v/>
      </c>
      <c r="S17699" s="91" t="str">
        <f t="shared" si="1110"/>
        <v/>
      </c>
      <c r="T17699" s="91" t="str">
        <f t="shared" si="1109"/>
        <v/>
      </c>
    </row>
    <row r="17700" spans="17:20" x14ac:dyDescent="0.2">
      <c r="Q17700" s="131" t="str">
        <f t="shared" si="1107"/>
        <v/>
      </c>
      <c r="R17700" s="91" t="str">
        <f t="shared" si="1108"/>
        <v/>
      </c>
      <c r="S17700" s="91" t="str">
        <f t="shared" si="1110"/>
        <v/>
      </c>
      <c r="T17700" s="91" t="str">
        <f t="shared" si="1109"/>
        <v/>
      </c>
    </row>
    <row r="17701" spans="17:20" x14ac:dyDescent="0.2">
      <c r="Q17701" s="131" t="str">
        <f t="shared" si="1107"/>
        <v/>
      </c>
      <c r="R17701" s="91" t="str">
        <f t="shared" si="1108"/>
        <v/>
      </c>
      <c r="S17701" s="91" t="str">
        <f t="shared" si="1110"/>
        <v/>
      </c>
      <c r="T17701" s="91" t="str">
        <f t="shared" si="1109"/>
        <v/>
      </c>
    </row>
    <row r="17702" spans="17:20" x14ac:dyDescent="0.2">
      <c r="Q17702" s="131" t="str">
        <f t="shared" si="1107"/>
        <v/>
      </c>
      <c r="R17702" s="91" t="str">
        <f t="shared" si="1108"/>
        <v/>
      </c>
      <c r="S17702" s="91" t="str">
        <f t="shared" si="1110"/>
        <v/>
      </c>
      <c r="T17702" s="91" t="str">
        <f t="shared" si="1109"/>
        <v/>
      </c>
    </row>
    <row r="17703" spans="17:20" x14ac:dyDescent="0.2">
      <c r="Q17703" s="131" t="str">
        <f t="shared" si="1107"/>
        <v/>
      </c>
      <c r="R17703" s="91" t="str">
        <f t="shared" si="1108"/>
        <v/>
      </c>
      <c r="S17703" s="91" t="str">
        <f t="shared" si="1110"/>
        <v/>
      </c>
      <c r="T17703" s="91" t="str">
        <f t="shared" si="1109"/>
        <v/>
      </c>
    </row>
    <row r="17704" spans="17:20" x14ac:dyDescent="0.2">
      <c r="Q17704" s="131" t="str">
        <f t="shared" ref="Q17704:Q17767" si="1111">IF(A17704="","",1)</f>
        <v/>
      </c>
      <c r="R17704" s="91" t="str">
        <f t="shared" ref="R17704:R17767" si="1112">IF(OR(N17704="TROP CHER ALL IN", N17704="TROP CHER FOB", N17704="TROP CHER FRET", N17704="REP HORS DELAIS", N17704="PDT NON ADAPTE", N17704="CDE ANNULEE", N17704="AUTRE"),1, "")</f>
        <v/>
      </c>
      <c r="S17704" s="91" t="str">
        <f t="shared" si="1110"/>
        <v/>
      </c>
      <c r="T17704" s="91" t="str">
        <f t="shared" ref="T17704:T17767" si="1113">IF(U17704="AGENT",2,"")&amp;IF(U17704="CLIENT",1,"")</f>
        <v/>
      </c>
    </row>
    <row r="17705" spans="17:20" x14ac:dyDescent="0.2">
      <c r="Q17705" s="131" t="str">
        <f t="shared" si="1111"/>
        <v/>
      </c>
      <c r="R17705" s="91" t="str">
        <f t="shared" si="1112"/>
        <v/>
      </c>
      <c r="S17705" s="91" t="str">
        <f t="shared" si="1110"/>
        <v/>
      </c>
      <c r="T17705" s="91" t="str">
        <f t="shared" si="1113"/>
        <v/>
      </c>
    </row>
    <row r="17706" spans="17:20" x14ac:dyDescent="0.2">
      <c r="Q17706" s="131" t="str">
        <f t="shared" si="1111"/>
        <v/>
      </c>
      <c r="R17706" s="91" t="str">
        <f t="shared" si="1112"/>
        <v/>
      </c>
      <c r="S17706" s="91" t="str">
        <f t="shared" si="1110"/>
        <v/>
      </c>
      <c r="T17706" s="91" t="str">
        <f t="shared" si="1113"/>
        <v/>
      </c>
    </row>
    <row r="17707" spans="17:20" x14ac:dyDescent="0.2">
      <c r="Q17707" s="131" t="str">
        <f t="shared" si="1111"/>
        <v/>
      </c>
      <c r="R17707" s="91" t="str">
        <f t="shared" si="1112"/>
        <v/>
      </c>
      <c r="S17707" s="91" t="str">
        <f t="shared" si="1110"/>
        <v/>
      </c>
      <c r="T17707" s="91" t="str">
        <f t="shared" si="1113"/>
        <v/>
      </c>
    </row>
    <row r="17708" spans="17:20" x14ac:dyDescent="0.2">
      <c r="Q17708" s="131" t="str">
        <f t="shared" si="1111"/>
        <v/>
      </c>
      <c r="R17708" s="91" t="str">
        <f t="shared" si="1112"/>
        <v/>
      </c>
      <c r="S17708" s="91" t="str">
        <f t="shared" si="1110"/>
        <v/>
      </c>
      <c r="T17708" s="91" t="str">
        <f t="shared" si="1113"/>
        <v/>
      </c>
    </row>
    <row r="17709" spans="17:20" x14ac:dyDescent="0.2">
      <c r="Q17709" s="131" t="str">
        <f t="shared" si="1111"/>
        <v/>
      </c>
      <c r="R17709" s="91" t="str">
        <f t="shared" si="1112"/>
        <v/>
      </c>
      <c r="S17709" s="91" t="str">
        <f t="shared" si="1110"/>
        <v/>
      </c>
      <c r="T17709" s="91" t="str">
        <f t="shared" si="1113"/>
        <v/>
      </c>
    </row>
    <row r="17710" spans="17:20" x14ac:dyDescent="0.2">
      <c r="Q17710" s="131" t="str">
        <f t="shared" si="1111"/>
        <v/>
      </c>
      <c r="R17710" s="91" t="str">
        <f t="shared" si="1112"/>
        <v/>
      </c>
      <c r="S17710" s="91" t="str">
        <f t="shared" si="1110"/>
        <v/>
      </c>
      <c r="T17710" s="91" t="str">
        <f t="shared" si="1113"/>
        <v/>
      </c>
    </row>
    <row r="17711" spans="17:20" x14ac:dyDescent="0.2">
      <c r="Q17711" s="131" t="str">
        <f t="shared" si="1111"/>
        <v/>
      </c>
      <c r="R17711" s="91" t="str">
        <f t="shared" si="1112"/>
        <v/>
      </c>
      <c r="S17711" s="91" t="str">
        <f t="shared" si="1110"/>
        <v/>
      </c>
      <c r="T17711" s="91" t="str">
        <f t="shared" si="1113"/>
        <v/>
      </c>
    </row>
    <row r="17712" spans="17:20" x14ac:dyDescent="0.2">
      <c r="Q17712" s="131" t="str">
        <f t="shared" si="1111"/>
        <v/>
      </c>
      <c r="R17712" s="91" t="str">
        <f t="shared" si="1112"/>
        <v/>
      </c>
      <c r="S17712" s="91" t="str">
        <f t="shared" si="1110"/>
        <v/>
      </c>
      <c r="T17712" s="91" t="str">
        <f t="shared" si="1113"/>
        <v/>
      </c>
    </row>
    <row r="17713" spans="17:20" x14ac:dyDescent="0.2">
      <c r="Q17713" s="131" t="str">
        <f t="shared" si="1111"/>
        <v/>
      </c>
      <c r="R17713" s="91" t="str">
        <f t="shared" si="1112"/>
        <v/>
      </c>
      <c r="S17713" s="91" t="str">
        <f t="shared" si="1110"/>
        <v/>
      </c>
      <c r="T17713" s="91" t="str">
        <f t="shared" si="1113"/>
        <v/>
      </c>
    </row>
    <row r="17714" spans="17:20" x14ac:dyDescent="0.2">
      <c r="Q17714" s="131" t="str">
        <f t="shared" si="1111"/>
        <v/>
      </c>
      <c r="R17714" s="91" t="str">
        <f t="shared" si="1112"/>
        <v/>
      </c>
      <c r="S17714" s="91" t="str">
        <f t="shared" si="1110"/>
        <v/>
      </c>
      <c r="T17714" s="91" t="str">
        <f t="shared" si="1113"/>
        <v/>
      </c>
    </row>
    <row r="17715" spans="17:20" x14ac:dyDescent="0.2">
      <c r="Q17715" s="131" t="str">
        <f t="shared" si="1111"/>
        <v/>
      </c>
      <c r="R17715" s="91" t="str">
        <f t="shared" si="1112"/>
        <v/>
      </c>
      <c r="S17715" s="91" t="str">
        <f t="shared" si="1110"/>
        <v/>
      </c>
      <c r="T17715" s="91" t="str">
        <f t="shared" si="1113"/>
        <v/>
      </c>
    </row>
    <row r="17716" spans="17:20" x14ac:dyDescent="0.2">
      <c r="Q17716" s="131" t="str">
        <f t="shared" si="1111"/>
        <v/>
      </c>
      <c r="R17716" s="91" t="str">
        <f t="shared" si="1112"/>
        <v/>
      </c>
      <c r="S17716" s="91" t="str">
        <f t="shared" si="1110"/>
        <v/>
      </c>
      <c r="T17716" s="91" t="str">
        <f t="shared" si="1113"/>
        <v/>
      </c>
    </row>
    <row r="17717" spans="17:20" x14ac:dyDescent="0.2">
      <c r="Q17717" s="131" t="str">
        <f t="shared" si="1111"/>
        <v/>
      </c>
      <c r="R17717" s="91" t="str">
        <f t="shared" si="1112"/>
        <v/>
      </c>
      <c r="S17717" s="91" t="str">
        <f t="shared" si="1110"/>
        <v/>
      </c>
      <c r="T17717" s="91" t="str">
        <f t="shared" si="1113"/>
        <v/>
      </c>
    </row>
    <row r="17718" spans="17:20" x14ac:dyDescent="0.2">
      <c r="Q17718" s="131" t="str">
        <f t="shared" si="1111"/>
        <v/>
      </c>
      <c r="R17718" s="91" t="str">
        <f t="shared" si="1112"/>
        <v/>
      </c>
      <c r="S17718" s="91" t="str">
        <f t="shared" si="1110"/>
        <v/>
      </c>
      <c r="T17718" s="91" t="str">
        <f t="shared" si="1113"/>
        <v/>
      </c>
    </row>
    <row r="17719" spans="17:20" x14ac:dyDescent="0.2">
      <c r="Q17719" s="131" t="str">
        <f t="shared" si="1111"/>
        <v/>
      </c>
      <c r="R17719" s="91" t="str">
        <f t="shared" si="1112"/>
        <v/>
      </c>
      <c r="S17719" s="91" t="str">
        <f t="shared" si="1110"/>
        <v/>
      </c>
      <c r="T17719" s="91" t="str">
        <f t="shared" si="1113"/>
        <v/>
      </c>
    </row>
    <row r="17720" spans="17:20" x14ac:dyDescent="0.2">
      <c r="Q17720" s="131" t="str">
        <f t="shared" si="1111"/>
        <v/>
      </c>
      <c r="R17720" s="91" t="str">
        <f t="shared" si="1112"/>
        <v/>
      </c>
      <c r="S17720" s="91" t="str">
        <f t="shared" si="1110"/>
        <v/>
      </c>
      <c r="T17720" s="91" t="str">
        <f t="shared" si="1113"/>
        <v/>
      </c>
    </row>
    <row r="17721" spans="17:20" x14ac:dyDescent="0.2">
      <c r="Q17721" s="131" t="str">
        <f t="shared" si="1111"/>
        <v/>
      </c>
      <c r="R17721" s="91" t="str">
        <f t="shared" si="1112"/>
        <v/>
      </c>
      <c r="S17721" s="91" t="str">
        <f t="shared" si="1110"/>
        <v/>
      </c>
      <c r="T17721" s="91" t="str">
        <f t="shared" si="1113"/>
        <v/>
      </c>
    </row>
    <row r="17722" spans="17:20" x14ac:dyDescent="0.2">
      <c r="Q17722" s="131" t="str">
        <f t="shared" si="1111"/>
        <v/>
      </c>
      <c r="R17722" s="91" t="str">
        <f t="shared" si="1112"/>
        <v/>
      </c>
      <c r="S17722" s="91" t="str">
        <f t="shared" si="1110"/>
        <v/>
      </c>
      <c r="T17722" s="91" t="str">
        <f t="shared" si="1113"/>
        <v/>
      </c>
    </row>
    <row r="17723" spans="17:20" x14ac:dyDescent="0.2">
      <c r="Q17723" s="131" t="str">
        <f t="shared" si="1111"/>
        <v/>
      </c>
      <c r="R17723" s="91" t="str">
        <f t="shared" si="1112"/>
        <v/>
      </c>
      <c r="S17723" s="91" t="str">
        <f t="shared" si="1110"/>
        <v/>
      </c>
      <c r="T17723" s="91" t="str">
        <f t="shared" si="1113"/>
        <v/>
      </c>
    </row>
    <row r="17724" spans="17:20" x14ac:dyDescent="0.2">
      <c r="Q17724" s="131" t="str">
        <f t="shared" si="1111"/>
        <v/>
      </c>
      <c r="R17724" s="91" t="str">
        <f t="shared" si="1112"/>
        <v/>
      </c>
      <c r="S17724" s="91" t="str">
        <f t="shared" si="1110"/>
        <v/>
      </c>
      <c r="T17724" s="91" t="str">
        <f t="shared" si="1113"/>
        <v/>
      </c>
    </row>
    <row r="17725" spans="17:20" x14ac:dyDescent="0.2">
      <c r="Q17725" s="131" t="str">
        <f t="shared" si="1111"/>
        <v/>
      </c>
      <c r="R17725" s="91" t="str">
        <f t="shared" si="1112"/>
        <v/>
      </c>
      <c r="S17725" s="91" t="str">
        <f t="shared" si="1110"/>
        <v/>
      </c>
      <c r="T17725" s="91" t="str">
        <f t="shared" si="1113"/>
        <v/>
      </c>
    </row>
    <row r="17726" spans="17:20" x14ac:dyDescent="0.2">
      <c r="Q17726" s="131" t="str">
        <f t="shared" si="1111"/>
        <v/>
      </c>
      <c r="R17726" s="91" t="str">
        <f t="shared" si="1112"/>
        <v/>
      </c>
      <c r="S17726" s="91" t="str">
        <f t="shared" si="1110"/>
        <v/>
      </c>
      <c r="T17726" s="91" t="str">
        <f t="shared" si="1113"/>
        <v/>
      </c>
    </row>
    <row r="17727" spans="17:20" x14ac:dyDescent="0.2">
      <c r="Q17727" s="131" t="str">
        <f t="shared" si="1111"/>
        <v/>
      </c>
      <c r="R17727" s="91" t="str">
        <f t="shared" si="1112"/>
        <v/>
      </c>
      <c r="S17727" s="91" t="str">
        <f t="shared" si="1110"/>
        <v/>
      </c>
      <c r="T17727" s="91" t="str">
        <f t="shared" si="1113"/>
        <v/>
      </c>
    </row>
    <row r="17728" spans="17:20" x14ac:dyDescent="0.2">
      <c r="Q17728" s="131" t="str">
        <f t="shared" si="1111"/>
        <v/>
      </c>
      <c r="R17728" s="91" t="str">
        <f t="shared" si="1112"/>
        <v/>
      </c>
      <c r="S17728" s="91" t="str">
        <f t="shared" si="1110"/>
        <v/>
      </c>
      <c r="T17728" s="91" t="str">
        <f t="shared" si="1113"/>
        <v/>
      </c>
    </row>
    <row r="17729" spans="17:20" x14ac:dyDescent="0.2">
      <c r="Q17729" s="131" t="str">
        <f t="shared" si="1111"/>
        <v/>
      </c>
      <c r="R17729" s="91" t="str">
        <f t="shared" si="1112"/>
        <v/>
      </c>
      <c r="S17729" s="91" t="str">
        <f t="shared" si="1110"/>
        <v/>
      </c>
      <c r="T17729" s="91" t="str">
        <f t="shared" si="1113"/>
        <v/>
      </c>
    </row>
    <row r="17730" spans="17:20" x14ac:dyDescent="0.2">
      <c r="Q17730" s="131" t="str">
        <f t="shared" si="1111"/>
        <v/>
      </c>
      <c r="R17730" s="91" t="str">
        <f t="shared" si="1112"/>
        <v/>
      </c>
      <c r="S17730" s="91" t="str">
        <f t="shared" si="1110"/>
        <v/>
      </c>
      <c r="T17730" s="91" t="str">
        <f t="shared" si="1113"/>
        <v/>
      </c>
    </row>
    <row r="17731" spans="17:20" x14ac:dyDescent="0.2">
      <c r="Q17731" s="131" t="str">
        <f t="shared" si="1111"/>
        <v/>
      </c>
      <c r="R17731" s="91" t="str">
        <f t="shared" si="1112"/>
        <v/>
      </c>
      <c r="S17731" s="91" t="str">
        <f t="shared" si="1110"/>
        <v/>
      </c>
      <c r="T17731" s="91" t="str">
        <f t="shared" si="1113"/>
        <v/>
      </c>
    </row>
    <row r="17732" spans="17:20" x14ac:dyDescent="0.2">
      <c r="Q17732" s="131" t="str">
        <f t="shared" si="1111"/>
        <v/>
      </c>
      <c r="R17732" s="91" t="str">
        <f t="shared" si="1112"/>
        <v/>
      </c>
      <c r="S17732" s="91" t="str">
        <f t="shared" si="1110"/>
        <v/>
      </c>
      <c r="T17732" s="91" t="str">
        <f t="shared" si="1113"/>
        <v/>
      </c>
    </row>
    <row r="17733" spans="17:20" x14ac:dyDescent="0.2">
      <c r="Q17733" s="131" t="str">
        <f t="shared" si="1111"/>
        <v/>
      </c>
      <c r="R17733" s="91" t="str">
        <f t="shared" si="1112"/>
        <v/>
      </c>
      <c r="S17733" s="91" t="str">
        <f t="shared" si="1110"/>
        <v/>
      </c>
      <c r="T17733" s="91" t="str">
        <f t="shared" si="1113"/>
        <v/>
      </c>
    </row>
    <row r="17734" spans="17:20" x14ac:dyDescent="0.2">
      <c r="Q17734" s="131" t="str">
        <f t="shared" si="1111"/>
        <v/>
      </c>
      <c r="R17734" s="91" t="str">
        <f t="shared" si="1112"/>
        <v/>
      </c>
      <c r="S17734" s="91" t="str">
        <f t="shared" si="1110"/>
        <v/>
      </c>
      <c r="T17734" s="91" t="str">
        <f t="shared" si="1113"/>
        <v/>
      </c>
    </row>
    <row r="17735" spans="17:20" x14ac:dyDescent="0.2">
      <c r="Q17735" s="131" t="str">
        <f t="shared" si="1111"/>
        <v/>
      </c>
      <c r="R17735" s="91" t="str">
        <f t="shared" si="1112"/>
        <v/>
      </c>
      <c r="S17735" s="91" t="str">
        <f t="shared" ref="S17735:S17798" si="1114">D17735&amp;E17735&amp;T17735</f>
        <v/>
      </c>
      <c r="T17735" s="91" t="str">
        <f t="shared" si="1113"/>
        <v/>
      </c>
    </row>
    <row r="17736" spans="17:20" x14ac:dyDescent="0.2">
      <c r="Q17736" s="131" t="str">
        <f t="shared" si="1111"/>
        <v/>
      </c>
      <c r="R17736" s="91" t="str">
        <f t="shared" si="1112"/>
        <v/>
      </c>
      <c r="S17736" s="91" t="str">
        <f t="shared" si="1114"/>
        <v/>
      </c>
      <c r="T17736" s="91" t="str">
        <f t="shared" si="1113"/>
        <v/>
      </c>
    </row>
    <row r="17737" spans="17:20" x14ac:dyDescent="0.2">
      <c r="Q17737" s="131" t="str">
        <f t="shared" si="1111"/>
        <v/>
      </c>
      <c r="R17737" s="91" t="str">
        <f t="shared" si="1112"/>
        <v/>
      </c>
      <c r="S17737" s="91" t="str">
        <f t="shared" si="1114"/>
        <v/>
      </c>
      <c r="T17737" s="91" t="str">
        <f t="shared" si="1113"/>
        <v/>
      </c>
    </row>
    <row r="17738" spans="17:20" x14ac:dyDescent="0.2">
      <c r="Q17738" s="131" t="str">
        <f t="shared" si="1111"/>
        <v/>
      </c>
      <c r="R17738" s="91" t="str">
        <f t="shared" si="1112"/>
        <v/>
      </c>
      <c r="S17738" s="91" t="str">
        <f t="shared" si="1114"/>
        <v/>
      </c>
      <c r="T17738" s="91" t="str">
        <f t="shared" si="1113"/>
        <v/>
      </c>
    </row>
    <row r="17739" spans="17:20" x14ac:dyDescent="0.2">
      <c r="Q17739" s="131" t="str">
        <f t="shared" si="1111"/>
        <v/>
      </c>
      <c r="R17739" s="91" t="str">
        <f t="shared" si="1112"/>
        <v/>
      </c>
      <c r="S17739" s="91" t="str">
        <f t="shared" si="1114"/>
        <v/>
      </c>
      <c r="T17739" s="91" t="str">
        <f t="shared" si="1113"/>
        <v/>
      </c>
    </row>
    <row r="17740" spans="17:20" x14ac:dyDescent="0.2">
      <c r="Q17740" s="131" t="str">
        <f t="shared" si="1111"/>
        <v/>
      </c>
      <c r="R17740" s="91" t="str">
        <f t="shared" si="1112"/>
        <v/>
      </c>
      <c r="S17740" s="91" t="str">
        <f t="shared" si="1114"/>
        <v/>
      </c>
      <c r="T17740" s="91" t="str">
        <f t="shared" si="1113"/>
        <v/>
      </c>
    </row>
    <row r="17741" spans="17:20" x14ac:dyDescent="0.2">
      <c r="Q17741" s="131" t="str">
        <f t="shared" si="1111"/>
        <v/>
      </c>
      <c r="R17741" s="91" t="str">
        <f t="shared" si="1112"/>
        <v/>
      </c>
      <c r="S17741" s="91" t="str">
        <f t="shared" si="1114"/>
        <v/>
      </c>
      <c r="T17741" s="91" t="str">
        <f t="shared" si="1113"/>
        <v/>
      </c>
    </row>
    <row r="17742" spans="17:20" x14ac:dyDescent="0.2">
      <c r="Q17742" s="131" t="str">
        <f t="shared" si="1111"/>
        <v/>
      </c>
      <c r="R17742" s="91" t="str">
        <f t="shared" si="1112"/>
        <v/>
      </c>
      <c r="S17742" s="91" t="str">
        <f t="shared" si="1114"/>
        <v/>
      </c>
      <c r="T17742" s="91" t="str">
        <f t="shared" si="1113"/>
        <v/>
      </c>
    </row>
    <row r="17743" spans="17:20" x14ac:dyDescent="0.2">
      <c r="Q17743" s="131" t="str">
        <f t="shared" si="1111"/>
        <v/>
      </c>
      <c r="R17743" s="91" t="str">
        <f t="shared" si="1112"/>
        <v/>
      </c>
      <c r="S17743" s="91" t="str">
        <f t="shared" si="1114"/>
        <v/>
      </c>
      <c r="T17743" s="91" t="str">
        <f t="shared" si="1113"/>
        <v/>
      </c>
    </row>
    <row r="17744" spans="17:20" x14ac:dyDescent="0.2">
      <c r="Q17744" s="131" t="str">
        <f t="shared" si="1111"/>
        <v/>
      </c>
      <c r="R17744" s="91" t="str">
        <f t="shared" si="1112"/>
        <v/>
      </c>
      <c r="S17744" s="91" t="str">
        <f t="shared" si="1114"/>
        <v/>
      </c>
      <c r="T17744" s="91" t="str">
        <f t="shared" si="1113"/>
        <v/>
      </c>
    </row>
    <row r="17745" spans="17:20" x14ac:dyDescent="0.2">
      <c r="Q17745" s="131" t="str">
        <f t="shared" si="1111"/>
        <v/>
      </c>
      <c r="R17745" s="91" t="str">
        <f t="shared" si="1112"/>
        <v/>
      </c>
      <c r="S17745" s="91" t="str">
        <f t="shared" si="1114"/>
        <v/>
      </c>
      <c r="T17745" s="91" t="str">
        <f t="shared" si="1113"/>
        <v/>
      </c>
    </row>
    <row r="17746" spans="17:20" x14ac:dyDescent="0.2">
      <c r="Q17746" s="131" t="str">
        <f t="shared" si="1111"/>
        <v/>
      </c>
      <c r="R17746" s="91" t="str">
        <f t="shared" si="1112"/>
        <v/>
      </c>
      <c r="S17746" s="91" t="str">
        <f t="shared" si="1114"/>
        <v/>
      </c>
      <c r="T17746" s="91" t="str">
        <f t="shared" si="1113"/>
        <v/>
      </c>
    </row>
    <row r="17747" spans="17:20" x14ac:dyDescent="0.2">
      <c r="Q17747" s="131" t="str">
        <f t="shared" si="1111"/>
        <v/>
      </c>
      <c r="R17747" s="91" t="str">
        <f t="shared" si="1112"/>
        <v/>
      </c>
      <c r="S17747" s="91" t="str">
        <f t="shared" si="1114"/>
        <v/>
      </c>
      <c r="T17747" s="91" t="str">
        <f t="shared" si="1113"/>
        <v/>
      </c>
    </row>
    <row r="17748" spans="17:20" x14ac:dyDescent="0.2">
      <c r="Q17748" s="131" t="str">
        <f t="shared" si="1111"/>
        <v/>
      </c>
      <c r="R17748" s="91" t="str">
        <f t="shared" si="1112"/>
        <v/>
      </c>
      <c r="S17748" s="91" t="str">
        <f t="shared" si="1114"/>
        <v/>
      </c>
      <c r="T17748" s="91" t="str">
        <f t="shared" si="1113"/>
        <v/>
      </c>
    </row>
    <row r="17749" spans="17:20" x14ac:dyDescent="0.2">
      <c r="Q17749" s="131" t="str">
        <f t="shared" si="1111"/>
        <v/>
      </c>
      <c r="R17749" s="91" t="str">
        <f t="shared" si="1112"/>
        <v/>
      </c>
      <c r="S17749" s="91" t="str">
        <f t="shared" si="1114"/>
        <v/>
      </c>
      <c r="T17749" s="91" t="str">
        <f t="shared" si="1113"/>
        <v/>
      </c>
    </row>
    <row r="17750" spans="17:20" x14ac:dyDescent="0.2">
      <c r="Q17750" s="131" t="str">
        <f t="shared" si="1111"/>
        <v/>
      </c>
      <c r="R17750" s="91" t="str">
        <f t="shared" si="1112"/>
        <v/>
      </c>
      <c r="S17750" s="91" t="str">
        <f t="shared" si="1114"/>
        <v/>
      </c>
      <c r="T17750" s="91" t="str">
        <f t="shared" si="1113"/>
        <v/>
      </c>
    </row>
    <row r="17751" spans="17:20" x14ac:dyDescent="0.2">
      <c r="Q17751" s="131" t="str">
        <f t="shared" si="1111"/>
        <v/>
      </c>
      <c r="R17751" s="91" t="str">
        <f t="shared" si="1112"/>
        <v/>
      </c>
      <c r="S17751" s="91" t="str">
        <f t="shared" si="1114"/>
        <v/>
      </c>
      <c r="T17751" s="91" t="str">
        <f t="shared" si="1113"/>
        <v/>
      </c>
    </row>
    <row r="17752" spans="17:20" x14ac:dyDescent="0.2">
      <c r="Q17752" s="131" t="str">
        <f t="shared" si="1111"/>
        <v/>
      </c>
      <c r="R17752" s="91" t="str">
        <f t="shared" si="1112"/>
        <v/>
      </c>
      <c r="S17752" s="91" t="str">
        <f t="shared" si="1114"/>
        <v/>
      </c>
      <c r="T17752" s="91" t="str">
        <f t="shared" si="1113"/>
        <v/>
      </c>
    </row>
    <row r="17753" spans="17:20" x14ac:dyDescent="0.2">
      <c r="Q17753" s="131" t="str">
        <f t="shared" si="1111"/>
        <v/>
      </c>
      <c r="R17753" s="91" t="str">
        <f t="shared" si="1112"/>
        <v/>
      </c>
      <c r="S17753" s="91" t="str">
        <f t="shared" si="1114"/>
        <v/>
      </c>
      <c r="T17753" s="91" t="str">
        <f t="shared" si="1113"/>
        <v/>
      </c>
    </row>
    <row r="17754" spans="17:20" x14ac:dyDescent="0.2">
      <c r="Q17754" s="131" t="str">
        <f t="shared" si="1111"/>
        <v/>
      </c>
      <c r="R17754" s="91" t="str">
        <f t="shared" si="1112"/>
        <v/>
      </c>
      <c r="S17754" s="91" t="str">
        <f t="shared" si="1114"/>
        <v/>
      </c>
      <c r="T17754" s="91" t="str">
        <f t="shared" si="1113"/>
        <v/>
      </c>
    </row>
    <row r="17755" spans="17:20" x14ac:dyDescent="0.2">
      <c r="Q17755" s="131" t="str">
        <f t="shared" si="1111"/>
        <v/>
      </c>
      <c r="R17755" s="91" t="str">
        <f t="shared" si="1112"/>
        <v/>
      </c>
      <c r="S17755" s="91" t="str">
        <f t="shared" si="1114"/>
        <v/>
      </c>
      <c r="T17755" s="91" t="str">
        <f t="shared" si="1113"/>
        <v/>
      </c>
    </row>
    <row r="17756" spans="17:20" x14ac:dyDescent="0.2">
      <c r="Q17756" s="131" t="str">
        <f t="shared" si="1111"/>
        <v/>
      </c>
      <c r="R17756" s="91" t="str">
        <f t="shared" si="1112"/>
        <v/>
      </c>
      <c r="S17756" s="91" t="str">
        <f t="shared" si="1114"/>
        <v/>
      </c>
      <c r="T17756" s="91" t="str">
        <f t="shared" si="1113"/>
        <v/>
      </c>
    </row>
    <row r="17757" spans="17:20" x14ac:dyDescent="0.2">
      <c r="Q17757" s="131" t="str">
        <f t="shared" si="1111"/>
        <v/>
      </c>
      <c r="R17757" s="91" t="str">
        <f t="shared" si="1112"/>
        <v/>
      </c>
      <c r="S17757" s="91" t="str">
        <f t="shared" si="1114"/>
        <v/>
      </c>
      <c r="T17757" s="91" t="str">
        <f t="shared" si="1113"/>
        <v/>
      </c>
    </row>
    <row r="17758" spans="17:20" x14ac:dyDescent="0.2">
      <c r="Q17758" s="131" t="str">
        <f t="shared" si="1111"/>
        <v/>
      </c>
      <c r="R17758" s="91" t="str">
        <f t="shared" si="1112"/>
        <v/>
      </c>
      <c r="S17758" s="91" t="str">
        <f t="shared" si="1114"/>
        <v/>
      </c>
      <c r="T17758" s="91" t="str">
        <f t="shared" si="1113"/>
        <v/>
      </c>
    </row>
    <row r="17759" spans="17:20" x14ac:dyDescent="0.2">
      <c r="Q17759" s="131" t="str">
        <f t="shared" si="1111"/>
        <v/>
      </c>
      <c r="R17759" s="91" t="str">
        <f t="shared" si="1112"/>
        <v/>
      </c>
      <c r="S17759" s="91" t="str">
        <f t="shared" si="1114"/>
        <v/>
      </c>
      <c r="T17759" s="91" t="str">
        <f t="shared" si="1113"/>
        <v/>
      </c>
    </row>
    <row r="17760" spans="17:20" x14ac:dyDescent="0.2">
      <c r="Q17760" s="131" t="str">
        <f t="shared" si="1111"/>
        <v/>
      </c>
      <c r="R17760" s="91" t="str">
        <f t="shared" si="1112"/>
        <v/>
      </c>
      <c r="S17760" s="91" t="str">
        <f t="shared" si="1114"/>
        <v/>
      </c>
      <c r="T17760" s="91" t="str">
        <f t="shared" si="1113"/>
        <v/>
      </c>
    </row>
    <row r="17761" spans="17:20" x14ac:dyDescent="0.2">
      <c r="Q17761" s="131" t="str">
        <f t="shared" si="1111"/>
        <v/>
      </c>
      <c r="R17761" s="91" t="str">
        <f t="shared" si="1112"/>
        <v/>
      </c>
      <c r="S17761" s="91" t="str">
        <f t="shared" si="1114"/>
        <v/>
      </c>
      <c r="T17761" s="91" t="str">
        <f t="shared" si="1113"/>
        <v/>
      </c>
    </row>
    <row r="17762" spans="17:20" x14ac:dyDescent="0.2">
      <c r="Q17762" s="131" t="str">
        <f t="shared" si="1111"/>
        <v/>
      </c>
      <c r="R17762" s="91" t="str">
        <f t="shared" si="1112"/>
        <v/>
      </c>
      <c r="S17762" s="91" t="str">
        <f t="shared" si="1114"/>
        <v/>
      </c>
      <c r="T17762" s="91" t="str">
        <f t="shared" si="1113"/>
        <v/>
      </c>
    </row>
    <row r="17763" spans="17:20" x14ac:dyDescent="0.2">
      <c r="Q17763" s="131" t="str">
        <f t="shared" si="1111"/>
        <v/>
      </c>
      <c r="R17763" s="91" t="str">
        <f t="shared" si="1112"/>
        <v/>
      </c>
      <c r="S17763" s="91" t="str">
        <f t="shared" si="1114"/>
        <v/>
      </c>
      <c r="T17763" s="91" t="str">
        <f t="shared" si="1113"/>
        <v/>
      </c>
    </row>
    <row r="17764" spans="17:20" x14ac:dyDescent="0.2">
      <c r="Q17764" s="131" t="str">
        <f t="shared" si="1111"/>
        <v/>
      </c>
      <c r="R17764" s="91" t="str">
        <f t="shared" si="1112"/>
        <v/>
      </c>
      <c r="S17764" s="91" t="str">
        <f t="shared" si="1114"/>
        <v/>
      </c>
      <c r="T17764" s="91" t="str">
        <f t="shared" si="1113"/>
        <v/>
      </c>
    </row>
    <row r="17765" spans="17:20" x14ac:dyDescent="0.2">
      <c r="Q17765" s="131" t="str">
        <f t="shared" si="1111"/>
        <v/>
      </c>
      <c r="R17765" s="91" t="str">
        <f t="shared" si="1112"/>
        <v/>
      </c>
      <c r="S17765" s="91" t="str">
        <f t="shared" si="1114"/>
        <v/>
      </c>
      <c r="T17765" s="91" t="str">
        <f t="shared" si="1113"/>
        <v/>
      </c>
    </row>
    <row r="17766" spans="17:20" x14ac:dyDescent="0.2">
      <c r="Q17766" s="131" t="str">
        <f t="shared" si="1111"/>
        <v/>
      </c>
      <c r="R17766" s="91" t="str">
        <f t="shared" si="1112"/>
        <v/>
      </c>
      <c r="S17766" s="91" t="str">
        <f t="shared" si="1114"/>
        <v/>
      </c>
      <c r="T17766" s="91" t="str">
        <f t="shared" si="1113"/>
        <v/>
      </c>
    </row>
    <row r="17767" spans="17:20" x14ac:dyDescent="0.2">
      <c r="Q17767" s="131" t="str">
        <f t="shared" si="1111"/>
        <v/>
      </c>
      <c r="R17767" s="91" t="str">
        <f t="shared" si="1112"/>
        <v/>
      </c>
      <c r="S17767" s="91" t="str">
        <f t="shared" si="1114"/>
        <v/>
      </c>
      <c r="T17767" s="91" t="str">
        <f t="shared" si="1113"/>
        <v/>
      </c>
    </row>
    <row r="17768" spans="17:20" x14ac:dyDescent="0.2">
      <c r="Q17768" s="131" t="str">
        <f t="shared" ref="Q17768:Q17831" si="1115">IF(A17768="","",1)</f>
        <v/>
      </c>
      <c r="R17768" s="91" t="str">
        <f t="shared" ref="R17768:R17831" si="1116">IF(OR(N17768="TROP CHER ALL IN", N17768="TROP CHER FOB", N17768="TROP CHER FRET", N17768="REP HORS DELAIS", N17768="PDT NON ADAPTE", N17768="CDE ANNULEE", N17768="AUTRE"),1, "")</f>
        <v/>
      </c>
      <c r="S17768" s="91" t="str">
        <f t="shared" si="1114"/>
        <v/>
      </c>
      <c r="T17768" s="91" t="str">
        <f t="shared" ref="T17768:T17831" si="1117">IF(U17768="AGENT",2,"")&amp;IF(U17768="CLIENT",1,"")</f>
        <v/>
      </c>
    </row>
    <row r="17769" spans="17:20" x14ac:dyDescent="0.2">
      <c r="Q17769" s="131" t="str">
        <f t="shared" si="1115"/>
        <v/>
      </c>
      <c r="R17769" s="91" t="str">
        <f t="shared" si="1116"/>
        <v/>
      </c>
      <c r="S17769" s="91" t="str">
        <f t="shared" si="1114"/>
        <v/>
      </c>
      <c r="T17769" s="91" t="str">
        <f t="shared" si="1117"/>
        <v/>
      </c>
    </row>
    <row r="17770" spans="17:20" x14ac:dyDescent="0.2">
      <c r="Q17770" s="131" t="str">
        <f t="shared" si="1115"/>
        <v/>
      </c>
      <c r="R17770" s="91" t="str">
        <f t="shared" si="1116"/>
        <v/>
      </c>
      <c r="S17770" s="91" t="str">
        <f t="shared" si="1114"/>
        <v/>
      </c>
      <c r="T17770" s="91" t="str">
        <f t="shared" si="1117"/>
        <v/>
      </c>
    </row>
    <row r="17771" spans="17:20" x14ac:dyDescent="0.2">
      <c r="Q17771" s="131" t="str">
        <f t="shared" si="1115"/>
        <v/>
      </c>
      <c r="R17771" s="91" t="str">
        <f t="shared" si="1116"/>
        <v/>
      </c>
      <c r="S17771" s="91" t="str">
        <f t="shared" si="1114"/>
        <v/>
      </c>
      <c r="T17771" s="91" t="str">
        <f t="shared" si="1117"/>
        <v/>
      </c>
    </row>
    <row r="17772" spans="17:20" x14ac:dyDescent="0.2">
      <c r="Q17772" s="131" t="str">
        <f t="shared" si="1115"/>
        <v/>
      </c>
      <c r="R17772" s="91" t="str">
        <f t="shared" si="1116"/>
        <v/>
      </c>
      <c r="S17772" s="91" t="str">
        <f t="shared" si="1114"/>
        <v/>
      </c>
      <c r="T17772" s="91" t="str">
        <f t="shared" si="1117"/>
        <v/>
      </c>
    </row>
    <row r="17773" spans="17:20" x14ac:dyDescent="0.2">
      <c r="Q17773" s="131" t="str">
        <f t="shared" si="1115"/>
        <v/>
      </c>
      <c r="R17773" s="91" t="str">
        <f t="shared" si="1116"/>
        <v/>
      </c>
      <c r="S17773" s="91" t="str">
        <f t="shared" si="1114"/>
        <v/>
      </c>
      <c r="T17773" s="91" t="str">
        <f t="shared" si="1117"/>
        <v/>
      </c>
    </row>
    <row r="17774" spans="17:20" x14ac:dyDescent="0.2">
      <c r="Q17774" s="131" t="str">
        <f t="shared" si="1115"/>
        <v/>
      </c>
      <c r="R17774" s="91" t="str">
        <f t="shared" si="1116"/>
        <v/>
      </c>
      <c r="S17774" s="91" t="str">
        <f t="shared" si="1114"/>
        <v/>
      </c>
      <c r="T17774" s="91" t="str">
        <f t="shared" si="1117"/>
        <v/>
      </c>
    </row>
    <row r="17775" spans="17:20" x14ac:dyDescent="0.2">
      <c r="Q17775" s="131" t="str">
        <f t="shared" si="1115"/>
        <v/>
      </c>
      <c r="R17775" s="91" t="str">
        <f t="shared" si="1116"/>
        <v/>
      </c>
      <c r="S17775" s="91" t="str">
        <f t="shared" si="1114"/>
        <v/>
      </c>
      <c r="T17775" s="91" t="str">
        <f t="shared" si="1117"/>
        <v/>
      </c>
    </row>
    <row r="17776" spans="17:20" x14ac:dyDescent="0.2">
      <c r="Q17776" s="131" t="str">
        <f t="shared" si="1115"/>
        <v/>
      </c>
      <c r="R17776" s="91" t="str">
        <f t="shared" si="1116"/>
        <v/>
      </c>
      <c r="S17776" s="91" t="str">
        <f t="shared" si="1114"/>
        <v/>
      </c>
      <c r="T17776" s="91" t="str">
        <f t="shared" si="1117"/>
        <v/>
      </c>
    </row>
    <row r="17777" spans="17:20" x14ac:dyDescent="0.2">
      <c r="Q17777" s="131" t="str">
        <f t="shared" si="1115"/>
        <v/>
      </c>
      <c r="R17777" s="91" t="str">
        <f t="shared" si="1116"/>
        <v/>
      </c>
      <c r="S17777" s="91" t="str">
        <f t="shared" si="1114"/>
        <v/>
      </c>
      <c r="T17777" s="91" t="str">
        <f t="shared" si="1117"/>
        <v/>
      </c>
    </row>
    <row r="17778" spans="17:20" x14ac:dyDescent="0.2">
      <c r="Q17778" s="131" t="str">
        <f t="shared" si="1115"/>
        <v/>
      </c>
      <c r="R17778" s="91" t="str">
        <f t="shared" si="1116"/>
        <v/>
      </c>
      <c r="S17778" s="91" t="str">
        <f t="shared" si="1114"/>
        <v/>
      </c>
      <c r="T17778" s="91" t="str">
        <f t="shared" si="1117"/>
        <v/>
      </c>
    </row>
    <row r="17779" spans="17:20" x14ac:dyDescent="0.2">
      <c r="Q17779" s="131" t="str">
        <f t="shared" si="1115"/>
        <v/>
      </c>
      <c r="R17779" s="91" t="str">
        <f t="shared" si="1116"/>
        <v/>
      </c>
      <c r="S17779" s="91" t="str">
        <f t="shared" si="1114"/>
        <v/>
      </c>
      <c r="T17779" s="91" t="str">
        <f t="shared" si="1117"/>
        <v/>
      </c>
    </row>
    <row r="17780" spans="17:20" x14ac:dyDescent="0.2">
      <c r="Q17780" s="131" t="str">
        <f t="shared" si="1115"/>
        <v/>
      </c>
      <c r="R17780" s="91" t="str">
        <f t="shared" si="1116"/>
        <v/>
      </c>
      <c r="S17780" s="91" t="str">
        <f t="shared" si="1114"/>
        <v/>
      </c>
      <c r="T17780" s="91" t="str">
        <f t="shared" si="1117"/>
        <v/>
      </c>
    </row>
    <row r="17781" spans="17:20" x14ac:dyDescent="0.2">
      <c r="Q17781" s="131" t="str">
        <f t="shared" si="1115"/>
        <v/>
      </c>
      <c r="R17781" s="91" t="str">
        <f t="shared" si="1116"/>
        <v/>
      </c>
      <c r="S17781" s="91" t="str">
        <f t="shared" si="1114"/>
        <v/>
      </c>
      <c r="T17781" s="91" t="str">
        <f t="shared" si="1117"/>
        <v/>
      </c>
    </row>
    <row r="17782" spans="17:20" x14ac:dyDescent="0.2">
      <c r="Q17782" s="131" t="str">
        <f t="shared" si="1115"/>
        <v/>
      </c>
      <c r="R17782" s="91" t="str">
        <f t="shared" si="1116"/>
        <v/>
      </c>
      <c r="S17782" s="91" t="str">
        <f t="shared" si="1114"/>
        <v/>
      </c>
      <c r="T17782" s="91" t="str">
        <f t="shared" si="1117"/>
        <v/>
      </c>
    </row>
    <row r="17783" spans="17:20" x14ac:dyDescent="0.2">
      <c r="Q17783" s="131" t="str">
        <f t="shared" si="1115"/>
        <v/>
      </c>
      <c r="R17783" s="91" t="str">
        <f t="shared" si="1116"/>
        <v/>
      </c>
      <c r="S17783" s="91" t="str">
        <f t="shared" si="1114"/>
        <v/>
      </c>
      <c r="T17783" s="91" t="str">
        <f t="shared" si="1117"/>
        <v/>
      </c>
    </row>
    <row r="17784" spans="17:20" x14ac:dyDescent="0.2">
      <c r="Q17784" s="131" t="str">
        <f t="shared" si="1115"/>
        <v/>
      </c>
      <c r="R17784" s="91" t="str">
        <f t="shared" si="1116"/>
        <v/>
      </c>
      <c r="S17784" s="91" t="str">
        <f t="shared" si="1114"/>
        <v/>
      </c>
      <c r="T17784" s="91" t="str">
        <f t="shared" si="1117"/>
        <v/>
      </c>
    </row>
    <row r="17785" spans="17:20" x14ac:dyDescent="0.2">
      <c r="Q17785" s="131" t="str">
        <f t="shared" si="1115"/>
        <v/>
      </c>
      <c r="R17785" s="91" t="str">
        <f t="shared" si="1116"/>
        <v/>
      </c>
      <c r="S17785" s="91" t="str">
        <f t="shared" si="1114"/>
        <v/>
      </c>
      <c r="T17785" s="91" t="str">
        <f t="shared" si="1117"/>
        <v/>
      </c>
    </row>
    <row r="17786" spans="17:20" x14ac:dyDescent="0.2">
      <c r="Q17786" s="131" t="str">
        <f t="shared" si="1115"/>
        <v/>
      </c>
      <c r="R17786" s="91" t="str">
        <f t="shared" si="1116"/>
        <v/>
      </c>
      <c r="S17786" s="91" t="str">
        <f t="shared" si="1114"/>
        <v/>
      </c>
      <c r="T17786" s="91" t="str">
        <f t="shared" si="1117"/>
        <v/>
      </c>
    </row>
    <row r="17787" spans="17:20" x14ac:dyDescent="0.2">
      <c r="Q17787" s="131" t="str">
        <f t="shared" si="1115"/>
        <v/>
      </c>
      <c r="R17787" s="91" t="str">
        <f t="shared" si="1116"/>
        <v/>
      </c>
      <c r="S17787" s="91" t="str">
        <f t="shared" si="1114"/>
        <v/>
      </c>
      <c r="T17787" s="91" t="str">
        <f t="shared" si="1117"/>
        <v/>
      </c>
    </row>
    <row r="17788" spans="17:20" x14ac:dyDescent="0.2">
      <c r="Q17788" s="131" t="str">
        <f t="shared" si="1115"/>
        <v/>
      </c>
      <c r="R17788" s="91" t="str">
        <f t="shared" si="1116"/>
        <v/>
      </c>
      <c r="S17788" s="91" t="str">
        <f t="shared" si="1114"/>
        <v/>
      </c>
      <c r="T17788" s="91" t="str">
        <f t="shared" si="1117"/>
        <v/>
      </c>
    </row>
    <row r="17789" spans="17:20" x14ac:dyDescent="0.2">
      <c r="Q17789" s="131" t="str">
        <f t="shared" si="1115"/>
        <v/>
      </c>
      <c r="R17789" s="91" t="str">
        <f t="shared" si="1116"/>
        <v/>
      </c>
      <c r="S17789" s="91" t="str">
        <f t="shared" si="1114"/>
        <v/>
      </c>
      <c r="T17789" s="91" t="str">
        <f t="shared" si="1117"/>
        <v/>
      </c>
    </row>
    <row r="17790" spans="17:20" x14ac:dyDescent="0.2">
      <c r="Q17790" s="131" t="str">
        <f t="shared" si="1115"/>
        <v/>
      </c>
      <c r="R17790" s="91" t="str">
        <f t="shared" si="1116"/>
        <v/>
      </c>
      <c r="S17790" s="91" t="str">
        <f t="shared" si="1114"/>
        <v/>
      </c>
      <c r="T17790" s="91" t="str">
        <f t="shared" si="1117"/>
        <v/>
      </c>
    </row>
    <row r="17791" spans="17:20" x14ac:dyDescent="0.2">
      <c r="Q17791" s="131" t="str">
        <f t="shared" si="1115"/>
        <v/>
      </c>
      <c r="R17791" s="91" t="str">
        <f t="shared" si="1116"/>
        <v/>
      </c>
      <c r="S17791" s="91" t="str">
        <f t="shared" si="1114"/>
        <v/>
      </c>
      <c r="T17791" s="91" t="str">
        <f t="shared" si="1117"/>
        <v/>
      </c>
    </row>
    <row r="17792" spans="17:20" x14ac:dyDescent="0.2">
      <c r="Q17792" s="131" t="str">
        <f t="shared" si="1115"/>
        <v/>
      </c>
      <c r="R17792" s="91" t="str">
        <f t="shared" si="1116"/>
        <v/>
      </c>
      <c r="S17792" s="91" t="str">
        <f t="shared" si="1114"/>
        <v/>
      </c>
      <c r="T17792" s="91" t="str">
        <f t="shared" si="1117"/>
        <v/>
      </c>
    </row>
    <row r="17793" spans="17:20" x14ac:dyDescent="0.2">
      <c r="Q17793" s="131" t="str">
        <f t="shared" si="1115"/>
        <v/>
      </c>
      <c r="R17793" s="91" t="str">
        <f t="shared" si="1116"/>
        <v/>
      </c>
      <c r="S17793" s="91" t="str">
        <f t="shared" si="1114"/>
        <v/>
      </c>
      <c r="T17793" s="91" t="str">
        <f t="shared" si="1117"/>
        <v/>
      </c>
    </row>
    <row r="17794" spans="17:20" x14ac:dyDescent="0.2">
      <c r="Q17794" s="131" t="str">
        <f t="shared" si="1115"/>
        <v/>
      </c>
      <c r="R17794" s="91" t="str">
        <f t="shared" si="1116"/>
        <v/>
      </c>
      <c r="S17794" s="91" t="str">
        <f t="shared" si="1114"/>
        <v/>
      </c>
      <c r="T17794" s="91" t="str">
        <f t="shared" si="1117"/>
        <v/>
      </c>
    </row>
    <row r="17795" spans="17:20" x14ac:dyDescent="0.2">
      <c r="Q17795" s="131" t="str">
        <f t="shared" si="1115"/>
        <v/>
      </c>
      <c r="R17795" s="91" t="str">
        <f t="shared" si="1116"/>
        <v/>
      </c>
      <c r="S17795" s="91" t="str">
        <f t="shared" si="1114"/>
        <v/>
      </c>
      <c r="T17795" s="91" t="str">
        <f t="shared" si="1117"/>
        <v/>
      </c>
    </row>
    <row r="17796" spans="17:20" x14ac:dyDescent="0.2">
      <c r="Q17796" s="131" t="str">
        <f t="shared" si="1115"/>
        <v/>
      </c>
      <c r="R17796" s="91" t="str">
        <f t="shared" si="1116"/>
        <v/>
      </c>
      <c r="S17796" s="91" t="str">
        <f t="shared" si="1114"/>
        <v/>
      </c>
      <c r="T17796" s="91" t="str">
        <f t="shared" si="1117"/>
        <v/>
      </c>
    </row>
    <row r="17797" spans="17:20" x14ac:dyDescent="0.2">
      <c r="Q17797" s="131" t="str">
        <f t="shared" si="1115"/>
        <v/>
      </c>
      <c r="R17797" s="91" t="str">
        <f t="shared" si="1116"/>
        <v/>
      </c>
      <c r="S17797" s="91" t="str">
        <f t="shared" si="1114"/>
        <v/>
      </c>
      <c r="T17797" s="91" t="str">
        <f t="shared" si="1117"/>
        <v/>
      </c>
    </row>
    <row r="17798" spans="17:20" x14ac:dyDescent="0.2">
      <c r="Q17798" s="131" t="str">
        <f t="shared" si="1115"/>
        <v/>
      </c>
      <c r="R17798" s="91" t="str">
        <f t="shared" si="1116"/>
        <v/>
      </c>
      <c r="S17798" s="91" t="str">
        <f t="shared" si="1114"/>
        <v/>
      </c>
      <c r="T17798" s="91" t="str">
        <f t="shared" si="1117"/>
        <v/>
      </c>
    </row>
    <row r="17799" spans="17:20" x14ac:dyDescent="0.2">
      <c r="Q17799" s="131" t="str">
        <f t="shared" si="1115"/>
        <v/>
      </c>
      <c r="R17799" s="91" t="str">
        <f t="shared" si="1116"/>
        <v/>
      </c>
      <c r="S17799" s="91" t="str">
        <f t="shared" ref="S17799:S17862" si="1118">D17799&amp;E17799&amp;T17799</f>
        <v/>
      </c>
      <c r="T17799" s="91" t="str">
        <f t="shared" si="1117"/>
        <v/>
      </c>
    </row>
    <row r="17800" spans="17:20" x14ac:dyDescent="0.2">
      <c r="Q17800" s="131" t="str">
        <f t="shared" si="1115"/>
        <v/>
      </c>
      <c r="R17800" s="91" t="str">
        <f t="shared" si="1116"/>
        <v/>
      </c>
      <c r="S17800" s="91" t="str">
        <f t="shared" si="1118"/>
        <v/>
      </c>
      <c r="T17800" s="91" t="str">
        <f t="shared" si="1117"/>
        <v/>
      </c>
    </row>
    <row r="17801" spans="17:20" x14ac:dyDescent="0.2">
      <c r="Q17801" s="131" t="str">
        <f t="shared" si="1115"/>
        <v/>
      </c>
      <c r="R17801" s="91" t="str">
        <f t="shared" si="1116"/>
        <v/>
      </c>
      <c r="S17801" s="91" t="str">
        <f t="shared" si="1118"/>
        <v/>
      </c>
      <c r="T17801" s="91" t="str">
        <f t="shared" si="1117"/>
        <v/>
      </c>
    </row>
    <row r="17802" spans="17:20" x14ac:dyDescent="0.2">
      <c r="Q17802" s="131" t="str">
        <f t="shared" si="1115"/>
        <v/>
      </c>
      <c r="R17802" s="91" t="str">
        <f t="shared" si="1116"/>
        <v/>
      </c>
      <c r="S17802" s="91" t="str">
        <f t="shared" si="1118"/>
        <v/>
      </c>
      <c r="T17802" s="91" t="str">
        <f t="shared" si="1117"/>
        <v/>
      </c>
    </row>
    <row r="17803" spans="17:20" x14ac:dyDescent="0.2">
      <c r="Q17803" s="131" t="str">
        <f t="shared" si="1115"/>
        <v/>
      </c>
      <c r="R17803" s="91" t="str">
        <f t="shared" si="1116"/>
        <v/>
      </c>
      <c r="S17803" s="91" t="str">
        <f t="shared" si="1118"/>
        <v/>
      </c>
      <c r="T17803" s="91" t="str">
        <f t="shared" si="1117"/>
        <v/>
      </c>
    </row>
    <row r="17804" spans="17:20" x14ac:dyDescent="0.2">
      <c r="Q17804" s="131" t="str">
        <f t="shared" si="1115"/>
        <v/>
      </c>
      <c r="R17804" s="91" t="str">
        <f t="shared" si="1116"/>
        <v/>
      </c>
      <c r="S17804" s="91" t="str">
        <f t="shared" si="1118"/>
        <v/>
      </c>
      <c r="T17804" s="91" t="str">
        <f t="shared" si="1117"/>
        <v/>
      </c>
    </row>
    <row r="17805" spans="17:20" x14ac:dyDescent="0.2">
      <c r="Q17805" s="131" t="str">
        <f t="shared" si="1115"/>
        <v/>
      </c>
      <c r="R17805" s="91" t="str">
        <f t="shared" si="1116"/>
        <v/>
      </c>
      <c r="S17805" s="91" t="str">
        <f t="shared" si="1118"/>
        <v/>
      </c>
      <c r="T17805" s="91" t="str">
        <f t="shared" si="1117"/>
        <v/>
      </c>
    </row>
    <row r="17806" spans="17:20" x14ac:dyDescent="0.2">
      <c r="Q17806" s="131" t="str">
        <f t="shared" si="1115"/>
        <v/>
      </c>
      <c r="R17806" s="91" t="str">
        <f t="shared" si="1116"/>
        <v/>
      </c>
      <c r="S17806" s="91" t="str">
        <f t="shared" si="1118"/>
        <v/>
      </c>
      <c r="T17806" s="91" t="str">
        <f t="shared" si="1117"/>
        <v/>
      </c>
    </row>
    <row r="17807" spans="17:20" x14ac:dyDescent="0.2">
      <c r="Q17807" s="131" t="str">
        <f t="shared" si="1115"/>
        <v/>
      </c>
      <c r="R17807" s="91" t="str">
        <f t="shared" si="1116"/>
        <v/>
      </c>
      <c r="S17807" s="91" t="str">
        <f t="shared" si="1118"/>
        <v/>
      </c>
      <c r="T17807" s="91" t="str">
        <f t="shared" si="1117"/>
        <v/>
      </c>
    </row>
    <row r="17808" spans="17:20" x14ac:dyDescent="0.2">
      <c r="Q17808" s="131" t="str">
        <f t="shared" si="1115"/>
        <v/>
      </c>
      <c r="R17808" s="91" t="str">
        <f t="shared" si="1116"/>
        <v/>
      </c>
      <c r="S17808" s="91" t="str">
        <f t="shared" si="1118"/>
        <v/>
      </c>
      <c r="T17808" s="91" t="str">
        <f t="shared" si="1117"/>
        <v/>
      </c>
    </row>
    <row r="17809" spans="17:20" x14ac:dyDescent="0.2">
      <c r="Q17809" s="131" t="str">
        <f t="shared" si="1115"/>
        <v/>
      </c>
      <c r="R17809" s="91" t="str">
        <f t="shared" si="1116"/>
        <v/>
      </c>
      <c r="S17809" s="91" t="str">
        <f t="shared" si="1118"/>
        <v/>
      </c>
      <c r="T17809" s="91" t="str">
        <f t="shared" si="1117"/>
        <v/>
      </c>
    </row>
    <row r="17810" spans="17:20" x14ac:dyDescent="0.2">
      <c r="Q17810" s="131" t="str">
        <f t="shared" si="1115"/>
        <v/>
      </c>
      <c r="R17810" s="91" t="str">
        <f t="shared" si="1116"/>
        <v/>
      </c>
      <c r="S17810" s="91" t="str">
        <f t="shared" si="1118"/>
        <v/>
      </c>
      <c r="T17810" s="91" t="str">
        <f t="shared" si="1117"/>
        <v/>
      </c>
    </row>
    <row r="17811" spans="17:20" x14ac:dyDescent="0.2">
      <c r="Q17811" s="131" t="str">
        <f t="shared" si="1115"/>
        <v/>
      </c>
      <c r="R17811" s="91" t="str">
        <f t="shared" si="1116"/>
        <v/>
      </c>
      <c r="S17811" s="91" t="str">
        <f t="shared" si="1118"/>
        <v/>
      </c>
      <c r="T17811" s="91" t="str">
        <f t="shared" si="1117"/>
        <v/>
      </c>
    </row>
    <row r="17812" spans="17:20" x14ac:dyDescent="0.2">
      <c r="Q17812" s="131" t="str">
        <f t="shared" si="1115"/>
        <v/>
      </c>
      <c r="R17812" s="91" t="str">
        <f t="shared" si="1116"/>
        <v/>
      </c>
      <c r="S17812" s="91" t="str">
        <f t="shared" si="1118"/>
        <v/>
      </c>
      <c r="T17812" s="91" t="str">
        <f t="shared" si="1117"/>
        <v/>
      </c>
    </row>
    <row r="17813" spans="17:20" x14ac:dyDescent="0.2">
      <c r="Q17813" s="131" t="str">
        <f t="shared" si="1115"/>
        <v/>
      </c>
      <c r="R17813" s="91" t="str">
        <f t="shared" si="1116"/>
        <v/>
      </c>
      <c r="S17813" s="91" t="str">
        <f t="shared" si="1118"/>
        <v/>
      </c>
      <c r="T17813" s="91" t="str">
        <f t="shared" si="1117"/>
        <v/>
      </c>
    </row>
    <row r="17814" spans="17:20" x14ac:dyDescent="0.2">
      <c r="Q17814" s="131" t="str">
        <f t="shared" si="1115"/>
        <v/>
      </c>
      <c r="R17814" s="91" t="str">
        <f t="shared" si="1116"/>
        <v/>
      </c>
      <c r="S17814" s="91" t="str">
        <f t="shared" si="1118"/>
        <v/>
      </c>
      <c r="T17814" s="91" t="str">
        <f t="shared" si="1117"/>
        <v/>
      </c>
    </row>
    <row r="17815" spans="17:20" x14ac:dyDescent="0.2">
      <c r="Q17815" s="131" t="str">
        <f t="shared" si="1115"/>
        <v/>
      </c>
      <c r="R17815" s="91" t="str">
        <f t="shared" si="1116"/>
        <v/>
      </c>
      <c r="S17815" s="91" t="str">
        <f t="shared" si="1118"/>
        <v/>
      </c>
      <c r="T17815" s="91" t="str">
        <f t="shared" si="1117"/>
        <v/>
      </c>
    </row>
    <row r="17816" spans="17:20" x14ac:dyDescent="0.2">
      <c r="Q17816" s="131" t="str">
        <f t="shared" si="1115"/>
        <v/>
      </c>
      <c r="R17816" s="91" t="str">
        <f t="shared" si="1116"/>
        <v/>
      </c>
      <c r="S17816" s="91" t="str">
        <f t="shared" si="1118"/>
        <v/>
      </c>
      <c r="T17816" s="91" t="str">
        <f t="shared" si="1117"/>
        <v/>
      </c>
    </row>
    <row r="17817" spans="17:20" x14ac:dyDescent="0.2">
      <c r="Q17817" s="131" t="str">
        <f t="shared" si="1115"/>
        <v/>
      </c>
      <c r="R17817" s="91" t="str">
        <f t="shared" si="1116"/>
        <v/>
      </c>
      <c r="S17817" s="91" t="str">
        <f t="shared" si="1118"/>
        <v/>
      </c>
      <c r="T17817" s="91" t="str">
        <f t="shared" si="1117"/>
        <v/>
      </c>
    </row>
    <row r="17818" spans="17:20" x14ac:dyDescent="0.2">
      <c r="Q17818" s="131" t="str">
        <f t="shared" si="1115"/>
        <v/>
      </c>
      <c r="R17818" s="91" t="str">
        <f t="shared" si="1116"/>
        <v/>
      </c>
      <c r="S17818" s="91" t="str">
        <f t="shared" si="1118"/>
        <v/>
      </c>
      <c r="T17818" s="91" t="str">
        <f t="shared" si="1117"/>
        <v/>
      </c>
    </row>
    <row r="17819" spans="17:20" x14ac:dyDescent="0.2">
      <c r="Q17819" s="131" t="str">
        <f t="shared" si="1115"/>
        <v/>
      </c>
      <c r="R17819" s="91" t="str">
        <f t="shared" si="1116"/>
        <v/>
      </c>
      <c r="S17819" s="91" t="str">
        <f t="shared" si="1118"/>
        <v/>
      </c>
      <c r="T17819" s="91" t="str">
        <f t="shared" si="1117"/>
        <v/>
      </c>
    </row>
    <row r="17820" spans="17:20" x14ac:dyDescent="0.2">
      <c r="Q17820" s="131" t="str">
        <f t="shared" si="1115"/>
        <v/>
      </c>
      <c r="R17820" s="91" t="str">
        <f t="shared" si="1116"/>
        <v/>
      </c>
      <c r="S17820" s="91" t="str">
        <f t="shared" si="1118"/>
        <v/>
      </c>
      <c r="T17820" s="91" t="str">
        <f t="shared" si="1117"/>
        <v/>
      </c>
    </row>
    <row r="17821" spans="17:20" x14ac:dyDescent="0.2">
      <c r="Q17821" s="131" t="str">
        <f t="shared" si="1115"/>
        <v/>
      </c>
      <c r="R17821" s="91" t="str">
        <f t="shared" si="1116"/>
        <v/>
      </c>
      <c r="S17821" s="91" t="str">
        <f t="shared" si="1118"/>
        <v/>
      </c>
      <c r="T17821" s="91" t="str">
        <f t="shared" si="1117"/>
        <v/>
      </c>
    </row>
    <row r="17822" spans="17:20" x14ac:dyDescent="0.2">
      <c r="Q17822" s="131" t="str">
        <f t="shared" si="1115"/>
        <v/>
      </c>
      <c r="R17822" s="91" t="str">
        <f t="shared" si="1116"/>
        <v/>
      </c>
      <c r="S17822" s="91" t="str">
        <f t="shared" si="1118"/>
        <v/>
      </c>
      <c r="T17822" s="91" t="str">
        <f t="shared" si="1117"/>
        <v/>
      </c>
    </row>
    <row r="17823" spans="17:20" x14ac:dyDescent="0.2">
      <c r="Q17823" s="131" t="str">
        <f t="shared" si="1115"/>
        <v/>
      </c>
      <c r="R17823" s="91" t="str">
        <f t="shared" si="1116"/>
        <v/>
      </c>
      <c r="S17823" s="91" t="str">
        <f t="shared" si="1118"/>
        <v/>
      </c>
      <c r="T17823" s="91" t="str">
        <f t="shared" si="1117"/>
        <v/>
      </c>
    </row>
    <row r="17824" spans="17:20" x14ac:dyDescent="0.2">
      <c r="Q17824" s="131" t="str">
        <f t="shared" si="1115"/>
        <v/>
      </c>
      <c r="R17824" s="91" t="str">
        <f t="shared" si="1116"/>
        <v/>
      </c>
      <c r="S17824" s="91" t="str">
        <f t="shared" si="1118"/>
        <v/>
      </c>
      <c r="T17824" s="91" t="str">
        <f t="shared" si="1117"/>
        <v/>
      </c>
    </row>
    <row r="17825" spans="17:20" x14ac:dyDescent="0.2">
      <c r="Q17825" s="131" t="str">
        <f t="shared" si="1115"/>
        <v/>
      </c>
      <c r="R17825" s="91" t="str">
        <f t="shared" si="1116"/>
        <v/>
      </c>
      <c r="S17825" s="91" t="str">
        <f t="shared" si="1118"/>
        <v/>
      </c>
      <c r="T17825" s="91" t="str">
        <f t="shared" si="1117"/>
        <v/>
      </c>
    </row>
    <row r="17826" spans="17:20" x14ac:dyDescent="0.2">
      <c r="Q17826" s="131" t="str">
        <f t="shared" si="1115"/>
        <v/>
      </c>
      <c r="R17826" s="91" t="str">
        <f t="shared" si="1116"/>
        <v/>
      </c>
      <c r="S17826" s="91" t="str">
        <f t="shared" si="1118"/>
        <v/>
      </c>
      <c r="T17826" s="91" t="str">
        <f t="shared" si="1117"/>
        <v/>
      </c>
    </row>
    <row r="17827" spans="17:20" x14ac:dyDescent="0.2">
      <c r="Q17827" s="131" t="str">
        <f t="shared" si="1115"/>
        <v/>
      </c>
      <c r="R17827" s="91" t="str">
        <f t="shared" si="1116"/>
        <v/>
      </c>
      <c r="S17827" s="91" t="str">
        <f t="shared" si="1118"/>
        <v/>
      </c>
      <c r="T17827" s="91" t="str">
        <f t="shared" si="1117"/>
        <v/>
      </c>
    </row>
    <row r="17828" spans="17:20" x14ac:dyDescent="0.2">
      <c r="Q17828" s="131" t="str">
        <f t="shared" si="1115"/>
        <v/>
      </c>
      <c r="R17828" s="91" t="str">
        <f t="shared" si="1116"/>
        <v/>
      </c>
      <c r="S17828" s="91" t="str">
        <f t="shared" si="1118"/>
        <v/>
      </c>
      <c r="T17828" s="91" t="str">
        <f t="shared" si="1117"/>
        <v/>
      </c>
    </row>
    <row r="17829" spans="17:20" x14ac:dyDescent="0.2">
      <c r="Q17829" s="131" t="str">
        <f t="shared" si="1115"/>
        <v/>
      </c>
      <c r="R17829" s="91" t="str">
        <f t="shared" si="1116"/>
        <v/>
      </c>
      <c r="S17829" s="91" t="str">
        <f t="shared" si="1118"/>
        <v/>
      </c>
      <c r="T17829" s="91" t="str">
        <f t="shared" si="1117"/>
        <v/>
      </c>
    </row>
    <row r="17830" spans="17:20" x14ac:dyDescent="0.2">
      <c r="Q17830" s="131" t="str">
        <f t="shared" si="1115"/>
        <v/>
      </c>
      <c r="R17830" s="91" t="str">
        <f t="shared" si="1116"/>
        <v/>
      </c>
      <c r="S17830" s="91" t="str">
        <f t="shared" si="1118"/>
        <v/>
      </c>
      <c r="T17830" s="91" t="str">
        <f t="shared" si="1117"/>
        <v/>
      </c>
    </row>
    <row r="17831" spans="17:20" x14ac:dyDescent="0.2">
      <c r="Q17831" s="131" t="str">
        <f t="shared" si="1115"/>
        <v/>
      </c>
      <c r="R17831" s="91" t="str">
        <f t="shared" si="1116"/>
        <v/>
      </c>
      <c r="S17831" s="91" t="str">
        <f t="shared" si="1118"/>
        <v/>
      </c>
      <c r="T17831" s="91" t="str">
        <f t="shared" si="1117"/>
        <v/>
      </c>
    </row>
    <row r="17832" spans="17:20" x14ac:dyDescent="0.2">
      <c r="Q17832" s="131" t="str">
        <f t="shared" ref="Q17832:Q17895" si="1119">IF(A17832="","",1)</f>
        <v/>
      </c>
      <c r="R17832" s="91" t="str">
        <f t="shared" ref="R17832:R17895" si="1120">IF(OR(N17832="TROP CHER ALL IN", N17832="TROP CHER FOB", N17832="TROP CHER FRET", N17832="REP HORS DELAIS", N17832="PDT NON ADAPTE", N17832="CDE ANNULEE", N17832="AUTRE"),1, "")</f>
        <v/>
      </c>
      <c r="S17832" s="91" t="str">
        <f t="shared" si="1118"/>
        <v/>
      </c>
      <c r="T17832" s="91" t="str">
        <f t="shared" ref="T17832:T17895" si="1121">IF(U17832="AGENT",2,"")&amp;IF(U17832="CLIENT",1,"")</f>
        <v/>
      </c>
    </row>
    <row r="17833" spans="17:20" x14ac:dyDescent="0.2">
      <c r="Q17833" s="131" t="str">
        <f t="shared" si="1119"/>
        <v/>
      </c>
      <c r="R17833" s="91" t="str">
        <f t="shared" si="1120"/>
        <v/>
      </c>
      <c r="S17833" s="91" t="str">
        <f t="shared" si="1118"/>
        <v/>
      </c>
      <c r="T17833" s="91" t="str">
        <f t="shared" si="1121"/>
        <v/>
      </c>
    </row>
    <row r="17834" spans="17:20" x14ac:dyDescent="0.2">
      <c r="Q17834" s="131" t="str">
        <f t="shared" si="1119"/>
        <v/>
      </c>
      <c r="R17834" s="91" t="str">
        <f t="shared" si="1120"/>
        <v/>
      </c>
      <c r="S17834" s="91" t="str">
        <f t="shared" si="1118"/>
        <v/>
      </c>
      <c r="T17834" s="91" t="str">
        <f t="shared" si="1121"/>
        <v/>
      </c>
    </row>
    <row r="17835" spans="17:20" x14ac:dyDescent="0.2">
      <c r="Q17835" s="131" t="str">
        <f t="shared" si="1119"/>
        <v/>
      </c>
      <c r="R17835" s="91" t="str">
        <f t="shared" si="1120"/>
        <v/>
      </c>
      <c r="S17835" s="91" t="str">
        <f t="shared" si="1118"/>
        <v/>
      </c>
      <c r="T17835" s="91" t="str">
        <f t="shared" si="1121"/>
        <v/>
      </c>
    </row>
    <row r="17836" spans="17:20" x14ac:dyDescent="0.2">
      <c r="Q17836" s="131" t="str">
        <f t="shared" si="1119"/>
        <v/>
      </c>
      <c r="R17836" s="91" t="str">
        <f t="shared" si="1120"/>
        <v/>
      </c>
      <c r="S17836" s="91" t="str">
        <f t="shared" si="1118"/>
        <v/>
      </c>
      <c r="T17836" s="91" t="str">
        <f t="shared" si="1121"/>
        <v/>
      </c>
    </row>
    <row r="17837" spans="17:20" x14ac:dyDescent="0.2">
      <c r="Q17837" s="131" t="str">
        <f t="shared" si="1119"/>
        <v/>
      </c>
      <c r="R17837" s="91" t="str">
        <f t="shared" si="1120"/>
        <v/>
      </c>
      <c r="S17837" s="91" t="str">
        <f t="shared" si="1118"/>
        <v/>
      </c>
      <c r="T17837" s="91" t="str">
        <f t="shared" si="1121"/>
        <v/>
      </c>
    </row>
    <row r="17838" spans="17:20" x14ac:dyDescent="0.2">
      <c r="Q17838" s="131" t="str">
        <f t="shared" si="1119"/>
        <v/>
      </c>
      <c r="R17838" s="91" t="str">
        <f t="shared" si="1120"/>
        <v/>
      </c>
      <c r="S17838" s="91" t="str">
        <f t="shared" si="1118"/>
        <v/>
      </c>
      <c r="T17838" s="91" t="str">
        <f t="shared" si="1121"/>
        <v/>
      </c>
    </row>
    <row r="17839" spans="17:20" x14ac:dyDescent="0.2">
      <c r="Q17839" s="131" t="str">
        <f t="shared" si="1119"/>
        <v/>
      </c>
      <c r="R17839" s="91" t="str">
        <f t="shared" si="1120"/>
        <v/>
      </c>
      <c r="S17839" s="91" t="str">
        <f t="shared" si="1118"/>
        <v/>
      </c>
      <c r="T17839" s="91" t="str">
        <f t="shared" si="1121"/>
        <v/>
      </c>
    </row>
    <row r="17840" spans="17:20" x14ac:dyDescent="0.2">
      <c r="Q17840" s="131" t="str">
        <f t="shared" si="1119"/>
        <v/>
      </c>
      <c r="R17840" s="91" t="str">
        <f t="shared" si="1120"/>
        <v/>
      </c>
      <c r="S17840" s="91" t="str">
        <f t="shared" si="1118"/>
        <v/>
      </c>
      <c r="T17840" s="91" t="str">
        <f t="shared" si="1121"/>
        <v/>
      </c>
    </row>
    <row r="17841" spans="17:20" x14ac:dyDescent="0.2">
      <c r="Q17841" s="131" t="str">
        <f t="shared" si="1119"/>
        <v/>
      </c>
      <c r="R17841" s="91" t="str">
        <f t="shared" si="1120"/>
        <v/>
      </c>
      <c r="S17841" s="91" t="str">
        <f t="shared" si="1118"/>
        <v/>
      </c>
      <c r="T17841" s="91" t="str">
        <f t="shared" si="1121"/>
        <v/>
      </c>
    </row>
    <row r="17842" spans="17:20" x14ac:dyDescent="0.2">
      <c r="Q17842" s="131" t="str">
        <f t="shared" si="1119"/>
        <v/>
      </c>
      <c r="R17842" s="91" t="str">
        <f t="shared" si="1120"/>
        <v/>
      </c>
      <c r="S17842" s="91" t="str">
        <f t="shared" si="1118"/>
        <v/>
      </c>
      <c r="T17842" s="91" t="str">
        <f t="shared" si="1121"/>
        <v/>
      </c>
    </row>
    <row r="17843" spans="17:20" x14ac:dyDescent="0.2">
      <c r="Q17843" s="131" t="str">
        <f t="shared" si="1119"/>
        <v/>
      </c>
      <c r="R17843" s="91" t="str">
        <f t="shared" si="1120"/>
        <v/>
      </c>
      <c r="S17843" s="91" t="str">
        <f t="shared" si="1118"/>
        <v/>
      </c>
      <c r="T17843" s="91" t="str">
        <f t="shared" si="1121"/>
        <v/>
      </c>
    </row>
    <row r="17844" spans="17:20" x14ac:dyDescent="0.2">
      <c r="Q17844" s="131" t="str">
        <f t="shared" si="1119"/>
        <v/>
      </c>
      <c r="R17844" s="91" t="str">
        <f t="shared" si="1120"/>
        <v/>
      </c>
      <c r="S17844" s="91" t="str">
        <f t="shared" si="1118"/>
        <v/>
      </c>
      <c r="T17844" s="91" t="str">
        <f t="shared" si="1121"/>
        <v/>
      </c>
    </row>
    <row r="17845" spans="17:20" x14ac:dyDescent="0.2">
      <c r="Q17845" s="131" t="str">
        <f t="shared" si="1119"/>
        <v/>
      </c>
      <c r="R17845" s="91" t="str">
        <f t="shared" si="1120"/>
        <v/>
      </c>
      <c r="S17845" s="91" t="str">
        <f t="shared" si="1118"/>
        <v/>
      </c>
      <c r="T17845" s="91" t="str">
        <f t="shared" si="1121"/>
        <v/>
      </c>
    </row>
    <row r="17846" spans="17:20" x14ac:dyDescent="0.2">
      <c r="Q17846" s="131" t="str">
        <f t="shared" si="1119"/>
        <v/>
      </c>
      <c r="R17846" s="91" t="str">
        <f t="shared" si="1120"/>
        <v/>
      </c>
      <c r="S17846" s="91" t="str">
        <f t="shared" si="1118"/>
        <v/>
      </c>
      <c r="T17846" s="91" t="str">
        <f t="shared" si="1121"/>
        <v/>
      </c>
    </row>
    <row r="17847" spans="17:20" x14ac:dyDescent="0.2">
      <c r="Q17847" s="131" t="str">
        <f t="shared" si="1119"/>
        <v/>
      </c>
      <c r="R17847" s="91" t="str">
        <f t="shared" si="1120"/>
        <v/>
      </c>
      <c r="S17847" s="91" t="str">
        <f t="shared" si="1118"/>
        <v/>
      </c>
      <c r="T17847" s="91" t="str">
        <f t="shared" si="1121"/>
        <v/>
      </c>
    </row>
    <row r="17848" spans="17:20" x14ac:dyDescent="0.2">
      <c r="Q17848" s="131" t="str">
        <f t="shared" si="1119"/>
        <v/>
      </c>
      <c r="R17848" s="91" t="str">
        <f t="shared" si="1120"/>
        <v/>
      </c>
      <c r="S17848" s="91" t="str">
        <f t="shared" si="1118"/>
        <v/>
      </c>
      <c r="T17848" s="91" t="str">
        <f t="shared" si="1121"/>
        <v/>
      </c>
    </row>
    <row r="17849" spans="17:20" x14ac:dyDescent="0.2">
      <c r="Q17849" s="131" t="str">
        <f t="shared" si="1119"/>
        <v/>
      </c>
      <c r="R17849" s="91" t="str">
        <f t="shared" si="1120"/>
        <v/>
      </c>
      <c r="S17849" s="91" t="str">
        <f t="shared" si="1118"/>
        <v/>
      </c>
      <c r="T17849" s="91" t="str">
        <f t="shared" si="1121"/>
        <v/>
      </c>
    </row>
    <row r="17850" spans="17:20" x14ac:dyDescent="0.2">
      <c r="Q17850" s="131" t="str">
        <f t="shared" si="1119"/>
        <v/>
      </c>
      <c r="R17850" s="91" t="str">
        <f t="shared" si="1120"/>
        <v/>
      </c>
      <c r="S17850" s="91" t="str">
        <f t="shared" si="1118"/>
        <v/>
      </c>
      <c r="T17850" s="91" t="str">
        <f t="shared" si="1121"/>
        <v/>
      </c>
    </row>
    <row r="17851" spans="17:20" x14ac:dyDescent="0.2">
      <c r="Q17851" s="131" t="str">
        <f t="shared" si="1119"/>
        <v/>
      </c>
      <c r="R17851" s="91" t="str">
        <f t="shared" si="1120"/>
        <v/>
      </c>
      <c r="S17851" s="91" t="str">
        <f t="shared" si="1118"/>
        <v/>
      </c>
      <c r="T17851" s="91" t="str">
        <f t="shared" si="1121"/>
        <v/>
      </c>
    </row>
    <row r="17852" spans="17:20" x14ac:dyDescent="0.2">
      <c r="Q17852" s="131" t="str">
        <f t="shared" si="1119"/>
        <v/>
      </c>
      <c r="R17852" s="91" t="str">
        <f t="shared" si="1120"/>
        <v/>
      </c>
      <c r="S17852" s="91" t="str">
        <f t="shared" si="1118"/>
        <v/>
      </c>
      <c r="T17852" s="91" t="str">
        <f t="shared" si="1121"/>
        <v/>
      </c>
    </row>
    <row r="17853" spans="17:20" x14ac:dyDescent="0.2">
      <c r="Q17853" s="131" t="str">
        <f t="shared" si="1119"/>
        <v/>
      </c>
      <c r="R17853" s="91" t="str">
        <f t="shared" si="1120"/>
        <v/>
      </c>
      <c r="S17853" s="91" t="str">
        <f t="shared" si="1118"/>
        <v/>
      </c>
      <c r="T17853" s="91" t="str">
        <f t="shared" si="1121"/>
        <v/>
      </c>
    </row>
    <row r="17854" spans="17:20" x14ac:dyDescent="0.2">
      <c r="Q17854" s="131" t="str">
        <f t="shared" si="1119"/>
        <v/>
      </c>
      <c r="R17854" s="91" t="str">
        <f t="shared" si="1120"/>
        <v/>
      </c>
      <c r="S17854" s="91" t="str">
        <f t="shared" si="1118"/>
        <v/>
      </c>
      <c r="T17854" s="91" t="str">
        <f t="shared" si="1121"/>
        <v/>
      </c>
    </row>
    <row r="17855" spans="17:20" x14ac:dyDescent="0.2">
      <c r="Q17855" s="131" t="str">
        <f t="shared" si="1119"/>
        <v/>
      </c>
      <c r="R17855" s="91" t="str">
        <f t="shared" si="1120"/>
        <v/>
      </c>
      <c r="S17855" s="91" t="str">
        <f t="shared" si="1118"/>
        <v/>
      </c>
      <c r="T17855" s="91" t="str">
        <f t="shared" si="1121"/>
        <v/>
      </c>
    </row>
    <row r="17856" spans="17:20" x14ac:dyDescent="0.2">
      <c r="Q17856" s="131" t="str">
        <f t="shared" si="1119"/>
        <v/>
      </c>
      <c r="R17856" s="91" t="str">
        <f t="shared" si="1120"/>
        <v/>
      </c>
      <c r="S17856" s="91" t="str">
        <f t="shared" si="1118"/>
        <v/>
      </c>
      <c r="T17856" s="91" t="str">
        <f t="shared" si="1121"/>
        <v/>
      </c>
    </row>
    <row r="17857" spans="17:20" x14ac:dyDescent="0.2">
      <c r="Q17857" s="131" t="str">
        <f t="shared" si="1119"/>
        <v/>
      </c>
      <c r="R17857" s="91" t="str">
        <f t="shared" si="1120"/>
        <v/>
      </c>
      <c r="S17857" s="91" t="str">
        <f t="shared" si="1118"/>
        <v/>
      </c>
      <c r="T17857" s="91" t="str">
        <f t="shared" si="1121"/>
        <v/>
      </c>
    </row>
    <row r="17858" spans="17:20" x14ac:dyDescent="0.2">
      <c r="Q17858" s="131" t="str">
        <f t="shared" si="1119"/>
        <v/>
      </c>
      <c r="R17858" s="91" t="str">
        <f t="shared" si="1120"/>
        <v/>
      </c>
      <c r="S17858" s="91" t="str">
        <f t="shared" si="1118"/>
        <v/>
      </c>
      <c r="T17858" s="91" t="str">
        <f t="shared" si="1121"/>
        <v/>
      </c>
    </row>
    <row r="17859" spans="17:20" x14ac:dyDescent="0.2">
      <c r="Q17859" s="131" t="str">
        <f t="shared" si="1119"/>
        <v/>
      </c>
      <c r="R17859" s="91" t="str">
        <f t="shared" si="1120"/>
        <v/>
      </c>
      <c r="S17859" s="91" t="str">
        <f t="shared" si="1118"/>
        <v/>
      </c>
      <c r="T17859" s="91" t="str">
        <f t="shared" si="1121"/>
        <v/>
      </c>
    </row>
    <row r="17860" spans="17:20" x14ac:dyDescent="0.2">
      <c r="Q17860" s="131" t="str">
        <f t="shared" si="1119"/>
        <v/>
      </c>
      <c r="R17860" s="91" t="str">
        <f t="shared" si="1120"/>
        <v/>
      </c>
      <c r="S17860" s="91" t="str">
        <f t="shared" si="1118"/>
        <v/>
      </c>
      <c r="T17860" s="91" t="str">
        <f t="shared" si="1121"/>
        <v/>
      </c>
    </row>
    <row r="17861" spans="17:20" x14ac:dyDescent="0.2">
      <c r="Q17861" s="131" t="str">
        <f t="shared" si="1119"/>
        <v/>
      </c>
      <c r="R17861" s="91" t="str">
        <f t="shared" si="1120"/>
        <v/>
      </c>
      <c r="S17861" s="91" t="str">
        <f t="shared" si="1118"/>
        <v/>
      </c>
      <c r="T17861" s="91" t="str">
        <f t="shared" si="1121"/>
        <v/>
      </c>
    </row>
    <row r="17862" spans="17:20" x14ac:dyDescent="0.2">
      <c r="Q17862" s="131" t="str">
        <f t="shared" si="1119"/>
        <v/>
      </c>
      <c r="R17862" s="91" t="str">
        <f t="shared" si="1120"/>
        <v/>
      </c>
      <c r="S17862" s="91" t="str">
        <f t="shared" si="1118"/>
        <v/>
      </c>
      <c r="T17862" s="91" t="str">
        <f t="shared" si="1121"/>
        <v/>
      </c>
    </row>
    <row r="17863" spans="17:20" x14ac:dyDescent="0.2">
      <c r="Q17863" s="131" t="str">
        <f t="shared" si="1119"/>
        <v/>
      </c>
      <c r="R17863" s="91" t="str">
        <f t="shared" si="1120"/>
        <v/>
      </c>
      <c r="S17863" s="91" t="str">
        <f t="shared" ref="S17863:S17926" si="1122">D17863&amp;E17863&amp;T17863</f>
        <v/>
      </c>
      <c r="T17863" s="91" t="str">
        <f t="shared" si="1121"/>
        <v/>
      </c>
    </row>
    <row r="17864" spans="17:20" x14ac:dyDescent="0.2">
      <c r="Q17864" s="131" t="str">
        <f t="shared" si="1119"/>
        <v/>
      </c>
      <c r="R17864" s="91" t="str">
        <f t="shared" si="1120"/>
        <v/>
      </c>
      <c r="S17864" s="91" t="str">
        <f t="shared" si="1122"/>
        <v/>
      </c>
      <c r="T17864" s="91" t="str">
        <f t="shared" si="1121"/>
        <v/>
      </c>
    </row>
    <row r="17865" spans="17:20" x14ac:dyDescent="0.2">
      <c r="Q17865" s="131" t="str">
        <f t="shared" si="1119"/>
        <v/>
      </c>
      <c r="R17865" s="91" t="str">
        <f t="shared" si="1120"/>
        <v/>
      </c>
      <c r="S17865" s="91" t="str">
        <f t="shared" si="1122"/>
        <v/>
      </c>
      <c r="T17865" s="91" t="str">
        <f t="shared" si="1121"/>
        <v/>
      </c>
    </row>
    <row r="17866" spans="17:20" x14ac:dyDescent="0.2">
      <c r="Q17866" s="131" t="str">
        <f t="shared" si="1119"/>
        <v/>
      </c>
      <c r="R17866" s="91" t="str">
        <f t="shared" si="1120"/>
        <v/>
      </c>
      <c r="S17866" s="91" t="str">
        <f t="shared" si="1122"/>
        <v/>
      </c>
      <c r="T17866" s="91" t="str">
        <f t="shared" si="1121"/>
        <v/>
      </c>
    </row>
    <row r="17867" spans="17:20" x14ac:dyDescent="0.2">
      <c r="Q17867" s="131" t="str">
        <f t="shared" si="1119"/>
        <v/>
      </c>
      <c r="R17867" s="91" t="str">
        <f t="shared" si="1120"/>
        <v/>
      </c>
      <c r="S17867" s="91" t="str">
        <f t="shared" si="1122"/>
        <v/>
      </c>
      <c r="T17867" s="91" t="str">
        <f t="shared" si="1121"/>
        <v/>
      </c>
    </row>
    <row r="17868" spans="17:20" x14ac:dyDescent="0.2">
      <c r="Q17868" s="131" t="str">
        <f t="shared" si="1119"/>
        <v/>
      </c>
      <c r="R17868" s="91" t="str">
        <f t="shared" si="1120"/>
        <v/>
      </c>
      <c r="S17868" s="91" t="str">
        <f t="shared" si="1122"/>
        <v/>
      </c>
      <c r="T17868" s="91" t="str">
        <f t="shared" si="1121"/>
        <v/>
      </c>
    </row>
    <row r="17869" spans="17:20" x14ac:dyDescent="0.2">
      <c r="Q17869" s="131" t="str">
        <f t="shared" si="1119"/>
        <v/>
      </c>
      <c r="R17869" s="91" t="str">
        <f t="shared" si="1120"/>
        <v/>
      </c>
      <c r="S17869" s="91" t="str">
        <f t="shared" si="1122"/>
        <v/>
      </c>
      <c r="T17869" s="91" t="str">
        <f t="shared" si="1121"/>
        <v/>
      </c>
    </row>
    <row r="17870" spans="17:20" x14ac:dyDescent="0.2">
      <c r="Q17870" s="131" t="str">
        <f t="shared" si="1119"/>
        <v/>
      </c>
      <c r="R17870" s="91" t="str">
        <f t="shared" si="1120"/>
        <v/>
      </c>
      <c r="S17870" s="91" t="str">
        <f t="shared" si="1122"/>
        <v/>
      </c>
      <c r="T17870" s="91" t="str">
        <f t="shared" si="1121"/>
        <v/>
      </c>
    </row>
    <row r="17871" spans="17:20" x14ac:dyDescent="0.2">
      <c r="Q17871" s="131" t="str">
        <f t="shared" si="1119"/>
        <v/>
      </c>
      <c r="R17871" s="91" t="str">
        <f t="shared" si="1120"/>
        <v/>
      </c>
      <c r="S17871" s="91" t="str">
        <f t="shared" si="1122"/>
        <v/>
      </c>
      <c r="T17871" s="91" t="str">
        <f t="shared" si="1121"/>
        <v/>
      </c>
    </row>
    <row r="17872" spans="17:20" x14ac:dyDescent="0.2">
      <c r="Q17872" s="131" t="str">
        <f t="shared" si="1119"/>
        <v/>
      </c>
      <c r="R17872" s="91" t="str">
        <f t="shared" si="1120"/>
        <v/>
      </c>
      <c r="S17872" s="91" t="str">
        <f t="shared" si="1122"/>
        <v/>
      </c>
      <c r="T17872" s="91" t="str">
        <f t="shared" si="1121"/>
        <v/>
      </c>
    </row>
    <row r="17873" spans="17:20" x14ac:dyDescent="0.2">
      <c r="Q17873" s="131" t="str">
        <f t="shared" si="1119"/>
        <v/>
      </c>
      <c r="R17873" s="91" t="str">
        <f t="shared" si="1120"/>
        <v/>
      </c>
      <c r="S17873" s="91" t="str">
        <f t="shared" si="1122"/>
        <v/>
      </c>
      <c r="T17873" s="91" t="str">
        <f t="shared" si="1121"/>
        <v/>
      </c>
    </row>
    <row r="17874" spans="17:20" x14ac:dyDescent="0.2">
      <c r="Q17874" s="131" t="str">
        <f t="shared" si="1119"/>
        <v/>
      </c>
      <c r="R17874" s="91" t="str">
        <f t="shared" si="1120"/>
        <v/>
      </c>
      <c r="S17874" s="91" t="str">
        <f t="shared" si="1122"/>
        <v/>
      </c>
      <c r="T17874" s="91" t="str">
        <f t="shared" si="1121"/>
        <v/>
      </c>
    </row>
    <row r="17875" spans="17:20" x14ac:dyDescent="0.2">
      <c r="Q17875" s="131" t="str">
        <f t="shared" si="1119"/>
        <v/>
      </c>
      <c r="R17875" s="91" t="str">
        <f t="shared" si="1120"/>
        <v/>
      </c>
      <c r="S17875" s="91" t="str">
        <f t="shared" si="1122"/>
        <v/>
      </c>
      <c r="T17875" s="91" t="str">
        <f t="shared" si="1121"/>
        <v/>
      </c>
    </row>
    <row r="17876" spans="17:20" x14ac:dyDescent="0.2">
      <c r="Q17876" s="131" t="str">
        <f t="shared" si="1119"/>
        <v/>
      </c>
      <c r="R17876" s="91" t="str">
        <f t="shared" si="1120"/>
        <v/>
      </c>
      <c r="S17876" s="91" t="str">
        <f t="shared" si="1122"/>
        <v/>
      </c>
      <c r="T17876" s="91" t="str">
        <f t="shared" si="1121"/>
        <v/>
      </c>
    </row>
    <row r="17877" spans="17:20" x14ac:dyDescent="0.2">
      <c r="Q17877" s="131" t="str">
        <f t="shared" si="1119"/>
        <v/>
      </c>
      <c r="R17877" s="91" t="str">
        <f t="shared" si="1120"/>
        <v/>
      </c>
      <c r="S17877" s="91" t="str">
        <f t="shared" si="1122"/>
        <v/>
      </c>
      <c r="T17877" s="91" t="str">
        <f t="shared" si="1121"/>
        <v/>
      </c>
    </row>
    <row r="17878" spans="17:20" x14ac:dyDescent="0.2">
      <c r="Q17878" s="131" t="str">
        <f t="shared" si="1119"/>
        <v/>
      </c>
      <c r="R17878" s="91" t="str">
        <f t="shared" si="1120"/>
        <v/>
      </c>
      <c r="S17878" s="91" t="str">
        <f t="shared" si="1122"/>
        <v/>
      </c>
      <c r="T17878" s="91" t="str">
        <f t="shared" si="1121"/>
        <v/>
      </c>
    </row>
    <row r="17879" spans="17:20" x14ac:dyDescent="0.2">
      <c r="Q17879" s="131" t="str">
        <f t="shared" si="1119"/>
        <v/>
      </c>
      <c r="R17879" s="91" t="str">
        <f t="shared" si="1120"/>
        <v/>
      </c>
      <c r="S17879" s="91" t="str">
        <f t="shared" si="1122"/>
        <v/>
      </c>
      <c r="T17879" s="91" t="str">
        <f t="shared" si="1121"/>
        <v/>
      </c>
    </row>
    <row r="17880" spans="17:20" x14ac:dyDescent="0.2">
      <c r="Q17880" s="131" t="str">
        <f t="shared" si="1119"/>
        <v/>
      </c>
      <c r="R17880" s="91" t="str">
        <f t="shared" si="1120"/>
        <v/>
      </c>
      <c r="S17880" s="91" t="str">
        <f t="shared" si="1122"/>
        <v/>
      </c>
      <c r="T17880" s="91" t="str">
        <f t="shared" si="1121"/>
        <v/>
      </c>
    </row>
    <row r="17881" spans="17:20" x14ac:dyDescent="0.2">
      <c r="Q17881" s="131" t="str">
        <f t="shared" si="1119"/>
        <v/>
      </c>
      <c r="R17881" s="91" t="str">
        <f t="shared" si="1120"/>
        <v/>
      </c>
      <c r="S17881" s="91" t="str">
        <f t="shared" si="1122"/>
        <v/>
      </c>
      <c r="T17881" s="91" t="str">
        <f t="shared" si="1121"/>
        <v/>
      </c>
    </row>
    <row r="17882" spans="17:20" x14ac:dyDescent="0.2">
      <c r="Q17882" s="131" t="str">
        <f t="shared" si="1119"/>
        <v/>
      </c>
      <c r="R17882" s="91" t="str">
        <f t="shared" si="1120"/>
        <v/>
      </c>
      <c r="S17882" s="91" t="str">
        <f t="shared" si="1122"/>
        <v/>
      </c>
      <c r="T17882" s="91" t="str">
        <f t="shared" si="1121"/>
        <v/>
      </c>
    </row>
    <row r="17883" spans="17:20" x14ac:dyDescent="0.2">
      <c r="Q17883" s="131" t="str">
        <f t="shared" si="1119"/>
        <v/>
      </c>
      <c r="R17883" s="91" t="str">
        <f t="shared" si="1120"/>
        <v/>
      </c>
      <c r="S17883" s="91" t="str">
        <f t="shared" si="1122"/>
        <v/>
      </c>
      <c r="T17883" s="91" t="str">
        <f t="shared" si="1121"/>
        <v/>
      </c>
    </row>
    <row r="17884" spans="17:20" x14ac:dyDescent="0.2">
      <c r="Q17884" s="131" t="str">
        <f t="shared" si="1119"/>
        <v/>
      </c>
      <c r="R17884" s="91" t="str">
        <f t="shared" si="1120"/>
        <v/>
      </c>
      <c r="S17884" s="91" t="str">
        <f t="shared" si="1122"/>
        <v/>
      </c>
      <c r="T17884" s="91" t="str">
        <f t="shared" si="1121"/>
        <v/>
      </c>
    </row>
    <row r="17885" spans="17:20" x14ac:dyDescent="0.2">
      <c r="Q17885" s="131" t="str">
        <f t="shared" si="1119"/>
        <v/>
      </c>
      <c r="R17885" s="91" t="str">
        <f t="shared" si="1120"/>
        <v/>
      </c>
      <c r="S17885" s="91" t="str">
        <f t="shared" si="1122"/>
        <v/>
      </c>
      <c r="T17885" s="91" t="str">
        <f t="shared" si="1121"/>
        <v/>
      </c>
    </row>
    <row r="17886" spans="17:20" x14ac:dyDescent="0.2">
      <c r="Q17886" s="131" t="str">
        <f t="shared" si="1119"/>
        <v/>
      </c>
      <c r="R17886" s="91" t="str">
        <f t="shared" si="1120"/>
        <v/>
      </c>
      <c r="S17886" s="91" t="str">
        <f t="shared" si="1122"/>
        <v/>
      </c>
      <c r="T17886" s="91" t="str">
        <f t="shared" si="1121"/>
        <v/>
      </c>
    </row>
    <row r="17887" spans="17:20" x14ac:dyDescent="0.2">
      <c r="Q17887" s="131" t="str">
        <f t="shared" si="1119"/>
        <v/>
      </c>
      <c r="R17887" s="91" t="str">
        <f t="shared" si="1120"/>
        <v/>
      </c>
      <c r="S17887" s="91" t="str">
        <f t="shared" si="1122"/>
        <v/>
      </c>
      <c r="T17887" s="91" t="str">
        <f t="shared" si="1121"/>
        <v/>
      </c>
    </row>
    <row r="17888" spans="17:20" x14ac:dyDescent="0.2">
      <c r="Q17888" s="131" t="str">
        <f t="shared" si="1119"/>
        <v/>
      </c>
      <c r="R17888" s="91" t="str">
        <f t="shared" si="1120"/>
        <v/>
      </c>
      <c r="S17888" s="91" t="str">
        <f t="shared" si="1122"/>
        <v/>
      </c>
      <c r="T17888" s="91" t="str">
        <f t="shared" si="1121"/>
        <v/>
      </c>
    </row>
    <row r="17889" spans="17:20" x14ac:dyDescent="0.2">
      <c r="Q17889" s="131" t="str">
        <f t="shared" si="1119"/>
        <v/>
      </c>
      <c r="R17889" s="91" t="str">
        <f t="shared" si="1120"/>
        <v/>
      </c>
      <c r="S17889" s="91" t="str">
        <f t="shared" si="1122"/>
        <v/>
      </c>
      <c r="T17889" s="91" t="str">
        <f t="shared" si="1121"/>
        <v/>
      </c>
    </row>
    <row r="17890" spans="17:20" x14ac:dyDescent="0.2">
      <c r="Q17890" s="131" t="str">
        <f t="shared" si="1119"/>
        <v/>
      </c>
      <c r="R17890" s="91" t="str">
        <f t="shared" si="1120"/>
        <v/>
      </c>
      <c r="S17890" s="91" t="str">
        <f t="shared" si="1122"/>
        <v/>
      </c>
      <c r="T17890" s="91" t="str">
        <f t="shared" si="1121"/>
        <v/>
      </c>
    </row>
    <row r="17891" spans="17:20" x14ac:dyDescent="0.2">
      <c r="Q17891" s="131" t="str">
        <f t="shared" si="1119"/>
        <v/>
      </c>
      <c r="R17891" s="91" t="str">
        <f t="shared" si="1120"/>
        <v/>
      </c>
      <c r="S17891" s="91" t="str">
        <f t="shared" si="1122"/>
        <v/>
      </c>
      <c r="T17891" s="91" t="str">
        <f t="shared" si="1121"/>
        <v/>
      </c>
    </row>
    <row r="17892" spans="17:20" x14ac:dyDescent="0.2">
      <c r="Q17892" s="131" t="str">
        <f t="shared" si="1119"/>
        <v/>
      </c>
      <c r="R17892" s="91" t="str">
        <f t="shared" si="1120"/>
        <v/>
      </c>
      <c r="S17892" s="91" t="str">
        <f t="shared" si="1122"/>
        <v/>
      </c>
      <c r="T17892" s="91" t="str">
        <f t="shared" si="1121"/>
        <v/>
      </c>
    </row>
    <row r="17893" spans="17:20" x14ac:dyDescent="0.2">
      <c r="Q17893" s="131" t="str">
        <f t="shared" si="1119"/>
        <v/>
      </c>
      <c r="R17893" s="91" t="str">
        <f t="shared" si="1120"/>
        <v/>
      </c>
      <c r="S17893" s="91" t="str">
        <f t="shared" si="1122"/>
        <v/>
      </c>
      <c r="T17893" s="91" t="str">
        <f t="shared" si="1121"/>
        <v/>
      </c>
    </row>
    <row r="17894" spans="17:20" x14ac:dyDescent="0.2">
      <c r="Q17894" s="131" t="str">
        <f t="shared" si="1119"/>
        <v/>
      </c>
      <c r="R17894" s="91" t="str">
        <f t="shared" si="1120"/>
        <v/>
      </c>
      <c r="S17894" s="91" t="str">
        <f t="shared" si="1122"/>
        <v/>
      </c>
      <c r="T17894" s="91" t="str">
        <f t="shared" si="1121"/>
        <v/>
      </c>
    </row>
    <row r="17895" spans="17:20" x14ac:dyDescent="0.2">
      <c r="Q17895" s="131" t="str">
        <f t="shared" si="1119"/>
        <v/>
      </c>
      <c r="R17895" s="91" t="str">
        <f t="shared" si="1120"/>
        <v/>
      </c>
      <c r="S17895" s="91" t="str">
        <f t="shared" si="1122"/>
        <v/>
      </c>
      <c r="T17895" s="91" t="str">
        <f t="shared" si="1121"/>
        <v/>
      </c>
    </row>
    <row r="17896" spans="17:20" x14ac:dyDescent="0.2">
      <c r="Q17896" s="131" t="str">
        <f t="shared" ref="Q17896:Q17959" si="1123">IF(A17896="","",1)</f>
        <v/>
      </c>
      <c r="R17896" s="91" t="str">
        <f t="shared" ref="R17896:R17959" si="1124">IF(OR(N17896="TROP CHER ALL IN", N17896="TROP CHER FOB", N17896="TROP CHER FRET", N17896="REP HORS DELAIS", N17896="PDT NON ADAPTE", N17896="CDE ANNULEE", N17896="AUTRE"),1, "")</f>
        <v/>
      </c>
      <c r="S17896" s="91" t="str">
        <f t="shared" si="1122"/>
        <v/>
      </c>
      <c r="T17896" s="91" t="str">
        <f t="shared" ref="T17896:T17959" si="1125">IF(U17896="AGENT",2,"")&amp;IF(U17896="CLIENT",1,"")</f>
        <v/>
      </c>
    </row>
    <row r="17897" spans="17:20" x14ac:dyDescent="0.2">
      <c r="Q17897" s="131" t="str">
        <f t="shared" si="1123"/>
        <v/>
      </c>
      <c r="R17897" s="91" t="str">
        <f t="shared" si="1124"/>
        <v/>
      </c>
      <c r="S17897" s="91" t="str">
        <f t="shared" si="1122"/>
        <v/>
      </c>
      <c r="T17897" s="91" t="str">
        <f t="shared" si="1125"/>
        <v/>
      </c>
    </row>
    <row r="17898" spans="17:20" x14ac:dyDescent="0.2">
      <c r="Q17898" s="131" t="str">
        <f t="shared" si="1123"/>
        <v/>
      </c>
      <c r="R17898" s="91" t="str">
        <f t="shared" si="1124"/>
        <v/>
      </c>
      <c r="S17898" s="91" t="str">
        <f t="shared" si="1122"/>
        <v/>
      </c>
      <c r="T17898" s="91" t="str">
        <f t="shared" si="1125"/>
        <v/>
      </c>
    </row>
    <row r="17899" spans="17:20" x14ac:dyDescent="0.2">
      <c r="Q17899" s="131" t="str">
        <f t="shared" si="1123"/>
        <v/>
      </c>
      <c r="R17899" s="91" t="str">
        <f t="shared" si="1124"/>
        <v/>
      </c>
      <c r="S17899" s="91" t="str">
        <f t="shared" si="1122"/>
        <v/>
      </c>
      <c r="T17899" s="91" t="str">
        <f t="shared" si="1125"/>
        <v/>
      </c>
    </row>
    <row r="17900" spans="17:20" x14ac:dyDescent="0.2">
      <c r="Q17900" s="131" t="str">
        <f t="shared" si="1123"/>
        <v/>
      </c>
      <c r="R17900" s="91" t="str">
        <f t="shared" si="1124"/>
        <v/>
      </c>
      <c r="S17900" s="91" t="str">
        <f t="shared" si="1122"/>
        <v/>
      </c>
      <c r="T17900" s="91" t="str">
        <f t="shared" si="1125"/>
        <v/>
      </c>
    </row>
    <row r="17901" spans="17:20" x14ac:dyDescent="0.2">
      <c r="Q17901" s="131" t="str">
        <f t="shared" si="1123"/>
        <v/>
      </c>
      <c r="R17901" s="91" t="str">
        <f t="shared" si="1124"/>
        <v/>
      </c>
      <c r="S17901" s="91" t="str">
        <f t="shared" si="1122"/>
        <v/>
      </c>
      <c r="T17901" s="91" t="str">
        <f t="shared" si="1125"/>
        <v/>
      </c>
    </row>
    <row r="17902" spans="17:20" x14ac:dyDescent="0.2">
      <c r="Q17902" s="131" t="str">
        <f t="shared" si="1123"/>
        <v/>
      </c>
      <c r="R17902" s="91" t="str">
        <f t="shared" si="1124"/>
        <v/>
      </c>
      <c r="S17902" s="91" t="str">
        <f t="shared" si="1122"/>
        <v/>
      </c>
      <c r="T17902" s="91" t="str">
        <f t="shared" si="1125"/>
        <v/>
      </c>
    </row>
    <row r="17903" spans="17:20" x14ac:dyDescent="0.2">
      <c r="Q17903" s="131" t="str">
        <f t="shared" si="1123"/>
        <v/>
      </c>
      <c r="R17903" s="91" t="str">
        <f t="shared" si="1124"/>
        <v/>
      </c>
      <c r="S17903" s="91" t="str">
        <f t="shared" si="1122"/>
        <v/>
      </c>
      <c r="T17903" s="91" t="str">
        <f t="shared" si="1125"/>
        <v/>
      </c>
    </row>
    <row r="17904" spans="17:20" x14ac:dyDescent="0.2">
      <c r="Q17904" s="131" t="str">
        <f t="shared" si="1123"/>
        <v/>
      </c>
      <c r="R17904" s="91" t="str">
        <f t="shared" si="1124"/>
        <v/>
      </c>
      <c r="S17904" s="91" t="str">
        <f t="shared" si="1122"/>
        <v/>
      </c>
      <c r="T17904" s="91" t="str">
        <f t="shared" si="1125"/>
        <v/>
      </c>
    </row>
    <row r="17905" spans="17:20" x14ac:dyDescent="0.2">
      <c r="Q17905" s="131" t="str">
        <f t="shared" si="1123"/>
        <v/>
      </c>
      <c r="R17905" s="91" t="str">
        <f t="shared" si="1124"/>
        <v/>
      </c>
      <c r="S17905" s="91" t="str">
        <f t="shared" si="1122"/>
        <v/>
      </c>
      <c r="T17905" s="91" t="str">
        <f t="shared" si="1125"/>
        <v/>
      </c>
    </row>
    <row r="17906" spans="17:20" x14ac:dyDescent="0.2">
      <c r="Q17906" s="131" t="str">
        <f t="shared" si="1123"/>
        <v/>
      </c>
      <c r="R17906" s="91" t="str">
        <f t="shared" si="1124"/>
        <v/>
      </c>
      <c r="S17906" s="91" t="str">
        <f t="shared" si="1122"/>
        <v/>
      </c>
      <c r="T17906" s="91" t="str">
        <f t="shared" si="1125"/>
        <v/>
      </c>
    </row>
    <row r="17907" spans="17:20" x14ac:dyDescent="0.2">
      <c r="Q17907" s="131" t="str">
        <f t="shared" si="1123"/>
        <v/>
      </c>
      <c r="R17907" s="91" t="str">
        <f t="shared" si="1124"/>
        <v/>
      </c>
      <c r="S17907" s="91" t="str">
        <f t="shared" si="1122"/>
        <v/>
      </c>
      <c r="T17907" s="91" t="str">
        <f t="shared" si="1125"/>
        <v/>
      </c>
    </row>
    <row r="17908" spans="17:20" x14ac:dyDescent="0.2">
      <c r="Q17908" s="131" t="str">
        <f t="shared" si="1123"/>
        <v/>
      </c>
      <c r="R17908" s="91" t="str">
        <f t="shared" si="1124"/>
        <v/>
      </c>
      <c r="S17908" s="91" t="str">
        <f t="shared" si="1122"/>
        <v/>
      </c>
      <c r="T17908" s="91" t="str">
        <f t="shared" si="1125"/>
        <v/>
      </c>
    </row>
    <row r="17909" spans="17:20" x14ac:dyDescent="0.2">
      <c r="Q17909" s="131" t="str">
        <f t="shared" si="1123"/>
        <v/>
      </c>
      <c r="R17909" s="91" t="str">
        <f t="shared" si="1124"/>
        <v/>
      </c>
      <c r="S17909" s="91" t="str">
        <f t="shared" si="1122"/>
        <v/>
      </c>
      <c r="T17909" s="91" t="str">
        <f t="shared" si="1125"/>
        <v/>
      </c>
    </row>
    <row r="17910" spans="17:20" x14ac:dyDescent="0.2">
      <c r="Q17910" s="131" t="str">
        <f t="shared" si="1123"/>
        <v/>
      </c>
      <c r="R17910" s="91" t="str">
        <f t="shared" si="1124"/>
        <v/>
      </c>
      <c r="S17910" s="91" t="str">
        <f t="shared" si="1122"/>
        <v/>
      </c>
      <c r="T17910" s="91" t="str">
        <f t="shared" si="1125"/>
        <v/>
      </c>
    </row>
    <row r="17911" spans="17:20" x14ac:dyDescent="0.2">
      <c r="Q17911" s="131" t="str">
        <f t="shared" si="1123"/>
        <v/>
      </c>
      <c r="R17911" s="91" t="str">
        <f t="shared" si="1124"/>
        <v/>
      </c>
      <c r="S17911" s="91" t="str">
        <f t="shared" si="1122"/>
        <v/>
      </c>
      <c r="T17911" s="91" t="str">
        <f t="shared" si="1125"/>
        <v/>
      </c>
    </row>
    <row r="17912" spans="17:20" x14ac:dyDescent="0.2">
      <c r="Q17912" s="131" t="str">
        <f t="shared" si="1123"/>
        <v/>
      </c>
      <c r="R17912" s="91" t="str">
        <f t="shared" si="1124"/>
        <v/>
      </c>
      <c r="S17912" s="91" t="str">
        <f t="shared" si="1122"/>
        <v/>
      </c>
      <c r="T17912" s="91" t="str">
        <f t="shared" si="1125"/>
        <v/>
      </c>
    </row>
    <row r="17913" spans="17:20" x14ac:dyDescent="0.2">
      <c r="Q17913" s="131" t="str">
        <f t="shared" si="1123"/>
        <v/>
      </c>
      <c r="R17913" s="91" t="str">
        <f t="shared" si="1124"/>
        <v/>
      </c>
      <c r="S17913" s="91" t="str">
        <f t="shared" si="1122"/>
        <v/>
      </c>
      <c r="T17913" s="91" t="str">
        <f t="shared" si="1125"/>
        <v/>
      </c>
    </row>
    <row r="17914" spans="17:20" x14ac:dyDescent="0.2">
      <c r="Q17914" s="131" t="str">
        <f t="shared" si="1123"/>
        <v/>
      </c>
      <c r="R17914" s="91" t="str">
        <f t="shared" si="1124"/>
        <v/>
      </c>
      <c r="S17914" s="91" t="str">
        <f t="shared" si="1122"/>
        <v/>
      </c>
      <c r="T17914" s="91" t="str">
        <f t="shared" si="1125"/>
        <v/>
      </c>
    </row>
    <row r="17915" spans="17:20" x14ac:dyDescent="0.2">
      <c r="Q17915" s="131" t="str">
        <f t="shared" si="1123"/>
        <v/>
      </c>
      <c r="R17915" s="91" t="str">
        <f t="shared" si="1124"/>
        <v/>
      </c>
      <c r="S17915" s="91" t="str">
        <f t="shared" si="1122"/>
        <v/>
      </c>
      <c r="T17915" s="91" t="str">
        <f t="shared" si="1125"/>
        <v/>
      </c>
    </row>
    <row r="17916" spans="17:20" x14ac:dyDescent="0.2">
      <c r="Q17916" s="131" t="str">
        <f t="shared" si="1123"/>
        <v/>
      </c>
      <c r="R17916" s="91" t="str">
        <f t="shared" si="1124"/>
        <v/>
      </c>
      <c r="S17916" s="91" t="str">
        <f t="shared" si="1122"/>
        <v/>
      </c>
      <c r="T17916" s="91" t="str">
        <f t="shared" si="1125"/>
        <v/>
      </c>
    </row>
    <row r="17917" spans="17:20" x14ac:dyDescent="0.2">
      <c r="Q17917" s="131" t="str">
        <f t="shared" si="1123"/>
        <v/>
      </c>
      <c r="R17917" s="91" t="str">
        <f t="shared" si="1124"/>
        <v/>
      </c>
      <c r="S17917" s="91" t="str">
        <f t="shared" si="1122"/>
        <v/>
      </c>
      <c r="T17917" s="91" t="str">
        <f t="shared" si="1125"/>
        <v/>
      </c>
    </row>
    <row r="17918" spans="17:20" x14ac:dyDescent="0.2">
      <c r="Q17918" s="131" t="str">
        <f t="shared" si="1123"/>
        <v/>
      </c>
      <c r="R17918" s="91" t="str">
        <f t="shared" si="1124"/>
        <v/>
      </c>
      <c r="S17918" s="91" t="str">
        <f t="shared" si="1122"/>
        <v/>
      </c>
      <c r="T17918" s="91" t="str">
        <f t="shared" si="1125"/>
        <v/>
      </c>
    </row>
    <row r="17919" spans="17:20" x14ac:dyDescent="0.2">
      <c r="Q17919" s="131" t="str">
        <f t="shared" si="1123"/>
        <v/>
      </c>
      <c r="R17919" s="91" t="str">
        <f t="shared" si="1124"/>
        <v/>
      </c>
      <c r="S17919" s="91" t="str">
        <f t="shared" si="1122"/>
        <v/>
      </c>
      <c r="T17919" s="91" t="str">
        <f t="shared" si="1125"/>
        <v/>
      </c>
    </row>
    <row r="17920" spans="17:20" x14ac:dyDescent="0.2">
      <c r="Q17920" s="131" t="str">
        <f t="shared" si="1123"/>
        <v/>
      </c>
      <c r="R17920" s="91" t="str">
        <f t="shared" si="1124"/>
        <v/>
      </c>
      <c r="S17920" s="91" t="str">
        <f t="shared" si="1122"/>
        <v/>
      </c>
      <c r="T17920" s="91" t="str">
        <f t="shared" si="1125"/>
        <v/>
      </c>
    </row>
    <row r="17921" spans="17:20" x14ac:dyDescent="0.2">
      <c r="Q17921" s="131" t="str">
        <f t="shared" si="1123"/>
        <v/>
      </c>
      <c r="R17921" s="91" t="str">
        <f t="shared" si="1124"/>
        <v/>
      </c>
      <c r="S17921" s="91" t="str">
        <f t="shared" si="1122"/>
        <v/>
      </c>
      <c r="T17921" s="91" t="str">
        <f t="shared" si="1125"/>
        <v/>
      </c>
    </row>
    <row r="17922" spans="17:20" x14ac:dyDescent="0.2">
      <c r="Q17922" s="131" t="str">
        <f t="shared" si="1123"/>
        <v/>
      </c>
      <c r="R17922" s="91" t="str">
        <f t="shared" si="1124"/>
        <v/>
      </c>
      <c r="S17922" s="91" t="str">
        <f t="shared" si="1122"/>
        <v/>
      </c>
      <c r="T17922" s="91" t="str">
        <f t="shared" si="1125"/>
        <v/>
      </c>
    </row>
    <row r="17923" spans="17:20" x14ac:dyDescent="0.2">
      <c r="Q17923" s="131" t="str">
        <f t="shared" si="1123"/>
        <v/>
      </c>
      <c r="R17923" s="91" t="str">
        <f t="shared" si="1124"/>
        <v/>
      </c>
      <c r="S17923" s="91" t="str">
        <f t="shared" si="1122"/>
        <v/>
      </c>
      <c r="T17923" s="91" t="str">
        <f t="shared" si="1125"/>
        <v/>
      </c>
    </row>
    <row r="17924" spans="17:20" x14ac:dyDescent="0.2">
      <c r="Q17924" s="131" t="str">
        <f t="shared" si="1123"/>
        <v/>
      </c>
      <c r="R17924" s="91" t="str">
        <f t="shared" si="1124"/>
        <v/>
      </c>
      <c r="S17924" s="91" t="str">
        <f t="shared" si="1122"/>
        <v/>
      </c>
      <c r="T17924" s="91" t="str">
        <f t="shared" si="1125"/>
        <v/>
      </c>
    </row>
    <row r="17925" spans="17:20" x14ac:dyDescent="0.2">
      <c r="Q17925" s="131" t="str">
        <f t="shared" si="1123"/>
        <v/>
      </c>
      <c r="R17925" s="91" t="str">
        <f t="shared" si="1124"/>
        <v/>
      </c>
      <c r="S17925" s="91" t="str">
        <f t="shared" si="1122"/>
        <v/>
      </c>
      <c r="T17925" s="91" t="str">
        <f t="shared" si="1125"/>
        <v/>
      </c>
    </row>
    <row r="17926" spans="17:20" x14ac:dyDescent="0.2">
      <c r="Q17926" s="131" t="str">
        <f t="shared" si="1123"/>
        <v/>
      </c>
      <c r="R17926" s="91" t="str">
        <f t="shared" si="1124"/>
        <v/>
      </c>
      <c r="S17926" s="91" t="str">
        <f t="shared" si="1122"/>
        <v/>
      </c>
      <c r="T17926" s="91" t="str">
        <f t="shared" si="1125"/>
        <v/>
      </c>
    </row>
    <row r="17927" spans="17:20" x14ac:dyDescent="0.2">
      <c r="Q17927" s="131" t="str">
        <f t="shared" si="1123"/>
        <v/>
      </c>
      <c r="R17927" s="91" t="str">
        <f t="shared" si="1124"/>
        <v/>
      </c>
      <c r="S17927" s="91" t="str">
        <f t="shared" ref="S17927:S17990" si="1126">D17927&amp;E17927&amp;T17927</f>
        <v/>
      </c>
      <c r="T17927" s="91" t="str">
        <f t="shared" si="1125"/>
        <v/>
      </c>
    </row>
    <row r="17928" spans="17:20" x14ac:dyDescent="0.2">
      <c r="Q17928" s="131" t="str">
        <f t="shared" si="1123"/>
        <v/>
      </c>
      <c r="R17928" s="91" t="str">
        <f t="shared" si="1124"/>
        <v/>
      </c>
      <c r="S17928" s="91" t="str">
        <f t="shared" si="1126"/>
        <v/>
      </c>
      <c r="T17928" s="91" t="str">
        <f t="shared" si="1125"/>
        <v/>
      </c>
    </row>
    <row r="17929" spans="17:20" x14ac:dyDescent="0.2">
      <c r="Q17929" s="131" t="str">
        <f t="shared" si="1123"/>
        <v/>
      </c>
      <c r="R17929" s="91" t="str">
        <f t="shared" si="1124"/>
        <v/>
      </c>
      <c r="S17929" s="91" t="str">
        <f t="shared" si="1126"/>
        <v/>
      </c>
      <c r="T17929" s="91" t="str">
        <f t="shared" si="1125"/>
        <v/>
      </c>
    </row>
    <row r="17930" spans="17:20" x14ac:dyDescent="0.2">
      <c r="Q17930" s="131" t="str">
        <f t="shared" si="1123"/>
        <v/>
      </c>
      <c r="R17930" s="91" t="str">
        <f t="shared" si="1124"/>
        <v/>
      </c>
      <c r="S17930" s="91" t="str">
        <f t="shared" si="1126"/>
        <v/>
      </c>
      <c r="T17930" s="91" t="str">
        <f t="shared" si="1125"/>
        <v/>
      </c>
    </row>
    <row r="17931" spans="17:20" x14ac:dyDescent="0.2">
      <c r="Q17931" s="131" t="str">
        <f t="shared" si="1123"/>
        <v/>
      </c>
      <c r="R17931" s="91" t="str">
        <f t="shared" si="1124"/>
        <v/>
      </c>
      <c r="S17931" s="91" t="str">
        <f t="shared" si="1126"/>
        <v/>
      </c>
      <c r="T17931" s="91" t="str">
        <f t="shared" si="1125"/>
        <v/>
      </c>
    </row>
    <row r="17932" spans="17:20" x14ac:dyDescent="0.2">
      <c r="Q17932" s="131" t="str">
        <f t="shared" si="1123"/>
        <v/>
      </c>
      <c r="R17932" s="91" t="str">
        <f t="shared" si="1124"/>
        <v/>
      </c>
      <c r="S17932" s="91" t="str">
        <f t="shared" si="1126"/>
        <v/>
      </c>
      <c r="T17932" s="91" t="str">
        <f t="shared" si="1125"/>
        <v/>
      </c>
    </row>
    <row r="17933" spans="17:20" x14ac:dyDescent="0.2">
      <c r="Q17933" s="131" t="str">
        <f t="shared" si="1123"/>
        <v/>
      </c>
      <c r="R17933" s="91" t="str">
        <f t="shared" si="1124"/>
        <v/>
      </c>
      <c r="S17933" s="91" t="str">
        <f t="shared" si="1126"/>
        <v/>
      </c>
      <c r="T17933" s="91" t="str">
        <f t="shared" si="1125"/>
        <v/>
      </c>
    </row>
    <row r="17934" spans="17:20" x14ac:dyDescent="0.2">
      <c r="Q17934" s="131" t="str">
        <f t="shared" si="1123"/>
        <v/>
      </c>
      <c r="R17934" s="91" t="str">
        <f t="shared" si="1124"/>
        <v/>
      </c>
      <c r="S17934" s="91" t="str">
        <f t="shared" si="1126"/>
        <v/>
      </c>
      <c r="T17934" s="91" t="str">
        <f t="shared" si="1125"/>
        <v/>
      </c>
    </row>
    <row r="17935" spans="17:20" x14ac:dyDescent="0.2">
      <c r="Q17935" s="131" t="str">
        <f t="shared" si="1123"/>
        <v/>
      </c>
      <c r="R17935" s="91" t="str">
        <f t="shared" si="1124"/>
        <v/>
      </c>
      <c r="S17935" s="91" t="str">
        <f t="shared" si="1126"/>
        <v/>
      </c>
      <c r="T17935" s="91" t="str">
        <f t="shared" si="1125"/>
        <v/>
      </c>
    </row>
    <row r="17936" spans="17:20" x14ac:dyDescent="0.2">
      <c r="Q17936" s="131" t="str">
        <f t="shared" si="1123"/>
        <v/>
      </c>
      <c r="R17936" s="91" t="str">
        <f t="shared" si="1124"/>
        <v/>
      </c>
      <c r="S17936" s="91" t="str">
        <f t="shared" si="1126"/>
        <v/>
      </c>
      <c r="T17936" s="91" t="str">
        <f t="shared" si="1125"/>
        <v/>
      </c>
    </row>
    <row r="17937" spans="17:20" x14ac:dyDescent="0.2">
      <c r="Q17937" s="131" t="str">
        <f t="shared" si="1123"/>
        <v/>
      </c>
      <c r="R17937" s="91" t="str">
        <f t="shared" si="1124"/>
        <v/>
      </c>
      <c r="S17937" s="91" t="str">
        <f t="shared" si="1126"/>
        <v/>
      </c>
      <c r="T17937" s="91" t="str">
        <f t="shared" si="1125"/>
        <v/>
      </c>
    </row>
    <row r="17938" spans="17:20" x14ac:dyDescent="0.2">
      <c r="Q17938" s="131" t="str">
        <f t="shared" si="1123"/>
        <v/>
      </c>
      <c r="R17938" s="91" t="str">
        <f t="shared" si="1124"/>
        <v/>
      </c>
      <c r="S17938" s="91" t="str">
        <f t="shared" si="1126"/>
        <v/>
      </c>
      <c r="T17938" s="91" t="str">
        <f t="shared" si="1125"/>
        <v/>
      </c>
    </row>
    <row r="17939" spans="17:20" x14ac:dyDescent="0.2">
      <c r="Q17939" s="131" t="str">
        <f t="shared" si="1123"/>
        <v/>
      </c>
      <c r="R17939" s="91" t="str">
        <f t="shared" si="1124"/>
        <v/>
      </c>
      <c r="S17939" s="91" t="str">
        <f t="shared" si="1126"/>
        <v/>
      </c>
      <c r="T17939" s="91" t="str">
        <f t="shared" si="1125"/>
        <v/>
      </c>
    </row>
    <row r="17940" spans="17:20" x14ac:dyDescent="0.2">
      <c r="Q17940" s="131" t="str">
        <f t="shared" si="1123"/>
        <v/>
      </c>
      <c r="R17940" s="91" t="str">
        <f t="shared" si="1124"/>
        <v/>
      </c>
      <c r="S17940" s="91" t="str">
        <f t="shared" si="1126"/>
        <v/>
      </c>
      <c r="T17940" s="91" t="str">
        <f t="shared" si="1125"/>
        <v/>
      </c>
    </row>
    <row r="17941" spans="17:20" x14ac:dyDescent="0.2">
      <c r="Q17941" s="131" t="str">
        <f t="shared" si="1123"/>
        <v/>
      </c>
      <c r="R17941" s="91" t="str">
        <f t="shared" si="1124"/>
        <v/>
      </c>
      <c r="S17941" s="91" t="str">
        <f t="shared" si="1126"/>
        <v/>
      </c>
      <c r="T17941" s="91" t="str">
        <f t="shared" si="1125"/>
        <v/>
      </c>
    </row>
    <row r="17942" spans="17:20" x14ac:dyDescent="0.2">
      <c r="Q17942" s="131" t="str">
        <f t="shared" si="1123"/>
        <v/>
      </c>
      <c r="R17942" s="91" t="str">
        <f t="shared" si="1124"/>
        <v/>
      </c>
      <c r="S17942" s="91" t="str">
        <f t="shared" si="1126"/>
        <v/>
      </c>
      <c r="T17942" s="91" t="str">
        <f t="shared" si="1125"/>
        <v/>
      </c>
    </row>
    <row r="17943" spans="17:20" x14ac:dyDescent="0.2">
      <c r="Q17943" s="131" t="str">
        <f t="shared" si="1123"/>
        <v/>
      </c>
      <c r="R17943" s="91" t="str">
        <f t="shared" si="1124"/>
        <v/>
      </c>
      <c r="S17943" s="91" t="str">
        <f t="shared" si="1126"/>
        <v/>
      </c>
      <c r="T17943" s="91" t="str">
        <f t="shared" si="1125"/>
        <v/>
      </c>
    </row>
    <row r="17944" spans="17:20" x14ac:dyDescent="0.2">
      <c r="Q17944" s="131" t="str">
        <f t="shared" si="1123"/>
        <v/>
      </c>
      <c r="R17944" s="91" t="str">
        <f t="shared" si="1124"/>
        <v/>
      </c>
      <c r="S17944" s="91" t="str">
        <f t="shared" si="1126"/>
        <v/>
      </c>
      <c r="T17944" s="91" t="str">
        <f t="shared" si="1125"/>
        <v/>
      </c>
    </row>
    <row r="17945" spans="17:20" x14ac:dyDescent="0.2">
      <c r="Q17945" s="131" t="str">
        <f t="shared" si="1123"/>
        <v/>
      </c>
      <c r="R17945" s="91" t="str">
        <f t="shared" si="1124"/>
        <v/>
      </c>
      <c r="S17945" s="91" t="str">
        <f t="shared" si="1126"/>
        <v/>
      </c>
      <c r="T17945" s="91" t="str">
        <f t="shared" si="1125"/>
        <v/>
      </c>
    </row>
    <row r="17946" spans="17:20" x14ac:dyDescent="0.2">
      <c r="Q17946" s="131" t="str">
        <f t="shared" si="1123"/>
        <v/>
      </c>
      <c r="R17946" s="91" t="str">
        <f t="shared" si="1124"/>
        <v/>
      </c>
      <c r="S17946" s="91" t="str">
        <f t="shared" si="1126"/>
        <v/>
      </c>
      <c r="T17946" s="91" t="str">
        <f t="shared" si="1125"/>
        <v/>
      </c>
    </row>
    <row r="17947" spans="17:20" x14ac:dyDescent="0.2">
      <c r="Q17947" s="131" t="str">
        <f t="shared" si="1123"/>
        <v/>
      </c>
      <c r="R17947" s="91" t="str">
        <f t="shared" si="1124"/>
        <v/>
      </c>
      <c r="S17947" s="91" t="str">
        <f t="shared" si="1126"/>
        <v/>
      </c>
      <c r="T17947" s="91" t="str">
        <f t="shared" si="1125"/>
        <v/>
      </c>
    </row>
    <row r="17948" spans="17:20" x14ac:dyDescent="0.2">
      <c r="Q17948" s="131" t="str">
        <f t="shared" si="1123"/>
        <v/>
      </c>
      <c r="R17948" s="91" t="str">
        <f t="shared" si="1124"/>
        <v/>
      </c>
      <c r="S17948" s="91" t="str">
        <f t="shared" si="1126"/>
        <v/>
      </c>
      <c r="T17948" s="91" t="str">
        <f t="shared" si="1125"/>
        <v/>
      </c>
    </row>
    <row r="17949" spans="17:20" x14ac:dyDescent="0.2">
      <c r="Q17949" s="131" t="str">
        <f t="shared" si="1123"/>
        <v/>
      </c>
      <c r="R17949" s="91" t="str">
        <f t="shared" si="1124"/>
        <v/>
      </c>
      <c r="S17949" s="91" t="str">
        <f t="shared" si="1126"/>
        <v/>
      </c>
      <c r="T17949" s="91" t="str">
        <f t="shared" si="1125"/>
        <v/>
      </c>
    </row>
    <row r="17950" spans="17:20" x14ac:dyDescent="0.2">
      <c r="Q17950" s="131" t="str">
        <f t="shared" si="1123"/>
        <v/>
      </c>
      <c r="R17950" s="91" t="str">
        <f t="shared" si="1124"/>
        <v/>
      </c>
      <c r="S17950" s="91" t="str">
        <f t="shared" si="1126"/>
        <v/>
      </c>
      <c r="T17950" s="91" t="str">
        <f t="shared" si="1125"/>
        <v/>
      </c>
    </row>
    <row r="17951" spans="17:20" x14ac:dyDescent="0.2">
      <c r="Q17951" s="131" t="str">
        <f t="shared" si="1123"/>
        <v/>
      </c>
      <c r="R17951" s="91" t="str">
        <f t="shared" si="1124"/>
        <v/>
      </c>
      <c r="S17951" s="91" t="str">
        <f t="shared" si="1126"/>
        <v/>
      </c>
      <c r="T17951" s="91" t="str">
        <f t="shared" si="1125"/>
        <v/>
      </c>
    </row>
    <row r="17952" spans="17:20" x14ac:dyDescent="0.2">
      <c r="Q17952" s="131" t="str">
        <f t="shared" si="1123"/>
        <v/>
      </c>
      <c r="R17952" s="91" t="str">
        <f t="shared" si="1124"/>
        <v/>
      </c>
      <c r="S17952" s="91" t="str">
        <f t="shared" si="1126"/>
        <v/>
      </c>
      <c r="T17952" s="91" t="str">
        <f t="shared" si="1125"/>
        <v/>
      </c>
    </row>
    <row r="17953" spans="17:20" x14ac:dyDescent="0.2">
      <c r="Q17953" s="131" t="str">
        <f t="shared" si="1123"/>
        <v/>
      </c>
      <c r="R17953" s="91" t="str">
        <f t="shared" si="1124"/>
        <v/>
      </c>
      <c r="S17953" s="91" t="str">
        <f t="shared" si="1126"/>
        <v/>
      </c>
      <c r="T17953" s="91" t="str">
        <f t="shared" si="1125"/>
        <v/>
      </c>
    </row>
    <row r="17954" spans="17:20" x14ac:dyDescent="0.2">
      <c r="Q17954" s="131" t="str">
        <f t="shared" si="1123"/>
        <v/>
      </c>
      <c r="R17954" s="91" t="str">
        <f t="shared" si="1124"/>
        <v/>
      </c>
      <c r="S17954" s="91" t="str">
        <f t="shared" si="1126"/>
        <v/>
      </c>
      <c r="T17954" s="91" t="str">
        <f t="shared" si="1125"/>
        <v/>
      </c>
    </row>
    <row r="17955" spans="17:20" x14ac:dyDescent="0.2">
      <c r="Q17955" s="131" t="str">
        <f t="shared" si="1123"/>
        <v/>
      </c>
      <c r="R17955" s="91" t="str">
        <f t="shared" si="1124"/>
        <v/>
      </c>
      <c r="S17955" s="91" t="str">
        <f t="shared" si="1126"/>
        <v/>
      </c>
      <c r="T17955" s="91" t="str">
        <f t="shared" si="1125"/>
        <v/>
      </c>
    </row>
    <row r="17956" spans="17:20" x14ac:dyDescent="0.2">
      <c r="Q17956" s="131" t="str">
        <f t="shared" si="1123"/>
        <v/>
      </c>
      <c r="R17956" s="91" t="str">
        <f t="shared" si="1124"/>
        <v/>
      </c>
      <c r="S17956" s="91" t="str">
        <f t="shared" si="1126"/>
        <v/>
      </c>
      <c r="T17956" s="91" t="str">
        <f t="shared" si="1125"/>
        <v/>
      </c>
    </row>
    <row r="17957" spans="17:20" x14ac:dyDescent="0.2">
      <c r="Q17957" s="131" t="str">
        <f t="shared" si="1123"/>
        <v/>
      </c>
      <c r="R17957" s="91" t="str">
        <f t="shared" si="1124"/>
        <v/>
      </c>
      <c r="S17957" s="91" t="str">
        <f t="shared" si="1126"/>
        <v/>
      </c>
      <c r="T17957" s="91" t="str">
        <f t="shared" si="1125"/>
        <v/>
      </c>
    </row>
    <row r="17958" spans="17:20" x14ac:dyDescent="0.2">
      <c r="Q17958" s="131" t="str">
        <f t="shared" si="1123"/>
        <v/>
      </c>
      <c r="R17958" s="91" t="str">
        <f t="shared" si="1124"/>
        <v/>
      </c>
      <c r="S17958" s="91" t="str">
        <f t="shared" si="1126"/>
        <v/>
      </c>
      <c r="T17958" s="91" t="str">
        <f t="shared" si="1125"/>
        <v/>
      </c>
    </row>
    <row r="17959" spans="17:20" x14ac:dyDescent="0.2">
      <c r="Q17959" s="131" t="str">
        <f t="shared" si="1123"/>
        <v/>
      </c>
      <c r="R17959" s="91" t="str">
        <f t="shared" si="1124"/>
        <v/>
      </c>
      <c r="S17959" s="91" t="str">
        <f t="shared" si="1126"/>
        <v/>
      </c>
      <c r="T17959" s="91" t="str">
        <f t="shared" si="1125"/>
        <v/>
      </c>
    </row>
    <row r="17960" spans="17:20" x14ac:dyDescent="0.2">
      <c r="Q17960" s="131" t="str">
        <f t="shared" ref="Q17960:Q18023" si="1127">IF(A17960="","",1)</f>
        <v/>
      </c>
      <c r="R17960" s="91" t="str">
        <f t="shared" ref="R17960:R18023" si="1128">IF(OR(N17960="TROP CHER ALL IN", N17960="TROP CHER FOB", N17960="TROP CHER FRET", N17960="REP HORS DELAIS", N17960="PDT NON ADAPTE", N17960="CDE ANNULEE", N17960="AUTRE"),1, "")</f>
        <v/>
      </c>
      <c r="S17960" s="91" t="str">
        <f t="shared" si="1126"/>
        <v/>
      </c>
      <c r="T17960" s="91" t="str">
        <f t="shared" ref="T17960:T18023" si="1129">IF(U17960="AGENT",2,"")&amp;IF(U17960="CLIENT",1,"")</f>
        <v/>
      </c>
    </row>
    <row r="17961" spans="17:20" x14ac:dyDescent="0.2">
      <c r="Q17961" s="131" t="str">
        <f t="shared" si="1127"/>
        <v/>
      </c>
      <c r="R17961" s="91" t="str">
        <f t="shared" si="1128"/>
        <v/>
      </c>
      <c r="S17961" s="91" t="str">
        <f t="shared" si="1126"/>
        <v/>
      </c>
      <c r="T17961" s="91" t="str">
        <f t="shared" si="1129"/>
        <v/>
      </c>
    </row>
    <row r="17962" spans="17:20" x14ac:dyDescent="0.2">
      <c r="Q17962" s="131" t="str">
        <f t="shared" si="1127"/>
        <v/>
      </c>
      <c r="R17962" s="91" t="str">
        <f t="shared" si="1128"/>
        <v/>
      </c>
      <c r="S17962" s="91" t="str">
        <f t="shared" si="1126"/>
        <v/>
      </c>
      <c r="T17962" s="91" t="str">
        <f t="shared" si="1129"/>
        <v/>
      </c>
    </row>
    <row r="17963" spans="17:20" x14ac:dyDescent="0.2">
      <c r="Q17963" s="131" t="str">
        <f t="shared" si="1127"/>
        <v/>
      </c>
      <c r="R17963" s="91" t="str">
        <f t="shared" si="1128"/>
        <v/>
      </c>
      <c r="S17963" s="91" t="str">
        <f t="shared" si="1126"/>
        <v/>
      </c>
      <c r="T17963" s="91" t="str">
        <f t="shared" si="1129"/>
        <v/>
      </c>
    </row>
    <row r="17964" spans="17:20" x14ac:dyDescent="0.2">
      <c r="Q17964" s="131" t="str">
        <f t="shared" si="1127"/>
        <v/>
      </c>
      <c r="R17964" s="91" t="str">
        <f t="shared" si="1128"/>
        <v/>
      </c>
      <c r="S17964" s="91" t="str">
        <f t="shared" si="1126"/>
        <v/>
      </c>
      <c r="T17964" s="91" t="str">
        <f t="shared" si="1129"/>
        <v/>
      </c>
    </row>
    <row r="17965" spans="17:20" x14ac:dyDescent="0.2">
      <c r="Q17965" s="131" t="str">
        <f t="shared" si="1127"/>
        <v/>
      </c>
      <c r="R17965" s="91" t="str">
        <f t="shared" si="1128"/>
        <v/>
      </c>
      <c r="S17965" s="91" t="str">
        <f t="shared" si="1126"/>
        <v/>
      </c>
      <c r="T17965" s="91" t="str">
        <f t="shared" si="1129"/>
        <v/>
      </c>
    </row>
    <row r="17966" spans="17:20" x14ac:dyDescent="0.2">
      <c r="Q17966" s="131" t="str">
        <f t="shared" si="1127"/>
        <v/>
      </c>
      <c r="R17966" s="91" t="str">
        <f t="shared" si="1128"/>
        <v/>
      </c>
      <c r="S17966" s="91" t="str">
        <f t="shared" si="1126"/>
        <v/>
      </c>
      <c r="T17966" s="91" t="str">
        <f t="shared" si="1129"/>
        <v/>
      </c>
    </row>
    <row r="17967" spans="17:20" x14ac:dyDescent="0.2">
      <c r="Q17967" s="131" t="str">
        <f t="shared" si="1127"/>
        <v/>
      </c>
      <c r="R17967" s="91" t="str">
        <f t="shared" si="1128"/>
        <v/>
      </c>
      <c r="S17967" s="91" t="str">
        <f t="shared" si="1126"/>
        <v/>
      </c>
      <c r="T17967" s="91" t="str">
        <f t="shared" si="1129"/>
        <v/>
      </c>
    </row>
    <row r="17968" spans="17:20" x14ac:dyDescent="0.2">
      <c r="Q17968" s="131" t="str">
        <f t="shared" si="1127"/>
        <v/>
      </c>
      <c r="R17968" s="91" t="str">
        <f t="shared" si="1128"/>
        <v/>
      </c>
      <c r="S17968" s="91" t="str">
        <f t="shared" si="1126"/>
        <v/>
      </c>
      <c r="T17968" s="91" t="str">
        <f t="shared" si="1129"/>
        <v/>
      </c>
    </row>
    <row r="17969" spans="17:20" x14ac:dyDescent="0.2">
      <c r="Q17969" s="131" t="str">
        <f t="shared" si="1127"/>
        <v/>
      </c>
      <c r="R17969" s="91" t="str">
        <f t="shared" si="1128"/>
        <v/>
      </c>
      <c r="S17969" s="91" t="str">
        <f t="shared" si="1126"/>
        <v/>
      </c>
      <c r="T17969" s="91" t="str">
        <f t="shared" si="1129"/>
        <v/>
      </c>
    </row>
    <row r="17970" spans="17:20" x14ac:dyDescent="0.2">
      <c r="Q17970" s="131" t="str">
        <f t="shared" si="1127"/>
        <v/>
      </c>
      <c r="R17970" s="91" t="str">
        <f t="shared" si="1128"/>
        <v/>
      </c>
      <c r="S17970" s="91" t="str">
        <f t="shared" si="1126"/>
        <v/>
      </c>
      <c r="T17970" s="91" t="str">
        <f t="shared" si="1129"/>
        <v/>
      </c>
    </row>
    <row r="17971" spans="17:20" x14ac:dyDescent="0.2">
      <c r="Q17971" s="131" t="str">
        <f t="shared" si="1127"/>
        <v/>
      </c>
      <c r="R17971" s="91" t="str">
        <f t="shared" si="1128"/>
        <v/>
      </c>
      <c r="S17971" s="91" t="str">
        <f t="shared" si="1126"/>
        <v/>
      </c>
      <c r="T17971" s="91" t="str">
        <f t="shared" si="1129"/>
        <v/>
      </c>
    </row>
    <row r="17972" spans="17:20" x14ac:dyDescent="0.2">
      <c r="Q17972" s="131" t="str">
        <f t="shared" si="1127"/>
        <v/>
      </c>
      <c r="R17972" s="91" t="str">
        <f t="shared" si="1128"/>
        <v/>
      </c>
      <c r="S17972" s="91" t="str">
        <f t="shared" si="1126"/>
        <v/>
      </c>
      <c r="T17972" s="91" t="str">
        <f t="shared" si="1129"/>
        <v/>
      </c>
    </row>
    <row r="17973" spans="17:20" x14ac:dyDescent="0.2">
      <c r="Q17973" s="131" t="str">
        <f t="shared" si="1127"/>
        <v/>
      </c>
      <c r="R17973" s="91" t="str">
        <f t="shared" si="1128"/>
        <v/>
      </c>
      <c r="S17973" s="91" t="str">
        <f t="shared" si="1126"/>
        <v/>
      </c>
      <c r="T17973" s="91" t="str">
        <f t="shared" si="1129"/>
        <v/>
      </c>
    </row>
    <row r="17974" spans="17:20" x14ac:dyDescent="0.2">
      <c r="Q17974" s="131" t="str">
        <f t="shared" si="1127"/>
        <v/>
      </c>
      <c r="R17974" s="91" t="str">
        <f t="shared" si="1128"/>
        <v/>
      </c>
      <c r="S17974" s="91" t="str">
        <f t="shared" si="1126"/>
        <v/>
      </c>
      <c r="T17974" s="91" t="str">
        <f t="shared" si="1129"/>
        <v/>
      </c>
    </row>
    <row r="17975" spans="17:20" x14ac:dyDescent="0.2">
      <c r="Q17975" s="131" t="str">
        <f t="shared" si="1127"/>
        <v/>
      </c>
      <c r="R17975" s="91" t="str">
        <f t="shared" si="1128"/>
        <v/>
      </c>
      <c r="S17975" s="91" t="str">
        <f t="shared" si="1126"/>
        <v/>
      </c>
      <c r="T17975" s="91" t="str">
        <f t="shared" si="1129"/>
        <v/>
      </c>
    </row>
    <row r="17976" spans="17:20" x14ac:dyDescent="0.2">
      <c r="Q17976" s="131" t="str">
        <f t="shared" si="1127"/>
        <v/>
      </c>
      <c r="R17976" s="91" t="str">
        <f t="shared" si="1128"/>
        <v/>
      </c>
      <c r="S17976" s="91" t="str">
        <f t="shared" si="1126"/>
        <v/>
      </c>
      <c r="T17976" s="91" t="str">
        <f t="shared" si="1129"/>
        <v/>
      </c>
    </row>
    <row r="17977" spans="17:20" x14ac:dyDescent="0.2">
      <c r="Q17977" s="131" t="str">
        <f t="shared" si="1127"/>
        <v/>
      </c>
      <c r="R17977" s="91" t="str">
        <f t="shared" si="1128"/>
        <v/>
      </c>
      <c r="S17977" s="91" t="str">
        <f t="shared" si="1126"/>
        <v/>
      </c>
      <c r="T17977" s="91" t="str">
        <f t="shared" si="1129"/>
        <v/>
      </c>
    </row>
    <row r="17978" spans="17:20" x14ac:dyDescent="0.2">
      <c r="Q17978" s="131" t="str">
        <f t="shared" si="1127"/>
        <v/>
      </c>
      <c r="R17978" s="91" t="str">
        <f t="shared" si="1128"/>
        <v/>
      </c>
      <c r="S17978" s="91" t="str">
        <f t="shared" si="1126"/>
        <v/>
      </c>
      <c r="T17978" s="91" t="str">
        <f t="shared" si="1129"/>
        <v/>
      </c>
    </row>
    <row r="17979" spans="17:20" x14ac:dyDescent="0.2">
      <c r="Q17979" s="131" t="str">
        <f t="shared" si="1127"/>
        <v/>
      </c>
      <c r="R17979" s="91" t="str">
        <f t="shared" si="1128"/>
        <v/>
      </c>
      <c r="S17979" s="91" t="str">
        <f t="shared" si="1126"/>
        <v/>
      </c>
      <c r="T17979" s="91" t="str">
        <f t="shared" si="1129"/>
        <v/>
      </c>
    </row>
    <row r="17980" spans="17:20" x14ac:dyDescent="0.2">
      <c r="Q17980" s="131" t="str">
        <f t="shared" si="1127"/>
        <v/>
      </c>
      <c r="R17980" s="91" t="str">
        <f t="shared" si="1128"/>
        <v/>
      </c>
      <c r="S17980" s="91" t="str">
        <f t="shared" si="1126"/>
        <v/>
      </c>
      <c r="T17980" s="91" t="str">
        <f t="shared" si="1129"/>
        <v/>
      </c>
    </row>
    <row r="17981" spans="17:20" x14ac:dyDescent="0.2">
      <c r="Q17981" s="131" t="str">
        <f t="shared" si="1127"/>
        <v/>
      </c>
      <c r="R17981" s="91" t="str">
        <f t="shared" si="1128"/>
        <v/>
      </c>
      <c r="S17981" s="91" t="str">
        <f t="shared" si="1126"/>
        <v/>
      </c>
      <c r="T17981" s="91" t="str">
        <f t="shared" si="1129"/>
        <v/>
      </c>
    </row>
    <row r="17982" spans="17:20" x14ac:dyDescent="0.2">
      <c r="Q17982" s="131" t="str">
        <f t="shared" si="1127"/>
        <v/>
      </c>
      <c r="R17982" s="91" t="str">
        <f t="shared" si="1128"/>
        <v/>
      </c>
      <c r="S17982" s="91" t="str">
        <f t="shared" si="1126"/>
        <v/>
      </c>
      <c r="T17982" s="91" t="str">
        <f t="shared" si="1129"/>
        <v/>
      </c>
    </row>
    <row r="17983" spans="17:20" x14ac:dyDescent="0.2">
      <c r="Q17983" s="131" t="str">
        <f t="shared" si="1127"/>
        <v/>
      </c>
      <c r="R17983" s="91" t="str">
        <f t="shared" si="1128"/>
        <v/>
      </c>
      <c r="S17983" s="91" t="str">
        <f t="shared" si="1126"/>
        <v/>
      </c>
      <c r="T17983" s="91" t="str">
        <f t="shared" si="1129"/>
        <v/>
      </c>
    </row>
    <row r="17984" spans="17:20" x14ac:dyDescent="0.2">
      <c r="Q17984" s="131" t="str">
        <f t="shared" si="1127"/>
        <v/>
      </c>
      <c r="R17984" s="91" t="str">
        <f t="shared" si="1128"/>
        <v/>
      </c>
      <c r="S17984" s="91" t="str">
        <f t="shared" si="1126"/>
        <v/>
      </c>
      <c r="T17984" s="91" t="str">
        <f t="shared" si="1129"/>
        <v/>
      </c>
    </row>
    <row r="17985" spans="17:20" x14ac:dyDescent="0.2">
      <c r="Q17985" s="131" t="str">
        <f t="shared" si="1127"/>
        <v/>
      </c>
      <c r="R17985" s="91" t="str">
        <f t="shared" si="1128"/>
        <v/>
      </c>
      <c r="S17985" s="91" t="str">
        <f t="shared" si="1126"/>
        <v/>
      </c>
      <c r="T17985" s="91" t="str">
        <f t="shared" si="1129"/>
        <v/>
      </c>
    </row>
    <row r="17986" spans="17:20" x14ac:dyDescent="0.2">
      <c r="Q17986" s="131" t="str">
        <f t="shared" si="1127"/>
        <v/>
      </c>
      <c r="R17986" s="91" t="str">
        <f t="shared" si="1128"/>
        <v/>
      </c>
      <c r="S17986" s="91" t="str">
        <f t="shared" si="1126"/>
        <v/>
      </c>
      <c r="T17986" s="91" t="str">
        <f t="shared" si="1129"/>
        <v/>
      </c>
    </row>
    <row r="17987" spans="17:20" x14ac:dyDescent="0.2">
      <c r="Q17987" s="131" t="str">
        <f t="shared" si="1127"/>
        <v/>
      </c>
      <c r="R17987" s="91" t="str">
        <f t="shared" si="1128"/>
        <v/>
      </c>
      <c r="S17987" s="91" t="str">
        <f t="shared" si="1126"/>
        <v/>
      </c>
      <c r="T17987" s="91" t="str">
        <f t="shared" si="1129"/>
        <v/>
      </c>
    </row>
    <row r="17988" spans="17:20" x14ac:dyDescent="0.2">
      <c r="Q17988" s="131" t="str">
        <f t="shared" si="1127"/>
        <v/>
      </c>
      <c r="R17988" s="91" t="str">
        <f t="shared" si="1128"/>
        <v/>
      </c>
      <c r="S17988" s="91" t="str">
        <f t="shared" si="1126"/>
        <v/>
      </c>
      <c r="T17988" s="91" t="str">
        <f t="shared" si="1129"/>
        <v/>
      </c>
    </row>
    <row r="17989" spans="17:20" x14ac:dyDescent="0.2">
      <c r="Q17989" s="131" t="str">
        <f t="shared" si="1127"/>
        <v/>
      </c>
      <c r="R17989" s="91" t="str">
        <f t="shared" si="1128"/>
        <v/>
      </c>
      <c r="S17989" s="91" t="str">
        <f t="shared" si="1126"/>
        <v/>
      </c>
      <c r="T17989" s="91" t="str">
        <f t="shared" si="1129"/>
        <v/>
      </c>
    </row>
    <row r="17990" spans="17:20" x14ac:dyDescent="0.2">
      <c r="Q17990" s="131" t="str">
        <f t="shared" si="1127"/>
        <v/>
      </c>
      <c r="R17990" s="91" t="str">
        <f t="shared" si="1128"/>
        <v/>
      </c>
      <c r="S17990" s="91" t="str">
        <f t="shared" si="1126"/>
        <v/>
      </c>
      <c r="T17990" s="91" t="str">
        <f t="shared" si="1129"/>
        <v/>
      </c>
    </row>
    <row r="17991" spans="17:20" x14ac:dyDescent="0.2">
      <c r="Q17991" s="131" t="str">
        <f t="shared" si="1127"/>
        <v/>
      </c>
      <c r="R17991" s="91" t="str">
        <f t="shared" si="1128"/>
        <v/>
      </c>
      <c r="S17991" s="91" t="str">
        <f t="shared" ref="S17991:S18054" si="1130">D17991&amp;E17991&amp;T17991</f>
        <v/>
      </c>
      <c r="T17991" s="91" t="str">
        <f t="shared" si="1129"/>
        <v/>
      </c>
    </row>
    <row r="17992" spans="17:20" x14ac:dyDescent="0.2">
      <c r="Q17992" s="131" t="str">
        <f t="shared" si="1127"/>
        <v/>
      </c>
      <c r="R17992" s="91" t="str">
        <f t="shared" si="1128"/>
        <v/>
      </c>
      <c r="S17992" s="91" t="str">
        <f t="shared" si="1130"/>
        <v/>
      </c>
      <c r="T17992" s="91" t="str">
        <f t="shared" si="1129"/>
        <v/>
      </c>
    </row>
    <row r="17993" spans="17:20" x14ac:dyDescent="0.2">
      <c r="Q17993" s="131" t="str">
        <f t="shared" si="1127"/>
        <v/>
      </c>
      <c r="R17993" s="91" t="str">
        <f t="shared" si="1128"/>
        <v/>
      </c>
      <c r="S17993" s="91" t="str">
        <f t="shared" si="1130"/>
        <v/>
      </c>
      <c r="T17993" s="91" t="str">
        <f t="shared" si="1129"/>
        <v/>
      </c>
    </row>
    <row r="17994" spans="17:20" x14ac:dyDescent="0.2">
      <c r="Q17994" s="131" t="str">
        <f t="shared" si="1127"/>
        <v/>
      </c>
      <c r="R17994" s="91" t="str">
        <f t="shared" si="1128"/>
        <v/>
      </c>
      <c r="S17994" s="91" t="str">
        <f t="shared" si="1130"/>
        <v/>
      </c>
      <c r="T17994" s="91" t="str">
        <f t="shared" si="1129"/>
        <v/>
      </c>
    </row>
    <row r="17995" spans="17:20" x14ac:dyDescent="0.2">
      <c r="Q17995" s="131" t="str">
        <f t="shared" si="1127"/>
        <v/>
      </c>
      <c r="R17995" s="91" t="str">
        <f t="shared" si="1128"/>
        <v/>
      </c>
      <c r="S17995" s="91" t="str">
        <f t="shared" si="1130"/>
        <v/>
      </c>
      <c r="T17995" s="91" t="str">
        <f t="shared" si="1129"/>
        <v/>
      </c>
    </row>
    <row r="17996" spans="17:20" x14ac:dyDescent="0.2">
      <c r="Q17996" s="131" t="str">
        <f t="shared" si="1127"/>
        <v/>
      </c>
      <c r="R17996" s="91" t="str">
        <f t="shared" si="1128"/>
        <v/>
      </c>
      <c r="S17996" s="91" t="str">
        <f t="shared" si="1130"/>
        <v/>
      </c>
      <c r="T17996" s="91" t="str">
        <f t="shared" si="1129"/>
        <v/>
      </c>
    </row>
    <row r="17997" spans="17:20" x14ac:dyDescent="0.2">
      <c r="Q17997" s="131" t="str">
        <f t="shared" si="1127"/>
        <v/>
      </c>
      <c r="R17997" s="91" t="str">
        <f t="shared" si="1128"/>
        <v/>
      </c>
      <c r="S17997" s="91" t="str">
        <f t="shared" si="1130"/>
        <v/>
      </c>
      <c r="T17997" s="91" t="str">
        <f t="shared" si="1129"/>
        <v/>
      </c>
    </row>
    <row r="17998" spans="17:20" x14ac:dyDescent="0.2">
      <c r="Q17998" s="131" t="str">
        <f t="shared" si="1127"/>
        <v/>
      </c>
      <c r="R17998" s="91" t="str">
        <f t="shared" si="1128"/>
        <v/>
      </c>
      <c r="S17998" s="91" t="str">
        <f t="shared" si="1130"/>
        <v/>
      </c>
      <c r="T17998" s="91" t="str">
        <f t="shared" si="1129"/>
        <v/>
      </c>
    </row>
    <row r="17999" spans="17:20" x14ac:dyDescent="0.2">
      <c r="Q17999" s="131" t="str">
        <f t="shared" si="1127"/>
        <v/>
      </c>
      <c r="R17999" s="91" t="str">
        <f t="shared" si="1128"/>
        <v/>
      </c>
      <c r="S17999" s="91" t="str">
        <f t="shared" si="1130"/>
        <v/>
      </c>
      <c r="T17999" s="91" t="str">
        <f t="shared" si="1129"/>
        <v/>
      </c>
    </row>
    <row r="18000" spans="17:20" x14ac:dyDescent="0.2">
      <c r="Q18000" s="131" t="str">
        <f t="shared" si="1127"/>
        <v/>
      </c>
      <c r="R18000" s="91" t="str">
        <f t="shared" si="1128"/>
        <v/>
      </c>
      <c r="S18000" s="91" t="str">
        <f t="shared" si="1130"/>
        <v/>
      </c>
      <c r="T18000" s="91" t="str">
        <f t="shared" si="1129"/>
        <v/>
      </c>
    </row>
    <row r="18001" spans="17:20" x14ac:dyDescent="0.2">
      <c r="Q18001" s="131" t="str">
        <f t="shared" si="1127"/>
        <v/>
      </c>
      <c r="R18001" s="91" t="str">
        <f t="shared" si="1128"/>
        <v/>
      </c>
      <c r="S18001" s="91" t="str">
        <f t="shared" si="1130"/>
        <v/>
      </c>
      <c r="T18001" s="91" t="str">
        <f t="shared" si="1129"/>
        <v/>
      </c>
    </row>
    <row r="18002" spans="17:20" x14ac:dyDescent="0.2">
      <c r="Q18002" s="131" t="str">
        <f t="shared" si="1127"/>
        <v/>
      </c>
      <c r="R18002" s="91" t="str">
        <f t="shared" si="1128"/>
        <v/>
      </c>
      <c r="S18002" s="91" t="str">
        <f t="shared" si="1130"/>
        <v/>
      </c>
      <c r="T18002" s="91" t="str">
        <f t="shared" si="1129"/>
        <v/>
      </c>
    </row>
    <row r="18003" spans="17:20" x14ac:dyDescent="0.2">
      <c r="Q18003" s="131" t="str">
        <f t="shared" si="1127"/>
        <v/>
      </c>
      <c r="R18003" s="91" t="str">
        <f t="shared" si="1128"/>
        <v/>
      </c>
      <c r="S18003" s="91" t="str">
        <f t="shared" si="1130"/>
        <v/>
      </c>
      <c r="T18003" s="91" t="str">
        <f t="shared" si="1129"/>
        <v/>
      </c>
    </row>
    <row r="18004" spans="17:20" x14ac:dyDescent="0.2">
      <c r="Q18004" s="131" t="str">
        <f t="shared" si="1127"/>
        <v/>
      </c>
      <c r="R18004" s="91" t="str">
        <f t="shared" si="1128"/>
        <v/>
      </c>
      <c r="S18004" s="91" t="str">
        <f t="shared" si="1130"/>
        <v/>
      </c>
      <c r="T18004" s="91" t="str">
        <f t="shared" si="1129"/>
        <v/>
      </c>
    </row>
    <row r="18005" spans="17:20" x14ac:dyDescent="0.2">
      <c r="Q18005" s="131" t="str">
        <f t="shared" si="1127"/>
        <v/>
      </c>
      <c r="R18005" s="91" t="str">
        <f t="shared" si="1128"/>
        <v/>
      </c>
      <c r="S18005" s="91" t="str">
        <f t="shared" si="1130"/>
        <v/>
      </c>
      <c r="T18005" s="91" t="str">
        <f t="shared" si="1129"/>
        <v/>
      </c>
    </row>
    <row r="18006" spans="17:20" x14ac:dyDescent="0.2">
      <c r="Q18006" s="131" t="str">
        <f t="shared" si="1127"/>
        <v/>
      </c>
      <c r="R18006" s="91" t="str">
        <f t="shared" si="1128"/>
        <v/>
      </c>
      <c r="S18006" s="91" t="str">
        <f t="shared" si="1130"/>
        <v/>
      </c>
      <c r="T18006" s="91" t="str">
        <f t="shared" si="1129"/>
        <v/>
      </c>
    </row>
    <row r="18007" spans="17:20" x14ac:dyDescent="0.2">
      <c r="Q18007" s="131" t="str">
        <f t="shared" si="1127"/>
        <v/>
      </c>
      <c r="R18007" s="91" t="str">
        <f t="shared" si="1128"/>
        <v/>
      </c>
      <c r="S18007" s="91" t="str">
        <f t="shared" si="1130"/>
        <v/>
      </c>
      <c r="T18007" s="91" t="str">
        <f t="shared" si="1129"/>
        <v/>
      </c>
    </row>
    <row r="18008" spans="17:20" x14ac:dyDescent="0.2">
      <c r="Q18008" s="131" t="str">
        <f t="shared" si="1127"/>
        <v/>
      </c>
      <c r="R18008" s="91" t="str">
        <f t="shared" si="1128"/>
        <v/>
      </c>
      <c r="S18008" s="91" t="str">
        <f t="shared" si="1130"/>
        <v/>
      </c>
      <c r="T18008" s="91" t="str">
        <f t="shared" si="1129"/>
        <v/>
      </c>
    </row>
    <row r="18009" spans="17:20" x14ac:dyDescent="0.2">
      <c r="Q18009" s="131" t="str">
        <f t="shared" si="1127"/>
        <v/>
      </c>
      <c r="R18009" s="91" t="str">
        <f t="shared" si="1128"/>
        <v/>
      </c>
      <c r="S18009" s="91" t="str">
        <f t="shared" si="1130"/>
        <v/>
      </c>
      <c r="T18009" s="91" t="str">
        <f t="shared" si="1129"/>
        <v/>
      </c>
    </row>
    <row r="18010" spans="17:20" x14ac:dyDescent="0.2">
      <c r="Q18010" s="131" t="str">
        <f t="shared" si="1127"/>
        <v/>
      </c>
      <c r="R18010" s="91" t="str">
        <f t="shared" si="1128"/>
        <v/>
      </c>
      <c r="S18010" s="91" t="str">
        <f t="shared" si="1130"/>
        <v/>
      </c>
      <c r="T18010" s="91" t="str">
        <f t="shared" si="1129"/>
        <v/>
      </c>
    </row>
    <row r="18011" spans="17:20" x14ac:dyDescent="0.2">
      <c r="Q18011" s="131" t="str">
        <f t="shared" si="1127"/>
        <v/>
      </c>
      <c r="R18011" s="91" t="str">
        <f t="shared" si="1128"/>
        <v/>
      </c>
      <c r="S18011" s="91" t="str">
        <f t="shared" si="1130"/>
        <v/>
      </c>
      <c r="T18011" s="91" t="str">
        <f t="shared" si="1129"/>
        <v/>
      </c>
    </row>
    <row r="18012" spans="17:20" x14ac:dyDescent="0.2">
      <c r="Q18012" s="131" t="str">
        <f t="shared" si="1127"/>
        <v/>
      </c>
      <c r="R18012" s="91" t="str">
        <f t="shared" si="1128"/>
        <v/>
      </c>
      <c r="S18012" s="91" t="str">
        <f t="shared" si="1130"/>
        <v/>
      </c>
      <c r="T18012" s="91" t="str">
        <f t="shared" si="1129"/>
        <v/>
      </c>
    </row>
    <row r="18013" spans="17:20" x14ac:dyDescent="0.2">
      <c r="Q18013" s="131" t="str">
        <f t="shared" si="1127"/>
        <v/>
      </c>
      <c r="R18013" s="91" t="str">
        <f t="shared" si="1128"/>
        <v/>
      </c>
      <c r="S18013" s="91" t="str">
        <f t="shared" si="1130"/>
        <v/>
      </c>
      <c r="T18013" s="91" t="str">
        <f t="shared" si="1129"/>
        <v/>
      </c>
    </row>
    <row r="18014" spans="17:20" x14ac:dyDescent="0.2">
      <c r="Q18014" s="131" t="str">
        <f t="shared" si="1127"/>
        <v/>
      </c>
      <c r="R18014" s="91" t="str">
        <f t="shared" si="1128"/>
        <v/>
      </c>
      <c r="S18014" s="91" t="str">
        <f t="shared" si="1130"/>
        <v/>
      </c>
      <c r="T18014" s="91" t="str">
        <f t="shared" si="1129"/>
        <v/>
      </c>
    </row>
    <row r="18015" spans="17:20" x14ac:dyDescent="0.2">
      <c r="Q18015" s="131" t="str">
        <f t="shared" si="1127"/>
        <v/>
      </c>
      <c r="R18015" s="91" t="str">
        <f t="shared" si="1128"/>
        <v/>
      </c>
      <c r="S18015" s="91" t="str">
        <f t="shared" si="1130"/>
        <v/>
      </c>
      <c r="T18015" s="91" t="str">
        <f t="shared" si="1129"/>
        <v/>
      </c>
    </row>
    <row r="18016" spans="17:20" x14ac:dyDescent="0.2">
      <c r="Q18016" s="131" t="str">
        <f t="shared" si="1127"/>
        <v/>
      </c>
      <c r="R18016" s="91" t="str">
        <f t="shared" si="1128"/>
        <v/>
      </c>
      <c r="S18016" s="91" t="str">
        <f t="shared" si="1130"/>
        <v/>
      </c>
      <c r="T18016" s="91" t="str">
        <f t="shared" si="1129"/>
        <v/>
      </c>
    </row>
    <row r="18017" spans="17:20" x14ac:dyDescent="0.2">
      <c r="Q18017" s="131" t="str">
        <f t="shared" si="1127"/>
        <v/>
      </c>
      <c r="R18017" s="91" t="str">
        <f t="shared" si="1128"/>
        <v/>
      </c>
      <c r="S18017" s="91" t="str">
        <f t="shared" si="1130"/>
        <v/>
      </c>
      <c r="T18017" s="91" t="str">
        <f t="shared" si="1129"/>
        <v/>
      </c>
    </row>
    <row r="18018" spans="17:20" x14ac:dyDescent="0.2">
      <c r="Q18018" s="131" t="str">
        <f t="shared" si="1127"/>
        <v/>
      </c>
      <c r="R18018" s="91" t="str">
        <f t="shared" si="1128"/>
        <v/>
      </c>
      <c r="S18018" s="91" t="str">
        <f t="shared" si="1130"/>
        <v/>
      </c>
      <c r="T18018" s="91" t="str">
        <f t="shared" si="1129"/>
        <v/>
      </c>
    </row>
    <row r="18019" spans="17:20" x14ac:dyDescent="0.2">
      <c r="Q18019" s="131" t="str">
        <f t="shared" si="1127"/>
        <v/>
      </c>
      <c r="R18019" s="91" t="str">
        <f t="shared" si="1128"/>
        <v/>
      </c>
      <c r="S18019" s="91" t="str">
        <f t="shared" si="1130"/>
        <v/>
      </c>
      <c r="T18019" s="91" t="str">
        <f t="shared" si="1129"/>
        <v/>
      </c>
    </row>
    <row r="18020" spans="17:20" x14ac:dyDescent="0.2">
      <c r="Q18020" s="131" t="str">
        <f t="shared" si="1127"/>
        <v/>
      </c>
      <c r="R18020" s="91" t="str">
        <f t="shared" si="1128"/>
        <v/>
      </c>
      <c r="S18020" s="91" t="str">
        <f t="shared" si="1130"/>
        <v/>
      </c>
      <c r="T18020" s="91" t="str">
        <f t="shared" si="1129"/>
        <v/>
      </c>
    </row>
    <row r="18021" spans="17:20" x14ac:dyDescent="0.2">
      <c r="Q18021" s="131" t="str">
        <f t="shared" si="1127"/>
        <v/>
      </c>
      <c r="R18021" s="91" t="str">
        <f t="shared" si="1128"/>
        <v/>
      </c>
      <c r="S18021" s="91" t="str">
        <f t="shared" si="1130"/>
        <v/>
      </c>
      <c r="T18021" s="91" t="str">
        <f t="shared" si="1129"/>
        <v/>
      </c>
    </row>
    <row r="18022" spans="17:20" x14ac:dyDescent="0.2">
      <c r="Q18022" s="131" t="str">
        <f t="shared" si="1127"/>
        <v/>
      </c>
      <c r="R18022" s="91" t="str">
        <f t="shared" si="1128"/>
        <v/>
      </c>
      <c r="S18022" s="91" t="str">
        <f t="shared" si="1130"/>
        <v/>
      </c>
      <c r="T18022" s="91" t="str">
        <f t="shared" si="1129"/>
        <v/>
      </c>
    </row>
    <row r="18023" spans="17:20" x14ac:dyDescent="0.2">
      <c r="Q18023" s="131" t="str">
        <f t="shared" si="1127"/>
        <v/>
      </c>
      <c r="R18023" s="91" t="str">
        <f t="shared" si="1128"/>
        <v/>
      </c>
      <c r="S18023" s="91" t="str">
        <f t="shared" si="1130"/>
        <v/>
      </c>
      <c r="T18023" s="91" t="str">
        <f t="shared" si="1129"/>
        <v/>
      </c>
    </row>
    <row r="18024" spans="17:20" x14ac:dyDescent="0.2">
      <c r="Q18024" s="131" t="str">
        <f t="shared" ref="Q18024:Q18087" si="1131">IF(A18024="","",1)</f>
        <v/>
      </c>
      <c r="R18024" s="91" t="str">
        <f t="shared" ref="R18024:R18087" si="1132">IF(OR(N18024="TROP CHER ALL IN", N18024="TROP CHER FOB", N18024="TROP CHER FRET", N18024="REP HORS DELAIS", N18024="PDT NON ADAPTE", N18024="CDE ANNULEE", N18024="AUTRE"),1, "")</f>
        <v/>
      </c>
      <c r="S18024" s="91" t="str">
        <f t="shared" si="1130"/>
        <v/>
      </c>
      <c r="T18024" s="91" t="str">
        <f t="shared" ref="T18024:T18087" si="1133">IF(U18024="AGENT",2,"")&amp;IF(U18024="CLIENT",1,"")</f>
        <v/>
      </c>
    </row>
    <row r="18025" spans="17:20" x14ac:dyDescent="0.2">
      <c r="Q18025" s="131" t="str">
        <f t="shared" si="1131"/>
        <v/>
      </c>
      <c r="R18025" s="91" t="str">
        <f t="shared" si="1132"/>
        <v/>
      </c>
      <c r="S18025" s="91" t="str">
        <f t="shared" si="1130"/>
        <v/>
      </c>
      <c r="T18025" s="91" t="str">
        <f t="shared" si="1133"/>
        <v/>
      </c>
    </row>
    <row r="18026" spans="17:20" x14ac:dyDescent="0.2">
      <c r="Q18026" s="131" t="str">
        <f t="shared" si="1131"/>
        <v/>
      </c>
      <c r="R18026" s="91" t="str">
        <f t="shared" si="1132"/>
        <v/>
      </c>
      <c r="S18026" s="91" t="str">
        <f t="shared" si="1130"/>
        <v/>
      </c>
      <c r="T18026" s="91" t="str">
        <f t="shared" si="1133"/>
        <v/>
      </c>
    </row>
    <row r="18027" spans="17:20" x14ac:dyDescent="0.2">
      <c r="Q18027" s="131" t="str">
        <f t="shared" si="1131"/>
        <v/>
      </c>
      <c r="R18027" s="91" t="str">
        <f t="shared" si="1132"/>
        <v/>
      </c>
      <c r="S18027" s="91" t="str">
        <f t="shared" si="1130"/>
        <v/>
      </c>
      <c r="T18027" s="91" t="str">
        <f t="shared" si="1133"/>
        <v/>
      </c>
    </row>
    <row r="18028" spans="17:20" x14ac:dyDescent="0.2">
      <c r="Q18028" s="131" t="str">
        <f t="shared" si="1131"/>
        <v/>
      </c>
      <c r="R18028" s="91" t="str">
        <f t="shared" si="1132"/>
        <v/>
      </c>
      <c r="S18028" s="91" t="str">
        <f t="shared" si="1130"/>
        <v/>
      </c>
      <c r="T18028" s="91" t="str">
        <f t="shared" si="1133"/>
        <v/>
      </c>
    </row>
    <row r="18029" spans="17:20" x14ac:dyDescent="0.2">
      <c r="Q18029" s="131" t="str">
        <f t="shared" si="1131"/>
        <v/>
      </c>
      <c r="R18029" s="91" t="str">
        <f t="shared" si="1132"/>
        <v/>
      </c>
      <c r="S18029" s="91" t="str">
        <f t="shared" si="1130"/>
        <v/>
      </c>
      <c r="T18029" s="91" t="str">
        <f t="shared" si="1133"/>
        <v/>
      </c>
    </row>
    <row r="18030" spans="17:20" x14ac:dyDescent="0.2">
      <c r="Q18030" s="131" t="str">
        <f t="shared" si="1131"/>
        <v/>
      </c>
      <c r="R18030" s="91" t="str">
        <f t="shared" si="1132"/>
        <v/>
      </c>
      <c r="S18030" s="91" t="str">
        <f t="shared" si="1130"/>
        <v/>
      </c>
      <c r="T18030" s="91" t="str">
        <f t="shared" si="1133"/>
        <v/>
      </c>
    </row>
    <row r="18031" spans="17:20" x14ac:dyDescent="0.2">
      <c r="Q18031" s="131" t="str">
        <f t="shared" si="1131"/>
        <v/>
      </c>
      <c r="R18031" s="91" t="str">
        <f t="shared" si="1132"/>
        <v/>
      </c>
      <c r="S18031" s="91" t="str">
        <f t="shared" si="1130"/>
        <v/>
      </c>
      <c r="T18031" s="91" t="str">
        <f t="shared" si="1133"/>
        <v/>
      </c>
    </row>
    <row r="18032" spans="17:20" x14ac:dyDescent="0.2">
      <c r="Q18032" s="131" t="str">
        <f t="shared" si="1131"/>
        <v/>
      </c>
      <c r="R18032" s="91" t="str">
        <f t="shared" si="1132"/>
        <v/>
      </c>
      <c r="S18032" s="91" t="str">
        <f t="shared" si="1130"/>
        <v/>
      </c>
      <c r="T18032" s="91" t="str">
        <f t="shared" si="1133"/>
        <v/>
      </c>
    </row>
    <row r="18033" spans="17:20" x14ac:dyDescent="0.2">
      <c r="Q18033" s="131" t="str">
        <f t="shared" si="1131"/>
        <v/>
      </c>
      <c r="R18033" s="91" t="str">
        <f t="shared" si="1132"/>
        <v/>
      </c>
      <c r="S18033" s="91" t="str">
        <f t="shared" si="1130"/>
        <v/>
      </c>
      <c r="T18033" s="91" t="str">
        <f t="shared" si="1133"/>
        <v/>
      </c>
    </row>
    <row r="18034" spans="17:20" x14ac:dyDescent="0.2">
      <c r="Q18034" s="131" t="str">
        <f t="shared" si="1131"/>
        <v/>
      </c>
      <c r="R18034" s="91" t="str">
        <f t="shared" si="1132"/>
        <v/>
      </c>
      <c r="S18034" s="91" t="str">
        <f t="shared" si="1130"/>
        <v/>
      </c>
      <c r="T18034" s="91" t="str">
        <f t="shared" si="1133"/>
        <v/>
      </c>
    </row>
    <row r="18035" spans="17:20" x14ac:dyDescent="0.2">
      <c r="Q18035" s="131" t="str">
        <f t="shared" si="1131"/>
        <v/>
      </c>
      <c r="R18035" s="91" t="str">
        <f t="shared" si="1132"/>
        <v/>
      </c>
      <c r="S18035" s="91" t="str">
        <f t="shared" si="1130"/>
        <v/>
      </c>
      <c r="T18035" s="91" t="str">
        <f t="shared" si="1133"/>
        <v/>
      </c>
    </row>
    <row r="18036" spans="17:20" x14ac:dyDescent="0.2">
      <c r="Q18036" s="131" t="str">
        <f t="shared" si="1131"/>
        <v/>
      </c>
      <c r="R18036" s="91" t="str">
        <f t="shared" si="1132"/>
        <v/>
      </c>
      <c r="S18036" s="91" t="str">
        <f t="shared" si="1130"/>
        <v/>
      </c>
      <c r="T18036" s="91" t="str">
        <f t="shared" si="1133"/>
        <v/>
      </c>
    </row>
    <row r="18037" spans="17:20" x14ac:dyDescent="0.2">
      <c r="Q18037" s="131" t="str">
        <f t="shared" si="1131"/>
        <v/>
      </c>
      <c r="R18037" s="91" t="str">
        <f t="shared" si="1132"/>
        <v/>
      </c>
      <c r="S18037" s="91" t="str">
        <f t="shared" si="1130"/>
        <v/>
      </c>
      <c r="T18037" s="91" t="str">
        <f t="shared" si="1133"/>
        <v/>
      </c>
    </row>
    <row r="18038" spans="17:20" x14ac:dyDescent="0.2">
      <c r="Q18038" s="131" t="str">
        <f t="shared" si="1131"/>
        <v/>
      </c>
      <c r="R18038" s="91" t="str">
        <f t="shared" si="1132"/>
        <v/>
      </c>
      <c r="S18038" s="91" t="str">
        <f t="shared" si="1130"/>
        <v/>
      </c>
      <c r="T18038" s="91" t="str">
        <f t="shared" si="1133"/>
        <v/>
      </c>
    </row>
    <row r="18039" spans="17:20" x14ac:dyDescent="0.2">
      <c r="Q18039" s="131" t="str">
        <f t="shared" si="1131"/>
        <v/>
      </c>
      <c r="R18039" s="91" t="str">
        <f t="shared" si="1132"/>
        <v/>
      </c>
      <c r="S18039" s="91" t="str">
        <f t="shared" si="1130"/>
        <v/>
      </c>
      <c r="T18039" s="91" t="str">
        <f t="shared" si="1133"/>
        <v/>
      </c>
    </row>
    <row r="18040" spans="17:20" x14ac:dyDescent="0.2">
      <c r="Q18040" s="131" t="str">
        <f t="shared" si="1131"/>
        <v/>
      </c>
      <c r="R18040" s="91" t="str">
        <f t="shared" si="1132"/>
        <v/>
      </c>
      <c r="S18040" s="91" t="str">
        <f t="shared" si="1130"/>
        <v/>
      </c>
      <c r="T18040" s="91" t="str">
        <f t="shared" si="1133"/>
        <v/>
      </c>
    </row>
    <row r="18041" spans="17:20" x14ac:dyDescent="0.2">
      <c r="Q18041" s="131" t="str">
        <f t="shared" si="1131"/>
        <v/>
      </c>
      <c r="R18041" s="91" t="str">
        <f t="shared" si="1132"/>
        <v/>
      </c>
      <c r="S18041" s="91" t="str">
        <f t="shared" si="1130"/>
        <v/>
      </c>
      <c r="T18041" s="91" t="str">
        <f t="shared" si="1133"/>
        <v/>
      </c>
    </row>
    <row r="18042" spans="17:20" x14ac:dyDescent="0.2">
      <c r="Q18042" s="131" t="str">
        <f t="shared" si="1131"/>
        <v/>
      </c>
      <c r="R18042" s="91" t="str">
        <f t="shared" si="1132"/>
        <v/>
      </c>
      <c r="S18042" s="91" t="str">
        <f t="shared" si="1130"/>
        <v/>
      </c>
      <c r="T18042" s="91" t="str">
        <f t="shared" si="1133"/>
        <v/>
      </c>
    </row>
    <row r="18043" spans="17:20" x14ac:dyDescent="0.2">
      <c r="Q18043" s="131" t="str">
        <f t="shared" si="1131"/>
        <v/>
      </c>
      <c r="R18043" s="91" t="str">
        <f t="shared" si="1132"/>
        <v/>
      </c>
      <c r="S18043" s="91" t="str">
        <f t="shared" si="1130"/>
        <v/>
      </c>
      <c r="T18043" s="91" t="str">
        <f t="shared" si="1133"/>
        <v/>
      </c>
    </row>
    <row r="18044" spans="17:20" x14ac:dyDescent="0.2">
      <c r="Q18044" s="131" t="str">
        <f t="shared" si="1131"/>
        <v/>
      </c>
      <c r="R18044" s="91" t="str">
        <f t="shared" si="1132"/>
        <v/>
      </c>
      <c r="S18044" s="91" t="str">
        <f t="shared" si="1130"/>
        <v/>
      </c>
      <c r="T18044" s="91" t="str">
        <f t="shared" si="1133"/>
        <v/>
      </c>
    </row>
    <row r="18045" spans="17:20" x14ac:dyDescent="0.2">
      <c r="Q18045" s="131" t="str">
        <f t="shared" si="1131"/>
        <v/>
      </c>
      <c r="R18045" s="91" t="str">
        <f t="shared" si="1132"/>
        <v/>
      </c>
      <c r="S18045" s="91" t="str">
        <f t="shared" si="1130"/>
        <v/>
      </c>
      <c r="T18045" s="91" t="str">
        <f t="shared" si="1133"/>
        <v/>
      </c>
    </row>
    <row r="18046" spans="17:20" x14ac:dyDescent="0.2">
      <c r="Q18046" s="131" t="str">
        <f t="shared" si="1131"/>
        <v/>
      </c>
      <c r="R18046" s="91" t="str">
        <f t="shared" si="1132"/>
        <v/>
      </c>
      <c r="S18046" s="91" t="str">
        <f t="shared" si="1130"/>
        <v/>
      </c>
      <c r="T18046" s="91" t="str">
        <f t="shared" si="1133"/>
        <v/>
      </c>
    </row>
    <row r="18047" spans="17:20" x14ac:dyDescent="0.2">
      <c r="Q18047" s="131" t="str">
        <f t="shared" si="1131"/>
        <v/>
      </c>
      <c r="R18047" s="91" t="str">
        <f t="shared" si="1132"/>
        <v/>
      </c>
      <c r="S18047" s="91" t="str">
        <f t="shared" si="1130"/>
        <v/>
      </c>
      <c r="T18047" s="91" t="str">
        <f t="shared" si="1133"/>
        <v/>
      </c>
    </row>
    <row r="18048" spans="17:20" x14ac:dyDescent="0.2">
      <c r="Q18048" s="131" t="str">
        <f t="shared" si="1131"/>
        <v/>
      </c>
      <c r="R18048" s="91" t="str">
        <f t="shared" si="1132"/>
        <v/>
      </c>
      <c r="S18048" s="91" t="str">
        <f t="shared" si="1130"/>
        <v/>
      </c>
      <c r="T18048" s="91" t="str">
        <f t="shared" si="1133"/>
        <v/>
      </c>
    </row>
    <row r="18049" spans="17:20" x14ac:dyDescent="0.2">
      <c r="Q18049" s="131" t="str">
        <f t="shared" si="1131"/>
        <v/>
      </c>
      <c r="R18049" s="91" t="str">
        <f t="shared" si="1132"/>
        <v/>
      </c>
      <c r="S18049" s="91" t="str">
        <f t="shared" si="1130"/>
        <v/>
      </c>
      <c r="T18049" s="91" t="str">
        <f t="shared" si="1133"/>
        <v/>
      </c>
    </row>
    <row r="18050" spans="17:20" x14ac:dyDescent="0.2">
      <c r="Q18050" s="131" t="str">
        <f t="shared" si="1131"/>
        <v/>
      </c>
      <c r="R18050" s="91" t="str">
        <f t="shared" si="1132"/>
        <v/>
      </c>
      <c r="S18050" s="91" t="str">
        <f t="shared" si="1130"/>
        <v/>
      </c>
      <c r="T18050" s="91" t="str">
        <f t="shared" si="1133"/>
        <v/>
      </c>
    </row>
    <row r="18051" spans="17:20" x14ac:dyDescent="0.2">
      <c r="Q18051" s="131" t="str">
        <f t="shared" si="1131"/>
        <v/>
      </c>
      <c r="R18051" s="91" t="str">
        <f t="shared" si="1132"/>
        <v/>
      </c>
      <c r="S18051" s="91" t="str">
        <f t="shared" si="1130"/>
        <v/>
      </c>
      <c r="T18051" s="91" t="str">
        <f t="shared" si="1133"/>
        <v/>
      </c>
    </row>
    <row r="18052" spans="17:20" x14ac:dyDescent="0.2">
      <c r="Q18052" s="131" t="str">
        <f t="shared" si="1131"/>
        <v/>
      </c>
      <c r="R18052" s="91" t="str">
        <f t="shared" si="1132"/>
        <v/>
      </c>
      <c r="S18052" s="91" t="str">
        <f t="shared" si="1130"/>
        <v/>
      </c>
      <c r="T18052" s="91" t="str">
        <f t="shared" si="1133"/>
        <v/>
      </c>
    </row>
    <row r="18053" spans="17:20" x14ac:dyDescent="0.2">
      <c r="Q18053" s="131" t="str">
        <f t="shared" si="1131"/>
        <v/>
      </c>
      <c r="R18053" s="91" t="str">
        <f t="shared" si="1132"/>
        <v/>
      </c>
      <c r="S18053" s="91" t="str">
        <f t="shared" si="1130"/>
        <v/>
      </c>
      <c r="T18053" s="91" t="str">
        <f t="shared" si="1133"/>
        <v/>
      </c>
    </row>
    <row r="18054" spans="17:20" x14ac:dyDescent="0.2">
      <c r="Q18054" s="131" t="str">
        <f t="shared" si="1131"/>
        <v/>
      </c>
      <c r="R18054" s="91" t="str">
        <f t="shared" si="1132"/>
        <v/>
      </c>
      <c r="S18054" s="91" t="str">
        <f t="shared" si="1130"/>
        <v/>
      </c>
      <c r="T18054" s="91" t="str">
        <f t="shared" si="1133"/>
        <v/>
      </c>
    </row>
    <row r="18055" spans="17:20" x14ac:dyDescent="0.2">
      <c r="Q18055" s="131" t="str">
        <f t="shared" si="1131"/>
        <v/>
      </c>
      <c r="R18055" s="91" t="str">
        <f t="shared" si="1132"/>
        <v/>
      </c>
      <c r="S18055" s="91" t="str">
        <f t="shared" ref="S18055:S18118" si="1134">D18055&amp;E18055&amp;T18055</f>
        <v/>
      </c>
      <c r="T18055" s="91" t="str">
        <f t="shared" si="1133"/>
        <v/>
      </c>
    </row>
    <row r="18056" spans="17:20" x14ac:dyDescent="0.2">
      <c r="Q18056" s="131" t="str">
        <f t="shared" si="1131"/>
        <v/>
      </c>
      <c r="R18056" s="91" t="str">
        <f t="shared" si="1132"/>
        <v/>
      </c>
      <c r="S18056" s="91" t="str">
        <f t="shared" si="1134"/>
        <v/>
      </c>
      <c r="T18056" s="91" t="str">
        <f t="shared" si="1133"/>
        <v/>
      </c>
    </row>
    <row r="18057" spans="17:20" x14ac:dyDescent="0.2">
      <c r="Q18057" s="131" t="str">
        <f t="shared" si="1131"/>
        <v/>
      </c>
      <c r="R18057" s="91" t="str">
        <f t="shared" si="1132"/>
        <v/>
      </c>
      <c r="S18057" s="91" t="str">
        <f t="shared" si="1134"/>
        <v/>
      </c>
      <c r="T18057" s="91" t="str">
        <f t="shared" si="1133"/>
        <v/>
      </c>
    </row>
    <row r="18058" spans="17:20" x14ac:dyDescent="0.2">
      <c r="Q18058" s="131" t="str">
        <f t="shared" si="1131"/>
        <v/>
      </c>
      <c r="R18058" s="91" t="str">
        <f t="shared" si="1132"/>
        <v/>
      </c>
      <c r="S18058" s="91" t="str">
        <f t="shared" si="1134"/>
        <v/>
      </c>
      <c r="T18058" s="91" t="str">
        <f t="shared" si="1133"/>
        <v/>
      </c>
    </row>
    <row r="18059" spans="17:20" x14ac:dyDescent="0.2">
      <c r="Q18059" s="131" t="str">
        <f t="shared" si="1131"/>
        <v/>
      </c>
      <c r="R18059" s="91" t="str">
        <f t="shared" si="1132"/>
        <v/>
      </c>
      <c r="S18059" s="91" t="str">
        <f t="shared" si="1134"/>
        <v/>
      </c>
      <c r="T18059" s="91" t="str">
        <f t="shared" si="1133"/>
        <v/>
      </c>
    </row>
    <row r="18060" spans="17:20" x14ac:dyDescent="0.2">
      <c r="Q18060" s="131" t="str">
        <f t="shared" si="1131"/>
        <v/>
      </c>
      <c r="R18060" s="91" t="str">
        <f t="shared" si="1132"/>
        <v/>
      </c>
      <c r="S18060" s="91" t="str">
        <f t="shared" si="1134"/>
        <v/>
      </c>
      <c r="T18060" s="91" t="str">
        <f t="shared" si="1133"/>
        <v/>
      </c>
    </row>
    <row r="18061" spans="17:20" x14ac:dyDescent="0.2">
      <c r="Q18061" s="131" t="str">
        <f t="shared" si="1131"/>
        <v/>
      </c>
      <c r="R18061" s="91" t="str">
        <f t="shared" si="1132"/>
        <v/>
      </c>
      <c r="S18061" s="91" t="str">
        <f t="shared" si="1134"/>
        <v/>
      </c>
      <c r="T18061" s="91" t="str">
        <f t="shared" si="1133"/>
        <v/>
      </c>
    </row>
    <row r="18062" spans="17:20" x14ac:dyDescent="0.2">
      <c r="Q18062" s="131" t="str">
        <f t="shared" si="1131"/>
        <v/>
      </c>
      <c r="R18062" s="91" t="str">
        <f t="shared" si="1132"/>
        <v/>
      </c>
      <c r="S18062" s="91" t="str">
        <f t="shared" si="1134"/>
        <v/>
      </c>
      <c r="T18062" s="91" t="str">
        <f t="shared" si="1133"/>
        <v/>
      </c>
    </row>
    <row r="18063" spans="17:20" x14ac:dyDescent="0.2">
      <c r="Q18063" s="131" t="str">
        <f t="shared" si="1131"/>
        <v/>
      </c>
      <c r="R18063" s="91" t="str">
        <f t="shared" si="1132"/>
        <v/>
      </c>
      <c r="S18063" s="91" t="str">
        <f t="shared" si="1134"/>
        <v/>
      </c>
      <c r="T18063" s="91" t="str">
        <f t="shared" si="1133"/>
        <v/>
      </c>
    </row>
    <row r="18064" spans="17:20" x14ac:dyDescent="0.2">
      <c r="Q18064" s="131" t="str">
        <f t="shared" si="1131"/>
        <v/>
      </c>
      <c r="R18064" s="91" t="str">
        <f t="shared" si="1132"/>
        <v/>
      </c>
      <c r="S18064" s="91" t="str">
        <f t="shared" si="1134"/>
        <v/>
      </c>
      <c r="T18064" s="91" t="str">
        <f t="shared" si="1133"/>
        <v/>
      </c>
    </row>
    <row r="18065" spans="17:20" x14ac:dyDescent="0.2">
      <c r="Q18065" s="131" t="str">
        <f t="shared" si="1131"/>
        <v/>
      </c>
      <c r="R18065" s="91" t="str">
        <f t="shared" si="1132"/>
        <v/>
      </c>
      <c r="S18065" s="91" t="str">
        <f t="shared" si="1134"/>
        <v/>
      </c>
      <c r="T18065" s="91" t="str">
        <f t="shared" si="1133"/>
        <v/>
      </c>
    </row>
    <row r="18066" spans="17:20" x14ac:dyDescent="0.2">
      <c r="Q18066" s="131" t="str">
        <f t="shared" si="1131"/>
        <v/>
      </c>
      <c r="R18066" s="91" t="str">
        <f t="shared" si="1132"/>
        <v/>
      </c>
      <c r="S18066" s="91" t="str">
        <f t="shared" si="1134"/>
        <v/>
      </c>
      <c r="T18066" s="91" t="str">
        <f t="shared" si="1133"/>
        <v/>
      </c>
    </row>
    <row r="18067" spans="17:20" x14ac:dyDescent="0.2">
      <c r="Q18067" s="131" t="str">
        <f t="shared" si="1131"/>
        <v/>
      </c>
      <c r="R18067" s="91" t="str">
        <f t="shared" si="1132"/>
        <v/>
      </c>
      <c r="S18067" s="91" t="str">
        <f t="shared" si="1134"/>
        <v/>
      </c>
      <c r="T18067" s="91" t="str">
        <f t="shared" si="1133"/>
        <v/>
      </c>
    </row>
    <row r="18068" spans="17:20" x14ac:dyDescent="0.2">
      <c r="Q18068" s="131" t="str">
        <f t="shared" si="1131"/>
        <v/>
      </c>
      <c r="R18068" s="91" t="str">
        <f t="shared" si="1132"/>
        <v/>
      </c>
      <c r="S18068" s="91" t="str">
        <f t="shared" si="1134"/>
        <v/>
      </c>
      <c r="T18068" s="91" t="str">
        <f t="shared" si="1133"/>
        <v/>
      </c>
    </row>
    <row r="18069" spans="17:20" x14ac:dyDescent="0.2">
      <c r="Q18069" s="131" t="str">
        <f t="shared" si="1131"/>
        <v/>
      </c>
      <c r="R18069" s="91" t="str">
        <f t="shared" si="1132"/>
        <v/>
      </c>
      <c r="S18069" s="91" t="str">
        <f t="shared" si="1134"/>
        <v/>
      </c>
      <c r="T18069" s="91" t="str">
        <f t="shared" si="1133"/>
        <v/>
      </c>
    </row>
    <row r="18070" spans="17:20" x14ac:dyDescent="0.2">
      <c r="Q18070" s="131" t="str">
        <f t="shared" si="1131"/>
        <v/>
      </c>
      <c r="R18070" s="91" t="str">
        <f t="shared" si="1132"/>
        <v/>
      </c>
      <c r="S18070" s="91" t="str">
        <f t="shared" si="1134"/>
        <v/>
      </c>
      <c r="T18070" s="91" t="str">
        <f t="shared" si="1133"/>
        <v/>
      </c>
    </row>
    <row r="18071" spans="17:20" x14ac:dyDescent="0.2">
      <c r="Q18071" s="131" t="str">
        <f t="shared" si="1131"/>
        <v/>
      </c>
      <c r="R18071" s="91" t="str">
        <f t="shared" si="1132"/>
        <v/>
      </c>
      <c r="S18071" s="91" t="str">
        <f t="shared" si="1134"/>
        <v/>
      </c>
      <c r="T18071" s="91" t="str">
        <f t="shared" si="1133"/>
        <v/>
      </c>
    </row>
    <row r="18072" spans="17:20" x14ac:dyDescent="0.2">
      <c r="Q18072" s="131" t="str">
        <f t="shared" si="1131"/>
        <v/>
      </c>
      <c r="R18072" s="91" t="str">
        <f t="shared" si="1132"/>
        <v/>
      </c>
      <c r="S18072" s="91" t="str">
        <f t="shared" si="1134"/>
        <v/>
      </c>
      <c r="T18072" s="91" t="str">
        <f t="shared" si="1133"/>
        <v/>
      </c>
    </row>
    <row r="18073" spans="17:20" x14ac:dyDescent="0.2">
      <c r="Q18073" s="131" t="str">
        <f t="shared" si="1131"/>
        <v/>
      </c>
      <c r="R18073" s="91" t="str">
        <f t="shared" si="1132"/>
        <v/>
      </c>
      <c r="S18073" s="91" t="str">
        <f t="shared" si="1134"/>
        <v/>
      </c>
      <c r="T18073" s="91" t="str">
        <f t="shared" si="1133"/>
        <v/>
      </c>
    </row>
    <row r="18074" spans="17:20" x14ac:dyDescent="0.2">
      <c r="Q18074" s="131" t="str">
        <f t="shared" si="1131"/>
        <v/>
      </c>
      <c r="R18074" s="91" t="str">
        <f t="shared" si="1132"/>
        <v/>
      </c>
      <c r="S18074" s="91" t="str">
        <f t="shared" si="1134"/>
        <v/>
      </c>
      <c r="T18074" s="91" t="str">
        <f t="shared" si="1133"/>
        <v/>
      </c>
    </row>
    <row r="18075" spans="17:20" x14ac:dyDescent="0.2">
      <c r="Q18075" s="131" t="str">
        <f t="shared" si="1131"/>
        <v/>
      </c>
      <c r="R18075" s="91" t="str">
        <f t="shared" si="1132"/>
        <v/>
      </c>
      <c r="S18075" s="91" t="str">
        <f t="shared" si="1134"/>
        <v/>
      </c>
      <c r="T18075" s="91" t="str">
        <f t="shared" si="1133"/>
        <v/>
      </c>
    </row>
    <row r="18076" spans="17:20" x14ac:dyDescent="0.2">
      <c r="Q18076" s="131" t="str">
        <f t="shared" si="1131"/>
        <v/>
      </c>
      <c r="R18076" s="91" t="str">
        <f t="shared" si="1132"/>
        <v/>
      </c>
      <c r="S18076" s="91" t="str">
        <f t="shared" si="1134"/>
        <v/>
      </c>
      <c r="T18076" s="91" t="str">
        <f t="shared" si="1133"/>
        <v/>
      </c>
    </row>
    <row r="18077" spans="17:20" x14ac:dyDescent="0.2">
      <c r="Q18077" s="131" t="str">
        <f t="shared" si="1131"/>
        <v/>
      </c>
      <c r="R18077" s="91" t="str">
        <f t="shared" si="1132"/>
        <v/>
      </c>
      <c r="S18077" s="91" t="str">
        <f t="shared" si="1134"/>
        <v/>
      </c>
      <c r="T18077" s="91" t="str">
        <f t="shared" si="1133"/>
        <v/>
      </c>
    </row>
    <row r="18078" spans="17:20" x14ac:dyDescent="0.2">
      <c r="Q18078" s="131" t="str">
        <f t="shared" si="1131"/>
        <v/>
      </c>
      <c r="R18078" s="91" t="str">
        <f t="shared" si="1132"/>
        <v/>
      </c>
      <c r="S18078" s="91" t="str">
        <f t="shared" si="1134"/>
        <v/>
      </c>
      <c r="T18078" s="91" t="str">
        <f t="shared" si="1133"/>
        <v/>
      </c>
    </row>
    <row r="18079" spans="17:20" x14ac:dyDescent="0.2">
      <c r="Q18079" s="131" t="str">
        <f t="shared" si="1131"/>
        <v/>
      </c>
      <c r="R18079" s="91" t="str">
        <f t="shared" si="1132"/>
        <v/>
      </c>
      <c r="S18079" s="91" t="str">
        <f t="shared" si="1134"/>
        <v/>
      </c>
      <c r="T18079" s="91" t="str">
        <f t="shared" si="1133"/>
        <v/>
      </c>
    </row>
    <row r="18080" spans="17:20" x14ac:dyDescent="0.2">
      <c r="Q18080" s="131" t="str">
        <f t="shared" si="1131"/>
        <v/>
      </c>
      <c r="R18080" s="91" t="str">
        <f t="shared" si="1132"/>
        <v/>
      </c>
      <c r="S18080" s="91" t="str">
        <f t="shared" si="1134"/>
        <v/>
      </c>
      <c r="T18080" s="91" t="str">
        <f t="shared" si="1133"/>
        <v/>
      </c>
    </row>
    <row r="18081" spans="17:20" x14ac:dyDescent="0.2">
      <c r="Q18081" s="131" t="str">
        <f t="shared" si="1131"/>
        <v/>
      </c>
      <c r="R18081" s="91" t="str">
        <f t="shared" si="1132"/>
        <v/>
      </c>
      <c r="S18081" s="91" t="str">
        <f t="shared" si="1134"/>
        <v/>
      </c>
      <c r="T18081" s="91" t="str">
        <f t="shared" si="1133"/>
        <v/>
      </c>
    </row>
    <row r="18082" spans="17:20" x14ac:dyDescent="0.2">
      <c r="Q18082" s="131" t="str">
        <f t="shared" si="1131"/>
        <v/>
      </c>
      <c r="R18082" s="91" t="str">
        <f t="shared" si="1132"/>
        <v/>
      </c>
      <c r="S18082" s="91" t="str">
        <f t="shared" si="1134"/>
        <v/>
      </c>
      <c r="T18082" s="91" t="str">
        <f t="shared" si="1133"/>
        <v/>
      </c>
    </row>
    <row r="18083" spans="17:20" x14ac:dyDescent="0.2">
      <c r="Q18083" s="131" t="str">
        <f t="shared" si="1131"/>
        <v/>
      </c>
      <c r="R18083" s="91" t="str">
        <f t="shared" si="1132"/>
        <v/>
      </c>
      <c r="S18083" s="91" t="str">
        <f t="shared" si="1134"/>
        <v/>
      </c>
      <c r="T18083" s="91" t="str">
        <f t="shared" si="1133"/>
        <v/>
      </c>
    </row>
    <row r="18084" spans="17:20" x14ac:dyDescent="0.2">
      <c r="Q18084" s="131" t="str">
        <f t="shared" si="1131"/>
        <v/>
      </c>
      <c r="R18084" s="91" t="str">
        <f t="shared" si="1132"/>
        <v/>
      </c>
      <c r="S18084" s="91" t="str">
        <f t="shared" si="1134"/>
        <v/>
      </c>
      <c r="T18084" s="91" t="str">
        <f t="shared" si="1133"/>
        <v/>
      </c>
    </row>
    <row r="18085" spans="17:20" x14ac:dyDescent="0.2">
      <c r="Q18085" s="131" t="str">
        <f t="shared" si="1131"/>
        <v/>
      </c>
      <c r="R18085" s="91" t="str">
        <f t="shared" si="1132"/>
        <v/>
      </c>
      <c r="S18085" s="91" t="str">
        <f t="shared" si="1134"/>
        <v/>
      </c>
      <c r="T18085" s="91" t="str">
        <f t="shared" si="1133"/>
        <v/>
      </c>
    </row>
    <row r="18086" spans="17:20" x14ac:dyDescent="0.2">
      <c r="Q18086" s="131" t="str">
        <f t="shared" si="1131"/>
        <v/>
      </c>
      <c r="R18086" s="91" t="str">
        <f t="shared" si="1132"/>
        <v/>
      </c>
      <c r="S18086" s="91" t="str">
        <f t="shared" si="1134"/>
        <v/>
      </c>
      <c r="T18086" s="91" t="str">
        <f t="shared" si="1133"/>
        <v/>
      </c>
    </row>
    <row r="18087" spans="17:20" x14ac:dyDescent="0.2">
      <c r="Q18087" s="131" t="str">
        <f t="shared" si="1131"/>
        <v/>
      </c>
      <c r="R18087" s="91" t="str">
        <f t="shared" si="1132"/>
        <v/>
      </c>
      <c r="S18087" s="91" t="str">
        <f t="shared" si="1134"/>
        <v/>
      </c>
      <c r="T18087" s="91" t="str">
        <f t="shared" si="1133"/>
        <v/>
      </c>
    </row>
    <row r="18088" spans="17:20" x14ac:dyDescent="0.2">
      <c r="Q18088" s="131" t="str">
        <f t="shared" ref="Q18088:Q18151" si="1135">IF(A18088="","",1)</f>
        <v/>
      </c>
      <c r="R18088" s="91" t="str">
        <f t="shared" ref="R18088:R18151" si="1136">IF(OR(N18088="TROP CHER ALL IN", N18088="TROP CHER FOB", N18088="TROP CHER FRET", N18088="REP HORS DELAIS", N18088="PDT NON ADAPTE", N18088="CDE ANNULEE", N18088="AUTRE"),1, "")</f>
        <v/>
      </c>
      <c r="S18088" s="91" t="str">
        <f t="shared" si="1134"/>
        <v/>
      </c>
      <c r="T18088" s="91" t="str">
        <f t="shared" ref="T18088:T18151" si="1137">IF(U18088="AGENT",2,"")&amp;IF(U18088="CLIENT",1,"")</f>
        <v/>
      </c>
    </row>
    <row r="18089" spans="17:20" x14ac:dyDescent="0.2">
      <c r="Q18089" s="131" t="str">
        <f t="shared" si="1135"/>
        <v/>
      </c>
      <c r="R18089" s="91" t="str">
        <f t="shared" si="1136"/>
        <v/>
      </c>
      <c r="S18089" s="91" t="str">
        <f t="shared" si="1134"/>
        <v/>
      </c>
      <c r="T18089" s="91" t="str">
        <f t="shared" si="1137"/>
        <v/>
      </c>
    </row>
    <row r="18090" spans="17:20" x14ac:dyDescent="0.2">
      <c r="Q18090" s="131" t="str">
        <f t="shared" si="1135"/>
        <v/>
      </c>
      <c r="R18090" s="91" t="str">
        <f t="shared" si="1136"/>
        <v/>
      </c>
      <c r="S18090" s="91" t="str">
        <f t="shared" si="1134"/>
        <v/>
      </c>
      <c r="T18090" s="91" t="str">
        <f t="shared" si="1137"/>
        <v/>
      </c>
    </row>
    <row r="18091" spans="17:20" x14ac:dyDescent="0.2">
      <c r="Q18091" s="131" t="str">
        <f t="shared" si="1135"/>
        <v/>
      </c>
      <c r="R18091" s="91" t="str">
        <f t="shared" si="1136"/>
        <v/>
      </c>
      <c r="S18091" s="91" t="str">
        <f t="shared" si="1134"/>
        <v/>
      </c>
      <c r="T18091" s="91" t="str">
        <f t="shared" si="1137"/>
        <v/>
      </c>
    </row>
    <row r="18092" spans="17:20" x14ac:dyDescent="0.2">
      <c r="Q18092" s="131" t="str">
        <f t="shared" si="1135"/>
        <v/>
      </c>
      <c r="R18092" s="91" t="str">
        <f t="shared" si="1136"/>
        <v/>
      </c>
      <c r="S18092" s="91" t="str">
        <f t="shared" si="1134"/>
        <v/>
      </c>
      <c r="T18092" s="91" t="str">
        <f t="shared" si="1137"/>
        <v/>
      </c>
    </row>
    <row r="18093" spans="17:20" x14ac:dyDescent="0.2">
      <c r="Q18093" s="131" t="str">
        <f t="shared" si="1135"/>
        <v/>
      </c>
      <c r="R18093" s="91" t="str">
        <f t="shared" si="1136"/>
        <v/>
      </c>
      <c r="S18093" s="91" t="str">
        <f t="shared" si="1134"/>
        <v/>
      </c>
      <c r="T18093" s="91" t="str">
        <f t="shared" si="1137"/>
        <v/>
      </c>
    </row>
    <row r="18094" spans="17:20" x14ac:dyDescent="0.2">
      <c r="Q18094" s="131" t="str">
        <f t="shared" si="1135"/>
        <v/>
      </c>
      <c r="R18094" s="91" t="str">
        <f t="shared" si="1136"/>
        <v/>
      </c>
      <c r="S18094" s="91" t="str">
        <f t="shared" si="1134"/>
        <v/>
      </c>
      <c r="T18094" s="91" t="str">
        <f t="shared" si="1137"/>
        <v/>
      </c>
    </row>
    <row r="18095" spans="17:20" x14ac:dyDescent="0.2">
      <c r="Q18095" s="131" t="str">
        <f t="shared" si="1135"/>
        <v/>
      </c>
      <c r="R18095" s="91" t="str">
        <f t="shared" si="1136"/>
        <v/>
      </c>
      <c r="S18095" s="91" t="str">
        <f t="shared" si="1134"/>
        <v/>
      </c>
      <c r="T18095" s="91" t="str">
        <f t="shared" si="1137"/>
        <v/>
      </c>
    </row>
    <row r="18096" spans="17:20" x14ac:dyDescent="0.2">
      <c r="Q18096" s="131" t="str">
        <f t="shared" si="1135"/>
        <v/>
      </c>
      <c r="R18096" s="91" t="str">
        <f t="shared" si="1136"/>
        <v/>
      </c>
      <c r="S18096" s="91" t="str">
        <f t="shared" si="1134"/>
        <v/>
      </c>
      <c r="T18096" s="91" t="str">
        <f t="shared" si="1137"/>
        <v/>
      </c>
    </row>
    <row r="18097" spans="17:20" x14ac:dyDescent="0.2">
      <c r="Q18097" s="131" t="str">
        <f t="shared" si="1135"/>
        <v/>
      </c>
      <c r="R18097" s="91" t="str">
        <f t="shared" si="1136"/>
        <v/>
      </c>
      <c r="S18097" s="91" t="str">
        <f t="shared" si="1134"/>
        <v/>
      </c>
      <c r="T18097" s="91" t="str">
        <f t="shared" si="1137"/>
        <v/>
      </c>
    </row>
    <row r="18098" spans="17:20" x14ac:dyDescent="0.2">
      <c r="Q18098" s="131" t="str">
        <f t="shared" si="1135"/>
        <v/>
      </c>
      <c r="R18098" s="91" t="str">
        <f t="shared" si="1136"/>
        <v/>
      </c>
      <c r="S18098" s="91" t="str">
        <f t="shared" si="1134"/>
        <v/>
      </c>
      <c r="T18098" s="91" t="str">
        <f t="shared" si="1137"/>
        <v/>
      </c>
    </row>
    <row r="18099" spans="17:20" x14ac:dyDescent="0.2">
      <c r="Q18099" s="131" t="str">
        <f t="shared" si="1135"/>
        <v/>
      </c>
      <c r="R18099" s="91" t="str">
        <f t="shared" si="1136"/>
        <v/>
      </c>
      <c r="S18099" s="91" t="str">
        <f t="shared" si="1134"/>
        <v/>
      </c>
      <c r="T18099" s="91" t="str">
        <f t="shared" si="1137"/>
        <v/>
      </c>
    </row>
    <row r="18100" spans="17:20" x14ac:dyDescent="0.2">
      <c r="Q18100" s="131" t="str">
        <f t="shared" si="1135"/>
        <v/>
      </c>
      <c r="R18100" s="91" t="str">
        <f t="shared" si="1136"/>
        <v/>
      </c>
      <c r="S18100" s="91" t="str">
        <f t="shared" si="1134"/>
        <v/>
      </c>
      <c r="T18100" s="91" t="str">
        <f t="shared" si="1137"/>
        <v/>
      </c>
    </row>
    <row r="18101" spans="17:20" x14ac:dyDescent="0.2">
      <c r="Q18101" s="131" t="str">
        <f t="shared" si="1135"/>
        <v/>
      </c>
      <c r="R18101" s="91" t="str">
        <f t="shared" si="1136"/>
        <v/>
      </c>
      <c r="S18101" s="91" t="str">
        <f t="shared" si="1134"/>
        <v/>
      </c>
      <c r="T18101" s="91" t="str">
        <f t="shared" si="1137"/>
        <v/>
      </c>
    </row>
    <row r="18102" spans="17:20" x14ac:dyDescent="0.2">
      <c r="Q18102" s="131" t="str">
        <f t="shared" si="1135"/>
        <v/>
      </c>
      <c r="R18102" s="91" t="str">
        <f t="shared" si="1136"/>
        <v/>
      </c>
      <c r="S18102" s="91" t="str">
        <f t="shared" si="1134"/>
        <v/>
      </c>
      <c r="T18102" s="91" t="str">
        <f t="shared" si="1137"/>
        <v/>
      </c>
    </row>
    <row r="18103" spans="17:20" x14ac:dyDescent="0.2">
      <c r="Q18103" s="131" t="str">
        <f t="shared" si="1135"/>
        <v/>
      </c>
      <c r="R18103" s="91" t="str">
        <f t="shared" si="1136"/>
        <v/>
      </c>
      <c r="S18103" s="91" t="str">
        <f t="shared" si="1134"/>
        <v/>
      </c>
      <c r="T18103" s="91" t="str">
        <f t="shared" si="1137"/>
        <v/>
      </c>
    </row>
    <row r="18104" spans="17:20" x14ac:dyDescent="0.2">
      <c r="Q18104" s="131" t="str">
        <f t="shared" si="1135"/>
        <v/>
      </c>
      <c r="R18104" s="91" t="str">
        <f t="shared" si="1136"/>
        <v/>
      </c>
      <c r="S18104" s="91" t="str">
        <f t="shared" si="1134"/>
        <v/>
      </c>
      <c r="T18104" s="91" t="str">
        <f t="shared" si="1137"/>
        <v/>
      </c>
    </row>
    <row r="18105" spans="17:20" x14ac:dyDescent="0.2">
      <c r="Q18105" s="131" t="str">
        <f t="shared" si="1135"/>
        <v/>
      </c>
      <c r="R18105" s="91" t="str">
        <f t="shared" si="1136"/>
        <v/>
      </c>
      <c r="S18105" s="91" t="str">
        <f t="shared" si="1134"/>
        <v/>
      </c>
      <c r="T18105" s="91" t="str">
        <f t="shared" si="1137"/>
        <v/>
      </c>
    </row>
    <row r="18106" spans="17:20" x14ac:dyDescent="0.2">
      <c r="Q18106" s="131" t="str">
        <f t="shared" si="1135"/>
        <v/>
      </c>
      <c r="R18106" s="91" t="str">
        <f t="shared" si="1136"/>
        <v/>
      </c>
      <c r="S18106" s="91" t="str">
        <f t="shared" si="1134"/>
        <v/>
      </c>
      <c r="T18106" s="91" t="str">
        <f t="shared" si="1137"/>
        <v/>
      </c>
    </row>
    <row r="18107" spans="17:20" x14ac:dyDescent="0.2">
      <c r="Q18107" s="131" t="str">
        <f t="shared" si="1135"/>
        <v/>
      </c>
      <c r="R18107" s="91" t="str">
        <f t="shared" si="1136"/>
        <v/>
      </c>
      <c r="S18107" s="91" t="str">
        <f t="shared" si="1134"/>
        <v/>
      </c>
      <c r="T18107" s="91" t="str">
        <f t="shared" si="1137"/>
        <v/>
      </c>
    </row>
    <row r="18108" spans="17:20" x14ac:dyDescent="0.2">
      <c r="Q18108" s="131" t="str">
        <f t="shared" si="1135"/>
        <v/>
      </c>
      <c r="R18108" s="91" t="str">
        <f t="shared" si="1136"/>
        <v/>
      </c>
      <c r="S18108" s="91" t="str">
        <f t="shared" si="1134"/>
        <v/>
      </c>
      <c r="T18108" s="91" t="str">
        <f t="shared" si="1137"/>
        <v/>
      </c>
    </row>
    <row r="18109" spans="17:20" x14ac:dyDescent="0.2">
      <c r="Q18109" s="131" t="str">
        <f t="shared" si="1135"/>
        <v/>
      </c>
      <c r="R18109" s="91" t="str">
        <f t="shared" si="1136"/>
        <v/>
      </c>
      <c r="S18109" s="91" t="str">
        <f t="shared" si="1134"/>
        <v/>
      </c>
      <c r="T18109" s="91" t="str">
        <f t="shared" si="1137"/>
        <v/>
      </c>
    </row>
    <row r="18110" spans="17:20" x14ac:dyDescent="0.2">
      <c r="Q18110" s="131" t="str">
        <f t="shared" si="1135"/>
        <v/>
      </c>
      <c r="R18110" s="91" t="str">
        <f t="shared" si="1136"/>
        <v/>
      </c>
      <c r="S18110" s="91" t="str">
        <f t="shared" si="1134"/>
        <v/>
      </c>
      <c r="T18110" s="91" t="str">
        <f t="shared" si="1137"/>
        <v/>
      </c>
    </row>
    <row r="18111" spans="17:20" x14ac:dyDescent="0.2">
      <c r="Q18111" s="131" t="str">
        <f t="shared" si="1135"/>
        <v/>
      </c>
      <c r="R18111" s="91" t="str">
        <f t="shared" si="1136"/>
        <v/>
      </c>
      <c r="S18111" s="91" t="str">
        <f t="shared" si="1134"/>
        <v/>
      </c>
      <c r="T18111" s="91" t="str">
        <f t="shared" si="1137"/>
        <v/>
      </c>
    </row>
    <row r="18112" spans="17:20" x14ac:dyDescent="0.2">
      <c r="Q18112" s="131" t="str">
        <f t="shared" si="1135"/>
        <v/>
      </c>
      <c r="R18112" s="91" t="str">
        <f t="shared" si="1136"/>
        <v/>
      </c>
      <c r="S18112" s="91" t="str">
        <f t="shared" si="1134"/>
        <v/>
      </c>
      <c r="T18112" s="91" t="str">
        <f t="shared" si="1137"/>
        <v/>
      </c>
    </row>
    <row r="18113" spans="17:20" x14ac:dyDescent="0.2">
      <c r="Q18113" s="131" t="str">
        <f t="shared" si="1135"/>
        <v/>
      </c>
      <c r="R18113" s="91" t="str">
        <f t="shared" si="1136"/>
        <v/>
      </c>
      <c r="S18113" s="91" t="str">
        <f t="shared" si="1134"/>
        <v/>
      </c>
      <c r="T18113" s="91" t="str">
        <f t="shared" si="1137"/>
        <v/>
      </c>
    </row>
    <row r="18114" spans="17:20" x14ac:dyDescent="0.2">
      <c r="Q18114" s="131" t="str">
        <f t="shared" si="1135"/>
        <v/>
      </c>
      <c r="R18114" s="91" t="str">
        <f t="shared" si="1136"/>
        <v/>
      </c>
      <c r="S18114" s="91" t="str">
        <f t="shared" si="1134"/>
        <v/>
      </c>
      <c r="T18114" s="91" t="str">
        <f t="shared" si="1137"/>
        <v/>
      </c>
    </row>
    <row r="18115" spans="17:20" x14ac:dyDescent="0.2">
      <c r="Q18115" s="131" t="str">
        <f t="shared" si="1135"/>
        <v/>
      </c>
      <c r="R18115" s="91" t="str">
        <f t="shared" si="1136"/>
        <v/>
      </c>
      <c r="S18115" s="91" t="str">
        <f t="shared" si="1134"/>
        <v/>
      </c>
      <c r="T18115" s="91" t="str">
        <f t="shared" si="1137"/>
        <v/>
      </c>
    </row>
    <row r="18116" spans="17:20" x14ac:dyDescent="0.2">
      <c r="Q18116" s="131" t="str">
        <f t="shared" si="1135"/>
        <v/>
      </c>
      <c r="R18116" s="91" t="str">
        <f t="shared" si="1136"/>
        <v/>
      </c>
      <c r="S18116" s="91" t="str">
        <f t="shared" si="1134"/>
        <v/>
      </c>
      <c r="T18116" s="91" t="str">
        <f t="shared" si="1137"/>
        <v/>
      </c>
    </row>
    <row r="18117" spans="17:20" x14ac:dyDescent="0.2">
      <c r="Q18117" s="131" t="str">
        <f t="shared" si="1135"/>
        <v/>
      </c>
      <c r="R18117" s="91" t="str">
        <f t="shared" si="1136"/>
        <v/>
      </c>
      <c r="S18117" s="91" t="str">
        <f t="shared" si="1134"/>
        <v/>
      </c>
      <c r="T18117" s="91" t="str">
        <f t="shared" si="1137"/>
        <v/>
      </c>
    </row>
    <row r="18118" spans="17:20" x14ac:dyDescent="0.2">
      <c r="Q18118" s="131" t="str">
        <f t="shared" si="1135"/>
        <v/>
      </c>
      <c r="R18118" s="91" t="str">
        <f t="shared" si="1136"/>
        <v/>
      </c>
      <c r="S18118" s="91" t="str">
        <f t="shared" si="1134"/>
        <v/>
      </c>
      <c r="T18118" s="91" t="str">
        <f t="shared" si="1137"/>
        <v/>
      </c>
    </row>
    <row r="18119" spans="17:20" x14ac:dyDescent="0.2">
      <c r="Q18119" s="131" t="str">
        <f t="shared" si="1135"/>
        <v/>
      </c>
      <c r="R18119" s="91" t="str">
        <f t="shared" si="1136"/>
        <v/>
      </c>
      <c r="S18119" s="91" t="str">
        <f t="shared" ref="S18119:S18182" si="1138">D18119&amp;E18119&amp;T18119</f>
        <v/>
      </c>
      <c r="T18119" s="91" t="str">
        <f t="shared" si="1137"/>
        <v/>
      </c>
    </row>
    <row r="18120" spans="17:20" x14ac:dyDescent="0.2">
      <c r="Q18120" s="131" t="str">
        <f t="shared" si="1135"/>
        <v/>
      </c>
      <c r="R18120" s="91" t="str">
        <f t="shared" si="1136"/>
        <v/>
      </c>
      <c r="S18120" s="91" t="str">
        <f t="shared" si="1138"/>
        <v/>
      </c>
      <c r="T18120" s="91" t="str">
        <f t="shared" si="1137"/>
        <v/>
      </c>
    </row>
    <row r="18121" spans="17:20" x14ac:dyDescent="0.2">
      <c r="Q18121" s="131" t="str">
        <f t="shared" si="1135"/>
        <v/>
      </c>
      <c r="R18121" s="91" t="str">
        <f t="shared" si="1136"/>
        <v/>
      </c>
      <c r="S18121" s="91" t="str">
        <f t="shared" si="1138"/>
        <v/>
      </c>
      <c r="T18121" s="91" t="str">
        <f t="shared" si="1137"/>
        <v/>
      </c>
    </row>
    <row r="18122" spans="17:20" x14ac:dyDescent="0.2">
      <c r="Q18122" s="131" t="str">
        <f t="shared" si="1135"/>
        <v/>
      </c>
      <c r="R18122" s="91" t="str">
        <f t="shared" si="1136"/>
        <v/>
      </c>
      <c r="S18122" s="91" t="str">
        <f t="shared" si="1138"/>
        <v/>
      </c>
      <c r="T18122" s="91" t="str">
        <f t="shared" si="1137"/>
        <v/>
      </c>
    </row>
    <row r="18123" spans="17:20" x14ac:dyDescent="0.2">
      <c r="Q18123" s="131" t="str">
        <f t="shared" si="1135"/>
        <v/>
      </c>
      <c r="R18123" s="91" t="str">
        <f t="shared" si="1136"/>
        <v/>
      </c>
      <c r="S18123" s="91" t="str">
        <f t="shared" si="1138"/>
        <v/>
      </c>
      <c r="T18123" s="91" t="str">
        <f t="shared" si="1137"/>
        <v/>
      </c>
    </row>
    <row r="18124" spans="17:20" x14ac:dyDescent="0.2">
      <c r="Q18124" s="131" t="str">
        <f t="shared" si="1135"/>
        <v/>
      </c>
      <c r="R18124" s="91" t="str">
        <f t="shared" si="1136"/>
        <v/>
      </c>
      <c r="S18124" s="91" t="str">
        <f t="shared" si="1138"/>
        <v/>
      </c>
      <c r="T18124" s="91" t="str">
        <f t="shared" si="1137"/>
        <v/>
      </c>
    </row>
    <row r="18125" spans="17:20" x14ac:dyDescent="0.2">
      <c r="Q18125" s="131" t="str">
        <f t="shared" si="1135"/>
        <v/>
      </c>
      <c r="R18125" s="91" t="str">
        <f t="shared" si="1136"/>
        <v/>
      </c>
      <c r="S18125" s="91" t="str">
        <f t="shared" si="1138"/>
        <v/>
      </c>
      <c r="T18125" s="91" t="str">
        <f t="shared" si="1137"/>
        <v/>
      </c>
    </row>
    <row r="18126" spans="17:20" x14ac:dyDescent="0.2">
      <c r="Q18126" s="131" t="str">
        <f t="shared" si="1135"/>
        <v/>
      </c>
      <c r="R18126" s="91" t="str">
        <f t="shared" si="1136"/>
        <v/>
      </c>
      <c r="S18126" s="91" t="str">
        <f t="shared" si="1138"/>
        <v/>
      </c>
      <c r="T18126" s="91" t="str">
        <f t="shared" si="1137"/>
        <v/>
      </c>
    </row>
    <row r="18127" spans="17:20" x14ac:dyDescent="0.2">
      <c r="Q18127" s="131" t="str">
        <f t="shared" si="1135"/>
        <v/>
      </c>
      <c r="R18127" s="91" t="str">
        <f t="shared" si="1136"/>
        <v/>
      </c>
      <c r="S18127" s="91" t="str">
        <f t="shared" si="1138"/>
        <v/>
      </c>
      <c r="T18127" s="91" t="str">
        <f t="shared" si="1137"/>
        <v/>
      </c>
    </row>
    <row r="18128" spans="17:20" x14ac:dyDescent="0.2">
      <c r="Q18128" s="131" t="str">
        <f t="shared" si="1135"/>
        <v/>
      </c>
      <c r="R18128" s="91" t="str">
        <f t="shared" si="1136"/>
        <v/>
      </c>
      <c r="S18128" s="91" t="str">
        <f t="shared" si="1138"/>
        <v/>
      </c>
      <c r="T18128" s="91" t="str">
        <f t="shared" si="1137"/>
        <v/>
      </c>
    </row>
    <row r="18129" spans="17:20" x14ac:dyDescent="0.2">
      <c r="Q18129" s="131" t="str">
        <f t="shared" si="1135"/>
        <v/>
      </c>
      <c r="R18129" s="91" t="str">
        <f t="shared" si="1136"/>
        <v/>
      </c>
      <c r="S18129" s="91" t="str">
        <f t="shared" si="1138"/>
        <v/>
      </c>
      <c r="T18129" s="91" t="str">
        <f t="shared" si="1137"/>
        <v/>
      </c>
    </row>
    <row r="18130" spans="17:20" x14ac:dyDescent="0.2">
      <c r="Q18130" s="131" t="str">
        <f t="shared" si="1135"/>
        <v/>
      </c>
      <c r="R18130" s="91" t="str">
        <f t="shared" si="1136"/>
        <v/>
      </c>
      <c r="S18130" s="91" t="str">
        <f t="shared" si="1138"/>
        <v/>
      </c>
      <c r="T18130" s="91" t="str">
        <f t="shared" si="1137"/>
        <v/>
      </c>
    </row>
    <row r="18131" spans="17:20" x14ac:dyDescent="0.2">
      <c r="Q18131" s="131" t="str">
        <f t="shared" si="1135"/>
        <v/>
      </c>
      <c r="R18131" s="91" t="str">
        <f t="shared" si="1136"/>
        <v/>
      </c>
      <c r="S18131" s="91" t="str">
        <f t="shared" si="1138"/>
        <v/>
      </c>
      <c r="T18131" s="91" t="str">
        <f t="shared" si="1137"/>
        <v/>
      </c>
    </row>
    <row r="18132" spans="17:20" x14ac:dyDescent="0.2">
      <c r="Q18132" s="131" t="str">
        <f t="shared" si="1135"/>
        <v/>
      </c>
      <c r="R18132" s="91" t="str">
        <f t="shared" si="1136"/>
        <v/>
      </c>
      <c r="S18132" s="91" t="str">
        <f t="shared" si="1138"/>
        <v/>
      </c>
      <c r="T18132" s="91" t="str">
        <f t="shared" si="1137"/>
        <v/>
      </c>
    </row>
    <row r="18133" spans="17:20" x14ac:dyDescent="0.2">
      <c r="Q18133" s="131" t="str">
        <f t="shared" si="1135"/>
        <v/>
      </c>
      <c r="R18133" s="91" t="str">
        <f t="shared" si="1136"/>
        <v/>
      </c>
      <c r="S18133" s="91" t="str">
        <f t="shared" si="1138"/>
        <v/>
      </c>
      <c r="T18133" s="91" t="str">
        <f t="shared" si="1137"/>
        <v/>
      </c>
    </row>
    <row r="18134" spans="17:20" x14ac:dyDescent="0.2">
      <c r="Q18134" s="131" t="str">
        <f t="shared" si="1135"/>
        <v/>
      </c>
      <c r="R18134" s="91" t="str">
        <f t="shared" si="1136"/>
        <v/>
      </c>
      <c r="S18134" s="91" t="str">
        <f t="shared" si="1138"/>
        <v/>
      </c>
      <c r="T18134" s="91" t="str">
        <f t="shared" si="1137"/>
        <v/>
      </c>
    </row>
    <row r="18135" spans="17:20" x14ac:dyDescent="0.2">
      <c r="Q18135" s="131" t="str">
        <f t="shared" si="1135"/>
        <v/>
      </c>
      <c r="R18135" s="91" t="str">
        <f t="shared" si="1136"/>
        <v/>
      </c>
      <c r="S18135" s="91" t="str">
        <f t="shared" si="1138"/>
        <v/>
      </c>
      <c r="T18135" s="91" t="str">
        <f t="shared" si="1137"/>
        <v/>
      </c>
    </row>
    <row r="18136" spans="17:20" x14ac:dyDescent="0.2">
      <c r="Q18136" s="131" t="str">
        <f t="shared" si="1135"/>
        <v/>
      </c>
      <c r="R18136" s="91" t="str">
        <f t="shared" si="1136"/>
        <v/>
      </c>
      <c r="S18136" s="91" t="str">
        <f t="shared" si="1138"/>
        <v/>
      </c>
      <c r="T18136" s="91" t="str">
        <f t="shared" si="1137"/>
        <v/>
      </c>
    </row>
    <row r="18137" spans="17:20" x14ac:dyDescent="0.2">
      <c r="Q18137" s="131" t="str">
        <f t="shared" si="1135"/>
        <v/>
      </c>
      <c r="R18137" s="91" t="str">
        <f t="shared" si="1136"/>
        <v/>
      </c>
      <c r="S18137" s="91" t="str">
        <f t="shared" si="1138"/>
        <v/>
      </c>
      <c r="T18137" s="91" t="str">
        <f t="shared" si="1137"/>
        <v/>
      </c>
    </row>
    <row r="18138" spans="17:20" x14ac:dyDescent="0.2">
      <c r="Q18138" s="131" t="str">
        <f t="shared" si="1135"/>
        <v/>
      </c>
      <c r="R18138" s="91" t="str">
        <f t="shared" si="1136"/>
        <v/>
      </c>
      <c r="S18138" s="91" t="str">
        <f t="shared" si="1138"/>
        <v/>
      </c>
      <c r="T18138" s="91" t="str">
        <f t="shared" si="1137"/>
        <v/>
      </c>
    </row>
    <row r="18139" spans="17:20" x14ac:dyDescent="0.2">
      <c r="Q18139" s="131" t="str">
        <f t="shared" si="1135"/>
        <v/>
      </c>
      <c r="R18139" s="91" t="str">
        <f t="shared" si="1136"/>
        <v/>
      </c>
      <c r="S18139" s="91" t="str">
        <f t="shared" si="1138"/>
        <v/>
      </c>
      <c r="T18139" s="91" t="str">
        <f t="shared" si="1137"/>
        <v/>
      </c>
    </row>
    <row r="18140" spans="17:20" x14ac:dyDescent="0.2">
      <c r="Q18140" s="131" t="str">
        <f t="shared" si="1135"/>
        <v/>
      </c>
      <c r="R18140" s="91" t="str">
        <f t="shared" si="1136"/>
        <v/>
      </c>
      <c r="S18140" s="91" t="str">
        <f t="shared" si="1138"/>
        <v/>
      </c>
      <c r="T18140" s="91" t="str">
        <f t="shared" si="1137"/>
        <v/>
      </c>
    </row>
    <row r="18141" spans="17:20" x14ac:dyDescent="0.2">
      <c r="Q18141" s="131" t="str">
        <f t="shared" si="1135"/>
        <v/>
      </c>
      <c r="R18141" s="91" t="str">
        <f t="shared" si="1136"/>
        <v/>
      </c>
      <c r="S18141" s="91" t="str">
        <f t="shared" si="1138"/>
        <v/>
      </c>
      <c r="T18141" s="91" t="str">
        <f t="shared" si="1137"/>
        <v/>
      </c>
    </row>
    <row r="18142" spans="17:20" x14ac:dyDescent="0.2">
      <c r="Q18142" s="131" t="str">
        <f t="shared" si="1135"/>
        <v/>
      </c>
      <c r="R18142" s="91" t="str">
        <f t="shared" si="1136"/>
        <v/>
      </c>
      <c r="S18142" s="91" t="str">
        <f t="shared" si="1138"/>
        <v/>
      </c>
      <c r="T18142" s="91" t="str">
        <f t="shared" si="1137"/>
        <v/>
      </c>
    </row>
    <row r="18143" spans="17:20" x14ac:dyDescent="0.2">
      <c r="Q18143" s="131" t="str">
        <f t="shared" si="1135"/>
        <v/>
      </c>
      <c r="R18143" s="91" t="str">
        <f t="shared" si="1136"/>
        <v/>
      </c>
      <c r="S18143" s="91" t="str">
        <f t="shared" si="1138"/>
        <v/>
      </c>
      <c r="T18143" s="91" t="str">
        <f t="shared" si="1137"/>
        <v/>
      </c>
    </row>
    <row r="18144" spans="17:20" x14ac:dyDescent="0.2">
      <c r="Q18144" s="131" t="str">
        <f t="shared" si="1135"/>
        <v/>
      </c>
      <c r="R18144" s="91" t="str">
        <f t="shared" si="1136"/>
        <v/>
      </c>
      <c r="S18144" s="91" t="str">
        <f t="shared" si="1138"/>
        <v/>
      </c>
      <c r="T18144" s="91" t="str">
        <f t="shared" si="1137"/>
        <v/>
      </c>
    </row>
    <row r="18145" spans="17:20" x14ac:dyDescent="0.2">
      <c r="Q18145" s="131" t="str">
        <f t="shared" si="1135"/>
        <v/>
      </c>
      <c r="R18145" s="91" t="str">
        <f t="shared" si="1136"/>
        <v/>
      </c>
      <c r="S18145" s="91" t="str">
        <f t="shared" si="1138"/>
        <v/>
      </c>
      <c r="T18145" s="91" t="str">
        <f t="shared" si="1137"/>
        <v/>
      </c>
    </row>
    <row r="18146" spans="17:20" x14ac:dyDescent="0.2">
      <c r="Q18146" s="131" t="str">
        <f t="shared" si="1135"/>
        <v/>
      </c>
      <c r="R18146" s="91" t="str">
        <f t="shared" si="1136"/>
        <v/>
      </c>
      <c r="S18146" s="91" t="str">
        <f t="shared" si="1138"/>
        <v/>
      </c>
      <c r="T18146" s="91" t="str">
        <f t="shared" si="1137"/>
        <v/>
      </c>
    </row>
    <row r="18147" spans="17:20" x14ac:dyDescent="0.2">
      <c r="Q18147" s="131" t="str">
        <f t="shared" si="1135"/>
        <v/>
      </c>
      <c r="R18147" s="91" t="str">
        <f t="shared" si="1136"/>
        <v/>
      </c>
      <c r="S18147" s="91" t="str">
        <f t="shared" si="1138"/>
        <v/>
      </c>
      <c r="T18147" s="91" t="str">
        <f t="shared" si="1137"/>
        <v/>
      </c>
    </row>
    <row r="18148" spans="17:20" x14ac:dyDescent="0.2">
      <c r="Q18148" s="131" t="str">
        <f t="shared" si="1135"/>
        <v/>
      </c>
      <c r="R18148" s="91" t="str">
        <f t="shared" si="1136"/>
        <v/>
      </c>
      <c r="S18148" s="91" t="str">
        <f t="shared" si="1138"/>
        <v/>
      </c>
      <c r="T18148" s="91" t="str">
        <f t="shared" si="1137"/>
        <v/>
      </c>
    </row>
    <row r="18149" spans="17:20" x14ac:dyDescent="0.2">
      <c r="Q18149" s="131" t="str">
        <f t="shared" si="1135"/>
        <v/>
      </c>
      <c r="R18149" s="91" t="str">
        <f t="shared" si="1136"/>
        <v/>
      </c>
      <c r="S18149" s="91" t="str">
        <f t="shared" si="1138"/>
        <v/>
      </c>
      <c r="T18149" s="91" t="str">
        <f t="shared" si="1137"/>
        <v/>
      </c>
    </row>
    <row r="18150" spans="17:20" x14ac:dyDescent="0.2">
      <c r="Q18150" s="131" t="str">
        <f t="shared" si="1135"/>
        <v/>
      </c>
      <c r="R18150" s="91" t="str">
        <f t="shared" si="1136"/>
        <v/>
      </c>
      <c r="S18150" s="91" t="str">
        <f t="shared" si="1138"/>
        <v/>
      </c>
      <c r="T18150" s="91" t="str">
        <f t="shared" si="1137"/>
        <v/>
      </c>
    </row>
    <row r="18151" spans="17:20" x14ac:dyDescent="0.2">
      <c r="Q18151" s="131" t="str">
        <f t="shared" si="1135"/>
        <v/>
      </c>
      <c r="R18151" s="91" t="str">
        <f t="shared" si="1136"/>
        <v/>
      </c>
      <c r="S18151" s="91" t="str">
        <f t="shared" si="1138"/>
        <v/>
      </c>
      <c r="T18151" s="91" t="str">
        <f t="shared" si="1137"/>
        <v/>
      </c>
    </row>
    <row r="18152" spans="17:20" x14ac:dyDescent="0.2">
      <c r="Q18152" s="131" t="str">
        <f t="shared" ref="Q18152:Q18215" si="1139">IF(A18152="","",1)</f>
        <v/>
      </c>
      <c r="R18152" s="91" t="str">
        <f t="shared" ref="R18152:R18215" si="1140">IF(OR(N18152="TROP CHER ALL IN", N18152="TROP CHER FOB", N18152="TROP CHER FRET", N18152="REP HORS DELAIS", N18152="PDT NON ADAPTE", N18152="CDE ANNULEE", N18152="AUTRE"),1, "")</f>
        <v/>
      </c>
      <c r="S18152" s="91" t="str">
        <f t="shared" si="1138"/>
        <v/>
      </c>
      <c r="T18152" s="91" t="str">
        <f t="shared" ref="T18152:T18215" si="1141">IF(U18152="AGENT",2,"")&amp;IF(U18152="CLIENT",1,"")</f>
        <v/>
      </c>
    </row>
    <row r="18153" spans="17:20" x14ac:dyDescent="0.2">
      <c r="Q18153" s="131" t="str">
        <f t="shared" si="1139"/>
        <v/>
      </c>
      <c r="R18153" s="91" t="str">
        <f t="shared" si="1140"/>
        <v/>
      </c>
      <c r="S18153" s="91" t="str">
        <f t="shared" si="1138"/>
        <v/>
      </c>
      <c r="T18153" s="91" t="str">
        <f t="shared" si="1141"/>
        <v/>
      </c>
    </row>
    <row r="18154" spans="17:20" x14ac:dyDescent="0.2">
      <c r="Q18154" s="131" t="str">
        <f t="shared" si="1139"/>
        <v/>
      </c>
      <c r="R18154" s="91" t="str">
        <f t="shared" si="1140"/>
        <v/>
      </c>
      <c r="S18154" s="91" t="str">
        <f t="shared" si="1138"/>
        <v/>
      </c>
      <c r="T18154" s="91" t="str">
        <f t="shared" si="1141"/>
        <v/>
      </c>
    </row>
    <row r="18155" spans="17:20" x14ac:dyDescent="0.2">
      <c r="Q18155" s="131" t="str">
        <f t="shared" si="1139"/>
        <v/>
      </c>
      <c r="R18155" s="91" t="str">
        <f t="shared" si="1140"/>
        <v/>
      </c>
      <c r="S18155" s="91" t="str">
        <f t="shared" si="1138"/>
        <v/>
      </c>
      <c r="T18155" s="91" t="str">
        <f t="shared" si="1141"/>
        <v/>
      </c>
    </row>
    <row r="18156" spans="17:20" x14ac:dyDescent="0.2">
      <c r="Q18156" s="131" t="str">
        <f t="shared" si="1139"/>
        <v/>
      </c>
      <c r="R18156" s="91" t="str">
        <f t="shared" si="1140"/>
        <v/>
      </c>
      <c r="S18156" s="91" t="str">
        <f t="shared" si="1138"/>
        <v/>
      </c>
      <c r="T18156" s="91" t="str">
        <f t="shared" si="1141"/>
        <v/>
      </c>
    </row>
    <row r="18157" spans="17:20" x14ac:dyDescent="0.2">
      <c r="Q18157" s="131" t="str">
        <f t="shared" si="1139"/>
        <v/>
      </c>
      <c r="R18157" s="91" t="str">
        <f t="shared" si="1140"/>
        <v/>
      </c>
      <c r="S18157" s="91" t="str">
        <f t="shared" si="1138"/>
        <v/>
      </c>
      <c r="T18157" s="91" t="str">
        <f t="shared" si="1141"/>
        <v/>
      </c>
    </row>
    <row r="18158" spans="17:20" x14ac:dyDescent="0.2">
      <c r="Q18158" s="131" t="str">
        <f t="shared" si="1139"/>
        <v/>
      </c>
      <c r="R18158" s="91" t="str">
        <f t="shared" si="1140"/>
        <v/>
      </c>
      <c r="S18158" s="91" t="str">
        <f t="shared" si="1138"/>
        <v/>
      </c>
      <c r="T18158" s="91" t="str">
        <f t="shared" si="1141"/>
        <v/>
      </c>
    </row>
    <row r="18159" spans="17:20" x14ac:dyDescent="0.2">
      <c r="Q18159" s="131" t="str">
        <f t="shared" si="1139"/>
        <v/>
      </c>
      <c r="R18159" s="91" t="str">
        <f t="shared" si="1140"/>
        <v/>
      </c>
      <c r="S18159" s="91" t="str">
        <f t="shared" si="1138"/>
        <v/>
      </c>
      <c r="T18159" s="91" t="str">
        <f t="shared" si="1141"/>
        <v/>
      </c>
    </row>
    <row r="18160" spans="17:20" x14ac:dyDescent="0.2">
      <c r="Q18160" s="131" t="str">
        <f t="shared" si="1139"/>
        <v/>
      </c>
      <c r="R18160" s="91" t="str">
        <f t="shared" si="1140"/>
        <v/>
      </c>
      <c r="S18160" s="91" t="str">
        <f t="shared" si="1138"/>
        <v/>
      </c>
      <c r="T18160" s="91" t="str">
        <f t="shared" si="1141"/>
        <v/>
      </c>
    </row>
    <row r="18161" spans="17:20" x14ac:dyDescent="0.2">
      <c r="Q18161" s="131" t="str">
        <f t="shared" si="1139"/>
        <v/>
      </c>
      <c r="R18161" s="91" t="str">
        <f t="shared" si="1140"/>
        <v/>
      </c>
      <c r="S18161" s="91" t="str">
        <f t="shared" si="1138"/>
        <v/>
      </c>
      <c r="T18161" s="91" t="str">
        <f t="shared" si="1141"/>
        <v/>
      </c>
    </row>
    <row r="18162" spans="17:20" x14ac:dyDescent="0.2">
      <c r="Q18162" s="131" t="str">
        <f t="shared" si="1139"/>
        <v/>
      </c>
      <c r="R18162" s="91" t="str">
        <f t="shared" si="1140"/>
        <v/>
      </c>
      <c r="S18162" s="91" t="str">
        <f t="shared" si="1138"/>
        <v/>
      </c>
      <c r="T18162" s="91" t="str">
        <f t="shared" si="1141"/>
        <v/>
      </c>
    </row>
    <row r="18163" spans="17:20" x14ac:dyDescent="0.2">
      <c r="Q18163" s="131" t="str">
        <f t="shared" si="1139"/>
        <v/>
      </c>
      <c r="R18163" s="91" t="str">
        <f t="shared" si="1140"/>
        <v/>
      </c>
      <c r="S18163" s="91" t="str">
        <f t="shared" si="1138"/>
        <v/>
      </c>
      <c r="T18163" s="91" t="str">
        <f t="shared" si="1141"/>
        <v/>
      </c>
    </row>
    <row r="18164" spans="17:20" x14ac:dyDescent="0.2">
      <c r="Q18164" s="131" t="str">
        <f t="shared" si="1139"/>
        <v/>
      </c>
      <c r="R18164" s="91" t="str">
        <f t="shared" si="1140"/>
        <v/>
      </c>
      <c r="S18164" s="91" t="str">
        <f t="shared" si="1138"/>
        <v/>
      </c>
      <c r="T18164" s="91" t="str">
        <f t="shared" si="1141"/>
        <v/>
      </c>
    </row>
    <row r="18165" spans="17:20" x14ac:dyDescent="0.2">
      <c r="Q18165" s="131" t="str">
        <f t="shared" si="1139"/>
        <v/>
      </c>
      <c r="R18165" s="91" t="str">
        <f t="shared" si="1140"/>
        <v/>
      </c>
      <c r="S18165" s="91" t="str">
        <f t="shared" si="1138"/>
        <v/>
      </c>
      <c r="T18165" s="91" t="str">
        <f t="shared" si="1141"/>
        <v/>
      </c>
    </row>
    <row r="18166" spans="17:20" x14ac:dyDescent="0.2">
      <c r="Q18166" s="131" t="str">
        <f t="shared" si="1139"/>
        <v/>
      </c>
      <c r="R18166" s="91" t="str">
        <f t="shared" si="1140"/>
        <v/>
      </c>
      <c r="S18166" s="91" t="str">
        <f t="shared" si="1138"/>
        <v/>
      </c>
      <c r="T18166" s="91" t="str">
        <f t="shared" si="1141"/>
        <v/>
      </c>
    </row>
    <row r="18167" spans="17:20" x14ac:dyDescent="0.2">
      <c r="Q18167" s="131" t="str">
        <f t="shared" si="1139"/>
        <v/>
      </c>
      <c r="R18167" s="91" t="str">
        <f t="shared" si="1140"/>
        <v/>
      </c>
      <c r="S18167" s="91" t="str">
        <f t="shared" si="1138"/>
        <v/>
      </c>
      <c r="T18167" s="91" t="str">
        <f t="shared" si="1141"/>
        <v/>
      </c>
    </row>
    <row r="18168" spans="17:20" x14ac:dyDescent="0.2">
      <c r="Q18168" s="131" t="str">
        <f t="shared" si="1139"/>
        <v/>
      </c>
      <c r="R18168" s="91" t="str">
        <f t="shared" si="1140"/>
        <v/>
      </c>
      <c r="S18168" s="91" t="str">
        <f t="shared" si="1138"/>
        <v/>
      </c>
      <c r="T18168" s="91" t="str">
        <f t="shared" si="1141"/>
        <v/>
      </c>
    </row>
    <row r="18169" spans="17:20" x14ac:dyDescent="0.2">
      <c r="Q18169" s="131" t="str">
        <f t="shared" si="1139"/>
        <v/>
      </c>
      <c r="R18169" s="91" t="str">
        <f t="shared" si="1140"/>
        <v/>
      </c>
      <c r="S18169" s="91" t="str">
        <f t="shared" si="1138"/>
        <v/>
      </c>
      <c r="T18169" s="91" t="str">
        <f t="shared" si="1141"/>
        <v/>
      </c>
    </row>
    <row r="18170" spans="17:20" x14ac:dyDescent="0.2">
      <c r="Q18170" s="131" t="str">
        <f t="shared" si="1139"/>
        <v/>
      </c>
      <c r="R18170" s="91" t="str">
        <f t="shared" si="1140"/>
        <v/>
      </c>
      <c r="S18170" s="91" t="str">
        <f t="shared" si="1138"/>
        <v/>
      </c>
      <c r="T18170" s="91" t="str">
        <f t="shared" si="1141"/>
        <v/>
      </c>
    </row>
    <row r="18171" spans="17:20" x14ac:dyDescent="0.2">
      <c r="Q18171" s="131" t="str">
        <f t="shared" si="1139"/>
        <v/>
      </c>
      <c r="R18171" s="91" t="str">
        <f t="shared" si="1140"/>
        <v/>
      </c>
      <c r="S18171" s="91" t="str">
        <f t="shared" si="1138"/>
        <v/>
      </c>
      <c r="T18171" s="91" t="str">
        <f t="shared" si="1141"/>
        <v/>
      </c>
    </row>
    <row r="18172" spans="17:20" x14ac:dyDescent="0.2">
      <c r="Q18172" s="131" t="str">
        <f t="shared" si="1139"/>
        <v/>
      </c>
      <c r="R18172" s="91" t="str">
        <f t="shared" si="1140"/>
        <v/>
      </c>
      <c r="S18172" s="91" t="str">
        <f t="shared" si="1138"/>
        <v/>
      </c>
      <c r="T18172" s="91" t="str">
        <f t="shared" si="1141"/>
        <v/>
      </c>
    </row>
    <row r="18173" spans="17:20" x14ac:dyDescent="0.2">
      <c r="Q18173" s="131" t="str">
        <f t="shared" si="1139"/>
        <v/>
      </c>
      <c r="R18173" s="91" t="str">
        <f t="shared" si="1140"/>
        <v/>
      </c>
      <c r="S18173" s="91" t="str">
        <f t="shared" si="1138"/>
        <v/>
      </c>
      <c r="T18173" s="91" t="str">
        <f t="shared" si="1141"/>
        <v/>
      </c>
    </row>
    <row r="18174" spans="17:20" x14ac:dyDescent="0.2">
      <c r="Q18174" s="131" t="str">
        <f t="shared" si="1139"/>
        <v/>
      </c>
      <c r="R18174" s="91" t="str">
        <f t="shared" si="1140"/>
        <v/>
      </c>
      <c r="S18174" s="91" t="str">
        <f t="shared" si="1138"/>
        <v/>
      </c>
      <c r="T18174" s="91" t="str">
        <f t="shared" si="1141"/>
        <v/>
      </c>
    </row>
    <row r="18175" spans="17:20" x14ac:dyDescent="0.2">
      <c r="Q18175" s="131" t="str">
        <f t="shared" si="1139"/>
        <v/>
      </c>
      <c r="R18175" s="91" t="str">
        <f t="shared" si="1140"/>
        <v/>
      </c>
      <c r="S18175" s="91" t="str">
        <f t="shared" si="1138"/>
        <v/>
      </c>
      <c r="T18175" s="91" t="str">
        <f t="shared" si="1141"/>
        <v/>
      </c>
    </row>
    <row r="18176" spans="17:20" x14ac:dyDescent="0.2">
      <c r="Q18176" s="131" t="str">
        <f t="shared" si="1139"/>
        <v/>
      </c>
      <c r="R18176" s="91" t="str">
        <f t="shared" si="1140"/>
        <v/>
      </c>
      <c r="S18176" s="91" t="str">
        <f t="shared" si="1138"/>
        <v/>
      </c>
      <c r="T18176" s="91" t="str">
        <f t="shared" si="1141"/>
        <v/>
      </c>
    </row>
    <row r="18177" spans="17:20" x14ac:dyDescent="0.2">
      <c r="Q18177" s="131" t="str">
        <f t="shared" si="1139"/>
        <v/>
      </c>
      <c r="R18177" s="91" t="str">
        <f t="shared" si="1140"/>
        <v/>
      </c>
      <c r="S18177" s="91" t="str">
        <f t="shared" si="1138"/>
        <v/>
      </c>
      <c r="T18177" s="91" t="str">
        <f t="shared" si="1141"/>
        <v/>
      </c>
    </row>
    <row r="18178" spans="17:20" x14ac:dyDescent="0.2">
      <c r="Q18178" s="131" t="str">
        <f t="shared" si="1139"/>
        <v/>
      </c>
      <c r="R18178" s="91" t="str">
        <f t="shared" si="1140"/>
        <v/>
      </c>
      <c r="S18178" s="91" t="str">
        <f t="shared" si="1138"/>
        <v/>
      </c>
      <c r="T18178" s="91" t="str">
        <f t="shared" si="1141"/>
        <v/>
      </c>
    </row>
    <row r="18179" spans="17:20" x14ac:dyDescent="0.2">
      <c r="Q18179" s="131" t="str">
        <f t="shared" si="1139"/>
        <v/>
      </c>
      <c r="R18179" s="91" t="str">
        <f t="shared" si="1140"/>
        <v/>
      </c>
      <c r="S18179" s="91" t="str">
        <f t="shared" si="1138"/>
        <v/>
      </c>
      <c r="T18179" s="91" t="str">
        <f t="shared" si="1141"/>
        <v/>
      </c>
    </row>
    <row r="18180" spans="17:20" x14ac:dyDescent="0.2">
      <c r="Q18180" s="131" t="str">
        <f t="shared" si="1139"/>
        <v/>
      </c>
      <c r="R18180" s="91" t="str">
        <f t="shared" si="1140"/>
        <v/>
      </c>
      <c r="S18180" s="91" t="str">
        <f t="shared" si="1138"/>
        <v/>
      </c>
      <c r="T18180" s="91" t="str">
        <f t="shared" si="1141"/>
        <v/>
      </c>
    </row>
    <row r="18181" spans="17:20" x14ac:dyDescent="0.2">
      <c r="Q18181" s="131" t="str">
        <f t="shared" si="1139"/>
        <v/>
      </c>
      <c r="R18181" s="91" t="str">
        <f t="shared" si="1140"/>
        <v/>
      </c>
      <c r="S18181" s="91" t="str">
        <f t="shared" si="1138"/>
        <v/>
      </c>
      <c r="T18181" s="91" t="str">
        <f t="shared" si="1141"/>
        <v/>
      </c>
    </row>
    <row r="18182" spans="17:20" x14ac:dyDescent="0.2">
      <c r="Q18182" s="131" t="str">
        <f t="shared" si="1139"/>
        <v/>
      </c>
      <c r="R18182" s="91" t="str">
        <f t="shared" si="1140"/>
        <v/>
      </c>
      <c r="S18182" s="91" t="str">
        <f t="shared" si="1138"/>
        <v/>
      </c>
      <c r="T18182" s="91" t="str">
        <f t="shared" si="1141"/>
        <v/>
      </c>
    </row>
    <row r="18183" spans="17:20" x14ac:dyDescent="0.2">
      <c r="Q18183" s="131" t="str">
        <f t="shared" si="1139"/>
        <v/>
      </c>
      <c r="R18183" s="91" t="str">
        <f t="shared" si="1140"/>
        <v/>
      </c>
      <c r="S18183" s="91" t="str">
        <f t="shared" ref="S18183:S18246" si="1142">D18183&amp;E18183&amp;T18183</f>
        <v/>
      </c>
      <c r="T18183" s="91" t="str">
        <f t="shared" si="1141"/>
        <v/>
      </c>
    </row>
    <row r="18184" spans="17:20" x14ac:dyDescent="0.2">
      <c r="Q18184" s="131" t="str">
        <f t="shared" si="1139"/>
        <v/>
      </c>
      <c r="R18184" s="91" t="str">
        <f t="shared" si="1140"/>
        <v/>
      </c>
      <c r="S18184" s="91" t="str">
        <f t="shared" si="1142"/>
        <v/>
      </c>
      <c r="T18184" s="91" t="str">
        <f t="shared" si="1141"/>
        <v/>
      </c>
    </row>
    <row r="18185" spans="17:20" x14ac:dyDescent="0.2">
      <c r="Q18185" s="131" t="str">
        <f t="shared" si="1139"/>
        <v/>
      </c>
      <c r="R18185" s="91" t="str">
        <f t="shared" si="1140"/>
        <v/>
      </c>
      <c r="S18185" s="91" t="str">
        <f t="shared" si="1142"/>
        <v/>
      </c>
      <c r="T18185" s="91" t="str">
        <f t="shared" si="1141"/>
        <v/>
      </c>
    </row>
    <row r="18186" spans="17:20" x14ac:dyDescent="0.2">
      <c r="Q18186" s="131" t="str">
        <f t="shared" si="1139"/>
        <v/>
      </c>
      <c r="R18186" s="91" t="str">
        <f t="shared" si="1140"/>
        <v/>
      </c>
      <c r="S18186" s="91" t="str">
        <f t="shared" si="1142"/>
        <v/>
      </c>
      <c r="T18186" s="91" t="str">
        <f t="shared" si="1141"/>
        <v/>
      </c>
    </row>
    <row r="18187" spans="17:20" x14ac:dyDescent="0.2">
      <c r="Q18187" s="131" t="str">
        <f t="shared" si="1139"/>
        <v/>
      </c>
      <c r="R18187" s="91" t="str">
        <f t="shared" si="1140"/>
        <v/>
      </c>
      <c r="S18187" s="91" t="str">
        <f t="shared" si="1142"/>
        <v/>
      </c>
      <c r="T18187" s="91" t="str">
        <f t="shared" si="1141"/>
        <v/>
      </c>
    </row>
    <row r="18188" spans="17:20" x14ac:dyDescent="0.2">
      <c r="Q18188" s="131" t="str">
        <f t="shared" si="1139"/>
        <v/>
      </c>
      <c r="R18188" s="91" t="str">
        <f t="shared" si="1140"/>
        <v/>
      </c>
      <c r="S18188" s="91" t="str">
        <f t="shared" si="1142"/>
        <v/>
      </c>
      <c r="T18188" s="91" t="str">
        <f t="shared" si="1141"/>
        <v/>
      </c>
    </row>
    <row r="18189" spans="17:20" x14ac:dyDescent="0.2">
      <c r="Q18189" s="131" t="str">
        <f t="shared" si="1139"/>
        <v/>
      </c>
      <c r="R18189" s="91" t="str">
        <f t="shared" si="1140"/>
        <v/>
      </c>
      <c r="S18189" s="91" t="str">
        <f t="shared" si="1142"/>
        <v/>
      </c>
      <c r="T18189" s="91" t="str">
        <f t="shared" si="1141"/>
        <v/>
      </c>
    </row>
    <row r="18190" spans="17:20" x14ac:dyDescent="0.2">
      <c r="Q18190" s="131" t="str">
        <f t="shared" si="1139"/>
        <v/>
      </c>
      <c r="R18190" s="91" t="str">
        <f t="shared" si="1140"/>
        <v/>
      </c>
      <c r="S18190" s="91" t="str">
        <f t="shared" si="1142"/>
        <v/>
      </c>
      <c r="T18190" s="91" t="str">
        <f t="shared" si="1141"/>
        <v/>
      </c>
    </row>
    <row r="18191" spans="17:20" x14ac:dyDescent="0.2">
      <c r="Q18191" s="131" t="str">
        <f t="shared" si="1139"/>
        <v/>
      </c>
      <c r="R18191" s="91" t="str">
        <f t="shared" si="1140"/>
        <v/>
      </c>
      <c r="S18191" s="91" t="str">
        <f t="shared" si="1142"/>
        <v/>
      </c>
      <c r="T18191" s="91" t="str">
        <f t="shared" si="1141"/>
        <v/>
      </c>
    </row>
    <row r="18192" spans="17:20" x14ac:dyDescent="0.2">
      <c r="Q18192" s="131" t="str">
        <f t="shared" si="1139"/>
        <v/>
      </c>
      <c r="R18192" s="91" t="str">
        <f t="shared" si="1140"/>
        <v/>
      </c>
      <c r="S18192" s="91" t="str">
        <f t="shared" si="1142"/>
        <v/>
      </c>
      <c r="T18192" s="91" t="str">
        <f t="shared" si="1141"/>
        <v/>
      </c>
    </row>
    <row r="18193" spans="17:20" x14ac:dyDescent="0.2">
      <c r="Q18193" s="131" t="str">
        <f t="shared" si="1139"/>
        <v/>
      </c>
      <c r="R18193" s="91" t="str">
        <f t="shared" si="1140"/>
        <v/>
      </c>
      <c r="S18193" s="91" t="str">
        <f t="shared" si="1142"/>
        <v/>
      </c>
      <c r="T18193" s="91" t="str">
        <f t="shared" si="1141"/>
        <v/>
      </c>
    </row>
    <row r="18194" spans="17:20" x14ac:dyDescent="0.2">
      <c r="Q18194" s="131" t="str">
        <f t="shared" si="1139"/>
        <v/>
      </c>
      <c r="R18194" s="91" t="str">
        <f t="shared" si="1140"/>
        <v/>
      </c>
      <c r="S18194" s="91" t="str">
        <f t="shared" si="1142"/>
        <v/>
      </c>
      <c r="T18194" s="91" t="str">
        <f t="shared" si="1141"/>
        <v/>
      </c>
    </row>
    <row r="18195" spans="17:20" x14ac:dyDescent="0.2">
      <c r="Q18195" s="131" t="str">
        <f t="shared" si="1139"/>
        <v/>
      </c>
      <c r="R18195" s="91" t="str">
        <f t="shared" si="1140"/>
        <v/>
      </c>
      <c r="S18195" s="91" t="str">
        <f t="shared" si="1142"/>
        <v/>
      </c>
      <c r="T18195" s="91" t="str">
        <f t="shared" si="1141"/>
        <v/>
      </c>
    </row>
    <row r="18196" spans="17:20" x14ac:dyDescent="0.2">
      <c r="Q18196" s="131" t="str">
        <f t="shared" si="1139"/>
        <v/>
      </c>
      <c r="R18196" s="91" t="str">
        <f t="shared" si="1140"/>
        <v/>
      </c>
      <c r="S18196" s="91" t="str">
        <f t="shared" si="1142"/>
        <v/>
      </c>
      <c r="T18196" s="91" t="str">
        <f t="shared" si="1141"/>
        <v/>
      </c>
    </row>
    <row r="18197" spans="17:20" x14ac:dyDescent="0.2">
      <c r="Q18197" s="131" t="str">
        <f t="shared" si="1139"/>
        <v/>
      </c>
      <c r="R18197" s="91" t="str">
        <f t="shared" si="1140"/>
        <v/>
      </c>
      <c r="S18197" s="91" t="str">
        <f t="shared" si="1142"/>
        <v/>
      </c>
      <c r="T18197" s="91" t="str">
        <f t="shared" si="1141"/>
        <v/>
      </c>
    </row>
    <row r="18198" spans="17:20" x14ac:dyDescent="0.2">
      <c r="Q18198" s="131" t="str">
        <f t="shared" si="1139"/>
        <v/>
      </c>
      <c r="R18198" s="91" t="str">
        <f t="shared" si="1140"/>
        <v/>
      </c>
      <c r="S18198" s="91" t="str">
        <f t="shared" si="1142"/>
        <v/>
      </c>
      <c r="T18198" s="91" t="str">
        <f t="shared" si="1141"/>
        <v/>
      </c>
    </row>
    <row r="18199" spans="17:20" x14ac:dyDescent="0.2">
      <c r="Q18199" s="131" t="str">
        <f t="shared" si="1139"/>
        <v/>
      </c>
      <c r="R18199" s="91" t="str">
        <f t="shared" si="1140"/>
        <v/>
      </c>
      <c r="S18199" s="91" t="str">
        <f t="shared" si="1142"/>
        <v/>
      </c>
      <c r="T18199" s="91" t="str">
        <f t="shared" si="1141"/>
        <v/>
      </c>
    </row>
    <row r="18200" spans="17:20" x14ac:dyDescent="0.2">
      <c r="Q18200" s="131" t="str">
        <f t="shared" si="1139"/>
        <v/>
      </c>
      <c r="R18200" s="91" t="str">
        <f t="shared" si="1140"/>
        <v/>
      </c>
      <c r="S18200" s="91" t="str">
        <f t="shared" si="1142"/>
        <v/>
      </c>
      <c r="T18200" s="91" t="str">
        <f t="shared" si="1141"/>
        <v/>
      </c>
    </row>
    <row r="18201" spans="17:20" x14ac:dyDescent="0.2">
      <c r="Q18201" s="131" t="str">
        <f t="shared" si="1139"/>
        <v/>
      </c>
      <c r="R18201" s="91" t="str">
        <f t="shared" si="1140"/>
        <v/>
      </c>
      <c r="S18201" s="91" t="str">
        <f t="shared" si="1142"/>
        <v/>
      </c>
      <c r="T18201" s="91" t="str">
        <f t="shared" si="1141"/>
        <v/>
      </c>
    </row>
    <row r="18202" spans="17:20" x14ac:dyDescent="0.2">
      <c r="Q18202" s="131" t="str">
        <f t="shared" si="1139"/>
        <v/>
      </c>
      <c r="R18202" s="91" t="str">
        <f t="shared" si="1140"/>
        <v/>
      </c>
      <c r="S18202" s="91" t="str">
        <f t="shared" si="1142"/>
        <v/>
      </c>
      <c r="T18202" s="91" t="str">
        <f t="shared" si="1141"/>
        <v/>
      </c>
    </row>
    <row r="18203" spans="17:20" x14ac:dyDescent="0.2">
      <c r="Q18203" s="131" t="str">
        <f t="shared" si="1139"/>
        <v/>
      </c>
      <c r="R18203" s="91" t="str">
        <f t="shared" si="1140"/>
        <v/>
      </c>
      <c r="S18203" s="91" t="str">
        <f t="shared" si="1142"/>
        <v/>
      </c>
      <c r="T18203" s="91" t="str">
        <f t="shared" si="1141"/>
        <v/>
      </c>
    </row>
    <row r="18204" spans="17:20" x14ac:dyDescent="0.2">
      <c r="Q18204" s="131" t="str">
        <f t="shared" si="1139"/>
        <v/>
      </c>
      <c r="R18204" s="91" t="str">
        <f t="shared" si="1140"/>
        <v/>
      </c>
      <c r="S18204" s="91" t="str">
        <f t="shared" si="1142"/>
        <v/>
      </c>
      <c r="T18204" s="91" t="str">
        <f t="shared" si="1141"/>
        <v/>
      </c>
    </row>
    <row r="18205" spans="17:20" x14ac:dyDescent="0.2">
      <c r="Q18205" s="131" t="str">
        <f t="shared" si="1139"/>
        <v/>
      </c>
      <c r="R18205" s="91" t="str">
        <f t="shared" si="1140"/>
        <v/>
      </c>
      <c r="S18205" s="91" t="str">
        <f t="shared" si="1142"/>
        <v/>
      </c>
      <c r="T18205" s="91" t="str">
        <f t="shared" si="1141"/>
        <v/>
      </c>
    </row>
    <row r="18206" spans="17:20" x14ac:dyDescent="0.2">
      <c r="Q18206" s="131" t="str">
        <f t="shared" si="1139"/>
        <v/>
      </c>
      <c r="R18206" s="91" t="str">
        <f t="shared" si="1140"/>
        <v/>
      </c>
      <c r="S18206" s="91" t="str">
        <f t="shared" si="1142"/>
        <v/>
      </c>
      <c r="T18206" s="91" t="str">
        <f t="shared" si="1141"/>
        <v/>
      </c>
    </row>
    <row r="18207" spans="17:20" x14ac:dyDescent="0.2">
      <c r="Q18207" s="131" t="str">
        <f t="shared" si="1139"/>
        <v/>
      </c>
      <c r="R18207" s="91" t="str">
        <f t="shared" si="1140"/>
        <v/>
      </c>
      <c r="S18207" s="91" t="str">
        <f t="shared" si="1142"/>
        <v/>
      </c>
      <c r="T18207" s="91" t="str">
        <f t="shared" si="1141"/>
        <v/>
      </c>
    </row>
    <row r="18208" spans="17:20" x14ac:dyDescent="0.2">
      <c r="Q18208" s="131" t="str">
        <f t="shared" si="1139"/>
        <v/>
      </c>
      <c r="R18208" s="91" t="str">
        <f t="shared" si="1140"/>
        <v/>
      </c>
      <c r="S18208" s="91" t="str">
        <f t="shared" si="1142"/>
        <v/>
      </c>
      <c r="T18208" s="91" t="str">
        <f t="shared" si="1141"/>
        <v/>
      </c>
    </row>
    <row r="18209" spans="17:20" x14ac:dyDescent="0.2">
      <c r="Q18209" s="131" t="str">
        <f t="shared" si="1139"/>
        <v/>
      </c>
      <c r="R18209" s="91" t="str">
        <f t="shared" si="1140"/>
        <v/>
      </c>
      <c r="S18209" s="91" t="str">
        <f t="shared" si="1142"/>
        <v/>
      </c>
      <c r="T18209" s="91" t="str">
        <f t="shared" si="1141"/>
        <v/>
      </c>
    </row>
    <row r="18210" spans="17:20" x14ac:dyDescent="0.2">
      <c r="Q18210" s="131" t="str">
        <f t="shared" si="1139"/>
        <v/>
      </c>
      <c r="R18210" s="91" t="str">
        <f t="shared" si="1140"/>
        <v/>
      </c>
      <c r="S18210" s="91" t="str">
        <f t="shared" si="1142"/>
        <v/>
      </c>
      <c r="T18210" s="91" t="str">
        <f t="shared" si="1141"/>
        <v/>
      </c>
    </row>
    <row r="18211" spans="17:20" x14ac:dyDescent="0.2">
      <c r="Q18211" s="131" t="str">
        <f t="shared" si="1139"/>
        <v/>
      </c>
      <c r="R18211" s="91" t="str">
        <f t="shared" si="1140"/>
        <v/>
      </c>
      <c r="S18211" s="91" t="str">
        <f t="shared" si="1142"/>
        <v/>
      </c>
      <c r="T18211" s="91" t="str">
        <f t="shared" si="1141"/>
        <v/>
      </c>
    </row>
    <row r="18212" spans="17:20" x14ac:dyDescent="0.2">
      <c r="Q18212" s="131" t="str">
        <f t="shared" si="1139"/>
        <v/>
      </c>
      <c r="R18212" s="91" t="str">
        <f t="shared" si="1140"/>
        <v/>
      </c>
      <c r="S18212" s="91" t="str">
        <f t="shared" si="1142"/>
        <v/>
      </c>
      <c r="T18212" s="91" t="str">
        <f t="shared" si="1141"/>
        <v/>
      </c>
    </row>
    <row r="18213" spans="17:20" x14ac:dyDescent="0.2">
      <c r="Q18213" s="131" t="str">
        <f t="shared" si="1139"/>
        <v/>
      </c>
      <c r="R18213" s="91" t="str">
        <f t="shared" si="1140"/>
        <v/>
      </c>
      <c r="S18213" s="91" t="str">
        <f t="shared" si="1142"/>
        <v/>
      </c>
      <c r="T18213" s="91" t="str">
        <f t="shared" si="1141"/>
        <v/>
      </c>
    </row>
    <row r="18214" spans="17:20" x14ac:dyDescent="0.2">
      <c r="Q18214" s="131" t="str">
        <f t="shared" si="1139"/>
        <v/>
      </c>
      <c r="R18214" s="91" t="str">
        <f t="shared" si="1140"/>
        <v/>
      </c>
      <c r="S18214" s="91" t="str">
        <f t="shared" si="1142"/>
        <v/>
      </c>
      <c r="T18214" s="91" t="str">
        <f t="shared" si="1141"/>
        <v/>
      </c>
    </row>
    <row r="18215" spans="17:20" x14ac:dyDescent="0.2">
      <c r="Q18215" s="131" t="str">
        <f t="shared" si="1139"/>
        <v/>
      </c>
      <c r="R18215" s="91" t="str">
        <f t="shared" si="1140"/>
        <v/>
      </c>
      <c r="S18215" s="91" t="str">
        <f t="shared" si="1142"/>
        <v/>
      </c>
      <c r="T18215" s="91" t="str">
        <f t="shared" si="1141"/>
        <v/>
      </c>
    </row>
    <row r="18216" spans="17:20" x14ac:dyDescent="0.2">
      <c r="Q18216" s="131" t="str">
        <f t="shared" ref="Q18216:Q18279" si="1143">IF(A18216="","",1)</f>
        <v/>
      </c>
      <c r="R18216" s="91" t="str">
        <f t="shared" ref="R18216:R18279" si="1144">IF(OR(N18216="TROP CHER ALL IN", N18216="TROP CHER FOB", N18216="TROP CHER FRET", N18216="REP HORS DELAIS", N18216="PDT NON ADAPTE", N18216="CDE ANNULEE", N18216="AUTRE"),1, "")</f>
        <v/>
      </c>
      <c r="S18216" s="91" t="str">
        <f t="shared" si="1142"/>
        <v/>
      </c>
      <c r="T18216" s="91" t="str">
        <f t="shared" ref="T18216:T18279" si="1145">IF(U18216="AGENT",2,"")&amp;IF(U18216="CLIENT",1,"")</f>
        <v/>
      </c>
    </row>
    <row r="18217" spans="17:20" x14ac:dyDescent="0.2">
      <c r="Q18217" s="131" t="str">
        <f t="shared" si="1143"/>
        <v/>
      </c>
      <c r="R18217" s="91" t="str">
        <f t="shared" si="1144"/>
        <v/>
      </c>
      <c r="S18217" s="91" t="str">
        <f t="shared" si="1142"/>
        <v/>
      </c>
      <c r="T18217" s="91" t="str">
        <f t="shared" si="1145"/>
        <v/>
      </c>
    </row>
    <row r="18218" spans="17:20" x14ac:dyDescent="0.2">
      <c r="Q18218" s="131" t="str">
        <f t="shared" si="1143"/>
        <v/>
      </c>
      <c r="R18218" s="91" t="str">
        <f t="shared" si="1144"/>
        <v/>
      </c>
      <c r="S18218" s="91" t="str">
        <f t="shared" si="1142"/>
        <v/>
      </c>
      <c r="T18218" s="91" t="str">
        <f t="shared" si="1145"/>
        <v/>
      </c>
    </row>
    <row r="18219" spans="17:20" x14ac:dyDescent="0.2">
      <c r="Q18219" s="131" t="str">
        <f t="shared" si="1143"/>
        <v/>
      </c>
      <c r="R18219" s="91" t="str">
        <f t="shared" si="1144"/>
        <v/>
      </c>
      <c r="S18219" s="91" t="str">
        <f t="shared" si="1142"/>
        <v/>
      </c>
      <c r="T18219" s="91" t="str">
        <f t="shared" si="1145"/>
        <v/>
      </c>
    </row>
    <row r="18220" spans="17:20" x14ac:dyDescent="0.2">
      <c r="Q18220" s="131" t="str">
        <f t="shared" si="1143"/>
        <v/>
      </c>
      <c r="R18220" s="91" t="str">
        <f t="shared" si="1144"/>
        <v/>
      </c>
      <c r="S18220" s="91" t="str">
        <f t="shared" si="1142"/>
        <v/>
      </c>
      <c r="T18220" s="91" t="str">
        <f t="shared" si="1145"/>
        <v/>
      </c>
    </row>
    <row r="18221" spans="17:20" x14ac:dyDescent="0.2">
      <c r="Q18221" s="131" t="str">
        <f t="shared" si="1143"/>
        <v/>
      </c>
      <c r="R18221" s="91" t="str">
        <f t="shared" si="1144"/>
        <v/>
      </c>
      <c r="S18221" s="91" t="str">
        <f t="shared" si="1142"/>
        <v/>
      </c>
      <c r="T18221" s="91" t="str">
        <f t="shared" si="1145"/>
        <v/>
      </c>
    </row>
    <row r="18222" spans="17:20" x14ac:dyDescent="0.2">
      <c r="Q18222" s="131" t="str">
        <f t="shared" si="1143"/>
        <v/>
      </c>
      <c r="R18222" s="91" t="str">
        <f t="shared" si="1144"/>
        <v/>
      </c>
      <c r="S18222" s="91" t="str">
        <f t="shared" si="1142"/>
        <v/>
      </c>
      <c r="T18222" s="91" t="str">
        <f t="shared" si="1145"/>
        <v/>
      </c>
    </row>
    <row r="18223" spans="17:20" x14ac:dyDescent="0.2">
      <c r="Q18223" s="131" t="str">
        <f t="shared" si="1143"/>
        <v/>
      </c>
      <c r="R18223" s="91" t="str">
        <f t="shared" si="1144"/>
        <v/>
      </c>
      <c r="S18223" s="91" t="str">
        <f t="shared" si="1142"/>
        <v/>
      </c>
      <c r="T18223" s="91" t="str">
        <f t="shared" si="1145"/>
        <v/>
      </c>
    </row>
    <row r="18224" spans="17:20" x14ac:dyDescent="0.2">
      <c r="Q18224" s="131" t="str">
        <f t="shared" si="1143"/>
        <v/>
      </c>
      <c r="R18224" s="91" t="str">
        <f t="shared" si="1144"/>
        <v/>
      </c>
      <c r="S18224" s="91" t="str">
        <f t="shared" si="1142"/>
        <v/>
      </c>
      <c r="T18224" s="91" t="str">
        <f t="shared" si="1145"/>
        <v/>
      </c>
    </row>
    <row r="18225" spans="17:20" x14ac:dyDescent="0.2">
      <c r="Q18225" s="131" t="str">
        <f t="shared" si="1143"/>
        <v/>
      </c>
      <c r="R18225" s="91" t="str">
        <f t="shared" si="1144"/>
        <v/>
      </c>
      <c r="S18225" s="91" t="str">
        <f t="shared" si="1142"/>
        <v/>
      </c>
      <c r="T18225" s="91" t="str">
        <f t="shared" si="1145"/>
        <v/>
      </c>
    </row>
    <row r="18226" spans="17:20" x14ac:dyDescent="0.2">
      <c r="Q18226" s="131" t="str">
        <f t="shared" si="1143"/>
        <v/>
      </c>
      <c r="R18226" s="91" t="str">
        <f t="shared" si="1144"/>
        <v/>
      </c>
      <c r="S18226" s="91" t="str">
        <f t="shared" si="1142"/>
        <v/>
      </c>
      <c r="T18226" s="91" t="str">
        <f t="shared" si="1145"/>
        <v/>
      </c>
    </row>
    <row r="18227" spans="17:20" x14ac:dyDescent="0.2">
      <c r="Q18227" s="131" t="str">
        <f t="shared" si="1143"/>
        <v/>
      </c>
      <c r="R18227" s="91" t="str">
        <f t="shared" si="1144"/>
        <v/>
      </c>
      <c r="S18227" s="91" t="str">
        <f t="shared" si="1142"/>
        <v/>
      </c>
      <c r="T18227" s="91" t="str">
        <f t="shared" si="1145"/>
        <v/>
      </c>
    </row>
    <row r="18228" spans="17:20" x14ac:dyDescent="0.2">
      <c r="Q18228" s="131" t="str">
        <f t="shared" si="1143"/>
        <v/>
      </c>
      <c r="R18228" s="91" t="str">
        <f t="shared" si="1144"/>
        <v/>
      </c>
      <c r="S18228" s="91" t="str">
        <f t="shared" si="1142"/>
        <v/>
      </c>
      <c r="T18228" s="91" t="str">
        <f t="shared" si="1145"/>
        <v/>
      </c>
    </row>
    <row r="18229" spans="17:20" x14ac:dyDescent="0.2">
      <c r="Q18229" s="131" t="str">
        <f t="shared" si="1143"/>
        <v/>
      </c>
      <c r="R18229" s="91" t="str">
        <f t="shared" si="1144"/>
        <v/>
      </c>
      <c r="S18229" s="91" t="str">
        <f t="shared" si="1142"/>
        <v/>
      </c>
      <c r="T18229" s="91" t="str">
        <f t="shared" si="1145"/>
        <v/>
      </c>
    </row>
    <row r="18230" spans="17:20" x14ac:dyDescent="0.2">
      <c r="Q18230" s="131" t="str">
        <f t="shared" si="1143"/>
        <v/>
      </c>
      <c r="R18230" s="91" t="str">
        <f t="shared" si="1144"/>
        <v/>
      </c>
      <c r="S18230" s="91" t="str">
        <f t="shared" si="1142"/>
        <v/>
      </c>
      <c r="T18230" s="91" t="str">
        <f t="shared" si="1145"/>
        <v/>
      </c>
    </row>
    <row r="18231" spans="17:20" x14ac:dyDescent="0.2">
      <c r="Q18231" s="131" t="str">
        <f t="shared" si="1143"/>
        <v/>
      </c>
      <c r="R18231" s="91" t="str">
        <f t="shared" si="1144"/>
        <v/>
      </c>
      <c r="S18231" s="91" t="str">
        <f t="shared" si="1142"/>
        <v/>
      </c>
      <c r="T18231" s="91" t="str">
        <f t="shared" si="1145"/>
        <v/>
      </c>
    </row>
    <row r="18232" spans="17:20" x14ac:dyDescent="0.2">
      <c r="Q18232" s="131" t="str">
        <f t="shared" si="1143"/>
        <v/>
      </c>
      <c r="R18232" s="91" t="str">
        <f t="shared" si="1144"/>
        <v/>
      </c>
      <c r="S18232" s="91" t="str">
        <f t="shared" si="1142"/>
        <v/>
      </c>
      <c r="T18232" s="91" t="str">
        <f t="shared" si="1145"/>
        <v/>
      </c>
    </row>
    <row r="18233" spans="17:20" x14ac:dyDescent="0.2">
      <c r="Q18233" s="131" t="str">
        <f t="shared" si="1143"/>
        <v/>
      </c>
      <c r="R18233" s="91" t="str">
        <f t="shared" si="1144"/>
        <v/>
      </c>
      <c r="S18233" s="91" t="str">
        <f t="shared" si="1142"/>
        <v/>
      </c>
      <c r="T18233" s="91" t="str">
        <f t="shared" si="1145"/>
        <v/>
      </c>
    </row>
    <row r="18234" spans="17:20" x14ac:dyDescent="0.2">
      <c r="Q18234" s="131" t="str">
        <f t="shared" si="1143"/>
        <v/>
      </c>
      <c r="R18234" s="91" t="str">
        <f t="shared" si="1144"/>
        <v/>
      </c>
      <c r="S18234" s="91" t="str">
        <f t="shared" si="1142"/>
        <v/>
      </c>
      <c r="T18234" s="91" t="str">
        <f t="shared" si="1145"/>
        <v/>
      </c>
    </row>
    <row r="18235" spans="17:20" x14ac:dyDescent="0.2">
      <c r="Q18235" s="131" t="str">
        <f t="shared" si="1143"/>
        <v/>
      </c>
      <c r="R18235" s="91" t="str">
        <f t="shared" si="1144"/>
        <v/>
      </c>
      <c r="S18235" s="91" t="str">
        <f t="shared" si="1142"/>
        <v/>
      </c>
      <c r="T18235" s="91" t="str">
        <f t="shared" si="1145"/>
        <v/>
      </c>
    </row>
    <row r="18236" spans="17:20" x14ac:dyDescent="0.2">
      <c r="Q18236" s="131" t="str">
        <f t="shared" si="1143"/>
        <v/>
      </c>
      <c r="R18236" s="91" t="str">
        <f t="shared" si="1144"/>
        <v/>
      </c>
      <c r="S18236" s="91" t="str">
        <f t="shared" si="1142"/>
        <v/>
      </c>
      <c r="T18236" s="91" t="str">
        <f t="shared" si="1145"/>
        <v/>
      </c>
    </row>
    <row r="18237" spans="17:20" x14ac:dyDescent="0.2">
      <c r="Q18237" s="131" t="str">
        <f t="shared" si="1143"/>
        <v/>
      </c>
      <c r="R18237" s="91" t="str">
        <f t="shared" si="1144"/>
        <v/>
      </c>
      <c r="S18237" s="91" t="str">
        <f t="shared" si="1142"/>
        <v/>
      </c>
      <c r="T18237" s="91" t="str">
        <f t="shared" si="1145"/>
        <v/>
      </c>
    </row>
    <row r="18238" spans="17:20" x14ac:dyDescent="0.2">
      <c r="Q18238" s="131" t="str">
        <f t="shared" si="1143"/>
        <v/>
      </c>
      <c r="R18238" s="91" t="str">
        <f t="shared" si="1144"/>
        <v/>
      </c>
      <c r="S18238" s="91" t="str">
        <f t="shared" si="1142"/>
        <v/>
      </c>
      <c r="T18238" s="91" t="str">
        <f t="shared" si="1145"/>
        <v/>
      </c>
    </row>
    <row r="18239" spans="17:20" x14ac:dyDescent="0.2">
      <c r="Q18239" s="131" t="str">
        <f t="shared" si="1143"/>
        <v/>
      </c>
      <c r="R18239" s="91" t="str">
        <f t="shared" si="1144"/>
        <v/>
      </c>
      <c r="S18239" s="91" t="str">
        <f t="shared" si="1142"/>
        <v/>
      </c>
      <c r="T18239" s="91" t="str">
        <f t="shared" si="1145"/>
        <v/>
      </c>
    </row>
    <row r="18240" spans="17:20" x14ac:dyDescent="0.2">
      <c r="Q18240" s="131" t="str">
        <f t="shared" si="1143"/>
        <v/>
      </c>
      <c r="R18240" s="91" t="str">
        <f t="shared" si="1144"/>
        <v/>
      </c>
      <c r="S18240" s="91" t="str">
        <f t="shared" si="1142"/>
        <v/>
      </c>
      <c r="T18240" s="91" t="str">
        <f t="shared" si="1145"/>
        <v/>
      </c>
    </row>
    <row r="18241" spans="17:20" x14ac:dyDescent="0.2">
      <c r="Q18241" s="131" t="str">
        <f t="shared" si="1143"/>
        <v/>
      </c>
      <c r="R18241" s="91" t="str">
        <f t="shared" si="1144"/>
        <v/>
      </c>
      <c r="S18241" s="91" t="str">
        <f t="shared" si="1142"/>
        <v/>
      </c>
      <c r="T18241" s="91" t="str">
        <f t="shared" si="1145"/>
        <v/>
      </c>
    </row>
    <row r="18242" spans="17:20" x14ac:dyDescent="0.2">
      <c r="Q18242" s="131" t="str">
        <f t="shared" si="1143"/>
        <v/>
      </c>
      <c r="R18242" s="91" t="str">
        <f t="shared" si="1144"/>
        <v/>
      </c>
      <c r="S18242" s="91" t="str">
        <f t="shared" si="1142"/>
        <v/>
      </c>
      <c r="T18242" s="91" t="str">
        <f t="shared" si="1145"/>
        <v/>
      </c>
    </row>
    <row r="18243" spans="17:20" x14ac:dyDescent="0.2">
      <c r="Q18243" s="131" t="str">
        <f t="shared" si="1143"/>
        <v/>
      </c>
      <c r="R18243" s="91" t="str">
        <f t="shared" si="1144"/>
        <v/>
      </c>
      <c r="S18243" s="91" t="str">
        <f t="shared" si="1142"/>
        <v/>
      </c>
      <c r="T18243" s="91" t="str">
        <f t="shared" si="1145"/>
        <v/>
      </c>
    </row>
    <row r="18244" spans="17:20" x14ac:dyDescent="0.2">
      <c r="Q18244" s="131" t="str">
        <f t="shared" si="1143"/>
        <v/>
      </c>
      <c r="R18244" s="91" t="str">
        <f t="shared" si="1144"/>
        <v/>
      </c>
      <c r="S18244" s="91" t="str">
        <f t="shared" si="1142"/>
        <v/>
      </c>
      <c r="T18244" s="91" t="str">
        <f t="shared" si="1145"/>
        <v/>
      </c>
    </row>
    <row r="18245" spans="17:20" x14ac:dyDescent="0.2">
      <c r="Q18245" s="131" t="str">
        <f t="shared" si="1143"/>
        <v/>
      </c>
      <c r="R18245" s="91" t="str">
        <f t="shared" si="1144"/>
        <v/>
      </c>
      <c r="S18245" s="91" t="str">
        <f t="shared" si="1142"/>
        <v/>
      </c>
      <c r="T18245" s="91" t="str">
        <f t="shared" si="1145"/>
        <v/>
      </c>
    </row>
    <row r="18246" spans="17:20" x14ac:dyDescent="0.2">
      <c r="Q18246" s="131" t="str">
        <f t="shared" si="1143"/>
        <v/>
      </c>
      <c r="R18246" s="91" t="str">
        <f t="shared" si="1144"/>
        <v/>
      </c>
      <c r="S18246" s="91" t="str">
        <f t="shared" si="1142"/>
        <v/>
      </c>
      <c r="T18246" s="91" t="str">
        <f t="shared" si="1145"/>
        <v/>
      </c>
    </row>
    <row r="18247" spans="17:20" x14ac:dyDescent="0.2">
      <c r="Q18247" s="131" t="str">
        <f t="shared" si="1143"/>
        <v/>
      </c>
      <c r="R18247" s="91" t="str">
        <f t="shared" si="1144"/>
        <v/>
      </c>
      <c r="S18247" s="91" t="str">
        <f t="shared" ref="S18247:S18310" si="1146">D18247&amp;E18247&amp;T18247</f>
        <v/>
      </c>
      <c r="T18247" s="91" t="str">
        <f t="shared" si="1145"/>
        <v/>
      </c>
    </row>
    <row r="18248" spans="17:20" x14ac:dyDescent="0.2">
      <c r="Q18248" s="131" t="str">
        <f t="shared" si="1143"/>
        <v/>
      </c>
      <c r="R18248" s="91" t="str">
        <f t="shared" si="1144"/>
        <v/>
      </c>
      <c r="S18248" s="91" t="str">
        <f t="shared" si="1146"/>
        <v/>
      </c>
      <c r="T18248" s="91" t="str">
        <f t="shared" si="1145"/>
        <v/>
      </c>
    </row>
    <row r="18249" spans="17:20" x14ac:dyDescent="0.2">
      <c r="Q18249" s="131" t="str">
        <f t="shared" si="1143"/>
        <v/>
      </c>
      <c r="R18249" s="91" t="str">
        <f t="shared" si="1144"/>
        <v/>
      </c>
      <c r="S18249" s="91" t="str">
        <f t="shared" si="1146"/>
        <v/>
      </c>
      <c r="T18249" s="91" t="str">
        <f t="shared" si="1145"/>
        <v/>
      </c>
    </row>
    <row r="18250" spans="17:20" x14ac:dyDescent="0.2">
      <c r="Q18250" s="131" t="str">
        <f t="shared" si="1143"/>
        <v/>
      </c>
      <c r="R18250" s="91" t="str">
        <f t="shared" si="1144"/>
        <v/>
      </c>
      <c r="S18250" s="91" t="str">
        <f t="shared" si="1146"/>
        <v/>
      </c>
      <c r="T18250" s="91" t="str">
        <f t="shared" si="1145"/>
        <v/>
      </c>
    </row>
    <row r="18251" spans="17:20" x14ac:dyDescent="0.2">
      <c r="Q18251" s="131" t="str">
        <f t="shared" si="1143"/>
        <v/>
      </c>
      <c r="R18251" s="91" t="str">
        <f t="shared" si="1144"/>
        <v/>
      </c>
      <c r="S18251" s="91" t="str">
        <f t="shared" si="1146"/>
        <v/>
      </c>
      <c r="T18251" s="91" t="str">
        <f t="shared" si="1145"/>
        <v/>
      </c>
    </row>
    <row r="18252" spans="17:20" x14ac:dyDescent="0.2">
      <c r="Q18252" s="131" t="str">
        <f t="shared" si="1143"/>
        <v/>
      </c>
      <c r="R18252" s="91" t="str">
        <f t="shared" si="1144"/>
        <v/>
      </c>
      <c r="S18252" s="91" t="str">
        <f t="shared" si="1146"/>
        <v/>
      </c>
      <c r="T18252" s="91" t="str">
        <f t="shared" si="1145"/>
        <v/>
      </c>
    </row>
    <row r="18253" spans="17:20" x14ac:dyDescent="0.2">
      <c r="Q18253" s="131" t="str">
        <f t="shared" si="1143"/>
        <v/>
      </c>
      <c r="R18253" s="91" t="str">
        <f t="shared" si="1144"/>
        <v/>
      </c>
      <c r="S18253" s="91" t="str">
        <f t="shared" si="1146"/>
        <v/>
      </c>
      <c r="T18253" s="91" t="str">
        <f t="shared" si="1145"/>
        <v/>
      </c>
    </row>
    <row r="18254" spans="17:20" x14ac:dyDescent="0.2">
      <c r="Q18254" s="131" t="str">
        <f t="shared" si="1143"/>
        <v/>
      </c>
      <c r="R18254" s="91" t="str">
        <f t="shared" si="1144"/>
        <v/>
      </c>
      <c r="S18254" s="91" t="str">
        <f t="shared" si="1146"/>
        <v/>
      </c>
      <c r="T18254" s="91" t="str">
        <f t="shared" si="1145"/>
        <v/>
      </c>
    </row>
    <row r="18255" spans="17:20" x14ac:dyDescent="0.2">
      <c r="Q18255" s="131" t="str">
        <f t="shared" si="1143"/>
        <v/>
      </c>
      <c r="R18255" s="91" t="str">
        <f t="shared" si="1144"/>
        <v/>
      </c>
      <c r="S18255" s="91" t="str">
        <f t="shared" si="1146"/>
        <v/>
      </c>
      <c r="T18255" s="91" t="str">
        <f t="shared" si="1145"/>
        <v/>
      </c>
    </row>
    <row r="18256" spans="17:20" x14ac:dyDescent="0.2">
      <c r="Q18256" s="131" t="str">
        <f t="shared" si="1143"/>
        <v/>
      </c>
      <c r="R18256" s="91" t="str">
        <f t="shared" si="1144"/>
        <v/>
      </c>
      <c r="S18256" s="91" t="str">
        <f t="shared" si="1146"/>
        <v/>
      </c>
      <c r="T18256" s="91" t="str">
        <f t="shared" si="1145"/>
        <v/>
      </c>
    </row>
    <row r="18257" spans="17:20" x14ac:dyDescent="0.2">
      <c r="Q18257" s="131" t="str">
        <f t="shared" si="1143"/>
        <v/>
      </c>
      <c r="R18257" s="91" t="str">
        <f t="shared" si="1144"/>
        <v/>
      </c>
      <c r="S18257" s="91" t="str">
        <f t="shared" si="1146"/>
        <v/>
      </c>
      <c r="T18257" s="91" t="str">
        <f t="shared" si="1145"/>
        <v/>
      </c>
    </row>
    <row r="18258" spans="17:20" x14ac:dyDescent="0.2">
      <c r="Q18258" s="131" t="str">
        <f t="shared" si="1143"/>
        <v/>
      </c>
      <c r="R18258" s="91" t="str">
        <f t="shared" si="1144"/>
        <v/>
      </c>
      <c r="S18258" s="91" t="str">
        <f t="shared" si="1146"/>
        <v/>
      </c>
      <c r="T18258" s="91" t="str">
        <f t="shared" si="1145"/>
        <v/>
      </c>
    </row>
    <row r="18259" spans="17:20" x14ac:dyDescent="0.2">
      <c r="Q18259" s="131" t="str">
        <f t="shared" si="1143"/>
        <v/>
      </c>
      <c r="R18259" s="91" t="str">
        <f t="shared" si="1144"/>
        <v/>
      </c>
      <c r="S18259" s="91" t="str">
        <f t="shared" si="1146"/>
        <v/>
      </c>
      <c r="T18259" s="91" t="str">
        <f t="shared" si="1145"/>
        <v/>
      </c>
    </row>
    <row r="18260" spans="17:20" x14ac:dyDescent="0.2">
      <c r="Q18260" s="131" t="str">
        <f t="shared" si="1143"/>
        <v/>
      </c>
      <c r="R18260" s="91" t="str">
        <f t="shared" si="1144"/>
        <v/>
      </c>
      <c r="S18260" s="91" t="str">
        <f t="shared" si="1146"/>
        <v/>
      </c>
      <c r="T18260" s="91" t="str">
        <f t="shared" si="1145"/>
        <v/>
      </c>
    </row>
    <row r="18261" spans="17:20" x14ac:dyDescent="0.2">
      <c r="Q18261" s="131" t="str">
        <f t="shared" si="1143"/>
        <v/>
      </c>
      <c r="R18261" s="91" t="str">
        <f t="shared" si="1144"/>
        <v/>
      </c>
      <c r="S18261" s="91" t="str">
        <f t="shared" si="1146"/>
        <v/>
      </c>
      <c r="T18261" s="91" t="str">
        <f t="shared" si="1145"/>
        <v/>
      </c>
    </row>
    <row r="18262" spans="17:20" x14ac:dyDescent="0.2">
      <c r="Q18262" s="131" t="str">
        <f t="shared" si="1143"/>
        <v/>
      </c>
      <c r="R18262" s="91" t="str">
        <f t="shared" si="1144"/>
        <v/>
      </c>
      <c r="S18262" s="91" t="str">
        <f t="shared" si="1146"/>
        <v/>
      </c>
      <c r="T18262" s="91" t="str">
        <f t="shared" si="1145"/>
        <v/>
      </c>
    </row>
    <row r="18263" spans="17:20" x14ac:dyDescent="0.2">
      <c r="Q18263" s="131" t="str">
        <f t="shared" si="1143"/>
        <v/>
      </c>
      <c r="R18263" s="91" t="str">
        <f t="shared" si="1144"/>
        <v/>
      </c>
      <c r="S18263" s="91" t="str">
        <f t="shared" si="1146"/>
        <v/>
      </c>
      <c r="T18263" s="91" t="str">
        <f t="shared" si="1145"/>
        <v/>
      </c>
    </row>
    <row r="18264" spans="17:20" x14ac:dyDescent="0.2">
      <c r="Q18264" s="131" t="str">
        <f t="shared" si="1143"/>
        <v/>
      </c>
      <c r="R18264" s="91" t="str">
        <f t="shared" si="1144"/>
        <v/>
      </c>
      <c r="S18264" s="91" t="str">
        <f t="shared" si="1146"/>
        <v/>
      </c>
      <c r="T18264" s="91" t="str">
        <f t="shared" si="1145"/>
        <v/>
      </c>
    </row>
    <row r="18265" spans="17:20" x14ac:dyDescent="0.2">
      <c r="Q18265" s="131" t="str">
        <f t="shared" si="1143"/>
        <v/>
      </c>
      <c r="R18265" s="91" t="str">
        <f t="shared" si="1144"/>
        <v/>
      </c>
      <c r="S18265" s="91" t="str">
        <f t="shared" si="1146"/>
        <v/>
      </c>
      <c r="T18265" s="91" t="str">
        <f t="shared" si="1145"/>
        <v/>
      </c>
    </row>
    <row r="18266" spans="17:20" x14ac:dyDescent="0.2">
      <c r="Q18266" s="131" t="str">
        <f t="shared" si="1143"/>
        <v/>
      </c>
      <c r="R18266" s="91" t="str">
        <f t="shared" si="1144"/>
        <v/>
      </c>
      <c r="S18266" s="91" t="str">
        <f t="shared" si="1146"/>
        <v/>
      </c>
      <c r="T18266" s="91" t="str">
        <f t="shared" si="1145"/>
        <v/>
      </c>
    </row>
    <row r="18267" spans="17:20" x14ac:dyDescent="0.2">
      <c r="Q18267" s="131" t="str">
        <f t="shared" si="1143"/>
        <v/>
      </c>
      <c r="R18267" s="91" t="str">
        <f t="shared" si="1144"/>
        <v/>
      </c>
      <c r="S18267" s="91" t="str">
        <f t="shared" si="1146"/>
        <v/>
      </c>
      <c r="T18267" s="91" t="str">
        <f t="shared" si="1145"/>
        <v/>
      </c>
    </row>
    <row r="18268" spans="17:20" x14ac:dyDescent="0.2">
      <c r="Q18268" s="131" t="str">
        <f t="shared" si="1143"/>
        <v/>
      </c>
      <c r="R18268" s="91" t="str">
        <f t="shared" si="1144"/>
        <v/>
      </c>
      <c r="S18268" s="91" t="str">
        <f t="shared" si="1146"/>
        <v/>
      </c>
      <c r="T18268" s="91" t="str">
        <f t="shared" si="1145"/>
        <v/>
      </c>
    </row>
    <row r="18269" spans="17:20" x14ac:dyDescent="0.2">
      <c r="Q18269" s="131" t="str">
        <f t="shared" si="1143"/>
        <v/>
      </c>
      <c r="R18269" s="91" t="str">
        <f t="shared" si="1144"/>
        <v/>
      </c>
      <c r="S18269" s="91" t="str">
        <f t="shared" si="1146"/>
        <v/>
      </c>
      <c r="T18269" s="91" t="str">
        <f t="shared" si="1145"/>
        <v/>
      </c>
    </row>
    <row r="18270" spans="17:20" x14ac:dyDescent="0.2">
      <c r="Q18270" s="131" t="str">
        <f t="shared" si="1143"/>
        <v/>
      </c>
      <c r="R18270" s="91" t="str">
        <f t="shared" si="1144"/>
        <v/>
      </c>
      <c r="S18270" s="91" t="str">
        <f t="shared" si="1146"/>
        <v/>
      </c>
      <c r="T18270" s="91" t="str">
        <f t="shared" si="1145"/>
        <v/>
      </c>
    </row>
    <row r="18271" spans="17:20" x14ac:dyDescent="0.2">
      <c r="Q18271" s="131" t="str">
        <f t="shared" si="1143"/>
        <v/>
      </c>
      <c r="R18271" s="91" t="str">
        <f t="shared" si="1144"/>
        <v/>
      </c>
      <c r="S18271" s="91" t="str">
        <f t="shared" si="1146"/>
        <v/>
      </c>
      <c r="T18271" s="91" t="str">
        <f t="shared" si="1145"/>
        <v/>
      </c>
    </row>
    <row r="18272" spans="17:20" x14ac:dyDescent="0.2">
      <c r="Q18272" s="131" t="str">
        <f t="shared" si="1143"/>
        <v/>
      </c>
      <c r="R18272" s="91" t="str">
        <f t="shared" si="1144"/>
        <v/>
      </c>
      <c r="S18272" s="91" t="str">
        <f t="shared" si="1146"/>
        <v/>
      </c>
      <c r="T18272" s="91" t="str">
        <f t="shared" si="1145"/>
        <v/>
      </c>
    </row>
    <row r="18273" spans="17:20" x14ac:dyDescent="0.2">
      <c r="Q18273" s="131" t="str">
        <f t="shared" si="1143"/>
        <v/>
      </c>
      <c r="R18273" s="91" t="str">
        <f t="shared" si="1144"/>
        <v/>
      </c>
      <c r="S18273" s="91" t="str">
        <f t="shared" si="1146"/>
        <v/>
      </c>
      <c r="T18273" s="91" t="str">
        <f t="shared" si="1145"/>
        <v/>
      </c>
    </row>
    <row r="18274" spans="17:20" x14ac:dyDescent="0.2">
      <c r="Q18274" s="131" t="str">
        <f t="shared" si="1143"/>
        <v/>
      </c>
      <c r="R18274" s="91" t="str">
        <f t="shared" si="1144"/>
        <v/>
      </c>
      <c r="S18274" s="91" t="str">
        <f t="shared" si="1146"/>
        <v/>
      </c>
      <c r="T18274" s="91" t="str">
        <f t="shared" si="1145"/>
        <v/>
      </c>
    </row>
    <row r="18275" spans="17:20" x14ac:dyDescent="0.2">
      <c r="Q18275" s="131" t="str">
        <f t="shared" si="1143"/>
        <v/>
      </c>
      <c r="R18275" s="91" t="str">
        <f t="shared" si="1144"/>
        <v/>
      </c>
      <c r="S18275" s="91" t="str">
        <f t="shared" si="1146"/>
        <v/>
      </c>
      <c r="T18275" s="91" t="str">
        <f t="shared" si="1145"/>
        <v/>
      </c>
    </row>
    <row r="18276" spans="17:20" x14ac:dyDescent="0.2">
      <c r="Q18276" s="131" t="str">
        <f t="shared" si="1143"/>
        <v/>
      </c>
      <c r="R18276" s="91" t="str">
        <f t="shared" si="1144"/>
        <v/>
      </c>
      <c r="S18276" s="91" t="str">
        <f t="shared" si="1146"/>
        <v/>
      </c>
      <c r="T18276" s="91" t="str">
        <f t="shared" si="1145"/>
        <v/>
      </c>
    </row>
    <row r="18277" spans="17:20" x14ac:dyDescent="0.2">
      <c r="Q18277" s="131" t="str">
        <f t="shared" si="1143"/>
        <v/>
      </c>
      <c r="R18277" s="91" t="str">
        <f t="shared" si="1144"/>
        <v/>
      </c>
      <c r="S18277" s="91" t="str">
        <f t="shared" si="1146"/>
        <v/>
      </c>
      <c r="T18277" s="91" t="str">
        <f t="shared" si="1145"/>
        <v/>
      </c>
    </row>
    <row r="18278" spans="17:20" x14ac:dyDescent="0.2">
      <c r="Q18278" s="131" t="str">
        <f t="shared" si="1143"/>
        <v/>
      </c>
      <c r="R18278" s="91" t="str">
        <f t="shared" si="1144"/>
        <v/>
      </c>
      <c r="S18278" s="91" t="str">
        <f t="shared" si="1146"/>
        <v/>
      </c>
      <c r="T18278" s="91" t="str">
        <f t="shared" si="1145"/>
        <v/>
      </c>
    </row>
    <row r="18279" spans="17:20" x14ac:dyDescent="0.2">
      <c r="Q18279" s="131" t="str">
        <f t="shared" si="1143"/>
        <v/>
      </c>
      <c r="R18279" s="91" t="str">
        <f t="shared" si="1144"/>
        <v/>
      </c>
      <c r="S18279" s="91" t="str">
        <f t="shared" si="1146"/>
        <v/>
      </c>
      <c r="T18279" s="91" t="str">
        <f t="shared" si="1145"/>
        <v/>
      </c>
    </row>
    <row r="18280" spans="17:20" x14ac:dyDescent="0.2">
      <c r="Q18280" s="131" t="str">
        <f t="shared" ref="Q18280:Q18343" si="1147">IF(A18280="","",1)</f>
        <v/>
      </c>
      <c r="R18280" s="91" t="str">
        <f t="shared" ref="R18280:R18343" si="1148">IF(OR(N18280="TROP CHER ALL IN", N18280="TROP CHER FOB", N18280="TROP CHER FRET", N18280="REP HORS DELAIS", N18280="PDT NON ADAPTE", N18280="CDE ANNULEE", N18280="AUTRE"),1, "")</f>
        <v/>
      </c>
      <c r="S18280" s="91" t="str">
        <f t="shared" si="1146"/>
        <v/>
      </c>
      <c r="T18280" s="91" t="str">
        <f t="shared" ref="T18280:T18343" si="1149">IF(U18280="AGENT",2,"")&amp;IF(U18280="CLIENT",1,"")</f>
        <v/>
      </c>
    </row>
    <row r="18281" spans="17:20" x14ac:dyDescent="0.2">
      <c r="Q18281" s="131" t="str">
        <f t="shared" si="1147"/>
        <v/>
      </c>
      <c r="R18281" s="91" t="str">
        <f t="shared" si="1148"/>
        <v/>
      </c>
      <c r="S18281" s="91" t="str">
        <f t="shared" si="1146"/>
        <v/>
      </c>
      <c r="T18281" s="91" t="str">
        <f t="shared" si="1149"/>
        <v/>
      </c>
    </row>
    <row r="18282" spans="17:20" x14ac:dyDescent="0.2">
      <c r="Q18282" s="131" t="str">
        <f t="shared" si="1147"/>
        <v/>
      </c>
      <c r="R18282" s="91" t="str">
        <f t="shared" si="1148"/>
        <v/>
      </c>
      <c r="S18282" s="91" t="str">
        <f t="shared" si="1146"/>
        <v/>
      </c>
      <c r="T18282" s="91" t="str">
        <f t="shared" si="1149"/>
        <v/>
      </c>
    </row>
    <row r="18283" spans="17:20" x14ac:dyDescent="0.2">
      <c r="Q18283" s="131" t="str">
        <f t="shared" si="1147"/>
        <v/>
      </c>
      <c r="R18283" s="91" t="str">
        <f t="shared" si="1148"/>
        <v/>
      </c>
      <c r="S18283" s="91" t="str">
        <f t="shared" si="1146"/>
        <v/>
      </c>
      <c r="T18283" s="91" t="str">
        <f t="shared" si="1149"/>
        <v/>
      </c>
    </row>
    <row r="18284" spans="17:20" x14ac:dyDescent="0.2">
      <c r="Q18284" s="131" t="str">
        <f t="shared" si="1147"/>
        <v/>
      </c>
      <c r="R18284" s="91" t="str">
        <f t="shared" si="1148"/>
        <v/>
      </c>
      <c r="S18284" s="91" t="str">
        <f t="shared" si="1146"/>
        <v/>
      </c>
      <c r="T18284" s="91" t="str">
        <f t="shared" si="1149"/>
        <v/>
      </c>
    </row>
    <row r="18285" spans="17:20" x14ac:dyDescent="0.2">
      <c r="Q18285" s="131" t="str">
        <f t="shared" si="1147"/>
        <v/>
      </c>
      <c r="R18285" s="91" t="str">
        <f t="shared" si="1148"/>
        <v/>
      </c>
      <c r="S18285" s="91" t="str">
        <f t="shared" si="1146"/>
        <v/>
      </c>
      <c r="T18285" s="91" t="str">
        <f t="shared" si="1149"/>
        <v/>
      </c>
    </row>
    <row r="18286" spans="17:20" x14ac:dyDescent="0.2">
      <c r="Q18286" s="131" t="str">
        <f t="shared" si="1147"/>
        <v/>
      </c>
      <c r="R18286" s="91" t="str">
        <f t="shared" si="1148"/>
        <v/>
      </c>
      <c r="S18286" s="91" t="str">
        <f t="shared" si="1146"/>
        <v/>
      </c>
      <c r="T18286" s="91" t="str">
        <f t="shared" si="1149"/>
        <v/>
      </c>
    </row>
    <row r="18287" spans="17:20" x14ac:dyDescent="0.2">
      <c r="Q18287" s="131" t="str">
        <f t="shared" si="1147"/>
        <v/>
      </c>
      <c r="R18287" s="91" t="str">
        <f t="shared" si="1148"/>
        <v/>
      </c>
      <c r="S18287" s="91" t="str">
        <f t="shared" si="1146"/>
        <v/>
      </c>
      <c r="T18287" s="91" t="str">
        <f t="shared" si="1149"/>
        <v/>
      </c>
    </row>
    <row r="18288" spans="17:20" x14ac:dyDescent="0.2">
      <c r="Q18288" s="131" t="str">
        <f t="shared" si="1147"/>
        <v/>
      </c>
      <c r="R18288" s="91" t="str">
        <f t="shared" si="1148"/>
        <v/>
      </c>
      <c r="S18288" s="91" t="str">
        <f t="shared" si="1146"/>
        <v/>
      </c>
      <c r="T18288" s="91" t="str">
        <f t="shared" si="1149"/>
        <v/>
      </c>
    </row>
    <row r="18289" spans="17:20" x14ac:dyDescent="0.2">
      <c r="Q18289" s="131" t="str">
        <f t="shared" si="1147"/>
        <v/>
      </c>
      <c r="R18289" s="91" t="str">
        <f t="shared" si="1148"/>
        <v/>
      </c>
      <c r="S18289" s="91" t="str">
        <f t="shared" si="1146"/>
        <v/>
      </c>
      <c r="T18289" s="91" t="str">
        <f t="shared" si="1149"/>
        <v/>
      </c>
    </row>
    <row r="18290" spans="17:20" x14ac:dyDescent="0.2">
      <c r="Q18290" s="131" t="str">
        <f t="shared" si="1147"/>
        <v/>
      </c>
      <c r="R18290" s="91" t="str">
        <f t="shared" si="1148"/>
        <v/>
      </c>
      <c r="S18290" s="91" t="str">
        <f t="shared" si="1146"/>
        <v/>
      </c>
      <c r="T18290" s="91" t="str">
        <f t="shared" si="1149"/>
        <v/>
      </c>
    </row>
    <row r="18291" spans="17:20" x14ac:dyDescent="0.2">
      <c r="Q18291" s="131" t="str">
        <f t="shared" si="1147"/>
        <v/>
      </c>
      <c r="R18291" s="91" t="str">
        <f t="shared" si="1148"/>
        <v/>
      </c>
      <c r="S18291" s="91" t="str">
        <f t="shared" si="1146"/>
        <v/>
      </c>
      <c r="T18291" s="91" t="str">
        <f t="shared" si="1149"/>
        <v/>
      </c>
    </row>
    <row r="18292" spans="17:20" x14ac:dyDescent="0.2">
      <c r="Q18292" s="131" t="str">
        <f t="shared" si="1147"/>
        <v/>
      </c>
      <c r="R18292" s="91" t="str">
        <f t="shared" si="1148"/>
        <v/>
      </c>
      <c r="S18292" s="91" t="str">
        <f t="shared" si="1146"/>
        <v/>
      </c>
      <c r="T18292" s="91" t="str">
        <f t="shared" si="1149"/>
        <v/>
      </c>
    </row>
    <row r="18293" spans="17:20" x14ac:dyDescent="0.2">
      <c r="Q18293" s="131" t="str">
        <f t="shared" si="1147"/>
        <v/>
      </c>
      <c r="R18293" s="91" t="str">
        <f t="shared" si="1148"/>
        <v/>
      </c>
      <c r="S18293" s="91" t="str">
        <f t="shared" si="1146"/>
        <v/>
      </c>
      <c r="T18293" s="91" t="str">
        <f t="shared" si="1149"/>
        <v/>
      </c>
    </row>
    <row r="18294" spans="17:20" x14ac:dyDescent="0.2">
      <c r="Q18294" s="131" t="str">
        <f t="shared" si="1147"/>
        <v/>
      </c>
      <c r="R18294" s="91" t="str">
        <f t="shared" si="1148"/>
        <v/>
      </c>
      <c r="S18294" s="91" t="str">
        <f t="shared" si="1146"/>
        <v/>
      </c>
      <c r="T18294" s="91" t="str">
        <f t="shared" si="1149"/>
        <v/>
      </c>
    </row>
    <row r="18295" spans="17:20" x14ac:dyDescent="0.2">
      <c r="Q18295" s="131" t="str">
        <f t="shared" si="1147"/>
        <v/>
      </c>
      <c r="R18295" s="91" t="str">
        <f t="shared" si="1148"/>
        <v/>
      </c>
      <c r="S18295" s="91" t="str">
        <f t="shared" si="1146"/>
        <v/>
      </c>
      <c r="T18295" s="91" t="str">
        <f t="shared" si="1149"/>
        <v/>
      </c>
    </row>
    <row r="18296" spans="17:20" x14ac:dyDescent="0.2">
      <c r="Q18296" s="131" t="str">
        <f t="shared" si="1147"/>
        <v/>
      </c>
      <c r="R18296" s="91" t="str">
        <f t="shared" si="1148"/>
        <v/>
      </c>
      <c r="S18296" s="91" t="str">
        <f t="shared" si="1146"/>
        <v/>
      </c>
      <c r="T18296" s="91" t="str">
        <f t="shared" si="1149"/>
        <v/>
      </c>
    </row>
    <row r="18297" spans="17:20" x14ac:dyDescent="0.2">
      <c r="Q18297" s="131" t="str">
        <f t="shared" si="1147"/>
        <v/>
      </c>
      <c r="R18297" s="91" t="str">
        <f t="shared" si="1148"/>
        <v/>
      </c>
      <c r="S18297" s="91" t="str">
        <f t="shared" si="1146"/>
        <v/>
      </c>
      <c r="T18297" s="91" t="str">
        <f t="shared" si="1149"/>
        <v/>
      </c>
    </row>
    <row r="18298" spans="17:20" x14ac:dyDescent="0.2">
      <c r="Q18298" s="131" t="str">
        <f t="shared" si="1147"/>
        <v/>
      </c>
      <c r="R18298" s="91" t="str">
        <f t="shared" si="1148"/>
        <v/>
      </c>
      <c r="S18298" s="91" t="str">
        <f t="shared" si="1146"/>
        <v/>
      </c>
      <c r="T18298" s="91" t="str">
        <f t="shared" si="1149"/>
        <v/>
      </c>
    </row>
    <row r="18299" spans="17:20" x14ac:dyDescent="0.2">
      <c r="Q18299" s="131" t="str">
        <f t="shared" si="1147"/>
        <v/>
      </c>
      <c r="R18299" s="91" t="str">
        <f t="shared" si="1148"/>
        <v/>
      </c>
      <c r="S18299" s="91" t="str">
        <f t="shared" si="1146"/>
        <v/>
      </c>
      <c r="T18299" s="91" t="str">
        <f t="shared" si="1149"/>
        <v/>
      </c>
    </row>
    <row r="18300" spans="17:20" x14ac:dyDescent="0.2">
      <c r="Q18300" s="131" t="str">
        <f t="shared" si="1147"/>
        <v/>
      </c>
      <c r="R18300" s="91" t="str">
        <f t="shared" si="1148"/>
        <v/>
      </c>
      <c r="S18300" s="91" t="str">
        <f t="shared" si="1146"/>
        <v/>
      </c>
      <c r="T18300" s="91" t="str">
        <f t="shared" si="1149"/>
        <v/>
      </c>
    </row>
    <row r="18301" spans="17:20" x14ac:dyDescent="0.2">
      <c r="Q18301" s="131" t="str">
        <f t="shared" si="1147"/>
        <v/>
      </c>
      <c r="R18301" s="91" t="str">
        <f t="shared" si="1148"/>
        <v/>
      </c>
      <c r="S18301" s="91" t="str">
        <f t="shared" si="1146"/>
        <v/>
      </c>
      <c r="T18301" s="91" t="str">
        <f t="shared" si="1149"/>
        <v/>
      </c>
    </row>
    <row r="18302" spans="17:20" x14ac:dyDescent="0.2">
      <c r="Q18302" s="131" t="str">
        <f t="shared" si="1147"/>
        <v/>
      </c>
      <c r="R18302" s="91" t="str">
        <f t="shared" si="1148"/>
        <v/>
      </c>
      <c r="S18302" s="91" t="str">
        <f t="shared" si="1146"/>
        <v/>
      </c>
      <c r="T18302" s="91" t="str">
        <f t="shared" si="1149"/>
        <v/>
      </c>
    </row>
    <row r="18303" spans="17:20" x14ac:dyDescent="0.2">
      <c r="Q18303" s="131" t="str">
        <f t="shared" si="1147"/>
        <v/>
      </c>
      <c r="R18303" s="91" t="str">
        <f t="shared" si="1148"/>
        <v/>
      </c>
      <c r="S18303" s="91" t="str">
        <f t="shared" si="1146"/>
        <v/>
      </c>
      <c r="T18303" s="91" t="str">
        <f t="shared" si="1149"/>
        <v/>
      </c>
    </row>
    <row r="18304" spans="17:20" x14ac:dyDescent="0.2">
      <c r="Q18304" s="131" t="str">
        <f t="shared" si="1147"/>
        <v/>
      </c>
      <c r="R18304" s="91" t="str">
        <f t="shared" si="1148"/>
        <v/>
      </c>
      <c r="S18304" s="91" t="str">
        <f t="shared" si="1146"/>
        <v/>
      </c>
      <c r="T18304" s="91" t="str">
        <f t="shared" si="1149"/>
        <v/>
      </c>
    </row>
    <row r="18305" spans="17:20" x14ac:dyDescent="0.2">
      <c r="Q18305" s="131" t="str">
        <f t="shared" si="1147"/>
        <v/>
      </c>
      <c r="R18305" s="91" t="str">
        <f t="shared" si="1148"/>
        <v/>
      </c>
      <c r="S18305" s="91" t="str">
        <f t="shared" si="1146"/>
        <v/>
      </c>
      <c r="T18305" s="91" t="str">
        <f t="shared" si="1149"/>
        <v/>
      </c>
    </row>
    <row r="18306" spans="17:20" x14ac:dyDescent="0.2">
      <c r="Q18306" s="131" t="str">
        <f t="shared" si="1147"/>
        <v/>
      </c>
      <c r="R18306" s="91" t="str">
        <f t="shared" si="1148"/>
        <v/>
      </c>
      <c r="S18306" s="91" t="str">
        <f t="shared" si="1146"/>
        <v/>
      </c>
      <c r="T18306" s="91" t="str">
        <f t="shared" si="1149"/>
        <v/>
      </c>
    </row>
    <row r="18307" spans="17:20" x14ac:dyDescent="0.2">
      <c r="Q18307" s="131" t="str">
        <f t="shared" si="1147"/>
        <v/>
      </c>
      <c r="R18307" s="91" t="str">
        <f t="shared" si="1148"/>
        <v/>
      </c>
      <c r="S18307" s="91" t="str">
        <f t="shared" si="1146"/>
        <v/>
      </c>
      <c r="T18307" s="91" t="str">
        <f t="shared" si="1149"/>
        <v/>
      </c>
    </row>
    <row r="18308" spans="17:20" x14ac:dyDescent="0.2">
      <c r="Q18308" s="131" t="str">
        <f t="shared" si="1147"/>
        <v/>
      </c>
      <c r="R18308" s="91" t="str">
        <f t="shared" si="1148"/>
        <v/>
      </c>
      <c r="S18308" s="91" t="str">
        <f t="shared" si="1146"/>
        <v/>
      </c>
      <c r="T18308" s="91" t="str">
        <f t="shared" si="1149"/>
        <v/>
      </c>
    </row>
    <row r="18309" spans="17:20" x14ac:dyDescent="0.2">
      <c r="Q18309" s="131" t="str">
        <f t="shared" si="1147"/>
        <v/>
      </c>
      <c r="R18309" s="91" t="str">
        <f t="shared" si="1148"/>
        <v/>
      </c>
      <c r="S18309" s="91" t="str">
        <f t="shared" si="1146"/>
        <v/>
      </c>
      <c r="T18309" s="91" t="str">
        <f t="shared" si="1149"/>
        <v/>
      </c>
    </row>
    <row r="18310" spans="17:20" x14ac:dyDescent="0.2">
      <c r="Q18310" s="131" t="str">
        <f t="shared" si="1147"/>
        <v/>
      </c>
      <c r="R18310" s="91" t="str">
        <f t="shared" si="1148"/>
        <v/>
      </c>
      <c r="S18310" s="91" t="str">
        <f t="shared" si="1146"/>
        <v/>
      </c>
      <c r="T18310" s="91" t="str">
        <f t="shared" si="1149"/>
        <v/>
      </c>
    </row>
    <row r="18311" spans="17:20" x14ac:dyDescent="0.2">
      <c r="Q18311" s="131" t="str">
        <f t="shared" si="1147"/>
        <v/>
      </c>
      <c r="R18311" s="91" t="str">
        <f t="shared" si="1148"/>
        <v/>
      </c>
      <c r="S18311" s="91" t="str">
        <f t="shared" ref="S18311:S18374" si="1150">D18311&amp;E18311&amp;T18311</f>
        <v/>
      </c>
      <c r="T18311" s="91" t="str">
        <f t="shared" si="1149"/>
        <v/>
      </c>
    </row>
    <row r="18312" spans="17:20" x14ac:dyDescent="0.2">
      <c r="Q18312" s="131" t="str">
        <f t="shared" si="1147"/>
        <v/>
      </c>
      <c r="R18312" s="91" t="str">
        <f t="shared" si="1148"/>
        <v/>
      </c>
      <c r="S18312" s="91" t="str">
        <f t="shared" si="1150"/>
        <v/>
      </c>
      <c r="T18312" s="91" t="str">
        <f t="shared" si="1149"/>
        <v/>
      </c>
    </row>
    <row r="18313" spans="17:20" x14ac:dyDescent="0.2">
      <c r="Q18313" s="131" t="str">
        <f t="shared" si="1147"/>
        <v/>
      </c>
      <c r="R18313" s="91" t="str">
        <f t="shared" si="1148"/>
        <v/>
      </c>
      <c r="S18313" s="91" t="str">
        <f t="shared" si="1150"/>
        <v/>
      </c>
      <c r="T18313" s="91" t="str">
        <f t="shared" si="1149"/>
        <v/>
      </c>
    </row>
    <row r="18314" spans="17:20" x14ac:dyDescent="0.2">
      <c r="Q18314" s="131" t="str">
        <f t="shared" si="1147"/>
        <v/>
      </c>
      <c r="R18314" s="91" t="str">
        <f t="shared" si="1148"/>
        <v/>
      </c>
      <c r="S18314" s="91" t="str">
        <f t="shared" si="1150"/>
        <v/>
      </c>
      <c r="T18314" s="91" t="str">
        <f t="shared" si="1149"/>
        <v/>
      </c>
    </row>
    <row r="18315" spans="17:20" x14ac:dyDescent="0.2">
      <c r="Q18315" s="131" t="str">
        <f t="shared" si="1147"/>
        <v/>
      </c>
      <c r="R18315" s="91" t="str">
        <f t="shared" si="1148"/>
        <v/>
      </c>
      <c r="S18315" s="91" t="str">
        <f t="shared" si="1150"/>
        <v/>
      </c>
      <c r="T18315" s="91" t="str">
        <f t="shared" si="1149"/>
        <v/>
      </c>
    </row>
    <row r="18316" spans="17:20" x14ac:dyDescent="0.2">
      <c r="Q18316" s="131" t="str">
        <f t="shared" si="1147"/>
        <v/>
      </c>
      <c r="R18316" s="91" t="str">
        <f t="shared" si="1148"/>
        <v/>
      </c>
      <c r="S18316" s="91" t="str">
        <f t="shared" si="1150"/>
        <v/>
      </c>
      <c r="T18316" s="91" t="str">
        <f t="shared" si="1149"/>
        <v/>
      </c>
    </row>
    <row r="18317" spans="17:20" x14ac:dyDescent="0.2">
      <c r="Q18317" s="131" t="str">
        <f t="shared" si="1147"/>
        <v/>
      </c>
      <c r="R18317" s="91" t="str">
        <f t="shared" si="1148"/>
        <v/>
      </c>
      <c r="S18317" s="91" t="str">
        <f t="shared" si="1150"/>
        <v/>
      </c>
      <c r="T18317" s="91" t="str">
        <f t="shared" si="1149"/>
        <v/>
      </c>
    </row>
    <row r="18318" spans="17:20" x14ac:dyDescent="0.2">
      <c r="Q18318" s="131" t="str">
        <f t="shared" si="1147"/>
        <v/>
      </c>
      <c r="R18318" s="91" t="str">
        <f t="shared" si="1148"/>
        <v/>
      </c>
      <c r="S18318" s="91" t="str">
        <f t="shared" si="1150"/>
        <v/>
      </c>
      <c r="T18318" s="91" t="str">
        <f t="shared" si="1149"/>
        <v/>
      </c>
    </row>
    <row r="18319" spans="17:20" x14ac:dyDescent="0.2">
      <c r="Q18319" s="131" t="str">
        <f t="shared" si="1147"/>
        <v/>
      </c>
      <c r="R18319" s="91" t="str">
        <f t="shared" si="1148"/>
        <v/>
      </c>
      <c r="S18319" s="91" t="str">
        <f t="shared" si="1150"/>
        <v/>
      </c>
      <c r="T18319" s="91" t="str">
        <f t="shared" si="1149"/>
        <v/>
      </c>
    </row>
    <row r="18320" spans="17:20" x14ac:dyDescent="0.2">
      <c r="Q18320" s="131" t="str">
        <f t="shared" si="1147"/>
        <v/>
      </c>
      <c r="R18320" s="91" t="str">
        <f t="shared" si="1148"/>
        <v/>
      </c>
      <c r="S18320" s="91" t="str">
        <f t="shared" si="1150"/>
        <v/>
      </c>
      <c r="T18320" s="91" t="str">
        <f t="shared" si="1149"/>
        <v/>
      </c>
    </row>
    <row r="18321" spans="17:20" x14ac:dyDescent="0.2">
      <c r="Q18321" s="131" t="str">
        <f t="shared" si="1147"/>
        <v/>
      </c>
      <c r="R18321" s="91" t="str">
        <f t="shared" si="1148"/>
        <v/>
      </c>
      <c r="S18321" s="91" t="str">
        <f t="shared" si="1150"/>
        <v/>
      </c>
      <c r="T18321" s="91" t="str">
        <f t="shared" si="1149"/>
        <v/>
      </c>
    </row>
    <row r="18322" spans="17:20" x14ac:dyDescent="0.2">
      <c r="Q18322" s="131" t="str">
        <f t="shared" si="1147"/>
        <v/>
      </c>
      <c r="R18322" s="91" t="str">
        <f t="shared" si="1148"/>
        <v/>
      </c>
      <c r="S18322" s="91" t="str">
        <f t="shared" si="1150"/>
        <v/>
      </c>
      <c r="T18322" s="91" t="str">
        <f t="shared" si="1149"/>
        <v/>
      </c>
    </row>
    <row r="18323" spans="17:20" x14ac:dyDescent="0.2">
      <c r="Q18323" s="131" t="str">
        <f t="shared" si="1147"/>
        <v/>
      </c>
      <c r="R18323" s="91" t="str">
        <f t="shared" si="1148"/>
        <v/>
      </c>
      <c r="S18323" s="91" t="str">
        <f t="shared" si="1150"/>
        <v/>
      </c>
      <c r="T18323" s="91" t="str">
        <f t="shared" si="1149"/>
        <v/>
      </c>
    </row>
    <row r="18324" spans="17:20" x14ac:dyDescent="0.2">
      <c r="Q18324" s="131" t="str">
        <f t="shared" si="1147"/>
        <v/>
      </c>
      <c r="R18324" s="91" t="str">
        <f t="shared" si="1148"/>
        <v/>
      </c>
      <c r="S18324" s="91" t="str">
        <f t="shared" si="1150"/>
        <v/>
      </c>
      <c r="T18324" s="91" t="str">
        <f t="shared" si="1149"/>
        <v/>
      </c>
    </row>
    <row r="18325" spans="17:20" x14ac:dyDescent="0.2">
      <c r="Q18325" s="131" t="str">
        <f t="shared" si="1147"/>
        <v/>
      </c>
      <c r="R18325" s="91" t="str">
        <f t="shared" si="1148"/>
        <v/>
      </c>
      <c r="S18325" s="91" t="str">
        <f t="shared" si="1150"/>
        <v/>
      </c>
      <c r="T18325" s="91" t="str">
        <f t="shared" si="1149"/>
        <v/>
      </c>
    </row>
    <row r="18326" spans="17:20" x14ac:dyDescent="0.2">
      <c r="Q18326" s="131" t="str">
        <f t="shared" si="1147"/>
        <v/>
      </c>
      <c r="R18326" s="91" t="str">
        <f t="shared" si="1148"/>
        <v/>
      </c>
      <c r="S18326" s="91" t="str">
        <f t="shared" si="1150"/>
        <v/>
      </c>
      <c r="T18326" s="91" t="str">
        <f t="shared" si="1149"/>
        <v/>
      </c>
    </row>
    <row r="18327" spans="17:20" x14ac:dyDescent="0.2">
      <c r="Q18327" s="131" t="str">
        <f t="shared" si="1147"/>
        <v/>
      </c>
      <c r="R18327" s="91" t="str">
        <f t="shared" si="1148"/>
        <v/>
      </c>
      <c r="S18327" s="91" t="str">
        <f t="shared" si="1150"/>
        <v/>
      </c>
      <c r="T18327" s="91" t="str">
        <f t="shared" si="1149"/>
        <v/>
      </c>
    </row>
    <row r="18328" spans="17:20" x14ac:dyDescent="0.2">
      <c r="Q18328" s="131" t="str">
        <f t="shared" si="1147"/>
        <v/>
      </c>
      <c r="R18328" s="91" t="str">
        <f t="shared" si="1148"/>
        <v/>
      </c>
      <c r="S18328" s="91" t="str">
        <f t="shared" si="1150"/>
        <v/>
      </c>
      <c r="T18328" s="91" t="str">
        <f t="shared" si="1149"/>
        <v/>
      </c>
    </row>
    <row r="18329" spans="17:20" x14ac:dyDescent="0.2">
      <c r="Q18329" s="131" t="str">
        <f t="shared" si="1147"/>
        <v/>
      </c>
      <c r="R18329" s="91" t="str">
        <f t="shared" si="1148"/>
        <v/>
      </c>
      <c r="S18329" s="91" t="str">
        <f t="shared" si="1150"/>
        <v/>
      </c>
      <c r="T18329" s="91" t="str">
        <f t="shared" si="1149"/>
        <v/>
      </c>
    </row>
    <row r="18330" spans="17:20" x14ac:dyDescent="0.2">
      <c r="Q18330" s="131" t="str">
        <f t="shared" si="1147"/>
        <v/>
      </c>
      <c r="R18330" s="91" t="str">
        <f t="shared" si="1148"/>
        <v/>
      </c>
      <c r="S18330" s="91" t="str">
        <f t="shared" si="1150"/>
        <v/>
      </c>
      <c r="T18330" s="91" t="str">
        <f t="shared" si="1149"/>
        <v/>
      </c>
    </row>
    <row r="18331" spans="17:20" x14ac:dyDescent="0.2">
      <c r="Q18331" s="131" t="str">
        <f t="shared" si="1147"/>
        <v/>
      </c>
      <c r="R18331" s="91" t="str">
        <f t="shared" si="1148"/>
        <v/>
      </c>
      <c r="S18331" s="91" t="str">
        <f t="shared" si="1150"/>
        <v/>
      </c>
      <c r="T18331" s="91" t="str">
        <f t="shared" si="1149"/>
        <v/>
      </c>
    </row>
    <row r="18332" spans="17:20" x14ac:dyDescent="0.2">
      <c r="Q18332" s="131" t="str">
        <f t="shared" si="1147"/>
        <v/>
      </c>
      <c r="R18332" s="91" t="str">
        <f t="shared" si="1148"/>
        <v/>
      </c>
      <c r="S18332" s="91" t="str">
        <f t="shared" si="1150"/>
        <v/>
      </c>
      <c r="T18332" s="91" t="str">
        <f t="shared" si="1149"/>
        <v/>
      </c>
    </row>
    <row r="18333" spans="17:20" x14ac:dyDescent="0.2">
      <c r="Q18333" s="131" t="str">
        <f t="shared" si="1147"/>
        <v/>
      </c>
      <c r="R18333" s="91" t="str">
        <f t="shared" si="1148"/>
        <v/>
      </c>
      <c r="S18333" s="91" t="str">
        <f t="shared" si="1150"/>
        <v/>
      </c>
      <c r="T18333" s="91" t="str">
        <f t="shared" si="1149"/>
        <v/>
      </c>
    </row>
    <row r="18334" spans="17:20" x14ac:dyDescent="0.2">
      <c r="Q18334" s="131" t="str">
        <f t="shared" si="1147"/>
        <v/>
      </c>
      <c r="R18334" s="91" t="str">
        <f t="shared" si="1148"/>
        <v/>
      </c>
      <c r="S18334" s="91" t="str">
        <f t="shared" si="1150"/>
        <v/>
      </c>
      <c r="T18334" s="91" t="str">
        <f t="shared" si="1149"/>
        <v/>
      </c>
    </row>
    <row r="18335" spans="17:20" x14ac:dyDescent="0.2">
      <c r="Q18335" s="131" t="str">
        <f t="shared" si="1147"/>
        <v/>
      </c>
      <c r="R18335" s="91" t="str">
        <f t="shared" si="1148"/>
        <v/>
      </c>
      <c r="S18335" s="91" t="str">
        <f t="shared" si="1150"/>
        <v/>
      </c>
      <c r="T18335" s="91" t="str">
        <f t="shared" si="1149"/>
        <v/>
      </c>
    </row>
    <row r="18336" spans="17:20" x14ac:dyDescent="0.2">
      <c r="Q18336" s="131" t="str">
        <f t="shared" si="1147"/>
        <v/>
      </c>
      <c r="R18336" s="91" t="str">
        <f t="shared" si="1148"/>
        <v/>
      </c>
      <c r="S18336" s="91" t="str">
        <f t="shared" si="1150"/>
        <v/>
      </c>
      <c r="T18336" s="91" t="str">
        <f t="shared" si="1149"/>
        <v/>
      </c>
    </row>
    <row r="18337" spans="17:20" x14ac:dyDescent="0.2">
      <c r="Q18337" s="131" t="str">
        <f t="shared" si="1147"/>
        <v/>
      </c>
      <c r="R18337" s="91" t="str">
        <f t="shared" si="1148"/>
        <v/>
      </c>
      <c r="S18337" s="91" t="str">
        <f t="shared" si="1150"/>
        <v/>
      </c>
      <c r="T18337" s="91" t="str">
        <f t="shared" si="1149"/>
        <v/>
      </c>
    </row>
    <row r="18338" spans="17:20" x14ac:dyDescent="0.2">
      <c r="Q18338" s="131" t="str">
        <f t="shared" si="1147"/>
        <v/>
      </c>
      <c r="R18338" s="91" t="str">
        <f t="shared" si="1148"/>
        <v/>
      </c>
      <c r="S18338" s="91" t="str">
        <f t="shared" si="1150"/>
        <v/>
      </c>
      <c r="T18338" s="91" t="str">
        <f t="shared" si="1149"/>
        <v/>
      </c>
    </row>
    <row r="18339" spans="17:20" x14ac:dyDescent="0.2">
      <c r="Q18339" s="131" t="str">
        <f t="shared" si="1147"/>
        <v/>
      </c>
      <c r="R18339" s="91" t="str">
        <f t="shared" si="1148"/>
        <v/>
      </c>
      <c r="S18339" s="91" t="str">
        <f t="shared" si="1150"/>
        <v/>
      </c>
      <c r="T18339" s="91" t="str">
        <f t="shared" si="1149"/>
        <v/>
      </c>
    </row>
    <row r="18340" spans="17:20" x14ac:dyDescent="0.2">
      <c r="Q18340" s="131" t="str">
        <f t="shared" si="1147"/>
        <v/>
      </c>
      <c r="R18340" s="91" t="str">
        <f t="shared" si="1148"/>
        <v/>
      </c>
      <c r="S18340" s="91" t="str">
        <f t="shared" si="1150"/>
        <v/>
      </c>
      <c r="T18340" s="91" t="str">
        <f t="shared" si="1149"/>
        <v/>
      </c>
    </row>
    <row r="18341" spans="17:20" x14ac:dyDescent="0.2">
      <c r="Q18341" s="131" t="str">
        <f t="shared" si="1147"/>
        <v/>
      </c>
      <c r="R18341" s="91" t="str">
        <f t="shared" si="1148"/>
        <v/>
      </c>
      <c r="S18341" s="91" t="str">
        <f t="shared" si="1150"/>
        <v/>
      </c>
      <c r="T18341" s="91" t="str">
        <f t="shared" si="1149"/>
        <v/>
      </c>
    </row>
    <row r="18342" spans="17:20" x14ac:dyDescent="0.2">
      <c r="Q18342" s="131" t="str">
        <f t="shared" si="1147"/>
        <v/>
      </c>
      <c r="R18342" s="91" t="str">
        <f t="shared" si="1148"/>
        <v/>
      </c>
      <c r="S18342" s="91" t="str">
        <f t="shared" si="1150"/>
        <v/>
      </c>
      <c r="T18342" s="91" t="str">
        <f t="shared" si="1149"/>
        <v/>
      </c>
    </row>
    <row r="18343" spans="17:20" x14ac:dyDescent="0.2">
      <c r="Q18343" s="131" t="str">
        <f t="shared" si="1147"/>
        <v/>
      </c>
      <c r="R18343" s="91" t="str">
        <f t="shared" si="1148"/>
        <v/>
      </c>
      <c r="S18343" s="91" t="str">
        <f t="shared" si="1150"/>
        <v/>
      </c>
      <c r="T18343" s="91" t="str">
        <f t="shared" si="1149"/>
        <v/>
      </c>
    </row>
    <row r="18344" spans="17:20" x14ac:dyDescent="0.2">
      <c r="Q18344" s="131" t="str">
        <f t="shared" ref="Q18344:Q18407" si="1151">IF(A18344="","",1)</f>
        <v/>
      </c>
      <c r="R18344" s="91" t="str">
        <f t="shared" ref="R18344:R18407" si="1152">IF(OR(N18344="TROP CHER ALL IN", N18344="TROP CHER FOB", N18344="TROP CHER FRET", N18344="REP HORS DELAIS", N18344="PDT NON ADAPTE", N18344="CDE ANNULEE", N18344="AUTRE"),1, "")</f>
        <v/>
      </c>
      <c r="S18344" s="91" t="str">
        <f t="shared" si="1150"/>
        <v/>
      </c>
      <c r="T18344" s="91" t="str">
        <f t="shared" ref="T18344:T18407" si="1153">IF(U18344="AGENT",2,"")&amp;IF(U18344="CLIENT",1,"")</f>
        <v/>
      </c>
    </row>
    <row r="18345" spans="17:20" x14ac:dyDescent="0.2">
      <c r="Q18345" s="131" t="str">
        <f t="shared" si="1151"/>
        <v/>
      </c>
      <c r="R18345" s="91" t="str">
        <f t="shared" si="1152"/>
        <v/>
      </c>
      <c r="S18345" s="91" t="str">
        <f t="shared" si="1150"/>
        <v/>
      </c>
      <c r="T18345" s="91" t="str">
        <f t="shared" si="1153"/>
        <v/>
      </c>
    </row>
    <row r="18346" spans="17:20" x14ac:dyDescent="0.2">
      <c r="Q18346" s="131" t="str">
        <f t="shared" si="1151"/>
        <v/>
      </c>
      <c r="R18346" s="91" t="str">
        <f t="shared" si="1152"/>
        <v/>
      </c>
      <c r="S18346" s="91" t="str">
        <f t="shared" si="1150"/>
        <v/>
      </c>
      <c r="T18346" s="91" t="str">
        <f t="shared" si="1153"/>
        <v/>
      </c>
    </row>
    <row r="18347" spans="17:20" x14ac:dyDescent="0.2">
      <c r="Q18347" s="131" t="str">
        <f t="shared" si="1151"/>
        <v/>
      </c>
      <c r="R18347" s="91" t="str">
        <f t="shared" si="1152"/>
        <v/>
      </c>
      <c r="S18347" s="91" t="str">
        <f t="shared" si="1150"/>
        <v/>
      </c>
      <c r="T18347" s="91" t="str">
        <f t="shared" si="1153"/>
        <v/>
      </c>
    </row>
    <row r="18348" spans="17:20" x14ac:dyDescent="0.2">
      <c r="Q18348" s="131" t="str">
        <f t="shared" si="1151"/>
        <v/>
      </c>
      <c r="R18348" s="91" t="str">
        <f t="shared" si="1152"/>
        <v/>
      </c>
      <c r="S18348" s="91" t="str">
        <f t="shared" si="1150"/>
        <v/>
      </c>
      <c r="T18348" s="91" t="str">
        <f t="shared" si="1153"/>
        <v/>
      </c>
    </row>
    <row r="18349" spans="17:20" x14ac:dyDescent="0.2">
      <c r="Q18349" s="131" t="str">
        <f t="shared" si="1151"/>
        <v/>
      </c>
      <c r="R18349" s="91" t="str">
        <f t="shared" si="1152"/>
        <v/>
      </c>
      <c r="S18349" s="91" t="str">
        <f t="shared" si="1150"/>
        <v/>
      </c>
      <c r="T18349" s="91" t="str">
        <f t="shared" si="1153"/>
        <v/>
      </c>
    </row>
    <row r="18350" spans="17:20" x14ac:dyDescent="0.2">
      <c r="Q18350" s="131" t="str">
        <f t="shared" si="1151"/>
        <v/>
      </c>
      <c r="R18350" s="91" t="str">
        <f t="shared" si="1152"/>
        <v/>
      </c>
      <c r="S18350" s="91" t="str">
        <f t="shared" si="1150"/>
        <v/>
      </c>
      <c r="T18350" s="91" t="str">
        <f t="shared" si="1153"/>
        <v/>
      </c>
    </row>
    <row r="18351" spans="17:20" x14ac:dyDescent="0.2">
      <c r="Q18351" s="131" t="str">
        <f t="shared" si="1151"/>
        <v/>
      </c>
      <c r="R18351" s="91" t="str">
        <f t="shared" si="1152"/>
        <v/>
      </c>
      <c r="S18351" s="91" t="str">
        <f t="shared" si="1150"/>
        <v/>
      </c>
      <c r="T18351" s="91" t="str">
        <f t="shared" si="1153"/>
        <v/>
      </c>
    </row>
    <row r="18352" spans="17:20" x14ac:dyDescent="0.2">
      <c r="Q18352" s="131" t="str">
        <f t="shared" si="1151"/>
        <v/>
      </c>
      <c r="R18352" s="91" t="str">
        <f t="shared" si="1152"/>
        <v/>
      </c>
      <c r="S18352" s="91" t="str">
        <f t="shared" si="1150"/>
        <v/>
      </c>
      <c r="T18352" s="91" t="str">
        <f t="shared" si="1153"/>
        <v/>
      </c>
    </row>
    <row r="18353" spans="17:20" x14ac:dyDescent="0.2">
      <c r="Q18353" s="131" t="str">
        <f t="shared" si="1151"/>
        <v/>
      </c>
      <c r="R18353" s="91" t="str">
        <f t="shared" si="1152"/>
        <v/>
      </c>
      <c r="S18353" s="91" t="str">
        <f t="shared" si="1150"/>
        <v/>
      </c>
      <c r="T18353" s="91" t="str">
        <f t="shared" si="1153"/>
        <v/>
      </c>
    </row>
    <row r="18354" spans="17:20" x14ac:dyDescent="0.2">
      <c r="Q18354" s="131" t="str">
        <f t="shared" si="1151"/>
        <v/>
      </c>
      <c r="R18354" s="91" t="str">
        <f t="shared" si="1152"/>
        <v/>
      </c>
      <c r="S18354" s="91" t="str">
        <f t="shared" si="1150"/>
        <v/>
      </c>
      <c r="T18354" s="91" t="str">
        <f t="shared" si="1153"/>
        <v/>
      </c>
    </row>
    <row r="18355" spans="17:20" x14ac:dyDescent="0.2">
      <c r="Q18355" s="131" t="str">
        <f t="shared" si="1151"/>
        <v/>
      </c>
      <c r="R18355" s="91" t="str">
        <f t="shared" si="1152"/>
        <v/>
      </c>
      <c r="S18355" s="91" t="str">
        <f t="shared" si="1150"/>
        <v/>
      </c>
      <c r="T18355" s="91" t="str">
        <f t="shared" si="1153"/>
        <v/>
      </c>
    </row>
    <row r="18356" spans="17:20" x14ac:dyDescent="0.2">
      <c r="Q18356" s="131" t="str">
        <f t="shared" si="1151"/>
        <v/>
      </c>
      <c r="R18356" s="91" t="str">
        <f t="shared" si="1152"/>
        <v/>
      </c>
      <c r="S18356" s="91" t="str">
        <f t="shared" si="1150"/>
        <v/>
      </c>
      <c r="T18356" s="91" t="str">
        <f t="shared" si="1153"/>
        <v/>
      </c>
    </row>
    <row r="18357" spans="17:20" x14ac:dyDescent="0.2">
      <c r="Q18357" s="131" t="str">
        <f t="shared" si="1151"/>
        <v/>
      </c>
      <c r="R18357" s="91" t="str">
        <f t="shared" si="1152"/>
        <v/>
      </c>
      <c r="S18357" s="91" t="str">
        <f t="shared" si="1150"/>
        <v/>
      </c>
      <c r="T18357" s="91" t="str">
        <f t="shared" si="1153"/>
        <v/>
      </c>
    </row>
    <row r="18358" spans="17:20" x14ac:dyDescent="0.2">
      <c r="Q18358" s="131" t="str">
        <f t="shared" si="1151"/>
        <v/>
      </c>
      <c r="R18358" s="91" t="str">
        <f t="shared" si="1152"/>
        <v/>
      </c>
      <c r="S18358" s="91" t="str">
        <f t="shared" si="1150"/>
        <v/>
      </c>
      <c r="T18358" s="91" t="str">
        <f t="shared" si="1153"/>
        <v/>
      </c>
    </row>
    <row r="18359" spans="17:20" x14ac:dyDescent="0.2">
      <c r="Q18359" s="131" t="str">
        <f t="shared" si="1151"/>
        <v/>
      </c>
      <c r="R18359" s="91" t="str">
        <f t="shared" si="1152"/>
        <v/>
      </c>
      <c r="S18359" s="91" t="str">
        <f t="shared" si="1150"/>
        <v/>
      </c>
      <c r="T18359" s="91" t="str">
        <f t="shared" si="1153"/>
        <v/>
      </c>
    </row>
    <row r="18360" spans="17:20" x14ac:dyDescent="0.2">
      <c r="Q18360" s="131" t="str">
        <f t="shared" si="1151"/>
        <v/>
      </c>
      <c r="R18360" s="91" t="str">
        <f t="shared" si="1152"/>
        <v/>
      </c>
      <c r="S18360" s="91" t="str">
        <f t="shared" si="1150"/>
        <v/>
      </c>
      <c r="T18360" s="91" t="str">
        <f t="shared" si="1153"/>
        <v/>
      </c>
    </row>
    <row r="18361" spans="17:20" x14ac:dyDescent="0.2">
      <c r="Q18361" s="131" t="str">
        <f t="shared" si="1151"/>
        <v/>
      </c>
      <c r="R18361" s="91" t="str">
        <f t="shared" si="1152"/>
        <v/>
      </c>
      <c r="S18361" s="91" t="str">
        <f t="shared" si="1150"/>
        <v/>
      </c>
      <c r="T18361" s="91" t="str">
        <f t="shared" si="1153"/>
        <v/>
      </c>
    </row>
    <row r="18362" spans="17:20" x14ac:dyDescent="0.2">
      <c r="Q18362" s="131" t="str">
        <f t="shared" si="1151"/>
        <v/>
      </c>
      <c r="R18362" s="91" t="str">
        <f t="shared" si="1152"/>
        <v/>
      </c>
      <c r="S18362" s="91" t="str">
        <f t="shared" si="1150"/>
        <v/>
      </c>
      <c r="T18362" s="91" t="str">
        <f t="shared" si="1153"/>
        <v/>
      </c>
    </row>
    <row r="18363" spans="17:20" x14ac:dyDescent="0.2">
      <c r="Q18363" s="131" t="str">
        <f t="shared" si="1151"/>
        <v/>
      </c>
      <c r="R18363" s="91" t="str">
        <f t="shared" si="1152"/>
        <v/>
      </c>
      <c r="S18363" s="91" t="str">
        <f t="shared" si="1150"/>
        <v/>
      </c>
      <c r="T18363" s="91" t="str">
        <f t="shared" si="1153"/>
        <v/>
      </c>
    </row>
    <row r="18364" spans="17:20" x14ac:dyDescent="0.2">
      <c r="Q18364" s="131" t="str">
        <f t="shared" si="1151"/>
        <v/>
      </c>
      <c r="R18364" s="91" t="str">
        <f t="shared" si="1152"/>
        <v/>
      </c>
      <c r="S18364" s="91" t="str">
        <f t="shared" si="1150"/>
        <v/>
      </c>
      <c r="T18364" s="91" t="str">
        <f t="shared" si="1153"/>
        <v/>
      </c>
    </row>
    <row r="18365" spans="17:20" x14ac:dyDescent="0.2">
      <c r="Q18365" s="131" t="str">
        <f t="shared" si="1151"/>
        <v/>
      </c>
      <c r="R18365" s="91" t="str">
        <f t="shared" si="1152"/>
        <v/>
      </c>
      <c r="S18365" s="91" t="str">
        <f t="shared" si="1150"/>
        <v/>
      </c>
      <c r="T18365" s="91" t="str">
        <f t="shared" si="1153"/>
        <v/>
      </c>
    </row>
    <row r="18366" spans="17:20" x14ac:dyDescent="0.2">
      <c r="Q18366" s="131" t="str">
        <f t="shared" si="1151"/>
        <v/>
      </c>
      <c r="R18366" s="91" t="str">
        <f t="shared" si="1152"/>
        <v/>
      </c>
      <c r="S18366" s="91" t="str">
        <f t="shared" si="1150"/>
        <v/>
      </c>
      <c r="T18366" s="91" t="str">
        <f t="shared" si="1153"/>
        <v/>
      </c>
    </row>
    <row r="18367" spans="17:20" x14ac:dyDescent="0.2">
      <c r="Q18367" s="131" t="str">
        <f t="shared" si="1151"/>
        <v/>
      </c>
      <c r="R18367" s="91" t="str">
        <f t="shared" si="1152"/>
        <v/>
      </c>
      <c r="S18367" s="91" t="str">
        <f t="shared" si="1150"/>
        <v/>
      </c>
      <c r="T18367" s="91" t="str">
        <f t="shared" si="1153"/>
        <v/>
      </c>
    </row>
    <row r="18368" spans="17:20" x14ac:dyDescent="0.2">
      <c r="Q18368" s="131" t="str">
        <f t="shared" si="1151"/>
        <v/>
      </c>
      <c r="R18368" s="91" t="str">
        <f t="shared" si="1152"/>
        <v/>
      </c>
      <c r="S18368" s="91" t="str">
        <f t="shared" si="1150"/>
        <v/>
      </c>
      <c r="T18368" s="91" t="str">
        <f t="shared" si="1153"/>
        <v/>
      </c>
    </row>
    <row r="18369" spans="17:20" x14ac:dyDescent="0.2">
      <c r="Q18369" s="131" t="str">
        <f t="shared" si="1151"/>
        <v/>
      </c>
      <c r="R18369" s="91" t="str">
        <f t="shared" si="1152"/>
        <v/>
      </c>
      <c r="S18369" s="91" t="str">
        <f t="shared" si="1150"/>
        <v/>
      </c>
      <c r="T18369" s="91" t="str">
        <f t="shared" si="1153"/>
        <v/>
      </c>
    </row>
    <row r="18370" spans="17:20" x14ac:dyDescent="0.2">
      <c r="Q18370" s="131" t="str">
        <f t="shared" si="1151"/>
        <v/>
      </c>
      <c r="R18370" s="91" t="str">
        <f t="shared" si="1152"/>
        <v/>
      </c>
      <c r="S18370" s="91" t="str">
        <f t="shared" si="1150"/>
        <v/>
      </c>
      <c r="T18370" s="91" t="str">
        <f t="shared" si="1153"/>
        <v/>
      </c>
    </row>
    <row r="18371" spans="17:20" x14ac:dyDescent="0.2">
      <c r="Q18371" s="131" t="str">
        <f t="shared" si="1151"/>
        <v/>
      </c>
      <c r="R18371" s="91" t="str">
        <f t="shared" si="1152"/>
        <v/>
      </c>
      <c r="S18371" s="91" t="str">
        <f t="shared" si="1150"/>
        <v/>
      </c>
      <c r="T18371" s="91" t="str">
        <f t="shared" si="1153"/>
        <v/>
      </c>
    </row>
    <row r="18372" spans="17:20" x14ac:dyDescent="0.2">
      <c r="Q18372" s="131" t="str">
        <f t="shared" si="1151"/>
        <v/>
      </c>
      <c r="R18372" s="91" t="str">
        <f t="shared" si="1152"/>
        <v/>
      </c>
      <c r="S18372" s="91" t="str">
        <f t="shared" si="1150"/>
        <v/>
      </c>
      <c r="T18372" s="91" t="str">
        <f t="shared" si="1153"/>
        <v/>
      </c>
    </row>
    <row r="18373" spans="17:20" x14ac:dyDescent="0.2">
      <c r="Q18373" s="131" t="str">
        <f t="shared" si="1151"/>
        <v/>
      </c>
      <c r="R18373" s="91" t="str">
        <f t="shared" si="1152"/>
        <v/>
      </c>
      <c r="S18373" s="91" t="str">
        <f t="shared" si="1150"/>
        <v/>
      </c>
      <c r="T18373" s="91" t="str">
        <f t="shared" si="1153"/>
        <v/>
      </c>
    </row>
    <row r="18374" spans="17:20" x14ac:dyDescent="0.2">
      <c r="Q18374" s="131" t="str">
        <f t="shared" si="1151"/>
        <v/>
      </c>
      <c r="R18374" s="91" t="str">
        <f t="shared" si="1152"/>
        <v/>
      </c>
      <c r="S18374" s="91" t="str">
        <f t="shared" si="1150"/>
        <v/>
      </c>
      <c r="T18374" s="91" t="str">
        <f t="shared" si="1153"/>
        <v/>
      </c>
    </row>
    <row r="18375" spans="17:20" x14ac:dyDescent="0.2">
      <c r="Q18375" s="131" t="str">
        <f t="shared" si="1151"/>
        <v/>
      </c>
      <c r="R18375" s="91" t="str">
        <f t="shared" si="1152"/>
        <v/>
      </c>
      <c r="S18375" s="91" t="str">
        <f t="shared" ref="S18375:S18438" si="1154">D18375&amp;E18375&amp;T18375</f>
        <v/>
      </c>
      <c r="T18375" s="91" t="str">
        <f t="shared" si="1153"/>
        <v/>
      </c>
    </row>
    <row r="18376" spans="17:20" x14ac:dyDescent="0.2">
      <c r="Q18376" s="131" t="str">
        <f t="shared" si="1151"/>
        <v/>
      </c>
      <c r="R18376" s="91" t="str">
        <f t="shared" si="1152"/>
        <v/>
      </c>
      <c r="S18376" s="91" t="str">
        <f t="shared" si="1154"/>
        <v/>
      </c>
      <c r="T18376" s="91" t="str">
        <f t="shared" si="1153"/>
        <v/>
      </c>
    </row>
    <row r="18377" spans="17:20" x14ac:dyDescent="0.2">
      <c r="Q18377" s="131" t="str">
        <f t="shared" si="1151"/>
        <v/>
      </c>
      <c r="R18377" s="91" t="str">
        <f t="shared" si="1152"/>
        <v/>
      </c>
      <c r="S18377" s="91" t="str">
        <f t="shared" si="1154"/>
        <v/>
      </c>
      <c r="T18377" s="91" t="str">
        <f t="shared" si="1153"/>
        <v/>
      </c>
    </row>
    <row r="18378" spans="17:20" x14ac:dyDescent="0.2">
      <c r="Q18378" s="131" t="str">
        <f t="shared" si="1151"/>
        <v/>
      </c>
      <c r="R18378" s="91" t="str">
        <f t="shared" si="1152"/>
        <v/>
      </c>
      <c r="S18378" s="91" t="str">
        <f t="shared" si="1154"/>
        <v/>
      </c>
      <c r="T18378" s="91" t="str">
        <f t="shared" si="1153"/>
        <v/>
      </c>
    </row>
    <row r="18379" spans="17:20" x14ac:dyDescent="0.2">
      <c r="Q18379" s="131" t="str">
        <f t="shared" si="1151"/>
        <v/>
      </c>
      <c r="R18379" s="91" t="str">
        <f t="shared" si="1152"/>
        <v/>
      </c>
      <c r="S18379" s="91" t="str">
        <f t="shared" si="1154"/>
        <v/>
      </c>
      <c r="T18379" s="91" t="str">
        <f t="shared" si="1153"/>
        <v/>
      </c>
    </row>
    <row r="18380" spans="17:20" x14ac:dyDescent="0.2">
      <c r="Q18380" s="131" t="str">
        <f t="shared" si="1151"/>
        <v/>
      </c>
      <c r="R18380" s="91" t="str">
        <f t="shared" si="1152"/>
        <v/>
      </c>
      <c r="S18380" s="91" t="str">
        <f t="shared" si="1154"/>
        <v/>
      </c>
      <c r="T18380" s="91" t="str">
        <f t="shared" si="1153"/>
        <v/>
      </c>
    </row>
    <row r="18381" spans="17:20" x14ac:dyDescent="0.2">
      <c r="Q18381" s="131" t="str">
        <f t="shared" si="1151"/>
        <v/>
      </c>
      <c r="R18381" s="91" t="str">
        <f t="shared" si="1152"/>
        <v/>
      </c>
      <c r="S18381" s="91" t="str">
        <f t="shared" si="1154"/>
        <v/>
      </c>
      <c r="T18381" s="91" t="str">
        <f t="shared" si="1153"/>
        <v/>
      </c>
    </row>
    <row r="18382" spans="17:20" x14ac:dyDescent="0.2">
      <c r="Q18382" s="131" t="str">
        <f t="shared" si="1151"/>
        <v/>
      </c>
      <c r="R18382" s="91" t="str">
        <f t="shared" si="1152"/>
        <v/>
      </c>
      <c r="S18382" s="91" t="str">
        <f t="shared" si="1154"/>
        <v/>
      </c>
      <c r="T18382" s="91" t="str">
        <f t="shared" si="1153"/>
        <v/>
      </c>
    </row>
    <row r="18383" spans="17:20" x14ac:dyDescent="0.2">
      <c r="Q18383" s="131" t="str">
        <f t="shared" si="1151"/>
        <v/>
      </c>
      <c r="R18383" s="91" t="str">
        <f t="shared" si="1152"/>
        <v/>
      </c>
      <c r="S18383" s="91" t="str">
        <f t="shared" si="1154"/>
        <v/>
      </c>
      <c r="T18383" s="91" t="str">
        <f t="shared" si="1153"/>
        <v/>
      </c>
    </row>
    <row r="18384" spans="17:20" x14ac:dyDescent="0.2">
      <c r="Q18384" s="131" t="str">
        <f t="shared" si="1151"/>
        <v/>
      </c>
      <c r="R18384" s="91" t="str">
        <f t="shared" si="1152"/>
        <v/>
      </c>
      <c r="S18384" s="91" t="str">
        <f t="shared" si="1154"/>
        <v/>
      </c>
      <c r="T18384" s="91" t="str">
        <f t="shared" si="1153"/>
        <v/>
      </c>
    </row>
    <row r="18385" spans="17:20" x14ac:dyDescent="0.2">
      <c r="Q18385" s="131" t="str">
        <f t="shared" si="1151"/>
        <v/>
      </c>
      <c r="R18385" s="91" t="str">
        <f t="shared" si="1152"/>
        <v/>
      </c>
      <c r="S18385" s="91" t="str">
        <f t="shared" si="1154"/>
        <v/>
      </c>
      <c r="T18385" s="91" t="str">
        <f t="shared" si="1153"/>
        <v/>
      </c>
    </row>
    <row r="18386" spans="17:20" x14ac:dyDescent="0.2">
      <c r="Q18386" s="131" t="str">
        <f t="shared" si="1151"/>
        <v/>
      </c>
      <c r="R18386" s="91" t="str">
        <f t="shared" si="1152"/>
        <v/>
      </c>
      <c r="S18386" s="91" t="str">
        <f t="shared" si="1154"/>
        <v/>
      </c>
      <c r="T18386" s="91" t="str">
        <f t="shared" si="1153"/>
        <v/>
      </c>
    </row>
    <row r="18387" spans="17:20" x14ac:dyDescent="0.2">
      <c r="Q18387" s="131" t="str">
        <f t="shared" si="1151"/>
        <v/>
      </c>
      <c r="R18387" s="91" t="str">
        <f t="shared" si="1152"/>
        <v/>
      </c>
      <c r="S18387" s="91" t="str">
        <f t="shared" si="1154"/>
        <v/>
      </c>
      <c r="T18387" s="91" t="str">
        <f t="shared" si="1153"/>
        <v/>
      </c>
    </row>
    <row r="18388" spans="17:20" x14ac:dyDescent="0.2">
      <c r="Q18388" s="131" t="str">
        <f t="shared" si="1151"/>
        <v/>
      </c>
      <c r="R18388" s="91" t="str">
        <f t="shared" si="1152"/>
        <v/>
      </c>
      <c r="S18388" s="91" t="str">
        <f t="shared" si="1154"/>
        <v/>
      </c>
      <c r="T18388" s="91" t="str">
        <f t="shared" si="1153"/>
        <v/>
      </c>
    </row>
    <row r="18389" spans="17:20" x14ac:dyDescent="0.2">
      <c r="Q18389" s="131" t="str">
        <f t="shared" si="1151"/>
        <v/>
      </c>
      <c r="R18389" s="91" t="str">
        <f t="shared" si="1152"/>
        <v/>
      </c>
      <c r="S18389" s="91" t="str">
        <f t="shared" si="1154"/>
        <v/>
      </c>
      <c r="T18389" s="91" t="str">
        <f t="shared" si="1153"/>
        <v/>
      </c>
    </row>
    <row r="18390" spans="17:20" x14ac:dyDescent="0.2">
      <c r="Q18390" s="131" t="str">
        <f t="shared" si="1151"/>
        <v/>
      </c>
      <c r="R18390" s="91" t="str">
        <f t="shared" si="1152"/>
        <v/>
      </c>
      <c r="S18390" s="91" t="str">
        <f t="shared" si="1154"/>
        <v/>
      </c>
      <c r="T18390" s="91" t="str">
        <f t="shared" si="1153"/>
        <v/>
      </c>
    </row>
    <row r="18391" spans="17:20" x14ac:dyDescent="0.2">
      <c r="Q18391" s="131" t="str">
        <f t="shared" si="1151"/>
        <v/>
      </c>
      <c r="R18391" s="91" t="str">
        <f t="shared" si="1152"/>
        <v/>
      </c>
      <c r="S18391" s="91" t="str">
        <f t="shared" si="1154"/>
        <v/>
      </c>
      <c r="T18391" s="91" t="str">
        <f t="shared" si="1153"/>
        <v/>
      </c>
    </row>
    <row r="18392" spans="17:20" x14ac:dyDescent="0.2">
      <c r="Q18392" s="131" t="str">
        <f t="shared" si="1151"/>
        <v/>
      </c>
      <c r="R18392" s="91" t="str">
        <f t="shared" si="1152"/>
        <v/>
      </c>
      <c r="S18392" s="91" t="str">
        <f t="shared" si="1154"/>
        <v/>
      </c>
      <c r="T18392" s="91" t="str">
        <f t="shared" si="1153"/>
        <v/>
      </c>
    </row>
    <row r="18393" spans="17:20" x14ac:dyDescent="0.2">
      <c r="Q18393" s="131" t="str">
        <f t="shared" si="1151"/>
        <v/>
      </c>
      <c r="R18393" s="91" t="str">
        <f t="shared" si="1152"/>
        <v/>
      </c>
      <c r="S18393" s="91" t="str">
        <f t="shared" si="1154"/>
        <v/>
      </c>
      <c r="T18393" s="91" t="str">
        <f t="shared" si="1153"/>
        <v/>
      </c>
    </row>
    <row r="18394" spans="17:20" x14ac:dyDescent="0.2">
      <c r="Q18394" s="131" t="str">
        <f t="shared" si="1151"/>
        <v/>
      </c>
      <c r="R18394" s="91" t="str">
        <f t="shared" si="1152"/>
        <v/>
      </c>
      <c r="S18394" s="91" t="str">
        <f t="shared" si="1154"/>
        <v/>
      </c>
      <c r="T18394" s="91" t="str">
        <f t="shared" si="1153"/>
        <v/>
      </c>
    </row>
    <row r="18395" spans="17:20" x14ac:dyDescent="0.2">
      <c r="Q18395" s="131" t="str">
        <f t="shared" si="1151"/>
        <v/>
      </c>
      <c r="R18395" s="91" t="str">
        <f t="shared" si="1152"/>
        <v/>
      </c>
      <c r="S18395" s="91" t="str">
        <f t="shared" si="1154"/>
        <v/>
      </c>
      <c r="T18395" s="91" t="str">
        <f t="shared" si="1153"/>
        <v/>
      </c>
    </row>
    <row r="18396" spans="17:20" x14ac:dyDescent="0.2">
      <c r="Q18396" s="131" t="str">
        <f t="shared" si="1151"/>
        <v/>
      </c>
      <c r="R18396" s="91" t="str">
        <f t="shared" si="1152"/>
        <v/>
      </c>
      <c r="S18396" s="91" t="str">
        <f t="shared" si="1154"/>
        <v/>
      </c>
      <c r="T18396" s="91" t="str">
        <f t="shared" si="1153"/>
        <v/>
      </c>
    </row>
    <row r="18397" spans="17:20" x14ac:dyDescent="0.2">
      <c r="Q18397" s="131" t="str">
        <f t="shared" si="1151"/>
        <v/>
      </c>
      <c r="R18397" s="91" t="str">
        <f t="shared" si="1152"/>
        <v/>
      </c>
      <c r="S18397" s="91" t="str">
        <f t="shared" si="1154"/>
        <v/>
      </c>
      <c r="T18397" s="91" t="str">
        <f t="shared" si="1153"/>
        <v/>
      </c>
    </row>
    <row r="18398" spans="17:20" x14ac:dyDescent="0.2">
      <c r="Q18398" s="131" t="str">
        <f t="shared" si="1151"/>
        <v/>
      </c>
      <c r="R18398" s="91" t="str">
        <f t="shared" si="1152"/>
        <v/>
      </c>
      <c r="S18398" s="91" t="str">
        <f t="shared" si="1154"/>
        <v/>
      </c>
      <c r="T18398" s="91" t="str">
        <f t="shared" si="1153"/>
        <v/>
      </c>
    </row>
    <row r="18399" spans="17:20" x14ac:dyDescent="0.2">
      <c r="Q18399" s="131" t="str">
        <f t="shared" si="1151"/>
        <v/>
      </c>
      <c r="R18399" s="91" t="str">
        <f t="shared" si="1152"/>
        <v/>
      </c>
      <c r="S18399" s="91" t="str">
        <f t="shared" si="1154"/>
        <v/>
      </c>
      <c r="T18399" s="91" t="str">
        <f t="shared" si="1153"/>
        <v/>
      </c>
    </row>
    <row r="18400" spans="17:20" x14ac:dyDescent="0.2">
      <c r="Q18400" s="131" t="str">
        <f t="shared" si="1151"/>
        <v/>
      </c>
      <c r="R18400" s="91" t="str">
        <f t="shared" si="1152"/>
        <v/>
      </c>
      <c r="S18400" s="91" t="str">
        <f t="shared" si="1154"/>
        <v/>
      </c>
      <c r="T18400" s="91" t="str">
        <f t="shared" si="1153"/>
        <v/>
      </c>
    </row>
    <row r="18401" spans="17:20" x14ac:dyDescent="0.2">
      <c r="Q18401" s="131" t="str">
        <f t="shared" si="1151"/>
        <v/>
      </c>
      <c r="R18401" s="91" t="str">
        <f t="shared" si="1152"/>
        <v/>
      </c>
      <c r="S18401" s="91" t="str">
        <f t="shared" si="1154"/>
        <v/>
      </c>
      <c r="T18401" s="91" t="str">
        <f t="shared" si="1153"/>
        <v/>
      </c>
    </row>
    <row r="18402" spans="17:20" x14ac:dyDescent="0.2">
      <c r="Q18402" s="131" t="str">
        <f t="shared" si="1151"/>
        <v/>
      </c>
      <c r="R18402" s="91" t="str">
        <f t="shared" si="1152"/>
        <v/>
      </c>
      <c r="S18402" s="91" t="str">
        <f t="shared" si="1154"/>
        <v/>
      </c>
      <c r="T18402" s="91" t="str">
        <f t="shared" si="1153"/>
        <v/>
      </c>
    </row>
    <row r="18403" spans="17:20" x14ac:dyDescent="0.2">
      <c r="Q18403" s="131" t="str">
        <f t="shared" si="1151"/>
        <v/>
      </c>
      <c r="R18403" s="91" t="str">
        <f t="shared" si="1152"/>
        <v/>
      </c>
      <c r="S18403" s="91" t="str">
        <f t="shared" si="1154"/>
        <v/>
      </c>
      <c r="T18403" s="91" t="str">
        <f t="shared" si="1153"/>
        <v/>
      </c>
    </row>
    <row r="18404" spans="17:20" x14ac:dyDescent="0.2">
      <c r="Q18404" s="131" t="str">
        <f t="shared" si="1151"/>
        <v/>
      </c>
      <c r="R18404" s="91" t="str">
        <f t="shared" si="1152"/>
        <v/>
      </c>
      <c r="S18404" s="91" t="str">
        <f t="shared" si="1154"/>
        <v/>
      </c>
      <c r="T18404" s="91" t="str">
        <f t="shared" si="1153"/>
        <v/>
      </c>
    </row>
    <row r="18405" spans="17:20" x14ac:dyDescent="0.2">
      <c r="Q18405" s="131" t="str">
        <f t="shared" si="1151"/>
        <v/>
      </c>
      <c r="R18405" s="91" t="str">
        <f t="shared" si="1152"/>
        <v/>
      </c>
      <c r="S18405" s="91" t="str">
        <f t="shared" si="1154"/>
        <v/>
      </c>
      <c r="T18405" s="91" t="str">
        <f t="shared" si="1153"/>
        <v/>
      </c>
    </row>
    <row r="18406" spans="17:20" x14ac:dyDescent="0.2">
      <c r="Q18406" s="131" t="str">
        <f t="shared" si="1151"/>
        <v/>
      </c>
      <c r="R18406" s="91" t="str">
        <f t="shared" si="1152"/>
        <v/>
      </c>
      <c r="S18406" s="91" t="str">
        <f t="shared" si="1154"/>
        <v/>
      </c>
      <c r="T18406" s="91" t="str">
        <f t="shared" si="1153"/>
        <v/>
      </c>
    </row>
    <row r="18407" spans="17:20" x14ac:dyDescent="0.2">
      <c r="Q18407" s="131" t="str">
        <f t="shared" si="1151"/>
        <v/>
      </c>
      <c r="R18407" s="91" t="str">
        <f t="shared" si="1152"/>
        <v/>
      </c>
      <c r="S18407" s="91" t="str">
        <f t="shared" si="1154"/>
        <v/>
      </c>
      <c r="T18407" s="91" t="str">
        <f t="shared" si="1153"/>
        <v/>
      </c>
    </row>
    <row r="18408" spans="17:20" x14ac:dyDescent="0.2">
      <c r="Q18408" s="131" t="str">
        <f t="shared" ref="Q18408:Q18471" si="1155">IF(A18408="","",1)</f>
        <v/>
      </c>
      <c r="R18408" s="91" t="str">
        <f t="shared" ref="R18408:R18471" si="1156">IF(OR(N18408="TROP CHER ALL IN", N18408="TROP CHER FOB", N18408="TROP CHER FRET", N18408="REP HORS DELAIS", N18408="PDT NON ADAPTE", N18408="CDE ANNULEE", N18408="AUTRE"),1, "")</f>
        <v/>
      </c>
      <c r="S18408" s="91" t="str">
        <f t="shared" si="1154"/>
        <v/>
      </c>
      <c r="T18408" s="91" t="str">
        <f t="shared" ref="T18408:T18471" si="1157">IF(U18408="AGENT",2,"")&amp;IF(U18408="CLIENT",1,"")</f>
        <v/>
      </c>
    </row>
    <row r="18409" spans="17:20" x14ac:dyDescent="0.2">
      <c r="Q18409" s="131" t="str">
        <f t="shared" si="1155"/>
        <v/>
      </c>
      <c r="R18409" s="91" t="str">
        <f t="shared" si="1156"/>
        <v/>
      </c>
      <c r="S18409" s="91" t="str">
        <f t="shared" si="1154"/>
        <v/>
      </c>
      <c r="T18409" s="91" t="str">
        <f t="shared" si="1157"/>
        <v/>
      </c>
    </row>
    <row r="18410" spans="17:20" x14ac:dyDescent="0.2">
      <c r="Q18410" s="131" t="str">
        <f t="shared" si="1155"/>
        <v/>
      </c>
      <c r="R18410" s="91" t="str">
        <f t="shared" si="1156"/>
        <v/>
      </c>
      <c r="S18410" s="91" t="str">
        <f t="shared" si="1154"/>
        <v/>
      </c>
      <c r="T18410" s="91" t="str">
        <f t="shared" si="1157"/>
        <v/>
      </c>
    </row>
    <row r="18411" spans="17:20" x14ac:dyDescent="0.2">
      <c r="Q18411" s="131" t="str">
        <f t="shared" si="1155"/>
        <v/>
      </c>
      <c r="R18411" s="91" t="str">
        <f t="shared" si="1156"/>
        <v/>
      </c>
      <c r="S18411" s="91" t="str">
        <f t="shared" si="1154"/>
        <v/>
      </c>
      <c r="T18411" s="91" t="str">
        <f t="shared" si="1157"/>
        <v/>
      </c>
    </row>
    <row r="18412" spans="17:20" x14ac:dyDescent="0.2">
      <c r="Q18412" s="131" t="str">
        <f t="shared" si="1155"/>
        <v/>
      </c>
      <c r="R18412" s="91" t="str">
        <f t="shared" si="1156"/>
        <v/>
      </c>
      <c r="S18412" s="91" t="str">
        <f t="shared" si="1154"/>
        <v/>
      </c>
      <c r="T18412" s="91" t="str">
        <f t="shared" si="1157"/>
        <v/>
      </c>
    </row>
    <row r="18413" spans="17:20" x14ac:dyDescent="0.2">
      <c r="Q18413" s="131" t="str">
        <f t="shared" si="1155"/>
        <v/>
      </c>
      <c r="R18413" s="91" t="str">
        <f t="shared" si="1156"/>
        <v/>
      </c>
      <c r="S18413" s="91" t="str">
        <f t="shared" si="1154"/>
        <v/>
      </c>
      <c r="T18413" s="91" t="str">
        <f t="shared" si="1157"/>
        <v/>
      </c>
    </row>
    <row r="18414" spans="17:20" x14ac:dyDescent="0.2">
      <c r="Q18414" s="131" t="str">
        <f t="shared" si="1155"/>
        <v/>
      </c>
      <c r="R18414" s="91" t="str">
        <f t="shared" si="1156"/>
        <v/>
      </c>
      <c r="S18414" s="91" t="str">
        <f t="shared" si="1154"/>
        <v/>
      </c>
      <c r="T18414" s="91" t="str">
        <f t="shared" si="1157"/>
        <v/>
      </c>
    </row>
    <row r="18415" spans="17:20" x14ac:dyDescent="0.2">
      <c r="Q18415" s="131" t="str">
        <f t="shared" si="1155"/>
        <v/>
      </c>
      <c r="R18415" s="91" t="str">
        <f t="shared" si="1156"/>
        <v/>
      </c>
      <c r="S18415" s="91" t="str">
        <f t="shared" si="1154"/>
        <v/>
      </c>
      <c r="T18415" s="91" t="str">
        <f t="shared" si="1157"/>
        <v/>
      </c>
    </row>
    <row r="18416" spans="17:20" x14ac:dyDescent="0.2">
      <c r="Q18416" s="131" t="str">
        <f t="shared" si="1155"/>
        <v/>
      </c>
      <c r="R18416" s="91" t="str">
        <f t="shared" si="1156"/>
        <v/>
      </c>
      <c r="S18416" s="91" t="str">
        <f t="shared" si="1154"/>
        <v/>
      </c>
      <c r="T18416" s="91" t="str">
        <f t="shared" si="1157"/>
        <v/>
      </c>
    </row>
    <row r="18417" spans="17:20" x14ac:dyDescent="0.2">
      <c r="Q18417" s="131" t="str">
        <f t="shared" si="1155"/>
        <v/>
      </c>
      <c r="R18417" s="91" t="str">
        <f t="shared" si="1156"/>
        <v/>
      </c>
      <c r="S18417" s="91" t="str">
        <f t="shared" si="1154"/>
        <v/>
      </c>
      <c r="T18417" s="91" t="str">
        <f t="shared" si="1157"/>
        <v/>
      </c>
    </row>
    <row r="18418" spans="17:20" x14ac:dyDescent="0.2">
      <c r="Q18418" s="131" t="str">
        <f t="shared" si="1155"/>
        <v/>
      </c>
      <c r="R18418" s="91" t="str">
        <f t="shared" si="1156"/>
        <v/>
      </c>
      <c r="S18418" s="91" t="str">
        <f t="shared" si="1154"/>
        <v/>
      </c>
      <c r="T18418" s="91" t="str">
        <f t="shared" si="1157"/>
        <v/>
      </c>
    </row>
    <row r="18419" spans="17:20" x14ac:dyDescent="0.2">
      <c r="Q18419" s="131" t="str">
        <f t="shared" si="1155"/>
        <v/>
      </c>
      <c r="R18419" s="91" t="str">
        <f t="shared" si="1156"/>
        <v/>
      </c>
      <c r="S18419" s="91" t="str">
        <f t="shared" si="1154"/>
        <v/>
      </c>
      <c r="T18419" s="91" t="str">
        <f t="shared" si="1157"/>
        <v/>
      </c>
    </row>
    <row r="18420" spans="17:20" x14ac:dyDescent="0.2">
      <c r="Q18420" s="131" t="str">
        <f t="shared" si="1155"/>
        <v/>
      </c>
      <c r="R18420" s="91" t="str">
        <f t="shared" si="1156"/>
        <v/>
      </c>
      <c r="S18420" s="91" t="str">
        <f t="shared" si="1154"/>
        <v/>
      </c>
      <c r="T18420" s="91" t="str">
        <f t="shared" si="1157"/>
        <v/>
      </c>
    </row>
    <row r="18421" spans="17:20" x14ac:dyDescent="0.2">
      <c r="Q18421" s="131" t="str">
        <f t="shared" si="1155"/>
        <v/>
      </c>
      <c r="R18421" s="91" t="str">
        <f t="shared" si="1156"/>
        <v/>
      </c>
      <c r="S18421" s="91" t="str">
        <f t="shared" si="1154"/>
        <v/>
      </c>
      <c r="T18421" s="91" t="str">
        <f t="shared" si="1157"/>
        <v/>
      </c>
    </row>
    <row r="18422" spans="17:20" x14ac:dyDescent="0.2">
      <c r="Q18422" s="131" t="str">
        <f t="shared" si="1155"/>
        <v/>
      </c>
      <c r="R18422" s="91" t="str">
        <f t="shared" si="1156"/>
        <v/>
      </c>
      <c r="S18422" s="91" t="str">
        <f t="shared" si="1154"/>
        <v/>
      </c>
      <c r="T18422" s="91" t="str">
        <f t="shared" si="1157"/>
        <v/>
      </c>
    </row>
    <row r="18423" spans="17:20" x14ac:dyDescent="0.2">
      <c r="Q18423" s="131" t="str">
        <f t="shared" si="1155"/>
        <v/>
      </c>
      <c r="R18423" s="91" t="str">
        <f t="shared" si="1156"/>
        <v/>
      </c>
      <c r="S18423" s="91" t="str">
        <f t="shared" si="1154"/>
        <v/>
      </c>
      <c r="T18423" s="91" t="str">
        <f t="shared" si="1157"/>
        <v/>
      </c>
    </row>
    <row r="18424" spans="17:20" x14ac:dyDescent="0.2">
      <c r="Q18424" s="131" t="str">
        <f t="shared" si="1155"/>
        <v/>
      </c>
      <c r="R18424" s="91" t="str">
        <f t="shared" si="1156"/>
        <v/>
      </c>
      <c r="S18424" s="91" t="str">
        <f t="shared" si="1154"/>
        <v/>
      </c>
      <c r="T18424" s="91" t="str">
        <f t="shared" si="1157"/>
        <v/>
      </c>
    </row>
    <row r="18425" spans="17:20" x14ac:dyDescent="0.2">
      <c r="Q18425" s="131" t="str">
        <f t="shared" si="1155"/>
        <v/>
      </c>
      <c r="R18425" s="91" t="str">
        <f t="shared" si="1156"/>
        <v/>
      </c>
      <c r="S18425" s="91" t="str">
        <f t="shared" si="1154"/>
        <v/>
      </c>
      <c r="T18425" s="91" t="str">
        <f t="shared" si="1157"/>
        <v/>
      </c>
    </row>
    <row r="18426" spans="17:20" x14ac:dyDescent="0.2">
      <c r="Q18426" s="131" t="str">
        <f t="shared" si="1155"/>
        <v/>
      </c>
      <c r="R18426" s="91" t="str">
        <f t="shared" si="1156"/>
        <v/>
      </c>
      <c r="S18426" s="91" t="str">
        <f t="shared" si="1154"/>
        <v/>
      </c>
      <c r="T18426" s="91" t="str">
        <f t="shared" si="1157"/>
        <v/>
      </c>
    </row>
    <row r="18427" spans="17:20" x14ac:dyDescent="0.2">
      <c r="Q18427" s="131" t="str">
        <f t="shared" si="1155"/>
        <v/>
      </c>
      <c r="R18427" s="91" t="str">
        <f t="shared" si="1156"/>
        <v/>
      </c>
      <c r="S18427" s="91" t="str">
        <f t="shared" si="1154"/>
        <v/>
      </c>
      <c r="T18427" s="91" t="str">
        <f t="shared" si="1157"/>
        <v/>
      </c>
    </row>
    <row r="18428" spans="17:20" x14ac:dyDescent="0.2">
      <c r="Q18428" s="131" t="str">
        <f t="shared" si="1155"/>
        <v/>
      </c>
      <c r="R18428" s="91" t="str">
        <f t="shared" si="1156"/>
        <v/>
      </c>
      <c r="S18428" s="91" t="str">
        <f t="shared" si="1154"/>
        <v/>
      </c>
      <c r="T18428" s="91" t="str">
        <f t="shared" si="1157"/>
        <v/>
      </c>
    </row>
    <row r="18429" spans="17:20" x14ac:dyDescent="0.2">
      <c r="Q18429" s="131" t="str">
        <f t="shared" si="1155"/>
        <v/>
      </c>
      <c r="R18429" s="91" t="str">
        <f t="shared" si="1156"/>
        <v/>
      </c>
      <c r="S18429" s="91" t="str">
        <f t="shared" si="1154"/>
        <v/>
      </c>
      <c r="T18429" s="91" t="str">
        <f t="shared" si="1157"/>
        <v/>
      </c>
    </row>
    <row r="18430" spans="17:20" x14ac:dyDescent="0.2">
      <c r="Q18430" s="131" t="str">
        <f t="shared" si="1155"/>
        <v/>
      </c>
      <c r="R18430" s="91" t="str">
        <f t="shared" si="1156"/>
        <v/>
      </c>
      <c r="S18430" s="91" t="str">
        <f t="shared" si="1154"/>
        <v/>
      </c>
      <c r="T18430" s="91" t="str">
        <f t="shared" si="1157"/>
        <v/>
      </c>
    </row>
    <row r="18431" spans="17:20" x14ac:dyDescent="0.2">
      <c r="Q18431" s="131" t="str">
        <f t="shared" si="1155"/>
        <v/>
      </c>
      <c r="R18431" s="91" t="str">
        <f t="shared" si="1156"/>
        <v/>
      </c>
      <c r="S18431" s="91" t="str">
        <f t="shared" si="1154"/>
        <v/>
      </c>
      <c r="T18431" s="91" t="str">
        <f t="shared" si="1157"/>
        <v/>
      </c>
    </row>
    <row r="18432" spans="17:20" x14ac:dyDescent="0.2">
      <c r="Q18432" s="131" t="str">
        <f t="shared" si="1155"/>
        <v/>
      </c>
      <c r="R18432" s="91" t="str">
        <f t="shared" si="1156"/>
        <v/>
      </c>
      <c r="S18432" s="91" t="str">
        <f t="shared" si="1154"/>
        <v/>
      </c>
      <c r="T18432" s="91" t="str">
        <f t="shared" si="1157"/>
        <v/>
      </c>
    </row>
    <row r="18433" spans="17:20" x14ac:dyDescent="0.2">
      <c r="Q18433" s="131" t="str">
        <f t="shared" si="1155"/>
        <v/>
      </c>
      <c r="R18433" s="91" t="str">
        <f t="shared" si="1156"/>
        <v/>
      </c>
      <c r="S18433" s="91" t="str">
        <f t="shared" si="1154"/>
        <v/>
      </c>
      <c r="T18433" s="91" t="str">
        <f t="shared" si="1157"/>
        <v/>
      </c>
    </row>
    <row r="18434" spans="17:20" x14ac:dyDescent="0.2">
      <c r="Q18434" s="131" t="str">
        <f t="shared" si="1155"/>
        <v/>
      </c>
      <c r="R18434" s="91" t="str">
        <f t="shared" si="1156"/>
        <v/>
      </c>
      <c r="S18434" s="91" t="str">
        <f t="shared" si="1154"/>
        <v/>
      </c>
      <c r="T18434" s="91" t="str">
        <f t="shared" si="1157"/>
        <v/>
      </c>
    </row>
    <row r="18435" spans="17:20" x14ac:dyDescent="0.2">
      <c r="Q18435" s="131" t="str">
        <f t="shared" si="1155"/>
        <v/>
      </c>
      <c r="R18435" s="91" t="str">
        <f t="shared" si="1156"/>
        <v/>
      </c>
      <c r="S18435" s="91" t="str">
        <f t="shared" si="1154"/>
        <v/>
      </c>
      <c r="T18435" s="91" t="str">
        <f t="shared" si="1157"/>
        <v/>
      </c>
    </row>
    <row r="18436" spans="17:20" x14ac:dyDescent="0.2">
      <c r="Q18436" s="131" t="str">
        <f t="shared" si="1155"/>
        <v/>
      </c>
      <c r="R18436" s="91" t="str">
        <f t="shared" si="1156"/>
        <v/>
      </c>
      <c r="S18436" s="91" t="str">
        <f t="shared" si="1154"/>
        <v/>
      </c>
      <c r="T18436" s="91" t="str">
        <f t="shared" si="1157"/>
        <v/>
      </c>
    </row>
    <row r="18437" spans="17:20" x14ac:dyDescent="0.2">
      <c r="Q18437" s="131" t="str">
        <f t="shared" si="1155"/>
        <v/>
      </c>
      <c r="R18437" s="91" t="str">
        <f t="shared" si="1156"/>
        <v/>
      </c>
      <c r="S18437" s="91" t="str">
        <f t="shared" si="1154"/>
        <v/>
      </c>
      <c r="T18437" s="91" t="str">
        <f t="shared" si="1157"/>
        <v/>
      </c>
    </row>
    <row r="18438" spans="17:20" x14ac:dyDescent="0.2">
      <c r="Q18438" s="131" t="str">
        <f t="shared" si="1155"/>
        <v/>
      </c>
      <c r="R18438" s="91" t="str">
        <f t="shared" si="1156"/>
        <v/>
      </c>
      <c r="S18438" s="91" t="str">
        <f t="shared" si="1154"/>
        <v/>
      </c>
      <c r="T18438" s="91" t="str">
        <f t="shared" si="1157"/>
        <v/>
      </c>
    </row>
    <row r="18439" spans="17:20" x14ac:dyDescent="0.2">
      <c r="Q18439" s="131" t="str">
        <f t="shared" si="1155"/>
        <v/>
      </c>
      <c r="R18439" s="91" t="str">
        <f t="shared" si="1156"/>
        <v/>
      </c>
      <c r="S18439" s="91" t="str">
        <f t="shared" ref="S18439:S18502" si="1158">D18439&amp;E18439&amp;T18439</f>
        <v/>
      </c>
      <c r="T18439" s="91" t="str">
        <f t="shared" si="1157"/>
        <v/>
      </c>
    </row>
    <row r="18440" spans="17:20" x14ac:dyDescent="0.2">
      <c r="Q18440" s="131" t="str">
        <f t="shared" si="1155"/>
        <v/>
      </c>
      <c r="R18440" s="91" t="str">
        <f t="shared" si="1156"/>
        <v/>
      </c>
      <c r="S18440" s="91" t="str">
        <f t="shared" si="1158"/>
        <v/>
      </c>
      <c r="T18440" s="91" t="str">
        <f t="shared" si="1157"/>
        <v/>
      </c>
    </row>
    <row r="18441" spans="17:20" x14ac:dyDescent="0.2">
      <c r="Q18441" s="131" t="str">
        <f t="shared" si="1155"/>
        <v/>
      </c>
      <c r="R18441" s="91" t="str">
        <f t="shared" si="1156"/>
        <v/>
      </c>
      <c r="S18441" s="91" t="str">
        <f t="shared" si="1158"/>
        <v/>
      </c>
      <c r="T18441" s="91" t="str">
        <f t="shared" si="1157"/>
        <v/>
      </c>
    </row>
    <row r="18442" spans="17:20" x14ac:dyDescent="0.2">
      <c r="Q18442" s="131" t="str">
        <f t="shared" si="1155"/>
        <v/>
      </c>
      <c r="R18442" s="91" t="str">
        <f t="shared" si="1156"/>
        <v/>
      </c>
      <c r="S18442" s="91" t="str">
        <f t="shared" si="1158"/>
        <v/>
      </c>
      <c r="T18442" s="91" t="str">
        <f t="shared" si="1157"/>
        <v/>
      </c>
    </row>
    <row r="18443" spans="17:20" x14ac:dyDescent="0.2">
      <c r="Q18443" s="131" t="str">
        <f t="shared" si="1155"/>
        <v/>
      </c>
      <c r="R18443" s="91" t="str">
        <f t="shared" si="1156"/>
        <v/>
      </c>
      <c r="S18443" s="91" t="str">
        <f t="shared" si="1158"/>
        <v/>
      </c>
      <c r="T18443" s="91" t="str">
        <f t="shared" si="1157"/>
        <v/>
      </c>
    </row>
    <row r="18444" spans="17:20" x14ac:dyDescent="0.2">
      <c r="Q18444" s="131" t="str">
        <f t="shared" si="1155"/>
        <v/>
      </c>
      <c r="R18444" s="91" t="str">
        <f t="shared" si="1156"/>
        <v/>
      </c>
      <c r="S18444" s="91" t="str">
        <f t="shared" si="1158"/>
        <v/>
      </c>
      <c r="T18444" s="91" t="str">
        <f t="shared" si="1157"/>
        <v/>
      </c>
    </row>
    <row r="18445" spans="17:20" x14ac:dyDescent="0.2">
      <c r="Q18445" s="131" t="str">
        <f t="shared" si="1155"/>
        <v/>
      </c>
      <c r="R18445" s="91" t="str">
        <f t="shared" si="1156"/>
        <v/>
      </c>
      <c r="S18445" s="91" t="str">
        <f t="shared" si="1158"/>
        <v/>
      </c>
      <c r="T18445" s="91" t="str">
        <f t="shared" si="1157"/>
        <v/>
      </c>
    </row>
    <row r="18446" spans="17:20" x14ac:dyDescent="0.2">
      <c r="Q18446" s="131" t="str">
        <f t="shared" si="1155"/>
        <v/>
      </c>
      <c r="R18446" s="91" t="str">
        <f t="shared" si="1156"/>
        <v/>
      </c>
      <c r="S18446" s="91" t="str">
        <f t="shared" si="1158"/>
        <v/>
      </c>
      <c r="T18446" s="91" t="str">
        <f t="shared" si="1157"/>
        <v/>
      </c>
    </row>
    <row r="18447" spans="17:20" x14ac:dyDescent="0.2">
      <c r="Q18447" s="131" t="str">
        <f t="shared" si="1155"/>
        <v/>
      </c>
      <c r="R18447" s="91" t="str">
        <f t="shared" si="1156"/>
        <v/>
      </c>
      <c r="S18447" s="91" t="str">
        <f t="shared" si="1158"/>
        <v/>
      </c>
      <c r="T18447" s="91" t="str">
        <f t="shared" si="1157"/>
        <v/>
      </c>
    </row>
    <row r="18448" spans="17:20" x14ac:dyDescent="0.2">
      <c r="Q18448" s="131" t="str">
        <f t="shared" si="1155"/>
        <v/>
      </c>
      <c r="R18448" s="91" t="str">
        <f t="shared" si="1156"/>
        <v/>
      </c>
      <c r="S18448" s="91" t="str">
        <f t="shared" si="1158"/>
        <v/>
      </c>
      <c r="T18448" s="91" t="str">
        <f t="shared" si="1157"/>
        <v/>
      </c>
    </row>
    <row r="18449" spans="17:20" x14ac:dyDescent="0.2">
      <c r="Q18449" s="131" t="str">
        <f t="shared" si="1155"/>
        <v/>
      </c>
      <c r="R18449" s="91" t="str">
        <f t="shared" si="1156"/>
        <v/>
      </c>
      <c r="S18449" s="91" t="str">
        <f t="shared" si="1158"/>
        <v/>
      </c>
      <c r="T18449" s="91" t="str">
        <f t="shared" si="1157"/>
        <v/>
      </c>
    </row>
    <row r="18450" spans="17:20" x14ac:dyDescent="0.2">
      <c r="Q18450" s="131" t="str">
        <f t="shared" si="1155"/>
        <v/>
      </c>
      <c r="R18450" s="91" t="str">
        <f t="shared" si="1156"/>
        <v/>
      </c>
      <c r="S18450" s="91" t="str">
        <f t="shared" si="1158"/>
        <v/>
      </c>
      <c r="T18450" s="91" t="str">
        <f t="shared" si="1157"/>
        <v/>
      </c>
    </row>
    <row r="18451" spans="17:20" x14ac:dyDescent="0.2">
      <c r="Q18451" s="131" t="str">
        <f t="shared" si="1155"/>
        <v/>
      </c>
      <c r="R18451" s="91" t="str">
        <f t="shared" si="1156"/>
        <v/>
      </c>
      <c r="S18451" s="91" t="str">
        <f t="shared" si="1158"/>
        <v/>
      </c>
      <c r="T18451" s="91" t="str">
        <f t="shared" si="1157"/>
        <v/>
      </c>
    </row>
    <row r="18452" spans="17:20" x14ac:dyDescent="0.2">
      <c r="Q18452" s="131" t="str">
        <f t="shared" si="1155"/>
        <v/>
      </c>
      <c r="R18452" s="91" t="str">
        <f t="shared" si="1156"/>
        <v/>
      </c>
      <c r="S18452" s="91" t="str">
        <f t="shared" si="1158"/>
        <v/>
      </c>
      <c r="T18452" s="91" t="str">
        <f t="shared" si="1157"/>
        <v/>
      </c>
    </row>
    <row r="18453" spans="17:20" x14ac:dyDescent="0.2">
      <c r="Q18453" s="131" t="str">
        <f t="shared" si="1155"/>
        <v/>
      </c>
      <c r="R18453" s="91" t="str">
        <f t="shared" si="1156"/>
        <v/>
      </c>
      <c r="S18453" s="91" t="str">
        <f t="shared" si="1158"/>
        <v/>
      </c>
      <c r="T18453" s="91" t="str">
        <f t="shared" si="1157"/>
        <v/>
      </c>
    </row>
    <row r="18454" spans="17:20" x14ac:dyDescent="0.2">
      <c r="Q18454" s="131" t="str">
        <f t="shared" si="1155"/>
        <v/>
      </c>
      <c r="R18454" s="91" t="str">
        <f t="shared" si="1156"/>
        <v/>
      </c>
      <c r="S18454" s="91" t="str">
        <f t="shared" si="1158"/>
        <v/>
      </c>
      <c r="T18454" s="91" t="str">
        <f t="shared" si="1157"/>
        <v/>
      </c>
    </row>
    <row r="18455" spans="17:20" x14ac:dyDescent="0.2">
      <c r="Q18455" s="131" t="str">
        <f t="shared" si="1155"/>
        <v/>
      </c>
      <c r="R18455" s="91" t="str">
        <f t="shared" si="1156"/>
        <v/>
      </c>
      <c r="S18455" s="91" t="str">
        <f t="shared" si="1158"/>
        <v/>
      </c>
      <c r="T18455" s="91" t="str">
        <f t="shared" si="1157"/>
        <v/>
      </c>
    </row>
    <row r="18456" spans="17:20" x14ac:dyDescent="0.2">
      <c r="Q18456" s="131" t="str">
        <f t="shared" si="1155"/>
        <v/>
      </c>
      <c r="R18456" s="91" t="str">
        <f t="shared" si="1156"/>
        <v/>
      </c>
      <c r="S18456" s="91" t="str">
        <f t="shared" si="1158"/>
        <v/>
      </c>
      <c r="T18456" s="91" t="str">
        <f t="shared" si="1157"/>
        <v/>
      </c>
    </row>
    <row r="18457" spans="17:20" x14ac:dyDescent="0.2">
      <c r="Q18457" s="131" t="str">
        <f t="shared" si="1155"/>
        <v/>
      </c>
      <c r="R18457" s="91" t="str">
        <f t="shared" si="1156"/>
        <v/>
      </c>
      <c r="S18457" s="91" t="str">
        <f t="shared" si="1158"/>
        <v/>
      </c>
      <c r="T18457" s="91" t="str">
        <f t="shared" si="1157"/>
        <v/>
      </c>
    </row>
    <row r="18458" spans="17:20" x14ac:dyDescent="0.2">
      <c r="Q18458" s="131" t="str">
        <f t="shared" si="1155"/>
        <v/>
      </c>
      <c r="R18458" s="91" t="str">
        <f t="shared" si="1156"/>
        <v/>
      </c>
      <c r="S18458" s="91" t="str">
        <f t="shared" si="1158"/>
        <v/>
      </c>
      <c r="T18458" s="91" t="str">
        <f t="shared" si="1157"/>
        <v/>
      </c>
    </row>
    <row r="18459" spans="17:20" x14ac:dyDescent="0.2">
      <c r="Q18459" s="131" t="str">
        <f t="shared" si="1155"/>
        <v/>
      </c>
      <c r="R18459" s="91" t="str">
        <f t="shared" si="1156"/>
        <v/>
      </c>
      <c r="S18459" s="91" t="str">
        <f t="shared" si="1158"/>
        <v/>
      </c>
      <c r="T18459" s="91" t="str">
        <f t="shared" si="1157"/>
        <v/>
      </c>
    </row>
    <row r="18460" spans="17:20" x14ac:dyDescent="0.2">
      <c r="Q18460" s="131" t="str">
        <f t="shared" si="1155"/>
        <v/>
      </c>
      <c r="R18460" s="91" t="str">
        <f t="shared" si="1156"/>
        <v/>
      </c>
      <c r="S18460" s="91" t="str">
        <f t="shared" si="1158"/>
        <v/>
      </c>
      <c r="T18460" s="91" t="str">
        <f t="shared" si="1157"/>
        <v/>
      </c>
    </row>
    <row r="18461" spans="17:20" x14ac:dyDescent="0.2">
      <c r="Q18461" s="131" t="str">
        <f t="shared" si="1155"/>
        <v/>
      </c>
      <c r="R18461" s="91" t="str">
        <f t="shared" si="1156"/>
        <v/>
      </c>
      <c r="S18461" s="91" t="str">
        <f t="shared" si="1158"/>
        <v/>
      </c>
      <c r="T18461" s="91" t="str">
        <f t="shared" si="1157"/>
        <v/>
      </c>
    </row>
    <row r="18462" spans="17:20" x14ac:dyDescent="0.2">
      <c r="Q18462" s="131" t="str">
        <f t="shared" si="1155"/>
        <v/>
      </c>
      <c r="R18462" s="91" t="str">
        <f t="shared" si="1156"/>
        <v/>
      </c>
      <c r="S18462" s="91" t="str">
        <f t="shared" si="1158"/>
        <v/>
      </c>
      <c r="T18462" s="91" t="str">
        <f t="shared" si="1157"/>
        <v/>
      </c>
    </row>
    <row r="18463" spans="17:20" x14ac:dyDescent="0.2">
      <c r="Q18463" s="131" t="str">
        <f t="shared" si="1155"/>
        <v/>
      </c>
      <c r="R18463" s="91" t="str">
        <f t="shared" si="1156"/>
        <v/>
      </c>
      <c r="S18463" s="91" t="str">
        <f t="shared" si="1158"/>
        <v/>
      </c>
      <c r="T18463" s="91" t="str">
        <f t="shared" si="1157"/>
        <v/>
      </c>
    </row>
    <row r="18464" spans="17:20" x14ac:dyDescent="0.2">
      <c r="Q18464" s="131" t="str">
        <f t="shared" si="1155"/>
        <v/>
      </c>
      <c r="R18464" s="91" t="str">
        <f t="shared" si="1156"/>
        <v/>
      </c>
      <c r="S18464" s="91" t="str">
        <f t="shared" si="1158"/>
        <v/>
      </c>
      <c r="T18464" s="91" t="str">
        <f t="shared" si="1157"/>
        <v/>
      </c>
    </row>
    <row r="18465" spans="17:20" x14ac:dyDescent="0.2">
      <c r="Q18465" s="131" t="str">
        <f t="shared" si="1155"/>
        <v/>
      </c>
      <c r="R18465" s="91" t="str">
        <f t="shared" si="1156"/>
        <v/>
      </c>
      <c r="S18465" s="91" t="str">
        <f t="shared" si="1158"/>
        <v/>
      </c>
      <c r="T18465" s="91" t="str">
        <f t="shared" si="1157"/>
        <v/>
      </c>
    </row>
    <row r="18466" spans="17:20" x14ac:dyDescent="0.2">
      <c r="Q18466" s="131" t="str">
        <f t="shared" si="1155"/>
        <v/>
      </c>
      <c r="R18466" s="91" t="str">
        <f t="shared" si="1156"/>
        <v/>
      </c>
      <c r="S18466" s="91" t="str">
        <f t="shared" si="1158"/>
        <v/>
      </c>
      <c r="T18466" s="91" t="str">
        <f t="shared" si="1157"/>
        <v/>
      </c>
    </row>
    <row r="18467" spans="17:20" x14ac:dyDescent="0.2">
      <c r="Q18467" s="131" t="str">
        <f t="shared" si="1155"/>
        <v/>
      </c>
      <c r="R18467" s="91" t="str">
        <f t="shared" si="1156"/>
        <v/>
      </c>
      <c r="S18467" s="91" t="str">
        <f t="shared" si="1158"/>
        <v/>
      </c>
      <c r="T18467" s="91" t="str">
        <f t="shared" si="1157"/>
        <v/>
      </c>
    </row>
    <row r="18468" spans="17:20" x14ac:dyDescent="0.2">
      <c r="Q18468" s="131" t="str">
        <f t="shared" si="1155"/>
        <v/>
      </c>
      <c r="R18468" s="91" t="str">
        <f t="shared" si="1156"/>
        <v/>
      </c>
      <c r="S18468" s="91" t="str">
        <f t="shared" si="1158"/>
        <v/>
      </c>
      <c r="T18468" s="91" t="str">
        <f t="shared" si="1157"/>
        <v/>
      </c>
    </row>
    <row r="18469" spans="17:20" x14ac:dyDescent="0.2">
      <c r="Q18469" s="131" t="str">
        <f t="shared" si="1155"/>
        <v/>
      </c>
      <c r="R18469" s="91" t="str">
        <f t="shared" si="1156"/>
        <v/>
      </c>
      <c r="S18469" s="91" t="str">
        <f t="shared" si="1158"/>
        <v/>
      </c>
      <c r="T18469" s="91" t="str">
        <f t="shared" si="1157"/>
        <v/>
      </c>
    </row>
    <row r="18470" spans="17:20" x14ac:dyDescent="0.2">
      <c r="Q18470" s="131" t="str">
        <f t="shared" si="1155"/>
        <v/>
      </c>
      <c r="R18470" s="91" t="str">
        <f t="shared" si="1156"/>
        <v/>
      </c>
      <c r="S18470" s="91" t="str">
        <f t="shared" si="1158"/>
        <v/>
      </c>
      <c r="T18470" s="91" t="str">
        <f t="shared" si="1157"/>
        <v/>
      </c>
    </row>
    <row r="18471" spans="17:20" x14ac:dyDescent="0.2">
      <c r="Q18471" s="131" t="str">
        <f t="shared" si="1155"/>
        <v/>
      </c>
      <c r="R18471" s="91" t="str">
        <f t="shared" si="1156"/>
        <v/>
      </c>
      <c r="S18471" s="91" t="str">
        <f t="shared" si="1158"/>
        <v/>
      </c>
      <c r="T18471" s="91" t="str">
        <f t="shared" si="1157"/>
        <v/>
      </c>
    </row>
    <row r="18472" spans="17:20" x14ac:dyDescent="0.2">
      <c r="Q18472" s="131" t="str">
        <f t="shared" ref="Q18472:Q18535" si="1159">IF(A18472="","",1)</f>
        <v/>
      </c>
      <c r="R18472" s="91" t="str">
        <f t="shared" ref="R18472:R18535" si="1160">IF(OR(N18472="TROP CHER ALL IN", N18472="TROP CHER FOB", N18472="TROP CHER FRET", N18472="REP HORS DELAIS", N18472="PDT NON ADAPTE", N18472="CDE ANNULEE", N18472="AUTRE"),1, "")</f>
        <v/>
      </c>
      <c r="S18472" s="91" t="str">
        <f t="shared" si="1158"/>
        <v/>
      </c>
      <c r="T18472" s="91" t="str">
        <f t="shared" ref="T18472:T18535" si="1161">IF(U18472="AGENT",2,"")&amp;IF(U18472="CLIENT",1,"")</f>
        <v/>
      </c>
    </row>
    <row r="18473" spans="17:20" x14ac:dyDescent="0.2">
      <c r="Q18473" s="131" t="str">
        <f t="shared" si="1159"/>
        <v/>
      </c>
      <c r="R18473" s="91" t="str">
        <f t="shared" si="1160"/>
        <v/>
      </c>
      <c r="S18473" s="91" t="str">
        <f t="shared" si="1158"/>
        <v/>
      </c>
      <c r="T18473" s="91" t="str">
        <f t="shared" si="1161"/>
        <v/>
      </c>
    </row>
    <row r="18474" spans="17:20" x14ac:dyDescent="0.2">
      <c r="Q18474" s="131" t="str">
        <f t="shared" si="1159"/>
        <v/>
      </c>
      <c r="R18474" s="91" t="str">
        <f t="shared" si="1160"/>
        <v/>
      </c>
      <c r="S18474" s="91" t="str">
        <f t="shared" si="1158"/>
        <v/>
      </c>
      <c r="T18474" s="91" t="str">
        <f t="shared" si="1161"/>
        <v/>
      </c>
    </row>
    <row r="18475" spans="17:20" x14ac:dyDescent="0.2">
      <c r="Q18475" s="131" t="str">
        <f t="shared" si="1159"/>
        <v/>
      </c>
      <c r="R18475" s="91" t="str">
        <f t="shared" si="1160"/>
        <v/>
      </c>
      <c r="S18475" s="91" t="str">
        <f t="shared" si="1158"/>
        <v/>
      </c>
      <c r="T18475" s="91" t="str">
        <f t="shared" si="1161"/>
        <v/>
      </c>
    </row>
    <row r="18476" spans="17:20" x14ac:dyDescent="0.2">
      <c r="Q18476" s="131" t="str">
        <f t="shared" si="1159"/>
        <v/>
      </c>
      <c r="R18476" s="91" t="str">
        <f t="shared" si="1160"/>
        <v/>
      </c>
      <c r="S18476" s="91" t="str">
        <f t="shared" si="1158"/>
        <v/>
      </c>
      <c r="T18476" s="91" t="str">
        <f t="shared" si="1161"/>
        <v/>
      </c>
    </row>
    <row r="18477" spans="17:20" x14ac:dyDescent="0.2">
      <c r="Q18477" s="131" t="str">
        <f t="shared" si="1159"/>
        <v/>
      </c>
      <c r="R18477" s="91" t="str">
        <f t="shared" si="1160"/>
        <v/>
      </c>
      <c r="S18477" s="91" t="str">
        <f t="shared" si="1158"/>
        <v/>
      </c>
      <c r="T18477" s="91" t="str">
        <f t="shared" si="1161"/>
        <v/>
      </c>
    </row>
    <row r="18478" spans="17:20" x14ac:dyDescent="0.2">
      <c r="Q18478" s="131" t="str">
        <f t="shared" si="1159"/>
        <v/>
      </c>
      <c r="R18478" s="91" t="str">
        <f t="shared" si="1160"/>
        <v/>
      </c>
      <c r="S18478" s="91" t="str">
        <f t="shared" si="1158"/>
        <v/>
      </c>
      <c r="T18478" s="91" t="str">
        <f t="shared" si="1161"/>
        <v/>
      </c>
    </row>
    <row r="18479" spans="17:20" x14ac:dyDescent="0.2">
      <c r="Q18479" s="131" t="str">
        <f t="shared" si="1159"/>
        <v/>
      </c>
      <c r="R18479" s="91" t="str">
        <f t="shared" si="1160"/>
        <v/>
      </c>
      <c r="S18479" s="91" t="str">
        <f t="shared" si="1158"/>
        <v/>
      </c>
      <c r="T18479" s="91" t="str">
        <f t="shared" si="1161"/>
        <v/>
      </c>
    </row>
    <row r="18480" spans="17:20" x14ac:dyDescent="0.2">
      <c r="Q18480" s="131" t="str">
        <f t="shared" si="1159"/>
        <v/>
      </c>
      <c r="R18480" s="91" t="str">
        <f t="shared" si="1160"/>
        <v/>
      </c>
      <c r="S18480" s="91" t="str">
        <f t="shared" si="1158"/>
        <v/>
      </c>
      <c r="T18480" s="91" t="str">
        <f t="shared" si="1161"/>
        <v/>
      </c>
    </row>
    <row r="18481" spans="17:20" x14ac:dyDescent="0.2">
      <c r="Q18481" s="131" t="str">
        <f t="shared" si="1159"/>
        <v/>
      </c>
      <c r="R18481" s="91" t="str">
        <f t="shared" si="1160"/>
        <v/>
      </c>
      <c r="S18481" s="91" t="str">
        <f t="shared" si="1158"/>
        <v/>
      </c>
      <c r="T18481" s="91" t="str">
        <f t="shared" si="1161"/>
        <v/>
      </c>
    </row>
    <row r="18482" spans="17:20" x14ac:dyDescent="0.2">
      <c r="Q18482" s="131" t="str">
        <f t="shared" si="1159"/>
        <v/>
      </c>
      <c r="R18482" s="91" t="str">
        <f t="shared" si="1160"/>
        <v/>
      </c>
      <c r="S18482" s="91" t="str">
        <f t="shared" si="1158"/>
        <v/>
      </c>
      <c r="T18482" s="91" t="str">
        <f t="shared" si="1161"/>
        <v/>
      </c>
    </row>
    <row r="18483" spans="17:20" x14ac:dyDescent="0.2">
      <c r="Q18483" s="131" t="str">
        <f t="shared" si="1159"/>
        <v/>
      </c>
      <c r="R18483" s="91" t="str">
        <f t="shared" si="1160"/>
        <v/>
      </c>
      <c r="S18483" s="91" t="str">
        <f t="shared" si="1158"/>
        <v/>
      </c>
      <c r="T18483" s="91" t="str">
        <f t="shared" si="1161"/>
        <v/>
      </c>
    </row>
    <row r="18484" spans="17:20" x14ac:dyDescent="0.2">
      <c r="Q18484" s="131" t="str">
        <f t="shared" si="1159"/>
        <v/>
      </c>
      <c r="R18484" s="91" t="str">
        <f t="shared" si="1160"/>
        <v/>
      </c>
      <c r="S18484" s="91" t="str">
        <f t="shared" si="1158"/>
        <v/>
      </c>
      <c r="T18484" s="91" t="str">
        <f t="shared" si="1161"/>
        <v/>
      </c>
    </row>
    <row r="18485" spans="17:20" x14ac:dyDescent="0.2">
      <c r="Q18485" s="131" t="str">
        <f t="shared" si="1159"/>
        <v/>
      </c>
      <c r="R18485" s="91" t="str">
        <f t="shared" si="1160"/>
        <v/>
      </c>
      <c r="S18485" s="91" t="str">
        <f t="shared" si="1158"/>
        <v/>
      </c>
      <c r="T18485" s="91" t="str">
        <f t="shared" si="1161"/>
        <v/>
      </c>
    </row>
    <row r="18486" spans="17:20" x14ac:dyDescent="0.2">
      <c r="Q18486" s="131" t="str">
        <f t="shared" si="1159"/>
        <v/>
      </c>
      <c r="R18486" s="91" t="str">
        <f t="shared" si="1160"/>
        <v/>
      </c>
      <c r="S18486" s="91" t="str">
        <f t="shared" si="1158"/>
        <v/>
      </c>
      <c r="T18486" s="91" t="str">
        <f t="shared" si="1161"/>
        <v/>
      </c>
    </row>
    <row r="18487" spans="17:20" x14ac:dyDescent="0.2">
      <c r="Q18487" s="131" t="str">
        <f t="shared" si="1159"/>
        <v/>
      </c>
      <c r="R18487" s="91" t="str">
        <f t="shared" si="1160"/>
        <v/>
      </c>
      <c r="S18487" s="91" t="str">
        <f t="shared" si="1158"/>
        <v/>
      </c>
      <c r="T18487" s="91" t="str">
        <f t="shared" si="1161"/>
        <v/>
      </c>
    </row>
    <row r="18488" spans="17:20" x14ac:dyDescent="0.2">
      <c r="Q18488" s="131" t="str">
        <f t="shared" si="1159"/>
        <v/>
      </c>
      <c r="R18488" s="91" t="str">
        <f t="shared" si="1160"/>
        <v/>
      </c>
      <c r="S18488" s="91" t="str">
        <f t="shared" si="1158"/>
        <v/>
      </c>
      <c r="T18488" s="91" t="str">
        <f t="shared" si="1161"/>
        <v/>
      </c>
    </row>
    <row r="18489" spans="17:20" x14ac:dyDescent="0.2">
      <c r="Q18489" s="131" t="str">
        <f t="shared" si="1159"/>
        <v/>
      </c>
      <c r="R18489" s="91" t="str">
        <f t="shared" si="1160"/>
        <v/>
      </c>
      <c r="S18489" s="91" t="str">
        <f t="shared" si="1158"/>
        <v/>
      </c>
      <c r="T18489" s="91" t="str">
        <f t="shared" si="1161"/>
        <v/>
      </c>
    </row>
    <row r="18490" spans="17:20" x14ac:dyDescent="0.2">
      <c r="Q18490" s="131" t="str">
        <f t="shared" si="1159"/>
        <v/>
      </c>
      <c r="R18490" s="91" t="str">
        <f t="shared" si="1160"/>
        <v/>
      </c>
      <c r="S18490" s="91" t="str">
        <f t="shared" si="1158"/>
        <v/>
      </c>
      <c r="T18490" s="91" t="str">
        <f t="shared" si="1161"/>
        <v/>
      </c>
    </row>
    <row r="18491" spans="17:20" x14ac:dyDescent="0.2">
      <c r="Q18491" s="131" t="str">
        <f t="shared" si="1159"/>
        <v/>
      </c>
      <c r="R18491" s="91" t="str">
        <f t="shared" si="1160"/>
        <v/>
      </c>
      <c r="S18491" s="91" t="str">
        <f t="shared" si="1158"/>
        <v/>
      </c>
      <c r="T18491" s="91" t="str">
        <f t="shared" si="1161"/>
        <v/>
      </c>
    </row>
    <row r="18492" spans="17:20" x14ac:dyDescent="0.2">
      <c r="Q18492" s="131" t="str">
        <f t="shared" si="1159"/>
        <v/>
      </c>
      <c r="R18492" s="91" t="str">
        <f t="shared" si="1160"/>
        <v/>
      </c>
      <c r="S18492" s="91" t="str">
        <f t="shared" si="1158"/>
        <v/>
      </c>
      <c r="T18492" s="91" t="str">
        <f t="shared" si="1161"/>
        <v/>
      </c>
    </row>
    <row r="18493" spans="17:20" x14ac:dyDescent="0.2">
      <c r="Q18493" s="131" t="str">
        <f t="shared" si="1159"/>
        <v/>
      </c>
      <c r="R18493" s="91" t="str">
        <f t="shared" si="1160"/>
        <v/>
      </c>
      <c r="S18493" s="91" t="str">
        <f t="shared" si="1158"/>
        <v/>
      </c>
      <c r="T18493" s="91" t="str">
        <f t="shared" si="1161"/>
        <v/>
      </c>
    </row>
    <row r="18494" spans="17:20" x14ac:dyDescent="0.2">
      <c r="Q18494" s="131" t="str">
        <f t="shared" si="1159"/>
        <v/>
      </c>
      <c r="R18494" s="91" t="str">
        <f t="shared" si="1160"/>
        <v/>
      </c>
      <c r="S18494" s="91" t="str">
        <f t="shared" si="1158"/>
        <v/>
      </c>
      <c r="T18494" s="91" t="str">
        <f t="shared" si="1161"/>
        <v/>
      </c>
    </row>
    <row r="18495" spans="17:20" x14ac:dyDescent="0.2">
      <c r="Q18495" s="131" t="str">
        <f t="shared" si="1159"/>
        <v/>
      </c>
      <c r="R18495" s="91" t="str">
        <f t="shared" si="1160"/>
        <v/>
      </c>
      <c r="S18495" s="91" t="str">
        <f t="shared" si="1158"/>
        <v/>
      </c>
      <c r="T18495" s="91" t="str">
        <f t="shared" si="1161"/>
        <v/>
      </c>
    </row>
    <row r="18496" spans="17:20" x14ac:dyDescent="0.2">
      <c r="Q18496" s="131" t="str">
        <f t="shared" si="1159"/>
        <v/>
      </c>
      <c r="R18496" s="91" t="str">
        <f t="shared" si="1160"/>
        <v/>
      </c>
      <c r="S18496" s="91" t="str">
        <f t="shared" si="1158"/>
        <v/>
      </c>
      <c r="T18496" s="91" t="str">
        <f t="shared" si="1161"/>
        <v/>
      </c>
    </row>
    <row r="18497" spans="17:20" x14ac:dyDescent="0.2">
      <c r="Q18497" s="131" t="str">
        <f t="shared" si="1159"/>
        <v/>
      </c>
      <c r="R18497" s="91" t="str">
        <f t="shared" si="1160"/>
        <v/>
      </c>
      <c r="S18497" s="91" t="str">
        <f t="shared" si="1158"/>
        <v/>
      </c>
      <c r="T18497" s="91" t="str">
        <f t="shared" si="1161"/>
        <v/>
      </c>
    </row>
    <row r="18498" spans="17:20" x14ac:dyDescent="0.2">
      <c r="Q18498" s="131" t="str">
        <f t="shared" si="1159"/>
        <v/>
      </c>
      <c r="R18498" s="91" t="str">
        <f t="shared" si="1160"/>
        <v/>
      </c>
      <c r="S18498" s="91" t="str">
        <f t="shared" si="1158"/>
        <v/>
      </c>
      <c r="T18498" s="91" t="str">
        <f t="shared" si="1161"/>
        <v/>
      </c>
    </row>
    <row r="18499" spans="17:20" x14ac:dyDescent="0.2">
      <c r="Q18499" s="131" t="str">
        <f t="shared" si="1159"/>
        <v/>
      </c>
      <c r="R18499" s="91" t="str">
        <f t="shared" si="1160"/>
        <v/>
      </c>
      <c r="S18499" s="91" t="str">
        <f t="shared" si="1158"/>
        <v/>
      </c>
      <c r="T18499" s="91" t="str">
        <f t="shared" si="1161"/>
        <v/>
      </c>
    </row>
    <row r="18500" spans="17:20" x14ac:dyDescent="0.2">
      <c r="Q18500" s="131" t="str">
        <f t="shared" si="1159"/>
        <v/>
      </c>
      <c r="R18500" s="91" t="str">
        <f t="shared" si="1160"/>
        <v/>
      </c>
      <c r="S18500" s="91" t="str">
        <f t="shared" si="1158"/>
        <v/>
      </c>
      <c r="T18500" s="91" t="str">
        <f t="shared" si="1161"/>
        <v/>
      </c>
    </row>
    <row r="18501" spans="17:20" x14ac:dyDescent="0.2">
      <c r="Q18501" s="131" t="str">
        <f t="shared" si="1159"/>
        <v/>
      </c>
      <c r="R18501" s="91" t="str">
        <f t="shared" si="1160"/>
        <v/>
      </c>
      <c r="S18501" s="91" t="str">
        <f t="shared" si="1158"/>
        <v/>
      </c>
      <c r="T18501" s="91" t="str">
        <f t="shared" si="1161"/>
        <v/>
      </c>
    </row>
    <row r="18502" spans="17:20" x14ac:dyDescent="0.2">
      <c r="Q18502" s="131" t="str">
        <f t="shared" si="1159"/>
        <v/>
      </c>
      <c r="R18502" s="91" t="str">
        <f t="shared" si="1160"/>
        <v/>
      </c>
      <c r="S18502" s="91" t="str">
        <f t="shared" si="1158"/>
        <v/>
      </c>
      <c r="T18502" s="91" t="str">
        <f t="shared" si="1161"/>
        <v/>
      </c>
    </row>
    <row r="18503" spans="17:20" x14ac:dyDescent="0.2">
      <c r="Q18503" s="131" t="str">
        <f t="shared" si="1159"/>
        <v/>
      </c>
      <c r="R18503" s="91" t="str">
        <f t="shared" si="1160"/>
        <v/>
      </c>
      <c r="S18503" s="91" t="str">
        <f t="shared" ref="S18503:S18566" si="1162">D18503&amp;E18503&amp;T18503</f>
        <v/>
      </c>
      <c r="T18503" s="91" t="str">
        <f t="shared" si="1161"/>
        <v/>
      </c>
    </row>
    <row r="18504" spans="17:20" x14ac:dyDescent="0.2">
      <c r="Q18504" s="131" t="str">
        <f t="shared" si="1159"/>
        <v/>
      </c>
      <c r="R18504" s="91" t="str">
        <f t="shared" si="1160"/>
        <v/>
      </c>
      <c r="S18504" s="91" t="str">
        <f t="shared" si="1162"/>
        <v/>
      </c>
      <c r="T18504" s="91" t="str">
        <f t="shared" si="1161"/>
        <v/>
      </c>
    </row>
    <row r="18505" spans="17:20" x14ac:dyDescent="0.2">
      <c r="Q18505" s="131" t="str">
        <f t="shared" si="1159"/>
        <v/>
      </c>
      <c r="R18505" s="91" t="str">
        <f t="shared" si="1160"/>
        <v/>
      </c>
      <c r="S18505" s="91" t="str">
        <f t="shared" si="1162"/>
        <v/>
      </c>
      <c r="T18505" s="91" t="str">
        <f t="shared" si="1161"/>
        <v/>
      </c>
    </row>
    <row r="18506" spans="17:20" x14ac:dyDescent="0.2">
      <c r="Q18506" s="131" t="str">
        <f t="shared" si="1159"/>
        <v/>
      </c>
      <c r="R18506" s="91" t="str">
        <f t="shared" si="1160"/>
        <v/>
      </c>
      <c r="S18506" s="91" t="str">
        <f t="shared" si="1162"/>
        <v/>
      </c>
      <c r="T18506" s="91" t="str">
        <f t="shared" si="1161"/>
        <v/>
      </c>
    </row>
    <row r="18507" spans="17:20" x14ac:dyDescent="0.2">
      <c r="Q18507" s="131" t="str">
        <f t="shared" si="1159"/>
        <v/>
      </c>
      <c r="R18507" s="91" t="str">
        <f t="shared" si="1160"/>
        <v/>
      </c>
      <c r="S18507" s="91" t="str">
        <f t="shared" si="1162"/>
        <v/>
      </c>
      <c r="T18507" s="91" t="str">
        <f t="shared" si="1161"/>
        <v/>
      </c>
    </row>
    <row r="18508" spans="17:20" x14ac:dyDescent="0.2">
      <c r="Q18508" s="131" t="str">
        <f t="shared" si="1159"/>
        <v/>
      </c>
      <c r="R18508" s="91" t="str">
        <f t="shared" si="1160"/>
        <v/>
      </c>
      <c r="S18508" s="91" t="str">
        <f t="shared" si="1162"/>
        <v/>
      </c>
      <c r="T18508" s="91" t="str">
        <f t="shared" si="1161"/>
        <v/>
      </c>
    </row>
    <row r="18509" spans="17:20" x14ac:dyDescent="0.2">
      <c r="Q18509" s="131" t="str">
        <f t="shared" si="1159"/>
        <v/>
      </c>
      <c r="R18509" s="91" t="str">
        <f t="shared" si="1160"/>
        <v/>
      </c>
      <c r="S18509" s="91" t="str">
        <f t="shared" si="1162"/>
        <v/>
      </c>
      <c r="T18509" s="91" t="str">
        <f t="shared" si="1161"/>
        <v/>
      </c>
    </row>
    <row r="18510" spans="17:20" x14ac:dyDescent="0.2">
      <c r="Q18510" s="131" t="str">
        <f t="shared" si="1159"/>
        <v/>
      </c>
      <c r="R18510" s="91" t="str">
        <f t="shared" si="1160"/>
        <v/>
      </c>
      <c r="S18510" s="91" t="str">
        <f t="shared" si="1162"/>
        <v/>
      </c>
      <c r="T18510" s="91" t="str">
        <f t="shared" si="1161"/>
        <v/>
      </c>
    </row>
    <row r="18511" spans="17:20" x14ac:dyDescent="0.2">
      <c r="Q18511" s="131" t="str">
        <f t="shared" si="1159"/>
        <v/>
      </c>
      <c r="R18511" s="91" t="str">
        <f t="shared" si="1160"/>
        <v/>
      </c>
      <c r="S18511" s="91" t="str">
        <f t="shared" si="1162"/>
        <v/>
      </c>
      <c r="T18511" s="91" t="str">
        <f t="shared" si="1161"/>
        <v/>
      </c>
    </row>
    <row r="18512" spans="17:20" x14ac:dyDescent="0.2">
      <c r="Q18512" s="131" t="str">
        <f t="shared" si="1159"/>
        <v/>
      </c>
      <c r="R18512" s="91" t="str">
        <f t="shared" si="1160"/>
        <v/>
      </c>
      <c r="S18512" s="91" t="str">
        <f t="shared" si="1162"/>
        <v/>
      </c>
      <c r="T18512" s="91" t="str">
        <f t="shared" si="1161"/>
        <v/>
      </c>
    </row>
    <row r="18513" spans="17:20" x14ac:dyDescent="0.2">
      <c r="Q18513" s="131" t="str">
        <f t="shared" si="1159"/>
        <v/>
      </c>
      <c r="R18513" s="91" t="str">
        <f t="shared" si="1160"/>
        <v/>
      </c>
      <c r="S18513" s="91" t="str">
        <f t="shared" si="1162"/>
        <v/>
      </c>
      <c r="T18513" s="91" t="str">
        <f t="shared" si="1161"/>
        <v/>
      </c>
    </row>
    <row r="18514" spans="17:20" x14ac:dyDescent="0.2">
      <c r="Q18514" s="131" t="str">
        <f t="shared" si="1159"/>
        <v/>
      </c>
      <c r="R18514" s="91" t="str">
        <f t="shared" si="1160"/>
        <v/>
      </c>
      <c r="S18514" s="91" t="str">
        <f t="shared" si="1162"/>
        <v/>
      </c>
      <c r="T18514" s="91" t="str">
        <f t="shared" si="1161"/>
        <v/>
      </c>
    </row>
    <row r="18515" spans="17:20" x14ac:dyDescent="0.2">
      <c r="Q18515" s="131" t="str">
        <f t="shared" si="1159"/>
        <v/>
      </c>
      <c r="R18515" s="91" t="str">
        <f t="shared" si="1160"/>
        <v/>
      </c>
      <c r="S18515" s="91" t="str">
        <f t="shared" si="1162"/>
        <v/>
      </c>
      <c r="T18515" s="91" t="str">
        <f t="shared" si="1161"/>
        <v/>
      </c>
    </row>
    <row r="18516" spans="17:20" x14ac:dyDescent="0.2">
      <c r="Q18516" s="131" t="str">
        <f t="shared" si="1159"/>
        <v/>
      </c>
      <c r="R18516" s="91" t="str">
        <f t="shared" si="1160"/>
        <v/>
      </c>
      <c r="S18516" s="91" t="str">
        <f t="shared" si="1162"/>
        <v/>
      </c>
      <c r="T18516" s="91" t="str">
        <f t="shared" si="1161"/>
        <v/>
      </c>
    </row>
    <row r="18517" spans="17:20" x14ac:dyDescent="0.2">
      <c r="Q18517" s="131" t="str">
        <f t="shared" si="1159"/>
        <v/>
      </c>
      <c r="R18517" s="91" t="str">
        <f t="shared" si="1160"/>
        <v/>
      </c>
      <c r="S18517" s="91" t="str">
        <f t="shared" si="1162"/>
        <v/>
      </c>
      <c r="T18517" s="91" t="str">
        <f t="shared" si="1161"/>
        <v/>
      </c>
    </row>
    <row r="18518" spans="17:20" x14ac:dyDescent="0.2">
      <c r="Q18518" s="131" t="str">
        <f t="shared" si="1159"/>
        <v/>
      </c>
      <c r="R18518" s="91" t="str">
        <f t="shared" si="1160"/>
        <v/>
      </c>
      <c r="S18518" s="91" t="str">
        <f t="shared" si="1162"/>
        <v/>
      </c>
      <c r="T18518" s="91" t="str">
        <f t="shared" si="1161"/>
        <v/>
      </c>
    </row>
    <row r="18519" spans="17:20" x14ac:dyDescent="0.2">
      <c r="Q18519" s="131" t="str">
        <f t="shared" si="1159"/>
        <v/>
      </c>
      <c r="R18519" s="91" t="str">
        <f t="shared" si="1160"/>
        <v/>
      </c>
      <c r="S18519" s="91" t="str">
        <f t="shared" si="1162"/>
        <v/>
      </c>
      <c r="T18519" s="91" t="str">
        <f t="shared" si="1161"/>
        <v/>
      </c>
    </row>
    <row r="18520" spans="17:20" x14ac:dyDescent="0.2">
      <c r="Q18520" s="131" t="str">
        <f t="shared" si="1159"/>
        <v/>
      </c>
      <c r="R18520" s="91" t="str">
        <f t="shared" si="1160"/>
        <v/>
      </c>
      <c r="S18520" s="91" t="str">
        <f t="shared" si="1162"/>
        <v/>
      </c>
      <c r="T18520" s="91" t="str">
        <f t="shared" si="1161"/>
        <v/>
      </c>
    </row>
    <row r="18521" spans="17:20" x14ac:dyDescent="0.2">
      <c r="Q18521" s="131" t="str">
        <f t="shared" si="1159"/>
        <v/>
      </c>
      <c r="R18521" s="91" t="str">
        <f t="shared" si="1160"/>
        <v/>
      </c>
      <c r="S18521" s="91" t="str">
        <f t="shared" si="1162"/>
        <v/>
      </c>
      <c r="T18521" s="91" t="str">
        <f t="shared" si="1161"/>
        <v/>
      </c>
    </row>
    <row r="18522" spans="17:20" x14ac:dyDescent="0.2">
      <c r="Q18522" s="131" t="str">
        <f t="shared" si="1159"/>
        <v/>
      </c>
      <c r="R18522" s="91" t="str">
        <f t="shared" si="1160"/>
        <v/>
      </c>
      <c r="S18522" s="91" t="str">
        <f t="shared" si="1162"/>
        <v/>
      </c>
      <c r="T18522" s="91" t="str">
        <f t="shared" si="1161"/>
        <v/>
      </c>
    </row>
    <row r="18523" spans="17:20" x14ac:dyDescent="0.2">
      <c r="Q18523" s="131" t="str">
        <f t="shared" si="1159"/>
        <v/>
      </c>
      <c r="R18523" s="91" t="str">
        <f t="shared" si="1160"/>
        <v/>
      </c>
      <c r="S18523" s="91" t="str">
        <f t="shared" si="1162"/>
        <v/>
      </c>
      <c r="T18523" s="91" t="str">
        <f t="shared" si="1161"/>
        <v/>
      </c>
    </row>
    <row r="18524" spans="17:20" x14ac:dyDescent="0.2">
      <c r="Q18524" s="131" t="str">
        <f t="shared" si="1159"/>
        <v/>
      </c>
      <c r="R18524" s="91" t="str">
        <f t="shared" si="1160"/>
        <v/>
      </c>
      <c r="S18524" s="91" t="str">
        <f t="shared" si="1162"/>
        <v/>
      </c>
      <c r="T18524" s="91" t="str">
        <f t="shared" si="1161"/>
        <v/>
      </c>
    </row>
    <row r="18525" spans="17:20" x14ac:dyDescent="0.2">
      <c r="Q18525" s="131" t="str">
        <f t="shared" si="1159"/>
        <v/>
      </c>
      <c r="R18525" s="91" t="str">
        <f t="shared" si="1160"/>
        <v/>
      </c>
      <c r="S18525" s="91" t="str">
        <f t="shared" si="1162"/>
        <v/>
      </c>
      <c r="T18525" s="91" t="str">
        <f t="shared" si="1161"/>
        <v/>
      </c>
    </row>
    <row r="18526" spans="17:20" x14ac:dyDescent="0.2">
      <c r="Q18526" s="131" t="str">
        <f t="shared" si="1159"/>
        <v/>
      </c>
      <c r="R18526" s="91" t="str">
        <f t="shared" si="1160"/>
        <v/>
      </c>
      <c r="S18526" s="91" t="str">
        <f t="shared" si="1162"/>
        <v/>
      </c>
      <c r="T18526" s="91" t="str">
        <f t="shared" si="1161"/>
        <v/>
      </c>
    </row>
    <row r="18527" spans="17:20" x14ac:dyDescent="0.2">
      <c r="Q18527" s="131" t="str">
        <f t="shared" si="1159"/>
        <v/>
      </c>
      <c r="R18527" s="91" t="str">
        <f t="shared" si="1160"/>
        <v/>
      </c>
      <c r="S18527" s="91" t="str">
        <f t="shared" si="1162"/>
        <v/>
      </c>
      <c r="T18527" s="91" t="str">
        <f t="shared" si="1161"/>
        <v/>
      </c>
    </row>
    <row r="18528" spans="17:20" x14ac:dyDescent="0.2">
      <c r="Q18528" s="131" t="str">
        <f t="shared" si="1159"/>
        <v/>
      </c>
      <c r="R18528" s="91" t="str">
        <f t="shared" si="1160"/>
        <v/>
      </c>
      <c r="S18528" s="91" t="str">
        <f t="shared" si="1162"/>
        <v/>
      </c>
      <c r="T18528" s="91" t="str">
        <f t="shared" si="1161"/>
        <v/>
      </c>
    </row>
    <row r="18529" spans="17:20" x14ac:dyDescent="0.2">
      <c r="Q18529" s="131" t="str">
        <f t="shared" si="1159"/>
        <v/>
      </c>
      <c r="R18529" s="91" t="str">
        <f t="shared" si="1160"/>
        <v/>
      </c>
      <c r="S18529" s="91" t="str">
        <f t="shared" si="1162"/>
        <v/>
      </c>
      <c r="T18529" s="91" t="str">
        <f t="shared" si="1161"/>
        <v/>
      </c>
    </row>
    <row r="18530" spans="17:20" x14ac:dyDescent="0.2">
      <c r="Q18530" s="131" t="str">
        <f t="shared" si="1159"/>
        <v/>
      </c>
      <c r="R18530" s="91" t="str">
        <f t="shared" si="1160"/>
        <v/>
      </c>
      <c r="S18530" s="91" t="str">
        <f t="shared" si="1162"/>
        <v/>
      </c>
      <c r="T18530" s="91" t="str">
        <f t="shared" si="1161"/>
        <v/>
      </c>
    </row>
    <row r="18531" spans="17:20" x14ac:dyDescent="0.2">
      <c r="Q18531" s="131" t="str">
        <f t="shared" si="1159"/>
        <v/>
      </c>
      <c r="R18531" s="91" t="str">
        <f t="shared" si="1160"/>
        <v/>
      </c>
      <c r="S18531" s="91" t="str">
        <f t="shared" si="1162"/>
        <v/>
      </c>
      <c r="T18531" s="91" t="str">
        <f t="shared" si="1161"/>
        <v/>
      </c>
    </row>
    <row r="18532" spans="17:20" x14ac:dyDescent="0.2">
      <c r="Q18532" s="131" t="str">
        <f t="shared" si="1159"/>
        <v/>
      </c>
      <c r="R18532" s="91" t="str">
        <f t="shared" si="1160"/>
        <v/>
      </c>
      <c r="S18532" s="91" t="str">
        <f t="shared" si="1162"/>
        <v/>
      </c>
      <c r="T18532" s="91" t="str">
        <f t="shared" si="1161"/>
        <v/>
      </c>
    </row>
    <row r="18533" spans="17:20" x14ac:dyDescent="0.2">
      <c r="Q18533" s="131" t="str">
        <f t="shared" si="1159"/>
        <v/>
      </c>
      <c r="R18533" s="91" t="str">
        <f t="shared" si="1160"/>
        <v/>
      </c>
      <c r="S18533" s="91" t="str">
        <f t="shared" si="1162"/>
        <v/>
      </c>
      <c r="T18533" s="91" t="str">
        <f t="shared" si="1161"/>
        <v/>
      </c>
    </row>
    <row r="18534" spans="17:20" x14ac:dyDescent="0.2">
      <c r="Q18534" s="131" t="str">
        <f t="shared" si="1159"/>
        <v/>
      </c>
      <c r="R18534" s="91" t="str">
        <f t="shared" si="1160"/>
        <v/>
      </c>
      <c r="S18534" s="91" t="str">
        <f t="shared" si="1162"/>
        <v/>
      </c>
      <c r="T18534" s="91" t="str">
        <f t="shared" si="1161"/>
        <v/>
      </c>
    </row>
    <row r="18535" spans="17:20" x14ac:dyDescent="0.2">
      <c r="Q18535" s="131" t="str">
        <f t="shared" si="1159"/>
        <v/>
      </c>
      <c r="R18535" s="91" t="str">
        <f t="shared" si="1160"/>
        <v/>
      </c>
      <c r="S18535" s="91" t="str">
        <f t="shared" si="1162"/>
        <v/>
      </c>
      <c r="T18535" s="91" t="str">
        <f t="shared" si="1161"/>
        <v/>
      </c>
    </row>
    <row r="18536" spans="17:20" x14ac:dyDescent="0.2">
      <c r="Q18536" s="131" t="str">
        <f t="shared" ref="Q18536:Q18599" si="1163">IF(A18536="","",1)</f>
        <v/>
      </c>
      <c r="R18536" s="91" t="str">
        <f t="shared" ref="R18536:R18599" si="1164">IF(OR(N18536="TROP CHER ALL IN", N18536="TROP CHER FOB", N18536="TROP CHER FRET", N18536="REP HORS DELAIS", N18536="PDT NON ADAPTE", N18536="CDE ANNULEE", N18536="AUTRE"),1, "")</f>
        <v/>
      </c>
      <c r="S18536" s="91" t="str">
        <f t="shared" si="1162"/>
        <v/>
      </c>
      <c r="T18536" s="91" t="str">
        <f t="shared" ref="T18536:T18599" si="1165">IF(U18536="AGENT",2,"")&amp;IF(U18536="CLIENT",1,"")</f>
        <v/>
      </c>
    </row>
    <row r="18537" spans="17:20" x14ac:dyDescent="0.2">
      <c r="Q18537" s="131" t="str">
        <f t="shared" si="1163"/>
        <v/>
      </c>
      <c r="R18537" s="91" t="str">
        <f t="shared" si="1164"/>
        <v/>
      </c>
      <c r="S18537" s="91" t="str">
        <f t="shared" si="1162"/>
        <v/>
      </c>
      <c r="T18537" s="91" t="str">
        <f t="shared" si="1165"/>
        <v/>
      </c>
    </row>
    <row r="18538" spans="17:20" x14ac:dyDescent="0.2">
      <c r="Q18538" s="131" t="str">
        <f t="shared" si="1163"/>
        <v/>
      </c>
      <c r="R18538" s="91" t="str">
        <f t="shared" si="1164"/>
        <v/>
      </c>
      <c r="S18538" s="91" t="str">
        <f t="shared" si="1162"/>
        <v/>
      </c>
      <c r="T18538" s="91" t="str">
        <f t="shared" si="1165"/>
        <v/>
      </c>
    </row>
    <row r="18539" spans="17:20" x14ac:dyDescent="0.2">
      <c r="Q18539" s="131" t="str">
        <f t="shared" si="1163"/>
        <v/>
      </c>
      <c r="R18539" s="91" t="str">
        <f t="shared" si="1164"/>
        <v/>
      </c>
      <c r="S18539" s="91" t="str">
        <f t="shared" si="1162"/>
        <v/>
      </c>
      <c r="T18539" s="91" t="str">
        <f t="shared" si="1165"/>
        <v/>
      </c>
    </row>
    <row r="18540" spans="17:20" x14ac:dyDescent="0.2">
      <c r="Q18540" s="131" t="str">
        <f t="shared" si="1163"/>
        <v/>
      </c>
      <c r="R18540" s="91" t="str">
        <f t="shared" si="1164"/>
        <v/>
      </c>
      <c r="S18540" s="91" t="str">
        <f t="shared" si="1162"/>
        <v/>
      </c>
      <c r="T18540" s="91" t="str">
        <f t="shared" si="1165"/>
        <v/>
      </c>
    </row>
    <row r="18541" spans="17:20" x14ac:dyDescent="0.2">
      <c r="Q18541" s="131" t="str">
        <f t="shared" si="1163"/>
        <v/>
      </c>
      <c r="R18541" s="91" t="str">
        <f t="shared" si="1164"/>
        <v/>
      </c>
      <c r="S18541" s="91" t="str">
        <f t="shared" si="1162"/>
        <v/>
      </c>
      <c r="T18541" s="91" t="str">
        <f t="shared" si="1165"/>
        <v/>
      </c>
    </row>
    <row r="18542" spans="17:20" x14ac:dyDescent="0.2">
      <c r="Q18542" s="131" t="str">
        <f t="shared" si="1163"/>
        <v/>
      </c>
      <c r="R18542" s="91" t="str">
        <f t="shared" si="1164"/>
        <v/>
      </c>
      <c r="S18542" s="91" t="str">
        <f t="shared" si="1162"/>
        <v/>
      </c>
      <c r="T18542" s="91" t="str">
        <f t="shared" si="1165"/>
        <v/>
      </c>
    </row>
    <row r="18543" spans="17:20" x14ac:dyDescent="0.2">
      <c r="Q18543" s="131" t="str">
        <f t="shared" si="1163"/>
        <v/>
      </c>
      <c r="R18543" s="91" t="str">
        <f t="shared" si="1164"/>
        <v/>
      </c>
      <c r="S18543" s="91" t="str">
        <f t="shared" si="1162"/>
        <v/>
      </c>
      <c r="T18543" s="91" t="str">
        <f t="shared" si="1165"/>
        <v/>
      </c>
    </row>
    <row r="18544" spans="17:20" x14ac:dyDescent="0.2">
      <c r="Q18544" s="131" t="str">
        <f t="shared" si="1163"/>
        <v/>
      </c>
      <c r="R18544" s="91" t="str">
        <f t="shared" si="1164"/>
        <v/>
      </c>
      <c r="S18544" s="91" t="str">
        <f t="shared" si="1162"/>
        <v/>
      </c>
      <c r="T18544" s="91" t="str">
        <f t="shared" si="1165"/>
        <v/>
      </c>
    </row>
    <row r="18545" spans="17:20" x14ac:dyDescent="0.2">
      <c r="Q18545" s="131" t="str">
        <f t="shared" si="1163"/>
        <v/>
      </c>
      <c r="R18545" s="91" t="str">
        <f t="shared" si="1164"/>
        <v/>
      </c>
      <c r="S18545" s="91" t="str">
        <f t="shared" si="1162"/>
        <v/>
      </c>
      <c r="T18545" s="91" t="str">
        <f t="shared" si="1165"/>
        <v/>
      </c>
    </row>
    <row r="18546" spans="17:20" x14ac:dyDescent="0.2">
      <c r="Q18546" s="131" t="str">
        <f t="shared" si="1163"/>
        <v/>
      </c>
      <c r="R18546" s="91" t="str">
        <f t="shared" si="1164"/>
        <v/>
      </c>
      <c r="S18546" s="91" t="str">
        <f t="shared" si="1162"/>
        <v/>
      </c>
      <c r="T18546" s="91" t="str">
        <f t="shared" si="1165"/>
        <v/>
      </c>
    </row>
    <row r="18547" spans="17:20" x14ac:dyDescent="0.2">
      <c r="Q18547" s="131" t="str">
        <f t="shared" si="1163"/>
        <v/>
      </c>
      <c r="R18547" s="91" t="str">
        <f t="shared" si="1164"/>
        <v/>
      </c>
      <c r="S18547" s="91" t="str">
        <f t="shared" si="1162"/>
        <v/>
      </c>
      <c r="T18547" s="91" t="str">
        <f t="shared" si="1165"/>
        <v/>
      </c>
    </row>
    <row r="18548" spans="17:20" x14ac:dyDescent="0.2">
      <c r="Q18548" s="131" t="str">
        <f t="shared" si="1163"/>
        <v/>
      </c>
      <c r="R18548" s="91" t="str">
        <f t="shared" si="1164"/>
        <v/>
      </c>
      <c r="S18548" s="91" t="str">
        <f t="shared" si="1162"/>
        <v/>
      </c>
      <c r="T18548" s="91" t="str">
        <f t="shared" si="1165"/>
        <v/>
      </c>
    </row>
    <row r="18549" spans="17:20" x14ac:dyDescent="0.2">
      <c r="Q18549" s="131" t="str">
        <f t="shared" si="1163"/>
        <v/>
      </c>
      <c r="R18549" s="91" t="str">
        <f t="shared" si="1164"/>
        <v/>
      </c>
      <c r="S18549" s="91" t="str">
        <f t="shared" si="1162"/>
        <v/>
      </c>
      <c r="T18549" s="91" t="str">
        <f t="shared" si="1165"/>
        <v/>
      </c>
    </row>
    <row r="18550" spans="17:20" x14ac:dyDescent="0.2">
      <c r="Q18550" s="131" t="str">
        <f t="shared" si="1163"/>
        <v/>
      </c>
      <c r="R18550" s="91" t="str">
        <f t="shared" si="1164"/>
        <v/>
      </c>
      <c r="S18550" s="91" t="str">
        <f t="shared" si="1162"/>
        <v/>
      </c>
      <c r="T18550" s="91" t="str">
        <f t="shared" si="1165"/>
        <v/>
      </c>
    </row>
    <row r="18551" spans="17:20" x14ac:dyDescent="0.2">
      <c r="Q18551" s="131" t="str">
        <f t="shared" si="1163"/>
        <v/>
      </c>
      <c r="R18551" s="91" t="str">
        <f t="shared" si="1164"/>
        <v/>
      </c>
      <c r="S18551" s="91" t="str">
        <f t="shared" si="1162"/>
        <v/>
      </c>
      <c r="T18551" s="91" t="str">
        <f t="shared" si="1165"/>
        <v/>
      </c>
    </row>
    <row r="18552" spans="17:20" x14ac:dyDescent="0.2">
      <c r="Q18552" s="131" t="str">
        <f t="shared" si="1163"/>
        <v/>
      </c>
      <c r="R18552" s="91" t="str">
        <f t="shared" si="1164"/>
        <v/>
      </c>
      <c r="S18552" s="91" t="str">
        <f t="shared" si="1162"/>
        <v/>
      </c>
      <c r="T18552" s="91" t="str">
        <f t="shared" si="1165"/>
        <v/>
      </c>
    </row>
    <row r="18553" spans="17:20" x14ac:dyDescent="0.2">
      <c r="Q18553" s="131" t="str">
        <f t="shared" si="1163"/>
        <v/>
      </c>
      <c r="R18553" s="91" t="str">
        <f t="shared" si="1164"/>
        <v/>
      </c>
      <c r="S18553" s="91" t="str">
        <f t="shared" si="1162"/>
        <v/>
      </c>
      <c r="T18553" s="91" t="str">
        <f t="shared" si="1165"/>
        <v/>
      </c>
    </row>
    <row r="18554" spans="17:20" x14ac:dyDescent="0.2">
      <c r="Q18554" s="131" t="str">
        <f t="shared" si="1163"/>
        <v/>
      </c>
      <c r="R18554" s="91" t="str">
        <f t="shared" si="1164"/>
        <v/>
      </c>
      <c r="S18554" s="91" t="str">
        <f t="shared" si="1162"/>
        <v/>
      </c>
      <c r="T18554" s="91" t="str">
        <f t="shared" si="1165"/>
        <v/>
      </c>
    </row>
    <row r="18555" spans="17:20" x14ac:dyDescent="0.2">
      <c r="Q18555" s="131" t="str">
        <f t="shared" si="1163"/>
        <v/>
      </c>
      <c r="R18555" s="91" t="str">
        <f t="shared" si="1164"/>
        <v/>
      </c>
      <c r="S18555" s="91" t="str">
        <f t="shared" si="1162"/>
        <v/>
      </c>
      <c r="T18555" s="91" t="str">
        <f t="shared" si="1165"/>
        <v/>
      </c>
    </row>
    <row r="18556" spans="17:20" x14ac:dyDescent="0.2">
      <c r="Q18556" s="131" t="str">
        <f t="shared" si="1163"/>
        <v/>
      </c>
      <c r="R18556" s="91" t="str">
        <f t="shared" si="1164"/>
        <v/>
      </c>
      <c r="S18556" s="91" t="str">
        <f t="shared" si="1162"/>
        <v/>
      </c>
      <c r="T18556" s="91" t="str">
        <f t="shared" si="1165"/>
        <v/>
      </c>
    </row>
    <row r="18557" spans="17:20" x14ac:dyDescent="0.2">
      <c r="Q18557" s="131" t="str">
        <f t="shared" si="1163"/>
        <v/>
      </c>
      <c r="R18557" s="91" t="str">
        <f t="shared" si="1164"/>
        <v/>
      </c>
      <c r="S18557" s="91" t="str">
        <f t="shared" si="1162"/>
        <v/>
      </c>
      <c r="T18557" s="91" t="str">
        <f t="shared" si="1165"/>
        <v/>
      </c>
    </row>
    <row r="18558" spans="17:20" x14ac:dyDescent="0.2">
      <c r="Q18558" s="131" t="str">
        <f t="shared" si="1163"/>
        <v/>
      </c>
      <c r="R18558" s="91" t="str">
        <f t="shared" si="1164"/>
        <v/>
      </c>
      <c r="S18558" s="91" t="str">
        <f t="shared" si="1162"/>
        <v/>
      </c>
      <c r="T18558" s="91" t="str">
        <f t="shared" si="1165"/>
        <v/>
      </c>
    </row>
    <row r="18559" spans="17:20" x14ac:dyDescent="0.2">
      <c r="Q18559" s="131" t="str">
        <f t="shared" si="1163"/>
        <v/>
      </c>
      <c r="R18559" s="91" t="str">
        <f t="shared" si="1164"/>
        <v/>
      </c>
      <c r="S18559" s="91" t="str">
        <f t="shared" si="1162"/>
        <v/>
      </c>
      <c r="T18559" s="91" t="str">
        <f t="shared" si="1165"/>
        <v/>
      </c>
    </row>
    <row r="18560" spans="17:20" x14ac:dyDescent="0.2">
      <c r="Q18560" s="131" t="str">
        <f t="shared" si="1163"/>
        <v/>
      </c>
      <c r="R18560" s="91" t="str">
        <f t="shared" si="1164"/>
        <v/>
      </c>
      <c r="S18560" s="91" t="str">
        <f t="shared" si="1162"/>
        <v/>
      </c>
      <c r="T18560" s="91" t="str">
        <f t="shared" si="1165"/>
        <v/>
      </c>
    </row>
    <row r="18561" spans="17:20" x14ac:dyDescent="0.2">
      <c r="Q18561" s="131" t="str">
        <f t="shared" si="1163"/>
        <v/>
      </c>
      <c r="R18561" s="91" t="str">
        <f t="shared" si="1164"/>
        <v/>
      </c>
      <c r="S18561" s="91" t="str">
        <f t="shared" si="1162"/>
        <v/>
      </c>
      <c r="T18561" s="91" t="str">
        <f t="shared" si="1165"/>
        <v/>
      </c>
    </row>
    <row r="18562" spans="17:20" x14ac:dyDescent="0.2">
      <c r="Q18562" s="131" t="str">
        <f t="shared" si="1163"/>
        <v/>
      </c>
      <c r="R18562" s="91" t="str">
        <f t="shared" si="1164"/>
        <v/>
      </c>
      <c r="S18562" s="91" t="str">
        <f t="shared" si="1162"/>
        <v/>
      </c>
      <c r="T18562" s="91" t="str">
        <f t="shared" si="1165"/>
        <v/>
      </c>
    </row>
    <row r="18563" spans="17:20" x14ac:dyDescent="0.2">
      <c r="Q18563" s="131" t="str">
        <f t="shared" si="1163"/>
        <v/>
      </c>
      <c r="R18563" s="91" t="str">
        <f t="shared" si="1164"/>
        <v/>
      </c>
      <c r="S18563" s="91" t="str">
        <f t="shared" si="1162"/>
        <v/>
      </c>
      <c r="T18563" s="91" t="str">
        <f t="shared" si="1165"/>
        <v/>
      </c>
    </row>
    <row r="18564" spans="17:20" x14ac:dyDescent="0.2">
      <c r="Q18564" s="131" t="str">
        <f t="shared" si="1163"/>
        <v/>
      </c>
      <c r="R18564" s="91" t="str">
        <f t="shared" si="1164"/>
        <v/>
      </c>
      <c r="S18564" s="91" t="str">
        <f t="shared" si="1162"/>
        <v/>
      </c>
      <c r="T18564" s="91" t="str">
        <f t="shared" si="1165"/>
        <v/>
      </c>
    </row>
    <row r="18565" spans="17:20" x14ac:dyDescent="0.2">
      <c r="Q18565" s="131" t="str">
        <f t="shared" si="1163"/>
        <v/>
      </c>
      <c r="R18565" s="91" t="str">
        <f t="shared" si="1164"/>
        <v/>
      </c>
      <c r="S18565" s="91" t="str">
        <f t="shared" si="1162"/>
        <v/>
      </c>
      <c r="T18565" s="91" t="str">
        <f t="shared" si="1165"/>
        <v/>
      </c>
    </row>
    <row r="18566" spans="17:20" x14ac:dyDescent="0.2">
      <c r="Q18566" s="131" t="str">
        <f t="shared" si="1163"/>
        <v/>
      </c>
      <c r="R18566" s="91" t="str">
        <f t="shared" si="1164"/>
        <v/>
      </c>
      <c r="S18566" s="91" t="str">
        <f t="shared" si="1162"/>
        <v/>
      </c>
      <c r="T18566" s="91" t="str">
        <f t="shared" si="1165"/>
        <v/>
      </c>
    </row>
    <row r="18567" spans="17:20" x14ac:dyDescent="0.2">
      <c r="Q18567" s="131" t="str">
        <f t="shared" si="1163"/>
        <v/>
      </c>
      <c r="R18567" s="91" t="str">
        <f t="shared" si="1164"/>
        <v/>
      </c>
      <c r="S18567" s="91" t="str">
        <f t="shared" ref="S18567:S18630" si="1166">D18567&amp;E18567&amp;T18567</f>
        <v/>
      </c>
      <c r="T18567" s="91" t="str">
        <f t="shared" si="1165"/>
        <v/>
      </c>
    </row>
    <row r="18568" spans="17:20" x14ac:dyDescent="0.2">
      <c r="Q18568" s="131" t="str">
        <f t="shared" si="1163"/>
        <v/>
      </c>
      <c r="R18568" s="91" t="str">
        <f t="shared" si="1164"/>
        <v/>
      </c>
      <c r="S18568" s="91" t="str">
        <f t="shared" si="1166"/>
        <v/>
      </c>
      <c r="T18568" s="91" t="str">
        <f t="shared" si="1165"/>
        <v/>
      </c>
    </row>
    <row r="18569" spans="17:20" x14ac:dyDescent="0.2">
      <c r="Q18569" s="131" t="str">
        <f t="shared" si="1163"/>
        <v/>
      </c>
      <c r="R18569" s="91" t="str">
        <f t="shared" si="1164"/>
        <v/>
      </c>
      <c r="S18569" s="91" t="str">
        <f t="shared" si="1166"/>
        <v/>
      </c>
      <c r="T18569" s="91" t="str">
        <f t="shared" si="1165"/>
        <v/>
      </c>
    </row>
    <row r="18570" spans="17:20" x14ac:dyDescent="0.2">
      <c r="Q18570" s="131" t="str">
        <f t="shared" si="1163"/>
        <v/>
      </c>
      <c r="R18570" s="91" t="str">
        <f t="shared" si="1164"/>
        <v/>
      </c>
      <c r="S18570" s="91" t="str">
        <f t="shared" si="1166"/>
        <v/>
      </c>
      <c r="T18570" s="91" t="str">
        <f t="shared" si="1165"/>
        <v/>
      </c>
    </row>
    <row r="18571" spans="17:20" x14ac:dyDescent="0.2">
      <c r="Q18571" s="131" t="str">
        <f t="shared" si="1163"/>
        <v/>
      </c>
      <c r="R18571" s="91" t="str">
        <f t="shared" si="1164"/>
        <v/>
      </c>
      <c r="S18571" s="91" t="str">
        <f t="shared" si="1166"/>
        <v/>
      </c>
      <c r="T18571" s="91" t="str">
        <f t="shared" si="1165"/>
        <v/>
      </c>
    </row>
    <row r="18572" spans="17:20" x14ac:dyDescent="0.2">
      <c r="Q18572" s="131" t="str">
        <f t="shared" si="1163"/>
        <v/>
      </c>
      <c r="R18572" s="91" t="str">
        <f t="shared" si="1164"/>
        <v/>
      </c>
      <c r="S18572" s="91" t="str">
        <f t="shared" si="1166"/>
        <v/>
      </c>
      <c r="T18572" s="91" t="str">
        <f t="shared" si="1165"/>
        <v/>
      </c>
    </row>
    <row r="18573" spans="17:20" x14ac:dyDescent="0.2">
      <c r="Q18573" s="131" t="str">
        <f t="shared" si="1163"/>
        <v/>
      </c>
      <c r="R18573" s="91" t="str">
        <f t="shared" si="1164"/>
        <v/>
      </c>
      <c r="S18573" s="91" t="str">
        <f t="shared" si="1166"/>
        <v/>
      </c>
      <c r="T18573" s="91" t="str">
        <f t="shared" si="1165"/>
        <v/>
      </c>
    </row>
    <row r="18574" spans="17:20" x14ac:dyDescent="0.2">
      <c r="Q18574" s="131" t="str">
        <f t="shared" si="1163"/>
        <v/>
      </c>
      <c r="R18574" s="91" t="str">
        <f t="shared" si="1164"/>
        <v/>
      </c>
      <c r="S18574" s="91" t="str">
        <f t="shared" si="1166"/>
        <v/>
      </c>
      <c r="T18574" s="91" t="str">
        <f t="shared" si="1165"/>
        <v/>
      </c>
    </row>
    <row r="18575" spans="17:20" x14ac:dyDescent="0.2">
      <c r="Q18575" s="131" t="str">
        <f t="shared" si="1163"/>
        <v/>
      </c>
      <c r="R18575" s="91" t="str">
        <f t="shared" si="1164"/>
        <v/>
      </c>
      <c r="S18575" s="91" t="str">
        <f t="shared" si="1166"/>
        <v/>
      </c>
      <c r="T18575" s="91" t="str">
        <f t="shared" si="1165"/>
        <v/>
      </c>
    </row>
    <row r="18576" spans="17:20" x14ac:dyDescent="0.2">
      <c r="Q18576" s="131" t="str">
        <f t="shared" si="1163"/>
        <v/>
      </c>
      <c r="R18576" s="91" t="str">
        <f t="shared" si="1164"/>
        <v/>
      </c>
      <c r="S18576" s="91" t="str">
        <f t="shared" si="1166"/>
        <v/>
      </c>
      <c r="T18576" s="91" t="str">
        <f t="shared" si="1165"/>
        <v/>
      </c>
    </row>
    <row r="18577" spans="17:20" x14ac:dyDescent="0.2">
      <c r="Q18577" s="131" t="str">
        <f t="shared" si="1163"/>
        <v/>
      </c>
      <c r="R18577" s="91" t="str">
        <f t="shared" si="1164"/>
        <v/>
      </c>
      <c r="S18577" s="91" t="str">
        <f t="shared" si="1166"/>
        <v/>
      </c>
      <c r="T18577" s="91" t="str">
        <f t="shared" si="1165"/>
        <v/>
      </c>
    </row>
    <row r="18578" spans="17:20" x14ac:dyDescent="0.2">
      <c r="Q18578" s="131" t="str">
        <f t="shared" si="1163"/>
        <v/>
      </c>
      <c r="R18578" s="91" t="str">
        <f t="shared" si="1164"/>
        <v/>
      </c>
      <c r="S18578" s="91" t="str">
        <f t="shared" si="1166"/>
        <v/>
      </c>
      <c r="T18578" s="91" t="str">
        <f t="shared" si="1165"/>
        <v/>
      </c>
    </row>
    <row r="18579" spans="17:20" x14ac:dyDescent="0.2">
      <c r="Q18579" s="131" t="str">
        <f t="shared" si="1163"/>
        <v/>
      </c>
      <c r="R18579" s="91" t="str">
        <f t="shared" si="1164"/>
        <v/>
      </c>
      <c r="S18579" s="91" t="str">
        <f t="shared" si="1166"/>
        <v/>
      </c>
      <c r="T18579" s="91" t="str">
        <f t="shared" si="1165"/>
        <v/>
      </c>
    </row>
    <row r="18580" spans="17:20" x14ac:dyDescent="0.2">
      <c r="Q18580" s="131" t="str">
        <f t="shared" si="1163"/>
        <v/>
      </c>
      <c r="R18580" s="91" t="str">
        <f t="shared" si="1164"/>
        <v/>
      </c>
      <c r="S18580" s="91" t="str">
        <f t="shared" si="1166"/>
        <v/>
      </c>
      <c r="T18580" s="91" t="str">
        <f t="shared" si="1165"/>
        <v/>
      </c>
    </row>
    <row r="18581" spans="17:20" x14ac:dyDescent="0.2">
      <c r="Q18581" s="131" t="str">
        <f t="shared" si="1163"/>
        <v/>
      </c>
      <c r="R18581" s="91" t="str">
        <f t="shared" si="1164"/>
        <v/>
      </c>
      <c r="S18581" s="91" t="str">
        <f t="shared" si="1166"/>
        <v/>
      </c>
      <c r="T18581" s="91" t="str">
        <f t="shared" si="1165"/>
        <v/>
      </c>
    </row>
    <row r="18582" spans="17:20" x14ac:dyDescent="0.2">
      <c r="Q18582" s="131" t="str">
        <f t="shared" si="1163"/>
        <v/>
      </c>
      <c r="R18582" s="91" t="str">
        <f t="shared" si="1164"/>
        <v/>
      </c>
      <c r="S18582" s="91" t="str">
        <f t="shared" si="1166"/>
        <v/>
      </c>
      <c r="T18582" s="91" t="str">
        <f t="shared" si="1165"/>
        <v/>
      </c>
    </row>
    <row r="18583" spans="17:20" x14ac:dyDescent="0.2">
      <c r="Q18583" s="131" t="str">
        <f t="shared" si="1163"/>
        <v/>
      </c>
      <c r="R18583" s="91" t="str">
        <f t="shared" si="1164"/>
        <v/>
      </c>
      <c r="S18583" s="91" t="str">
        <f t="shared" si="1166"/>
        <v/>
      </c>
      <c r="T18583" s="91" t="str">
        <f t="shared" si="1165"/>
        <v/>
      </c>
    </row>
    <row r="18584" spans="17:20" x14ac:dyDescent="0.2">
      <c r="Q18584" s="131" t="str">
        <f t="shared" si="1163"/>
        <v/>
      </c>
      <c r="R18584" s="91" t="str">
        <f t="shared" si="1164"/>
        <v/>
      </c>
      <c r="S18584" s="91" t="str">
        <f t="shared" si="1166"/>
        <v/>
      </c>
      <c r="T18584" s="91" t="str">
        <f t="shared" si="1165"/>
        <v/>
      </c>
    </row>
    <row r="18585" spans="17:20" x14ac:dyDescent="0.2">
      <c r="Q18585" s="131" t="str">
        <f t="shared" si="1163"/>
        <v/>
      </c>
      <c r="R18585" s="91" t="str">
        <f t="shared" si="1164"/>
        <v/>
      </c>
      <c r="S18585" s="91" t="str">
        <f t="shared" si="1166"/>
        <v/>
      </c>
      <c r="T18585" s="91" t="str">
        <f t="shared" si="1165"/>
        <v/>
      </c>
    </row>
    <row r="18586" spans="17:20" x14ac:dyDescent="0.2">
      <c r="Q18586" s="131" t="str">
        <f t="shared" si="1163"/>
        <v/>
      </c>
      <c r="R18586" s="91" t="str">
        <f t="shared" si="1164"/>
        <v/>
      </c>
      <c r="S18586" s="91" t="str">
        <f t="shared" si="1166"/>
        <v/>
      </c>
      <c r="T18586" s="91" t="str">
        <f t="shared" si="1165"/>
        <v/>
      </c>
    </row>
    <row r="18587" spans="17:20" x14ac:dyDescent="0.2">
      <c r="Q18587" s="131" t="str">
        <f t="shared" si="1163"/>
        <v/>
      </c>
      <c r="R18587" s="91" t="str">
        <f t="shared" si="1164"/>
        <v/>
      </c>
      <c r="S18587" s="91" t="str">
        <f t="shared" si="1166"/>
        <v/>
      </c>
      <c r="T18587" s="91" t="str">
        <f t="shared" si="1165"/>
        <v/>
      </c>
    </row>
    <row r="18588" spans="17:20" x14ac:dyDescent="0.2">
      <c r="Q18588" s="131" t="str">
        <f t="shared" si="1163"/>
        <v/>
      </c>
      <c r="R18588" s="91" t="str">
        <f t="shared" si="1164"/>
        <v/>
      </c>
      <c r="S18588" s="91" t="str">
        <f t="shared" si="1166"/>
        <v/>
      </c>
      <c r="T18588" s="91" t="str">
        <f t="shared" si="1165"/>
        <v/>
      </c>
    </row>
    <row r="18589" spans="17:20" x14ac:dyDescent="0.2">
      <c r="Q18589" s="131" t="str">
        <f t="shared" si="1163"/>
        <v/>
      </c>
      <c r="R18589" s="91" t="str">
        <f t="shared" si="1164"/>
        <v/>
      </c>
      <c r="S18589" s="91" t="str">
        <f t="shared" si="1166"/>
        <v/>
      </c>
      <c r="T18589" s="91" t="str">
        <f t="shared" si="1165"/>
        <v/>
      </c>
    </row>
    <row r="18590" spans="17:20" x14ac:dyDescent="0.2">
      <c r="Q18590" s="131" t="str">
        <f t="shared" si="1163"/>
        <v/>
      </c>
      <c r="R18590" s="91" t="str">
        <f t="shared" si="1164"/>
        <v/>
      </c>
      <c r="S18590" s="91" t="str">
        <f t="shared" si="1166"/>
        <v/>
      </c>
      <c r="T18590" s="91" t="str">
        <f t="shared" si="1165"/>
        <v/>
      </c>
    </row>
    <row r="18591" spans="17:20" x14ac:dyDescent="0.2">
      <c r="Q18591" s="131" t="str">
        <f t="shared" si="1163"/>
        <v/>
      </c>
      <c r="R18591" s="91" t="str">
        <f t="shared" si="1164"/>
        <v/>
      </c>
      <c r="S18591" s="91" t="str">
        <f t="shared" si="1166"/>
        <v/>
      </c>
      <c r="T18591" s="91" t="str">
        <f t="shared" si="1165"/>
        <v/>
      </c>
    </row>
    <row r="18592" spans="17:20" x14ac:dyDescent="0.2">
      <c r="Q18592" s="131" t="str">
        <f t="shared" si="1163"/>
        <v/>
      </c>
      <c r="R18592" s="91" t="str">
        <f t="shared" si="1164"/>
        <v/>
      </c>
      <c r="S18592" s="91" t="str">
        <f t="shared" si="1166"/>
        <v/>
      </c>
      <c r="T18592" s="91" t="str">
        <f t="shared" si="1165"/>
        <v/>
      </c>
    </row>
    <row r="18593" spans="17:20" x14ac:dyDescent="0.2">
      <c r="Q18593" s="131" t="str">
        <f t="shared" si="1163"/>
        <v/>
      </c>
      <c r="R18593" s="91" t="str">
        <f t="shared" si="1164"/>
        <v/>
      </c>
      <c r="S18593" s="91" t="str">
        <f t="shared" si="1166"/>
        <v/>
      </c>
      <c r="T18593" s="91" t="str">
        <f t="shared" si="1165"/>
        <v/>
      </c>
    </row>
    <row r="18594" spans="17:20" x14ac:dyDescent="0.2">
      <c r="Q18594" s="131" t="str">
        <f t="shared" si="1163"/>
        <v/>
      </c>
      <c r="R18594" s="91" t="str">
        <f t="shared" si="1164"/>
        <v/>
      </c>
      <c r="S18594" s="91" t="str">
        <f t="shared" si="1166"/>
        <v/>
      </c>
      <c r="T18594" s="91" t="str">
        <f t="shared" si="1165"/>
        <v/>
      </c>
    </row>
    <row r="18595" spans="17:20" x14ac:dyDescent="0.2">
      <c r="Q18595" s="131" t="str">
        <f t="shared" si="1163"/>
        <v/>
      </c>
      <c r="R18595" s="91" t="str">
        <f t="shared" si="1164"/>
        <v/>
      </c>
      <c r="S18595" s="91" t="str">
        <f t="shared" si="1166"/>
        <v/>
      </c>
      <c r="T18595" s="91" t="str">
        <f t="shared" si="1165"/>
        <v/>
      </c>
    </row>
    <row r="18596" spans="17:20" x14ac:dyDescent="0.2">
      <c r="Q18596" s="131" t="str">
        <f t="shared" si="1163"/>
        <v/>
      </c>
      <c r="R18596" s="91" t="str">
        <f t="shared" si="1164"/>
        <v/>
      </c>
      <c r="S18596" s="91" t="str">
        <f t="shared" si="1166"/>
        <v/>
      </c>
      <c r="T18596" s="91" t="str">
        <f t="shared" si="1165"/>
        <v/>
      </c>
    </row>
    <row r="18597" spans="17:20" x14ac:dyDescent="0.2">
      <c r="Q18597" s="131" t="str">
        <f t="shared" si="1163"/>
        <v/>
      </c>
      <c r="R18597" s="91" t="str">
        <f t="shared" si="1164"/>
        <v/>
      </c>
      <c r="S18597" s="91" t="str">
        <f t="shared" si="1166"/>
        <v/>
      </c>
      <c r="T18597" s="91" t="str">
        <f t="shared" si="1165"/>
        <v/>
      </c>
    </row>
    <row r="18598" spans="17:20" x14ac:dyDescent="0.2">
      <c r="Q18598" s="131" t="str">
        <f t="shared" si="1163"/>
        <v/>
      </c>
      <c r="R18598" s="91" t="str">
        <f t="shared" si="1164"/>
        <v/>
      </c>
      <c r="S18598" s="91" t="str">
        <f t="shared" si="1166"/>
        <v/>
      </c>
      <c r="T18598" s="91" t="str">
        <f t="shared" si="1165"/>
        <v/>
      </c>
    </row>
    <row r="18599" spans="17:20" x14ac:dyDescent="0.2">
      <c r="Q18599" s="131" t="str">
        <f t="shared" si="1163"/>
        <v/>
      </c>
      <c r="R18599" s="91" t="str">
        <f t="shared" si="1164"/>
        <v/>
      </c>
      <c r="S18599" s="91" t="str">
        <f t="shared" si="1166"/>
        <v/>
      </c>
      <c r="T18599" s="91" t="str">
        <f t="shared" si="1165"/>
        <v/>
      </c>
    </row>
    <row r="18600" spans="17:20" x14ac:dyDescent="0.2">
      <c r="Q18600" s="131" t="str">
        <f t="shared" ref="Q18600:Q18663" si="1167">IF(A18600="","",1)</f>
        <v/>
      </c>
      <c r="R18600" s="91" t="str">
        <f t="shared" ref="R18600:R18663" si="1168">IF(OR(N18600="TROP CHER ALL IN", N18600="TROP CHER FOB", N18600="TROP CHER FRET", N18600="REP HORS DELAIS", N18600="PDT NON ADAPTE", N18600="CDE ANNULEE", N18600="AUTRE"),1, "")</f>
        <v/>
      </c>
      <c r="S18600" s="91" t="str">
        <f t="shared" si="1166"/>
        <v/>
      </c>
      <c r="T18600" s="91" t="str">
        <f t="shared" ref="T18600:T18663" si="1169">IF(U18600="AGENT",2,"")&amp;IF(U18600="CLIENT",1,"")</f>
        <v/>
      </c>
    </row>
    <row r="18601" spans="17:20" x14ac:dyDescent="0.2">
      <c r="Q18601" s="131" t="str">
        <f t="shared" si="1167"/>
        <v/>
      </c>
      <c r="R18601" s="91" t="str">
        <f t="shared" si="1168"/>
        <v/>
      </c>
      <c r="S18601" s="91" t="str">
        <f t="shared" si="1166"/>
        <v/>
      </c>
      <c r="T18601" s="91" t="str">
        <f t="shared" si="1169"/>
        <v/>
      </c>
    </row>
    <row r="18602" spans="17:20" x14ac:dyDescent="0.2">
      <c r="Q18602" s="131" t="str">
        <f t="shared" si="1167"/>
        <v/>
      </c>
      <c r="R18602" s="91" t="str">
        <f t="shared" si="1168"/>
        <v/>
      </c>
      <c r="S18602" s="91" t="str">
        <f t="shared" si="1166"/>
        <v/>
      </c>
      <c r="T18602" s="91" t="str">
        <f t="shared" si="1169"/>
        <v/>
      </c>
    </row>
    <row r="18603" spans="17:20" x14ac:dyDescent="0.2">
      <c r="Q18603" s="131" t="str">
        <f t="shared" si="1167"/>
        <v/>
      </c>
      <c r="R18603" s="91" t="str">
        <f t="shared" si="1168"/>
        <v/>
      </c>
      <c r="S18603" s="91" t="str">
        <f t="shared" si="1166"/>
        <v/>
      </c>
      <c r="T18603" s="91" t="str">
        <f t="shared" si="1169"/>
        <v/>
      </c>
    </row>
    <row r="18604" spans="17:20" x14ac:dyDescent="0.2">
      <c r="Q18604" s="131" t="str">
        <f t="shared" si="1167"/>
        <v/>
      </c>
      <c r="R18604" s="91" t="str">
        <f t="shared" si="1168"/>
        <v/>
      </c>
      <c r="S18604" s="91" t="str">
        <f t="shared" si="1166"/>
        <v/>
      </c>
      <c r="T18604" s="91" t="str">
        <f t="shared" si="1169"/>
        <v/>
      </c>
    </row>
    <row r="18605" spans="17:20" x14ac:dyDescent="0.2">
      <c r="Q18605" s="131" t="str">
        <f t="shared" si="1167"/>
        <v/>
      </c>
      <c r="R18605" s="91" t="str">
        <f t="shared" si="1168"/>
        <v/>
      </c>
      <c r="S18605" s="91" t="str">
        <f t="shared" si="1166"/>
        <v/>
      </c>
      <c r="T18605" s="91" t="str">
        <f t="shared" si="1169"/>
        <v/>
      </c>
    </row>
    <row r="18606" spans="17:20" x14ac:dyDescent="0.2">
      <c r="Q18606" s="131" t="str">
        <f t="shared" si="1167"/>
        <v/>
      </c>
      <c r="R18606" s="91" t="str">
        <f t="shared" si="1168"/>
        <v/>
      </c>
      <c r="S18606" s="91" t="str">
        <f t="shared" si="1166"/>
        <v/>
      </c>
      <c r="T18606" s="91" t="str">
        <f t="shared" si="1169"/>
        <v/>
      </c>
    </row>
    <row r="18607" spans="17:20" x14ac:dyDescent="0.2">
      <c r="Q18607" s="131" t="str">
        <f t="shared" si="1167"/>
        <v/>
      </c>
      <c r="R18607" s="91" t="str">
        <f t="shared" si="1168"/>
        <v/>
      </c>
      <c r="S18607" s="91" t="str">
        <f t="shared" si="1166"/>
        <v/>
      </c>
      <c r="T18607" s="91" t="str">
        <f t="shared" si="1169"/>
        <v/>
      </c>
    </row>
    <row r="18608" spans="17:20" x14ac:dyDescent="0.2">
      <c r="Q18608" s="131" t="str">
        <f t="shared" si="1167"/>
        <v/>
      </c>
      <c r="R18608" s="91" t="str">
        <f t="shared" si="1168"/>
        <v/>
      </c>
      <c r="S18608" s="91" t="str">
        <f t="shared" si="1166"/>
        <v/>
      </c>
      <c r="T18608" s="91" t="str">
        <f t="shared" si="1169"/>
        <v/>
      </c>
    </row>
    <row r="18609" spans="17:20" x14ac:dyDescent="0.2">
      <c r="Q18609" s="131" t="str">
        <f t="shared" si="1167"/>
        <v/>
      </c>
      <c r="R18609" s="91" t="str">
        <f t="shared" si="1168"/>
        <v/>
      </c>
      <c r="S18609" s="91" t="str">
        <f t="shared" si="1166"/>
        <v/>
      </c>
      <c r="T18609" s="91" t="str">
        <f t="shared" si="1169"/>
        <v/>
      </c>
    </row>
    <row r="18610" spans="17:20" x14ac:dyDescent="0.2">
      <c r="Q18610" s="131" t="str">
        <f t="shared" si="1167"/>
        <v/>
      </c>
      <c r="R18610" s="91" t="str">
        <f t="shared" si="1168"/>
        <v/>
      </c>
      <c r="S18610" s="91" t="str">
        <f t="shared" si="1166"/>
        <v/>
      </c>
      <c r="T18610" s="91" t="str">
        <f t="shared" si="1169"/>
        <v/>
      </c>
    </row>
    <row r="18611" spans="17:20" x14ac:dyDescent="0.2">
      <c r="Q18611" s="131" t="str">
        <f t="shared" si="1167"/>
        <v/>
      </c>
      <c r="R18611" s="91" t="str">
        <f t="shared" si="1168"/>
        <v/>
      </c>
      <c r="S18611" s="91" t="str">
        <f t="shared" si="1166"/>
        <v/>
      </c>
      <c r="T18611" s="91" t="str">
        <f t="shared" si="1169"/>
        <v/>
      </c>
    </row>
    <row r="18612" spans="17:20" x14ac:dyDescent="0.2">
      <c r="Q18612" s="131" t="str">
        <f t="shared" si="1167"/>
        <v/>
      </c>
      <c r="R18612" s="91" t="str">
        <f t="shared" si="1168"/>
        <v/>
      </c>
      <c r="S18612" s="91" t="str">
        <f t="shared" si="1166"/>
        <v/>
      </c>
      <c r="T18612" s="91" t="str">
        <f t="shared" si="1169"/>
        <v/>
      </c>
    </row>
    <row r="18613" spans="17:20" x14ac:dyDescent="0.2">
      <c r="Q18613" s="131" t="str">
        <f t="shared" si="1167"/>
        <v/>
      </c>
      <c r="R18613" s="91" t="str">
        <f t="shared" si="1168"/>
        <v/>
      </c>
      <c r="S18613" s="91" t="str">
        <f t="shared" si="1166"/>
        <v/>
      </c>
      <c r="T18613" s="91" t="str">
        <f t="shared" si="1169"/>
        <v/>
      </c>
    </row>
    <row r="18614" spans="17:20" x14ac:dyDescent="0.2">
      <c r="Q18614" s="131" t="str">
        <f t="shared" si="1167"/>
        <v/>
      </c>
      <c r="R18614" s="91" t="str">
        <f t="shared" si="1168"/>
        <v/>
      </c>
      <c r="S18614" s="91" t="str">
        <f t="shared" si="1166"/>
        <v/>
      </c>
      <c r="T18614" s="91" t="str">
        <f t="shared" si="1169"/>
        <v/>
      </c>
    </row>
    <row r="18615" spans="17:20" x14ac:dyDescent="0.2">
      <c r="Q18615" s="131" t="str">
        <f t="shared" si="1167"/>
        <v/>
      </c>
      <c r="R18615" s="91" t="str">
        <f t="shared" si="1168"/>
        <v/>
      </c>
      <c r="S18615" s="91" t="str">
        <f t="shared" si="1166"/>
        <v/>
      </c>
      <c r="T18615" s="91" t="str">
        <f t="shared" si="1169"/>
        <v/>
      </c>
    </row>
    <row r="18616" spans="17:20" x14ac:dyDescent="0.2">
      <c r="Q18616" s="131" t="str">
        <f t="shared" si="1167"/>
        <v/>
      </c>
      <c r="R18616" s="91" t="str">
        <f t="shared" si="1168"/>
        <v/>
      </c>
      <c r="S18616" s="91" t="str">
        <f t="shared" si="1166"/>
        <v/>
      </c>
      <c r="T18616" s="91" t="str">
        <f t="shared" si="1169"/>
        <v/>
      </c>
    </row>
    <row r="18617" spans="17:20" x14ac:dyDescent="0.2">
      <c r="Q18617" s="131" t="str">
        <f t="shared" si="1167"/>
        <v/>
      </c>
      <c r="R18617" s="91" t="str">
        <f t="shared" si="1168"/>
        <v/>
      </c>
      <c r="S18617" s="91" t="str">
        <f t="shared" si="1166"/>
        <v/>
      </c>
      <c r="T18617" s="91" t="str">
        <f t="shared" si="1169"/>
        <v/>
      </c>
    </row>
    <row r="18618" spans="17:20" x14ac:dyDescent="0.2">
      <c r="Q18618" s="131" t="str">
        <f t="shared" si="1167"/>
        <v/>
      </c>
      <c r="R18618" s="91" t="str">
        <f t="shared" si="1168"/>
        <v/>
      </c>
      <c r="S18618" s="91" t="str">
        <f t="shared" si="1166"/>
        <v/>
      </c>
      <c r="T18618" s="91" t="str">
        <f t="shared" si="1169"/>
        <v/>
      </c>
    </row>
    <row r="18619" spans="17:20" x14ac:dyDescent="0.2">
      <c r="Q18619" s="131" t="str">
        <f t="shared" si="1167"/>
        <v/>
      </c>
      <c r="R18619" s="91" t="str">
        <f t="shared" si="1168"/>
        <v/>
      </c>
      <c r="S18619" s="91" t="str">
        <f t="shared" si="1166"/>
        <v/>
      </c>
      <c r="T18619" s="91" t="str">
        <f t="shared" si="1169"/>
        <v/>
      </c>
    </row>
    <row r="18620" spans="17:20" x14ac:dyDescent="0.2">
      <c r="Q18620" s="131" t="str">
        <f t="shared" si="1167"/>
        <v/>
      </c>
      <c r="R18620" s="91" t="str">
        <f t="shared" si="1168"/>
        <v/>
      </c>
      <c r="S18620" s="91" t="str">
        <f t="shared" si="1166"/>
        <v/>
      </c>
      <c r="T18620" s="91" t="str">
        <f t="shared" si="1169"/>
        <v/>
      </c>
    </row>
    <row r="18621" spans="17:20" x14ac:dyDescent="0.2">
      <c r="Q18621" s="131" t="str">
        <f t="shared" si="1167"/>
        <v/>
      </c>
      <c r="R18621" s="91" t="str">
        <f t="shared" si="1168"/>
        <v/>
      </c>
      <c r="S18621" s="91" t="str">
        <f t="shared" si="1166"/>
        <v/>
      </c>
      <c r="T18621" s="91" t="str">
        <f t="shared" si="1169"/>
        <v/>
      </c>
    </row>
    <row r="18622" spans="17:20" x14ac:dyDescent="0.2">
      <c r="Q18622" s="131" t="str">
        <f t="shared" si="1167"/>
        <v/>
      </c>
      <c r="R18622" s="91" t="str">
        <f t="shared" si="1168"/>
        <v/>
      </c>
      <c r="S18622" s="91" t="str">
        <f t="shared" si="1166"/>
        <v/>
      </c>
      <c r="T18622" s="91" t="str">
        <f t="shared" si="1169"/>
        <v/>
      </c>
    </row>
    <row r="18623" spans="17:20" x14ac:dyDescent="0.2">
      <c r="Q18623" s="131" t="str">
        <f t="shared" si="1167"/>
        <v/>
      </c>
      <c r="R18623" s="91" t="str">
        <f t="shared" si="1168"/>
        <v/>
      </c>
      <c r="S18623" s="91" t="str">
        <f t="shared" si="1166"/>
        <v/>
      </c>
      <c r="T18623" s="91" t="str">
        <f t="shared" si="1169"/>
        <v/>
      </c>
    </row>
    <row r="18624" spans="17:20" x14ac:dyDescent="0.2">
      <c r="Q18624" s="131" t="str">
        <f t="shared" si="1167"/>
        <v/>
      </c>
      <c r="R18624" s="91" t="str">
        <f t="shared" si="1168"/>
        <v/>
      </c>
      <c r="S18624" s="91" t="str">
        <f t="shared" si="1166"/>
        <v/>
      </c>
      <c r="T18624" s="91" t="str">
        <f t="shared" si="1169"/>
        <v/>
      </c>
    </row>
    <row r="18625" spans="17:20" x14ac:dyDescent="0.2">
      <c r="Q18625" s="131" t="str">
        <f t="shared" si="1167"/>
        <v/>
      </c>
      <c r="R18625" s="91" t="str">
        <f t="shared" si="1168"/>
        <v/>
      </c>
      <c r="S18625" s="91" t="str">
        <f t="shared" si="1166"/>
        <v/>
      </c>
      <c r="T18625" s="91" t="str">
        <f t="shared" si="1169"/>
        <v/>
      </c>
    </row>
    <row r="18626" spans="17:20" x14ac:dyDescent="0.2">
      <c r="Q18626" s="131" t="str">
        <f t="shared" si="1167"/>
        <v/>
      </c>
      <c r="R18626" s="91" t="str">
        <f t="shared" si="1168"/>
        <v/>
      </c>
      <c r="S18626" s="91" t="str">
        <f t="shared" si="1166"/>
        <v/>
      </c>
      <c r="T18626" s="91" t="str">
        <f t="shared" si="1169"/>
        <v/>
      </c>
    </row>
    <row r="18627" spans="17:20" x14ac:dyDescent="0.2">
      <c r="Q18627" s="131" t="str">
        <f t="shared" si="1167"/>
        <v/>
      </c>
      <c r="R18627" s="91" t="str">
        <f t="shared" si="1168"/>
        <v/>
      </c>
      <c r="S18627" s="91" t="str">
        <f t="shared" si="1166"/>
        <v/>
      </c>
      <c r="T18627" s="91" t="str">
        <f t="shared" si="1169"/>
        <v/>
      </c>
    </row>
    <row r="18628" spans="17:20" x14ac:dyDescent="0.2">
      <c r="Q18628" s="131" t="str">
        <f t="shared" si="1167"/>
        <v/>
      </c>
      <c r="R18628" s="91" t="str">
        <f t="shared" si="1168"/>
        <v/>
      </c>
      <c r="S18628" s="91" t="str">
        <f t="shared" si="1166"/>
        <v/>
      </c>
      <c r="T18628" s="91" t="str">
        <f t="shared" si="1169"/>
        <v/>
      </c>
    </row>
    <row r="18629" spans="17:20" x14ac:dyDescent="0.2">
      <c r="Q18629" s="131" t="str">
        <f t="shared" si="1167"/>
        <v/>
      </c>
      <c r="R18629" s="91" t="str">
        <f t="shared" si="1168"/>
        <v/>
      </c>
      <c r="S18629" s="91" t="str">
        <f t="shared" si="1166"/>
        <v/>
      </c>
      <c r="T18629" s="91" t="str">
        <f t="shared" si="1169"/>
        <v/>
      </c>
    </row>
    <row r="18630" spans="17:20" x14ac:dyDescent="0.2">
      <c r="Q18630" s="131" t="str">
        <f t="shared" si="1167"/>
        <v/>
      </c>
      <c r="R18630" s="91" t="str">
        <f t="shared" si="1168"/>
        <v/>
      </c>
      <c r="S18630" s="91" t="str">
        <f t="shared" si="1166"/>
        <v/>
      </c>
      <c r="T18630" s="91" t="str">
        <f t="shared" si="1169"/>
        <v/>
      </c>
    </row>
    <row r="18631" spans="17:20" x14ac:dyDescent="0.2">
      <c r="Q18631" s="131" t="str">
        <f t="shared" si="1167"/>
        <v/>
      </c>
      <c r="R18631" s="91" t="str">
        <f t="shared" si="1168"/>
        <v/>
      </c>
      <c r="S18631" s="91" t="str">
        <f t="shared" ref="S18631:S18694" si="1170">D18631&amp;E18631&amp;T18631</f>
        <v/>
      </c>
      <c r="T18631" s="91" t="str">
        <f t="shared" si="1169"/>
        <v/>
      </c>
    </row>
    <row r="18632" spans="17:20" x14ac:dyDescent="0.2">
      <c r="Q18632" s="131" t="str">
        <f t="shared" si="1167"/>
        <v/>
      </c>
      <c r="R18632" s="91" t="str">
        <f t="shared" si="1168"/>
        <v/>
      </c>
      <c r="S18632" s="91" t="str">
        <f t="shared" si="1170"/>
        <v/>
      </c>
      <c r="T18632" s="91" t="str">
        <f t="shared" si="1169"/>
        <v/>
      </c>
    </row>
    <row r="18633" spans="17:20" x14ac:dyDescent="0.2">
      <c r="Q18633" s="131" t="str">
        <f t="shared" si="1167"/>
        <v/>
      </c>
      <c r="R18633" s="91" t="str">
        <f t="shared" si="1168"/>
        <v/>
      </c>
      <c r="S18633" s="91" t="str">
        <f t="shared" si="1170"/>
        <v/>
      </c>
      <c r="T18633" s="91" t="str">
        <f t="shared" si="1169"/>
        <v/>
      </c>
    </row>
    <row r="18634" spans="17:20" x14ac:dyDescent="0.2">
      <c r="Q18634" s="131" t="str">
        <f t="shared" si="1167"/>
        <v/>
      </c>
      <c r="R18634" s="91" t="str">
        <f t="shared" si="1168"/>
        <v/>
      </c>
      <c r="S18634" s="91" t="str">
        <f t="shared" si="1170"/>
        <v/>
      </c>
      <c r="T18634" s="91" t="str">
        <f t="shared" si="1169"/>
        <v/>
      </c>
    </row>
    <row r="18635" spans="17:20" x14ac:dyDescent="0.2">
      <c r="Q18635" s="131" t="str">
        <f t="shared" si="1167"/>
        <v/>
      </c>
      <c r="R18635" s="91" t="str">
        <f t="shared" si="1168"/>
        <v/>
      </c>
      <c r="S18635" s="91" t="str">
        <f t="shared" si="1170"/>
        <v/>
      </c>
      <c r="T18635" s="91" t="str">
        <f t="shared" si="1169"/>
        <v/>
      </c>
    </row>
    <row r="18636" spans="17:20" x14ac:dyDescent="0.2">
      <c r="Q18636" s="131" t="str">
        <f t="shared" si="1167"/>
        <v/>
      </c>
      <c r="R18636" s="91" t="str">
        <f t="shared" si="1168"/>
        <v/>
      </c>
      <c r="S18636" s="91" t="str">
        <f t="shared" si="1170"/>
        <v/>
      </c>
      <c r="T18636" s="91" t="str">
        <f t="shared" si="1169"/>
        <v/>
      </c>
    </row>
    <row r="18637" spans="17:20" x14ac:dyDescent="0.2">
      <c r="Q18637" s="131" t="str">
        <f t="shared" si="1167"/>
        <v/>
      </c>
      <c r="R18637" s="91" t="str">
        <f t="shared" si="1168"/>
        <v/>
      </c>
      <c r="S18637" s="91" t="str">
        <f t="shared" si="1170"/>
        <v/>
      </c>
      <c r="T18637" s="91" t="str">
        <f t="shared" si="1169"/>
        <v/>
      </c>
    </row>
    <row r="18638" spans="17:20" x14ac:dyDescent="0.2">
      <c r="Q18638" s="131" t="str">
        <f t="shared" si="1167"/>
        <v/>
      </c>
      <c r="R18638" s="91" t="str">
        <f t="shared" si="1168"/>
        <v/>
      </c>
      <c r="S18638" s="91" t="str">
        <f t="shared" si="1170"/>
        <v/>
      </c>
      <c r="T18638" s="91" t="str">
        <f t="shared" si="1169"/>
        <v/>
      </c>
    </row>
    <row r="18639" spans="17:20" x14ac:dyDescent="0.2">
      <c r="Q18639" s="131" t="str">
        <f t="shared" si="1167"/>
        <v/>
      </c>
      <c r="R18639" s="91" t="str">
        <f t="shared" si="1168"/>
        <v/>
      </c>
      <c r="S18639" s="91" t="str">
        <f t="shared" si="1170"/>
        <v/>
      </c>
      <c r="T18639" s="91" t="str">
        <f t="shared" si="1169"/>
        <v/>
      </c>
    </row>
    <row r="18640" spans="17:20" x14ac:dyDescent="0.2">
      <c r="Q18640" s="131" t="str">
        <f t="shared" si="1167"/>
        <v/>
      </c>
      <c r="R18640" s="91" t="str">
        <f t="shared" si="1168"/>
        <v/>
      </c>
      <c r="S18640" s="91" t="str">
        <f t="shared" si="1170"/>
        <v/>
      </c>
      <c r="T18640" s="91" t="str">
        <f t="shared" si="1169"/>
        <v/>
      </c>
    </row>
    <row r="18641" spans="17:20" x14ac:dyDescent="0.2">
      <c r="Q18641" s="131" t="str">
        <f t="shared" si="1167"/>
        <v/>
      </c>
      <c r="R18641" s="91" t="str">
        <f t="shared" si="1168"/>
        <v/>
      </c>
      <c r="S18641" s="91" t="str">
        <f t="shared" si="1170"/>
        <v/>
      </c>
      <c r="T18641" s="91" t="str">
        <f t="shared" si="1169"/>
        <v/>
      </c>
    </row>
    <row r="18642" spans="17:20" x14ac:dyDescent="0.2">
      <c r="Q18642" s="131" t="str">
        <f t="shared" si="1167"/>
        <v/>
      </c>
      <c r="R18642" s="91" t="str">
        <f t="shared" si="1168"/>
        <v/>
      </c>
      <c r="S18642" s="91" t="str">
        <f t="shared" si="1170"/>
        <v/>
      </c>
      <c r="T18642" s="91" t="str">
        <f t="shared" si="1169"/>
        <v/>
      </c>
    </row>
    <row r="18643" spans="17:20" x14ac:dyDescent="0.2">
      <c r="Q18643" s="131" t="str">
        <f t="shared" si="1167"/>
        <v/>
      </c>
      <c r="R18643" s="91" t="str">
        <f t="shared" si="1168"/>
        <v/>
      </c>
      <c r="S18643" s="91" t="str">
        <f t="shared" si="1170"/>
        <v/>
      </c>
      <c r="T18643" s="91" t="str">
        <f t="shared" si="1169"/>
        <v/>
      </c>
    </row>
    <row r="18644" spans="17:20" x14ac:dyDescent="0.2">
      <c r="Q18644" s="131" t="str">
        <f t="shared" si="1167"/>
        <v/>
      </c>
      <c r="R18644" s="91" t="str">
        <f t="shared" si="1168"/>
        <v/>
      </c>
      <c r="S18644" s="91" t="str">
        <f t="shared" si="1170"/>
        <v/>
      </c>
      <c r="T18644" s="91" t="str">
        <f t="shared" si="1169"/>
        <v/>
      </c>
    </row>
    <row r="18645" spans="17:20" x14ac:dyDescent="0.2">
      <c r="Q18645" s="131" t="str">
        <f t="shared" si="1167"/>
        <v/>
      </c>
      <c r="R18645" s="91" t="str">
        <f t="shared" si="1168"/>
        <v/>
      </c>
      <c r="S18645" s="91" t="str">
        <f t="shared" si="1170"/>
        <v/>
      </c>
      <c r="T18645" s="91" t="str">
        <f t="shared" si="1169"/>
        <v/>
      </c>
    </row>
    <row r="18646" spans="17:20" x14ac:dyDescent="0.2">
      <c r="Q18646" s="131" t="str">
        <f t="shared" si="1167"/>
        <v/>
      </c>
      <c r="R18646" s="91" t="str">
        <f t="shared" si="1168"/>
        <v/>
      </c>
      <c r="S18646" s="91" t="str">
        <f t="shared" si="1170"/>
        <v/>
      </c>
      <c r="T18646" s="91" t="str">
        <f t="shared" si="1169"/>
        <v/>
      </c>
    </row>
    <row r="18647" spans="17:20" x14ac:dyDescent="0.2">
      <c r="Q18647" s="131" t="str">
        <f t="shared" si="1167"/>
        <v/>
      </c>
      <c r="R18647" s="91" t="str">
        <f t="shared" si="1168"/>
        <v/>
      </c>
      <c r="S18647" s="91" t="str">
        <f t="shared" si="1170"/>
        <v/>
      </c>
      <c r="T18647" s="91" t="str">
        <f t="shared" si="1169"/>
        <v/>
      </c>
    </row>
    <row r="18648" spans="17:20" x14ac:dyDescent="0.2">
      <c r="Q18648" s="131" t="str">
        <f t="shared" si="1167"/>
        <v/>
      </c>
      <c r="R18648" s="91" t="str">
        <f t="shared" si="1168"/>
        <v/>
      </c>
      <c r="S18648" s="91" t="str">
        <f t="shared" si="1170"/>
        <v/>
      </c>
      <c r="T18648" s="91" t="str">
        <f t="shared" si="1169"/>
        <v/>
      </c>
    </row>
    <row r="18649" spans="17:20" x14ac:dyDescent="0.2">
      <c r="Q18649" s="131" t="str">
        <f t="shared" si="1167"/>
        <v/>
      </c>
      <c r="R18649" s="91" t="str">
        <f t="shared" si="1168"/>
        <v/>
      </c>
      <c r="S18649" s="91" t="str">
        <f t="shared" si="1170"/>
        <v/>
      </c>
      <c r="T18649" s="91" t="str">
        <f t="shared" si="1169"/>
        <v/>
      </c>
    </row>
    <row r="18650" spans="17:20" x14ac:dyDescent="0.2">
      <c r="Q18650" s="131" t="str">
        <f t="shared" si="1167"/>
        <v/>
      </c>
      <c r="R18650" s="91" t="str">
        <f t="shared" si="1168"/>
        <v/>
      </c>
      <c r="S18650" s="91" t="str">
        <f t="shared" si="1170"/>
        <v/>
      </c>
      <c r="T18650" s="91" t="str">
        <f t="shared" si="1169"/>
        <v/>
      </c>
    </row>
    <row r="18651" spans="17:20" x14ac:dyDescent="0.2">
      <c r="Q18651" s="131" t="str">
        <f t="shared" si="1167"/>
        <v/>
      </c>
      <c r="R18651" s="91" t="str">
        <f t="shared" si="1168"/>
        <v/>
      </c>
      <c r="S18651" s="91" t="str">
        <f t="shared" si="1170"/>
        <v/>
      </c>
      <c r="T18651" s="91" t="str">
        <f t="shared" si="1169"/>
        <v/>
      </c>
    </row>
    <row r="18652" spans="17:20" x14ac:dyDescent="0.2">
      <c r="Q18652" s="131" t="str">
        <f t="shared" si="1167"/>
        <v/>
      </c>
      <c r="R18652" s="91" t="str">
        <f t="shared" si="1168"/>
        <v/>
      </c>
      <c r="S18652" s="91" t="str">
        <f t="shared" si="1170"/>
        <v/>
      </c>
      <c r="T18652" s="91" t="str">
        <f t="shared" si="1169"/>
        <v/>
      </c>
    </row>
    <row r="18653" spans="17:20" x14ac:dyDescent="0.2">
      <c r="Q18653" s="131" t="str">
        <f t="shared" si="1167"/>
        <v/>
      </c>
      <c r="R18653" s="91" t="str">
        <f t="shared" si="1168"/>
        <v/>
      </c>
      <c r="S18653" s="91" t="str">
        <f t="shared" si="1170"/>
        <v/>
      </c>
      <c r="T18653" s="91" t="str">
        <f t="shared" si="1169"/>
        <v/>
      </c>
    </row>
    <row r="18654" spans="17:20" x14ac:dyDescent="0.2">
      <c r="Q18654" s="131" t="str">
        <f t="shared" si="1167"/>
        <v/>
      </c>
      <c r="R18654" s="91" t="str">
        <f t="shared" si="1168"/>
        <v/>
      </c>
      <c r="S18654" s="91" t="str">
        <f t="shared" si="1170"/>
        <v/>
      </c>
      <c r="T18654" s="91" t="str">
        <f t="shared" si="1169"/>
        <v/>
      </c>
    </row>
    <row r="18655" spans="17:20" x14ac:dyDescent="0.2">
      <c r="Q18655" s="131" t="str">
        <f t="shared" si="1167"/>
        <v/>
      </c>
      <c r="R18655" s="91" t="str">
        <f t="shared" si="1168"/>
        <v/>
      </c>
      <c r="S18655" s="91" t="str">
        <f t="shared" si="1170"/>
        <v/>
      </c>
      <c r="T18655" s="91" t="str">
        <f t="shared" si="1169"/>
        <v/>
      </c>
    </row>
    <row r="18656" spans="17:20" x14ac:dyDescent="0.2">
      <c r="Q18656" s="131" t="str">
        <f t="shared" si="1167"/>
        <v/>
      </c>
      <c r="R18656" s="91" t="str">
        <f t="shared" si="1168"/>
        <v/>
      </c>
      <c r="S18656" s="91" t="str">
        <f t="shared" si="1170"/>
        <v/>
      </c>
      <c r="T18656" s="91" t="str">
        <f t="shared" si="1169"/>
        <v/>
      </c>
    </row>
    <row r="18657" spans="17:20" x14ac:dyDescent="0.2">
      <c r="Q18657" s="131" t="str">
        <f t="shared" si="1167"/>
        <v/>
      </c>
      <c r="R18657" s="91" t="str">
        <f t="shared" si="1168"/>
        <v/>
      </c>
      <c r="S18657" s="91" t="str">
        <f t="shared" si="1170"/>
        <v/>
      </c>
      <c r="T18657" s="91" t="str">
        <f t="shared" si="1169"/>
        <v/>
      </c>
    </row>
    <row r="18658" spans="17:20" x14ac:dyDescent="0.2">
      <c r="Q18658" s="131" t="str">
        <f t="shared" si="1167"/>
        <v/>
      </c>
      <c r="R18658" s="91" t="str">
        <f t="shared" si="1168"/>
        <v/>
      </c>
      <c r="S18658" s="91" t="str">
        <f t="shared" si="1170"/>
        <v/>
      </c>
      <c r="T18658" s="91" t="str">
        <f t="shared" si="1169"/>
        <v/>
      </c>
    </row>
    <row r="18659" spans="17:20" x14ac:dyDescent="0.2">
      <c r="Q18659" s="131" t="str">
        <f t="shared" si="1167"/>
        <v/>
      </c>
      <c r="R18659" s="91" t="str">
        <f t="shared" si="1168"/>
        <v/>
      </c>
      <c r="S18659" s="91" t="str">
        <f t="shared" si="1170"/>
        <v/>
      </c>
      <c r="T18659" s="91" t="str">
        <f t="shared" si="1169"/>
        <v/>
      </c>
    </row>
    <row r="18660" spans="17:20" x14ac:dyDescent="0.2">
      <c r="Q18660" s="131" t="str">
        <f t="shared" si="1167"/>
        <v/>
      </c>
      <c r="R18660" s="91" t="str">
        <f t="shared" si="1168"/>
        <v/>
      </c>
      <c r="S18660" s="91" t="str">
        <f t="shared" si="1170"/>
        <v/>
      </c>
      <c r="T18660" s="91" t="str">
        <f t="shared" si="1169"/>
        <v/>
      </c>
    </row>
    <row r="18661" spans="17:20" x14ac:dyDescent="0.2">
      <c r="Q18661" s="131" t="str">
        <f t="shared" si="1167"/>
        <v/>
      </c>
      <c r="R18661" s="91" t="str">
        <f t="shared" si="1168"/>
        <v/>
      </c>
      <c r="S18661" s="91" t="str">
        <f t="shared" si="1170"/>
        <v/>
      </c>
      <c r="T18661" s="91" t="str">
        <f t="shared" si="1169"/>
        <v/>
      </c>
    </row>
    <row r="18662" spans="17:20" x14ac:dyDescent="0.2">
      <c r="Q18662" s="131" t="str">
        <f t="shared" si="1167"/>
        <v/>
      </c>
      <c r="R18662" s="91" t="str">
        <f t="shared" si="1168"/>
        <v/>
      </c>
      <c r="S18662" s="91" t="str">
        <f t="shared" si="1170"/>
        <v/>
      </c>
      <c r="T18662" s="91" t="str">
        <f t="shared" si="1169"/>
        <v/>
      </c>
    </row>
    <row r="18663" spans="17:20" x14ac:dyDescent="0.2">
      <c r="Q18663" s="131" t="str">
        <f t="shared" si="1167"/>
        <v/>
      </c>
      <c r="R18663" s="91" t="str">
        <f t="shared" si="1168"/>
        <v/>
      </c>
      <c r="S18663" s="91" t="str">
        <f t="shared" si="1170"/>
        <v/>
      </c>
      <c r="T18663" s="91" t="str">
        <f t="shared" si="1169"/>
        <v/>
      </c>
    </row>
    <row r="18664" spans="17:20" x14ac:dyDescent="0.2">
      <c r="Q18664" s="131" t="str">
        <f t="shared" ref="Q18664:Q18727" si="1171">IF(A18664="","",1)</f>
        <v/>
      </c>
      <c r="R18664" s="91" t="str">
        <f t="shared" ref="R18664:R18727" si="1172">IF(OR(N18664="TROP CHER ALL IN", N18664="TROP CHER FOB", N18664="TROP CHER FRET", N18664="REP HORS DELAIS", N18664="PDT NON ADAPTE", N18664="CDE ANNULEE", N18664="AUTRE"),1, "")</f>
        <v/>
      </c>
      <c r="S18664" s="91" t="str">
        <f t="shared" si="1170"/>
        <v/>
      </c>
      <c r="T18664" s="91" t="str">
        <f t="shared" ref="T18664:T18727" si="1173">IF(U18664="AGENT",2,"")&amp;IF(U18664="CLIENT",1,"")</f>
        <v/>
      </c>
    </row>
    <row r="18665" spans="17:20" x14ac:dyDescent="0.2">
      <c r="Q18665" s="131" t="str">
        <f t="shared" si="1171"/>
        <v/>
      </c>
      <c r="R18665" s="91" t="str">
        <f t="shared" si="1172"/>
        <v/>
      </c>
      <c r="S18665" s="91" t="str">
        <f t="shared" si="1170"/>
        <v/>
      </c>
      <c r="T18665" s="91" t="str">
        <f t="shared" si="1173"/>
        <v/>
      </c>
    </row>
    <row r="18666" spans="17:20" x14ac:dyDescent="0.2">
      <c r="Q18666" s="131" t="str">
        <f t="shared" si="1171"/>
        <v/>
      </c>
      <c r="R18666" s="91" t="str">
        <f t="shared" si="1172"/>
        <v/>
      </c>
      <c r="S18666" s="91" t="str">
        <f t="shared" si="1170"/>
        <v/>
      </c>
      <c r="T18666" s="91" t="str">
        <f t="shared" si="1173"/>
        <v/>
      </c>
    </row>
    <row r="18667" spans="17:20" x14ac:dyDescent="0.2">
      <c r="Q18667" s="131" t="str">
        <f t="shared" si="1171"/>
        <v/>
      </c>
      <c r="R18667" s="91" t="str">
        <f t="shared" si="1172"/>
        <v/>
      </c>
      <c r="S18667" s="91" t="str">
        <f t="shared" si="1170"/>
        <v/>
      </c>
      <c r="T18667" s="91" t="str">
        <f t="shared" si="1173"/>
        <v/>
      </c>
    </row>
    <row r="18668" spans="17:20" x14ac:dyDescent="0.2">
      <c r="Q18668" s="131" t="str">
        <f t="shared" si="1171"/>
        <v/>
      </c>
      <c r="R18668" s="91" t="str">
        <f t="shared" si="1172"/>
        <v/>
      </c>
      <c r="S18668" s="91" t="str">
        <f t="shared" si="1170"/>
        <v/>
      </c>
      <c r="T18668" s="91" t="str">
        <f t="shared" si="1173"/>
        <v/>
      </c>
    </row>
    <row r="18669" spans="17:20" x14ac:dyDescent="0.2">
      <c r="Q18669" s="131" t="str">
        <f t="shared" si="1171"/>
        <v/>
      </c>
      <c r="R18669" s="91" t="str">
        <f t="shared" si="1172"/>
        <v/>
      </c>
      <c r="S18669" s="91" t="str">
        <f t="shared" si="1170"/>
        <v/>
      </c>
      <c r="T18669" s="91" t="str">
        <f t="shared" si="1173"/>
        <v/>
      </c>
    </row>
    <row r="18670" spans="17:20" x14ac:dyDescent="0.2">
      <c r="Q18670" s="131" t="str">
        <f t="shared" si="1171"/>
        <v/>
      </c>
      <c r="R18670" s="91" t="str">
        <f t="shared" si="1172"/>
        <v/>
      </c>
      <c r="S18670" s="91" t="str">
        <f t="shared" si="1170"/>
        <v/>
      </c>
      <c r="T18670" s="91" t="str">
        <f t="shared" si="1173"/>
        <v/>
      </c>
    </row>
    <row r="18671" spans="17:20" x14ac:dyDescent="0.2">
      <c r="Q18671" s="131" t="str">
        <f t="shared" si="1171"/>
        <v/>
      </c>
      <c r="R18671" s="91" t="str">
        <f t="shared" si="1172"/>
        <v/>
      </c>
      <c r="S18671" s="91" t="str">
        <f t="shared" si="1170"/>
        <v/>
      </c>
      <c r="T18671" s="91" t="str">
        <f t="shared" si="1173"/>
        <v/>
      </c>
    </row>
    <row r="18672" spans="17:20" x14ac:dyDescent="0.2">
      <c r="Q18672" s="131" t="str">
        <f t="shared" si="1171"/>
        <v/>
      </c>
      <c r="R18672" s="91" t="str">
        <f t="shared" si="1172"/>
        <v/>
      </c>
      <c r="S18672" s="91" t="str">
        <f t="shared" si="1170"/>
        <v/>
      </c>
      <c r="T18672" s="91" t="str">
        <f t="shared" si="1173"/>
        <v/>
      </c>
    </row>
    <row r="18673" spans="17:20" x14ac:dyDescent="0.2">
      <c r="Q18673" s="131" t="str">
        <f t="shared" si="1171"/>
        <v/>
      </c>
      <c r="R18673" s="91" t="str">
        <f t="shared" si="1172"/>
        <v/>
      </c>
      <c r="S18673" s="91" t="str">
        <f t="shared" si="1170"/>
        <v/>
      </c>
      <c r="T18673" s="91" t="str">
        <f t="shared" si="1173"/>
        <v/>
      </c>
    </row>
    <row r="18674" spans="17:20" x14ac:dyDescent="0.2">
      <c r="Q18674" s="131" t="str">
        <f t="shared" si="1171"/>
        <v/>
      </c>
      <c r="R18674" s="91" t="str">
        <f t="shared" si="1172"/>
        <v/>
      </c>
      <c r="S18674" s="91" t="str">
        <f t="shared" si="1170"/>
        <v/>
      </c>
      <c r="T18674" s="91" t="str">
        <f t="shared" si="1173"/>
        <v/>
      </c>
    </row>
    <row r="18675" spans="17:20" x14ac:dyDescent="0.2">
      <c r="Q18675" s="131" t="str">
        <f t="shared" si="1171"/>
        <v/>
      </c>
      <c r="R18675" s="91" t="str">
        <f t="shared" si="1172"/>
        <v/>
      </c>
      <c r="S18675" s="91" t="str">
        <f t="shared" si="1170"/>
        <v/>
      </c>
      <c r="T18675" s="91" t="str">
        <f t="shared" si="1173"/>
        <v/>
      </c>
    </row>
    <row r="18676" spans="17:20" x14ac:dyDescent="0.2">
      <c r="Q18676" s="131" t="str">
        <f t="shared" si="1171"/>
        <v/>
      </c>
      <c r="R18676" s="91" t="str">
        <f t="shared" si="1172"/>
        <v/>
      </c>
      <c r="S18676" s="91" t="str">
        <f t="shared" si="1170"/>
        <v/>
      </c>
      <c r="T18676" s="91" t="str">
        <f t="shared" si="1173"/>
        <v/>
      </c>
    </row>
    <row r="18677" spans="17:20" x14ac:dyDescent="0.2">
      <c r="Q18677" s="131" t="str">
        <f t="shared" si="1171"/>
        <v/>
      </c>
      <c r="R18677" s="91" t="str">
        <f t="shared" si="1172"/>
        <v/>
      </c>
      <c r="S18677" s="91" t="str">
        <f t="shared" si="1170"/>
        <v/>
      </c>
      <c r="T18677" s="91" t="str">
        <f t="shared" si="1173"/>
        <v/>
      </c>
    </row>
    <row r="18678" spans="17:20" x14ac:dyDescent="0.2">
      <c r="Q18678" s="131" t="str">
        <f t="shared" si="1171"/>
        <v/>
      </c>
      <c r="R18678" s="91" t="str">
        <f t="shared" si="1172"/>
        <v/>
      </c>
      <c r="S18678" s="91" t="str">
        <f t="shared" si="1170"/>
        <v/>
      </c>
      <c r="T18678" s="91" t="str">
        <f t="shared" si="1173"/>
        <v/>
      </c>
    </row>
    <row r="18679" spans="17:20" x14ac:dyDescent="0.2">
      <c r="Q18679" s="131" t="str">
        <f t="shared" si="1171"/>
        <v/>
      </c>
      <c r="R18679" s="91" t="str">
        <f t="shared" si="1172"/>
        <v/>
      </c>
      <c r="S18679" s="91" t="str">
        <f t="shared" si="1170"/>
        <v/>
      </c>
      <c r="T18679" s="91" t="str">
        <f t="shared" si="1173"/>
        <v/>
      </c>
    </row>
    <row r="18680" spans="17:20" x14ac:dyDescent="0.2">
      <c r="Q18680" s="131" t="str">
        <f t="shared" si="1171"/>
        <v/>
      </c>
      <c r="R18680" s="91" t="str">
        <f t="shared" si="1172"/>
        <v/>
      </c>
      <c r="S18680" s="91" t="str">
        <f t="shared" si="1170"/>
        <v/>
      </c>
      <c r="T18680" s="91" t="str">
        <f t="shared" si="1173"/>
        <v/>
      </c>
    </row>
    <row r="18681" spans="17:20" x14ac:dyDescent="0.2">
      <c r="Q18681" s="131" t="str">
        <f t="shared" si="1171"/>
        <v/>
      </c>
      <c r="R18681" s="91" t="str">
        <f t="shared" si="1172"/>
        <v/>
      </c>
      <c r="S18681" s="91" t="str">
        <f t="shared" si="1170"/>
        <v/>
      </c>
      <c r="T18681" s="91" t="str">
        <f t="shared" si="1173"/>
        <v/>
      </c>
    </row>
    <row r="18682" spans="17:20" x14ac:dyDescent="0.2">
      <c r="Q18682" s="131" t="str">
        <f t="shared" si="1171"/>
        <v/>
      </c>
      <c r="R18682" s="91" t="str">
        <f t="shared" si="1172"/>
        <v/>
      </c>
      <c r="S18682" s="91" t="str">
        <f t="shared" si="1170"/>
        <v/>
      </c>
      <c r="T18682" s="91" t="str">
        <f t="shared" si="1173"/>
        <v/>
      </c>
    </row>
    <row r="18683" spans="17:20" x14ac:dyDescent="0.2">
      <c r="Q18683" s="131" t="str">
        <f t="shared" si="1171"/>
        <v/>
      </c>
      <c r="R18683" s="91" t="str">
        <f t="shared" si="1172"/>
        <v/>
      </c>
      <c r="S18683" s="91" t="str">
        <f t="shared" si="1170"/>
        <v/>
      </c>
      <c r="T18683" s="91" t="str">
        <f t="shared" si="1173"/>
        <v/>
      </c>
    </row>
    <row r="18684" spans="17:20" x14ac:dyDescent="0.2">
      <c r="Q18684" s="131" t="str">
        <f t="shared" si="1171"/>
        <v/>
      </c>
      <c r="R18684" s="91" t="str">
        <f t="shared" si="1172"/>
        <v/>
      </c>
      <c r="S18684" s="91" t="str">
        <f t="shared" si="1170"/>
        <v/>
      </c>
      <c r="T18684" s="91" t="str">
        <f t="shared" si="1173"/>
        <v/>
      </c>
    </row>
    <row r="18685" spans="17:20" x14ac:dyDescent="0.2">
      <c r="Q18685" s="131" t="str">
        <f t="shared" si="1171"/>
        <v/>
      </c>
      <c r="R18685" s="91" t="str">
        <f t="shared" si="1172"/>
        <v/>
      </c>
      <c r="S18685" s="91" t="str">
        <f t="shared" si="1170"/>
        <v/>
      </c>
      <c r="T18685" s="91" t="str">
        <f t="shared" si="1173"/>
        <v/>
      </c>
    </row>
    <row r="18686" spans="17:20" x14ac:dyDescent="0.2">
      <c r="Q18686" s="131" t="str">
        <f t="shared" si="1171"/>
        <v/>
      </c>
      <c r="R18686" s="91" t="str">
        <f t="shared" si="1172"/>
        <v/>
      </c>
      <c r="S18686" s="91" t="str">
        <f t="shared" si="1170"/>
        <v/>
      </c>
      <c r="T18686" s="91" t="str">
        <f t="shared" si="1173"/>
        <v/>
      </c>
    </row>
    <row r="18687" spans="17:20" x14ac:dyDescent="0.2">
      <c r="Q18687" s="131" t="str">
        <f t="shared" si="1171"/>
        <v/>
      </c>
      <c r="R18687" s="91" t="str">
        <f t="shared" si="1172"/>
        <v/>
      </c>
      <c r="S18687" s="91" t="str">
        <f t="shared" si="1170"/>
        <v/>
      </c>
      <c r="T18687" s="91" t="str">
        <f t="shared" si="1173"/>
        <v/>
      </c>
    </row>
    <row r="18688" spans="17:20" x14ac:dyDescent="0.2">
      <c r="Q18688" s="131" t="str">
        <f t="shared" si="1171"/>
        <v/>
      </c>
      <c r="R18688" s="91" t="str">
        <f t="shared" si="1172"/>
        <v/>
      </c>
      <c r="S18688" s="91" t="str">
        <f t="shared" si="1170"/>
        <v/>
      </c>
      <c r="T18688" s="91" t="str">
        <f t="shared" si="1173"/>
        <v/>
      </c>
    </row>
    <row r="18689" spans="17:20" x14ac:dyDescent="0.2">
      <c r="Q18689" s="131" t="str">
        <f t="shared" si="1171"/>
        <v/>
      </c>
      <c r="R18689" s="91" t="str">
        <f t="shared" si="1172"/>
        <v/>
      </c>
      <c r="S18689" s="91" t="str">
        <f t="shared" si="1170"/>
        <v/>
      </c>
      <c r="T18689" s="91" t="str">
        <f t="shared" si="1173"/>
        <v/>
      </c>
    </row>
    <row r="18690" spans="17:20" x14ac:dyDescent="0.2">
      <c r="Q18690" s="131" t="str">
        <f t="shared" si="1171"/>
        <v/>
      </c>
      <c r="R18690" s="91" t="str">
        <f t="shared" si="1172"/>
        <v/>
      </c>
      <c r="S18690" s="91" t="str">
        <f t="shared" si="1170"/>
        <v/>
      </c>
      <c r="T18690" s="91" t="str">
        <f t="shared" si="1173"/>
        <v/>
      </c>
    </row>
    <row r="18691" spans="17:20" x14ac:dyDescent="0.2">
      <c r="Q18691" s="131" t="str">
        <f t="shared" si="1171"/>
        <v/>
      </c>
      <c r="R18691" s="91" t="str">
        <f t="shared" si="1172"/>
        <v/>
      </c>
      <c r="S18691" s="91" t="str">
        <f t="shared" si="1170"/>
        <v/>
      </c>
      <c r="T18691" s="91" t="str">
        <f t="shared" si="1173"/>
        <v/>
      </c>
    </row>
    <row r="18692" spans="17:20" x14ac:dyDescent="0.2">
      <c r="Q18692" s="131" t="str">
        <f t="shared" si="1171"/>
        <v/>
      </c>
      <c r="R18692" s="91" t="str">
        <f t="shared" si="1172"/>
        <v/>
      </c>
      <c r="S18692" s="91" t="str">
        <f t="shared" si="1170"/>
        <v/>
      </c>
      <c r="T18692" s="91" t="str">
        <f t="shared" si="1173"/>
        <v/>
      </c>
    </row>
    <row r="18693" spans="17:20" x14ac:dyDescent="0.2">
      <c r="Q18693" s="131" t="str">
        <f t="shared" si="1171"/>
        <v/>
      </c>
      <c r="R18693" s="91" t="str">
        <f t="shared" si="1172"/>
        <v/>
      </c>
      <c r="S18693" s="91" t="str">
        <f t="shared" si="1170"/>
        <v/>
      </c>
      <c r="T18693" s="91" t="str">
        <f t="shared" si="1173"/>
        <v/>
      </c>
    </row>
    <row r="18694" spans="17:20" x14ac:dyDescent="0.2">
      <c r="Q18694" s="131" t="str">
        <f t="shared" si="1171"/>
        <v/>
      </c>
      <c r="R18694" s="91" t="str">
        <f t="shared" si="1172"/>
        <v/>
      </c>
      <c r="S18694" s="91" t="str">
        <f t="shared" si="1170"/>
        <v/>
      </c>
      <c r="T18694" s="91" t="str">
        <f t="shared" si="1173"/>
        <v/>
      </c>
    </row>
    <row r="18695" spans="17:20" x14ac:dyDescent="0.2">
      <c r="Q18695" s="131" t="str">
        <f t="shared" si="1171"/>
        <v/>
      </c>
      <c r="R18695" s="91" t="str">
        <f t="shared" si="1172"/>
        <v/>
      </c>
      <c r="S18695" s="91" t="str">
        <f t="shared" ref="S18695:S18758" si="1174">D18695&amp;E18695&amp;T18695</f>
        <v/>
      </c>
      <c r="T18695" s="91" t="str">
        <f t="shared" si="1173"/>
        <v/>
      </c>
    </row>
    <row r="18696" spans="17:20" x14ac:dyDescent="0.2">
      <c r="Q18696" s="131" t="str">
        <f t="shared" si="1171"/>
        <v/>
      </c>
      <c r="R18696" s="91" t="str">
        <f t="shared" si="1172"/>
        <v/>
      </c>
      <c r="S18696" s="91" t="str">
        <f t="shared" si="1174"/>
        <v/>
      </c>
      <c r="T18696" s="91" t="str">
        <f t="shared" si="1173"/>
        <v/>
      </c>
    </row>
    <row r="18697" spans="17:20" x14ac:dyDescent="0.2">
      <c r="Q18697" s="131" t="str">
        <f t="shared" si="1171"/>
        <v/>
      </c>
      <c r="R18697" s="91" t="str">
        <f t="shared" si="1172"/>
        <v/>
      </c>
      <c r="S18697" s="91" t="str">
        <f t="shared" si="1174"/>
        <v/>
      </c>
      <c r="T18697" s="91" t="str">
        <f t="shared" si="1173"/>
        <v/>
      </c>
    </row>
    <row r="18698" spans="17:20" x14ac:dyDescent="0.2">
      <c r="Q18698" s="131" t="str">
        <f t="shared" si="1171"/>
        <v/>
      </c>
      <c r="R18698" s="91" t="str">
        <f t="shared" si="1172"/>
        <v/>
      </c>
      <c r="S18698" s="91" t="str">
        <f t="shared" si="1174"/>
        <v/>
      </c>
      <c r="T18698" s="91" t="str">
        <f t="shared" si="1173"/>
        <v/>
      </c>
    </row>
    <row r="18699" spans="17:20" x14ac:dyDescent="0.2">
      <c r="Q18699" s="131" t="str">
        <f t="shared" si="1171"/>
        <v/>
      </c>
      <c r="R18699" s="91" t="str">
        <f t="shared" si="1172"/>
        <v/>
      </c>
      <c r="S18699" s="91" t="str">
        <f t="shared" si="1174"/>
        <v/>
      </c>
      <c r="T18699" s="91" t="str">
        <f t="shared" si="1173"/>
        <v/>
      </c>
    </row>
    <row r="18700" spans="17:20" x14ac:dyDescent="0.2">
      <c r="Q18700" s="131" t="str">
        <f t="shared" si="1171"/>
        <v/>
      </c>
      <c r="R18700" s="91" t="str">
        <f t="shared" si="1172"/>
        <v/>
      </c>
      <c r="S18700" s="91" t="str">
        <f t="shared" si="1174"/>
        <v/>
      </c>
      <c r="T18700" s="91" t="str">
        <f t="shared" si="1173"/>
        <v/>
      </c>
    </row>
    <row r="18701" spans="17:20" x14ac:dyDescent="0.2">
      <c r="Q18701" s="131" t="str">
        <f t="shared" si="1171"/>
        <v/>
      </c>
      <c r="R18701" s="91" t="str">
        <f t="shared" si="1172"/>
        <v/>
      </c>
      <c r="S18701" s="91" t="str">
        <f t="shared" si="1174"/>
        <v/>
      </c>
      <c r="T18701" s="91" t="str">
        <f t="shared" si="1173"/>
        <v/>
      </c>
    </row>
    <row r="18702" spans="17:20" x14ac:dyDescent="0.2">
      <c r="Q18702" s="131" t="str">
        <f t="shared" si="1171"/>
        <v/>
      </c>
      <c r="R18702" s="91" t="str">
        <f t="shared" si="1172"/>
        <v/>
      </c>
      <c r="S18702" s="91" t="str">
        <f t="shared" si="1174"/>
        <v/>
      </c>
      <c r="T18702" s="91" t="str">
        <f t="shared" si="1173"/>
        <v/>
      </c>
    </row>
    <row r="18703" spans="17:20" x14ac:dyDescent="0.2">
      <c r="Q18703" s="131" t="str">
        <f t="shared" si="1171"/>
        <v/>
      </c>
      <c r="R18703" s="91" t="str">
        <f t="shared" si="1172"/>
        <v/>
      </c>
      <c r="S18703" s="91" t="str">
        <f t="shared" si="1174"/>
        <v/>
      </c>
      <c r="T18703" s="91" t="str">
        <f t="shared" si="1173"/>
        <v/>
      </c>
    </row>
    <row r="18704" spans="17:20" x14ac:dyDescent="0.2">
      <c r="Q18704" s="131" t="str">
        <f t="shared" si="1171"/>
        <v/>
      </c>
      <c r="R18704" s="91" t="str">
        <f t="shared" si="1172"/>
        <v/>
      </c>
      <c r="S18704" s="91" t="str">
        <f t="shared" si="1174"/>
        <v/>
      </c>
      <c r="T18704" s="91" t="str">
        <f t="shared" si="1173"/>
        <v/>
      </c>
    </row>
    <row r="18705" spans="17:20" x14ac:dyDescent="0.2">
      <c r="Q18705" s="131" t="str">
        <f t="shared" si="1171"/>
        <v/>
      </c>
      <c r="R18705" s="91" t="str">
        <f t="shared" si="1172"/>
        <v/>
      </c>
      <c r="S18705" s="91" t="str">
        <f t="shared" si="1174"/>
        <v/>
      </c>
      <c r="T18705" s="91" t="str">
        <f t="shared" si="1173"/>
        <v/>
      </c>
    </row>
    <row r="18706" spans="17:20" x14ac:dyDescent="0.2">
      <c r="Q18706" s="131" t="str">
        <f t="shared" si="1171"/>
        <v/>
      </c>
      <c r="R18706" s="91" t="str">
        <f t="shared" si="1172"/>
        <v/>
      </c>
      <c r="S18706" s="91" t="str">
        <f t="shared" si="1174"/>
        <v/>
      </c>
      <c r="T18706" s="91" t="str">
        <f t="shared" si="1173"/>
        <v/>
      </c>
    </row>
    <row r="18707" spans="17:20" x14ac:dyDescent="0.2">
      <c r="Q18707" s="131" t="str">
        <f t="shared" si="1171"/>
        <v/>
      </c>
      <c r="R18707" s="91" t="str">
        <f t="shared" si="1172"/>
        <v/>
      </c>
      <c r="S18707" s="91" t="str">
        <f t="shared" si="1174"/>
        <v/>
      </c>
      <c r="T18707" s="91" t="str">
        <f t="shared" si="1173"/>
        <v/>
      </c>
    </row>
    <row r="18708" spans="17:20" x14ac:dyDescent="0.2">
      <c r="Q18708" s="131" t="str">
        <f t="shared" si="1171"/>
        <v/>
      </c>
      <c r="R18708" s="91" t="str">
        <f t="shared" si="1172"/>
        <v/>
      </c>
      <c r="S18708" s="91" t="str">
        <f t="shared" si="1174"/>
        <v/>
      </c>
      <c r="T18708" s="91" t="str">
        <f t="shared" si="1173"/>
        <v/>
      </c>
    </row>
    <row r="18709" spans="17:20" x14ac:dyDescent="0.2">
      <c r="Q18709" s="131" t="str">
        <f t="shared" si="1171"/>
        <v/>
      </c>
      <c r="R18709" s="91" t="str">
        <f t="shared" si="1172"/>
        <v/>
      </c>
      <c r="S18709" s="91" t="str">
        <f t="shared" si="1174"/>
        <v/>
      </c>
      <c r="T18709" s="91" t="str">
        <f t="shared" si="1173"/>
        <v/>
      </c>
    </row>
    <row r="18710" spans="17:20" x14ac:dyDescent="0.2">
      <c r="Q18710" s="131" t="str">
        <f t="shared" si="1171"/>
        <v/>
      </c>
      <c r="R18710" s="91" t="str">
        <f t="shared" si="1172"/>
        <v/>
      </c>
      <c r="S18710" s="91" t="str">
        <f t="shared" si="1174"/>
        <v/>
      </c>
      <c r="T18710" s="91" t="str">
        <f t="shared" si="1173"/>
        <v/>
      </c>
    </row>
    <row r="18711" spans="17:20" x14ac:dyDescent="0.2">
      <c r="Q18711" s="131" t="str">
        <f t="shared" si="1171"/>
        <v/>
      </c>
      <c r="R18711" s="91" t="str">
        <f t="shared" si="1172"/>
        <v/>
      </c>
      <c r="S18711" s="91" t="str">
        <f t="shared" si="1174"/>
        <v/>
      </c>
      <c r="T18711" s="91" t="str">
        <f t="shared" si="1173"/>
        <v/>
      </c>
    </row>
    <row r="18712" spans="17:20" x14ac:dyDescent="0.2">
      <c r="Q18712" s="131" t="str">
        <f t="shared" si="1171"/>
        <v/>
      </c>
      <c r="R18712" s="91" t="str">
        <f t="shared" si="1172"/>
        <v/>
      </c>
      <c r="S18712" s="91" t="str">
        <f t="shared" si="1174"/>
        <v/>
      </c>
      <c r="T18712" s="91" t="str">
        <f t="shared" si="1173"/>
        <v/>
      </c>
    </row>
    <row r="18713" spans="17:20" x14ac:dyDescent="0.2">
      <c r="Q18713" s="131" t="str">
        <f t="shared" si="1171"/>
        <v/>
      </c>
      <c r="R18713" s="91" t="str">
        <f t="shared" si="1172"/>
        <v/>
      </c>
      <c r="S18713" s="91" t="str">
        <f t="shared" si="1174"/>
        <v/>
      </c>
      <c r="T18713" s="91" t="str">
        <f t="shared" si="1173"/>
        <v/>
      </c>
    </row>
    <row r="18714" spans="17:20" x14ac:dyDescent="0.2">
      <c r="Q18714" s="131" t="str">
        <f t="shared" si="1171"/>
        <v/>
      </c>
      <c r="R18714" s="91" t="str">
        <f t="shared" si="1172"/>
        <v/>
      </c>
      <c r="S18714" s="91" t="str">
        <f t="shared" si="1174"/>
        <v/>
      </c>
      <c r="T18714" s="91" t="str">
        <f t="shared" si="1173"/>
        <v/>
      </c>
    </row>
    <row r="18715" spans="17:20" x14ac:dyDescent="0.2">
      <c r="Q18715" s="131" t="str">
        <f t="shared" si="1171"/>
        <v/>
      </c>
      <c r="R18715" s="91" t="str">
        <f t="shared" si="1172"/>
        <v/>
      </c>
      <c r="S18715" s="91" t="str">
        <f t="shared" si="1174"/>
        <v/>
      </c>
      <c r="T18715" s="91" t="str">
        <f t="shared" si="1173"/>
        <v/>
      </c>
    </row>
    <row r="18716" spans="17:20" x14ac:dyDescent="0.2">
      <c r="Q18716" s="131" t="str">
        <f t="shared" si="1171"/>
        <v/>
      </c>
      <c r="R18716" s="91" t="str">
        <f t="shared" si="1172"/>
        <v/>
      </c>
      <c r="S18716" s="91" t="str">
        <f t="shared" si="1174"/>
        <v/>
      </c>
      <c r="T18716" s="91" t="str">
        <f t="shared" si="1173"/>
        <v/>
      </c>
    </row>
    <row r="18717" spans="17:20" x14ac:dyDescent="0.2">
      <c r="Q18717" s="131" t="str">
        <f t="shared" si="1171"/>
        <v/>
      </c>
      <c r="R18717" s="91" t="str">
        <f t="shared" si="1172"/>
        <v/>
      </c>
      <c r="S18717" s="91" t="str">
        <f t="shared" si="1174"/>
        <v/>
      </c>
      <c r="T18717" s="91" t="str">
        <f t="shared" si="1173"/>
        <v/>
      </c>
    </row>
    <row r="18718" spans="17:20" x14ac:dyDescent="0.2">
      <c r="Q18718" s="131" t="str">
        <f t="shared" si="1171"/>
        <v/>
      </c>
      <c r="R18718" s="91" t="str">
        <f t="shared" si="1172"/>
        <v/>
      </c>
      <c r="S18718" s="91" t="str">
        <f t="shared" si="1174"/>
        <v/>
      </c>
      <c r="T18718" s="91" t="str">
        <f t="shared" si="1173"/>
        <v/>
      </c>
    </row>
    <row r="18719" spans="17:20" x14ac:dyDescent="0.2">
      <c r="Q18719" s="131" t="str">
        <f t="shared" si="1171"/>
        <v/>
      </c>
      <c r="R18719" s="91" t="str">
        <f t="shared" si="1172"/>
        <v/>
      </c>
      <c r="S18719" s="91" t="str">
        <f t="shared" si="1174"/>
        <v/>
      </c>
      <c r="T18719" s="91" t="str">
        <f t="shared" si="1173"/>
        <v/>
      </c>
    </row>
    <row r="18720" spans="17:20" x14ac:dyDescent="0.2">
      <c r="Q18720" s="131" t="str">
        <f t="shared" si="1171"/>
        <v/>
      </c>
      <c r="R18720" s="91" t="str">
        <f t="shared" si="1172"/>
        <v/>
      </c>
      <c r="S18720" s="91" t="str">
        <f t="shared" si="1174"/>
        <v/>
      </c>
      <c r="T18720" s="91" t="str">
        <f t="shared" si="1173"/>
        <v/>
      </c>
    </row>
    <row r="18721" spans="17:20" x14ac:dyDescent="0.2">
      <c r="Q18721" s="131" t="str">
        <f t="shared" si="1171"/>
        <v/>
      </c>
      <c r="R18721" s="91" t="str">
        <f t="shared" si="1172"/>
        <v/>
      </c>
      <c r="S18721" s="91" t="str">
        <f t="shared" si="1174"/>
        <v/>
      </c>
      <c r="T18721" s="91" t="str">
        <f t="shared" si="1173"/>
        <v/>
      </c>
    </row>
    <row r="18722" spans="17:20" x14ac:dyDescent="0.2">
      <c r="Q18722" s="131" t="str">
        <f t="shared" si="1171"/>
        <v/>
      </c>
      <c r="R18722" s="91" t="str">
        <f t="shared" si="1172"/>
        <v/>
      </c>
      <c r="S18722" s="91" t="str">
        <f t="shared" si="1174"/>
        <v/>
      </c>
      <c r="T18722" s="91" t="str">
        <f t="shared" si="1173"/>
        <v/>
      </c>
    </row>
    <row r="18723" spans="17:20" x14ac:dyDescent="0.2">
      <c r="Q18723" s="131" t="str">
        <f t="shared" si="1171"/>
        <v/>
      </c>
      <c r="R18723" s="91" t="str">
        <f t="shared" si="1172"/>
        <v/>
      </c>
      <c r="S18723" s="91" t="str">
        <f t="shared" si="1174"/>
        <v/>
      </c>
      <c r="T18723" s="91" t="str">
        <f t="shared" si="1173"/>
        <v/>
      </c>
    </row>
    <row r="18724" spans="17:20" x14ac:dyDescent="0.2">
      <c r="Q18724" s="131" t="str">
        <f t="shared" si="1171"/>
        <v/>
      </c>
      <c r="R18724" s="91" t="str">
        <f t="shared" si="1172"/>
        <v/>
      </c>
      <c r="S18724" s="91" t="str">
        <f t="shared" si="1174"/>
        <v/>
      </c>
      <c r="T18724" s="91" t="str">
        <f t="shared" si="1173"/>
        <v/>
      </c>
    </row>
    <row r="18725" spans="17:20" x14ac:dyDescent="0.2">
      <c r="Q18725" s="131" t="str">
        <f t="shared" si="1171"/>
        <v/>
      </c>
      <c r="R18725" s="91" t="str">
        <f t="shared" si="1172"/>
        <v/>
      </c>
      <c r="S18725" s="91" t="str">
        <f t="shared" si="1174"/>
        <v/>
      </c>
      <c r="T18725" s="91" t="str">
        <f t="shared" si="1173"/>
        <v/>
      </c>
    </row>
    <row r="18726" spans="17:20" x14ac:dyDescent="0.2">
      <c r="Q18726" s="131" t="str">
        <f t="shared" si="1171"/>
        <v/>
      </c>
      <c r="R18726" s="91" t="str">
        <f t="shared" si="1172"/>
        <v/>
      </c>
      <c r="S18726" s="91" t="str">
        <f t="shared" si="1174"/>
        <v/>
      </c>
      <c r="T18726" s="91" t="str">
        <f t="shared" si="1173"/>
        <v/>
      </c>
    </row>
    <row r="18727" spans="17:20" x14ac:dyDescent="0.2">
      <c r="Q18727" s="131" t="str">
        <f t="shared" si="1171"/>
        <v/>
      </c>
      <c r="R18727" s="91" t="str">
        <f t="shared" si="1172"/>
        <v/>
      </c>
      <c r="S18727" s="91" t="str">
        <f t="shared" si="1174"/>
        <v/>
      </c>
      <c r="T18727" s="91" t="str">
        <f t="shared" si="1173"/>
        <v/>
      </c>
    </row>
    <row r="18728" spans="17:20" x14ac:dyDescent="0.2">
      <c r="Q18728" s="131" t="str">
        <f t="shared" ref="Q18728:Q18791" si="1175">IF(A18728="","",1)</f>
        <v/>
      </c>
      <c r="R18728" s="91" t="str">
        <f t="shared" ref="R18728:R18791" si="1176">IF(OR(N18728="TROP CHER ALL IN", N18728="TROP CHER FOB", N18728="TROP CHER FRET", N18728="REP HORS DELAIS", N18728="PDT NON ADAPTE", N18728="CDE ANNULEE", N18728="AUTRE"),1, "")</f>
        <v/>
      </c>
      <c r="S18728" s="91" t="str">
        <f t="shared" si="1174"/>
        <v/>
      </c>
      <c r="T18728" s="91" t="str">
        <f t="shared" ref="T18728:T18791" si="1177">IF(U18728="AGENT",2,"")&amp;IF(U18728="CLIENT",1,"")</f>
        <v/>
      </c>
    </row>
    <row r="18729" spans="17:20" x14ac:dyDescent="0.2">
      <c r="Q18729" s="131" t="str">
        <f t="shared" si="1175"/>
        <v/>
      </c>
      <c r="R18729" s="91" t="str">
        <f t="shared" si="1176"/>
        <v/>
      </c>
      <c r="S18729" s="91" t="str">
        <f t="shared" si="1174"/>
        <v/>
      </c>
      <c r="T18729" s="91" t="str">
        <f t="shared" si="1177"/>
        <v/>
      </c>
    </row>
    <row r="18730" spans="17:20" x14ac:dyDescent="0.2">
      <c r="Q18730" s="131" t="str">
        <f t="shared" si="1175"/>
        <v/>
      </c>
      <c r="R18730" s="91" t="str">
        <f t="shared" si="1176"/>
        <v/>
      </c>
      <c r="S18730" s="91" t="str">
        <f t="shared" si="1174"/>
        <v/>
      </c>
      <c r="T18730" s="91" t="str">
        <f t="shared" si="1177"/>
        <v/>
      </c>
    </row>
    <row r="18731" spans="17:20" x14ac:dyDescent="0.2">
      <c r="Q18731" s="131" t="str">
        <f t="shared" si="1175"/>
        <v/>
      </c>
      <c r="R18731" s="91" t="str">
        <f t="shared" si="1176"/>
        <v/>
      </c>
      <c r="S18731" s="91" t="str">
        <f t="shared" si="1174"/>
        <v/>
      </c>
      <c r="T18731" s="91" t="str">
        <f t="shared" si="1177"/>
        <v/>
      </c>
    </row>
    <row r="18732" spans="17:20" x14ac:dyDescent="0.2">
      <c r="Q18732" s="131" t="str">
        <f t="shared" si="1175"/>
        <v/>
      </c>
      <c r="R18732" s="91" t="str">
        <f t="shared" si="1176"/>
        <v/>
      </c>
      <c r="S18732" s="91" t="str">
        <f t="shared" si="1174"/>
        <v/>
      </c>
      <c r="T18732" s="91" t="str">
        <f t="shared" si="1177"/>
        <v/>
      </c>
    </row>
    <row r="18733" spans="17:20" x14ac:dyDescent="0.2">
      <c r="Q18733" s="131" t="str">
        <f t="shared" si="1175"/>
        <v/>
      </c>
      <c r="R18733" s="91" t="str">
        <f t="shared" si="1176"/>
        <v/>
      </c>
      <c r="S18733" s="91" t="str">
        <f t="shared" si="1174"/>
        <v/>
      </c>
      <c r="T18733" s="91" t="str">
        <f t="shared" si="1177"/>
        <v/>
      </c>
    </row>
    <row r="18734" spans="17:20" x14ac:dyDescent="0.2">
      <c r="Q18734" s="131" t="str">
        <f t="shared" si="1175"/>
        <v/>
      </c>
      <c r="R18734" s="91" t="str">
        <f t="shared" si="1176"/>
        <v/>
      </c>
      <c r="S18734" s="91" t="str">
        <f t="shared" si="1174"/>
        <v/>
      </c>
      <c r="T18734" s="91" t="str">
        <f t="shared" si="1177"/>
        <v/>
      </c>
    </row>
    <row r="18735" spans="17:20" x14ac:dyDescent="0.2">
      <c r="Q18735" s="131" t="str">
        <f t="shared" si="1175"/>
        <v/>
      </c>
      <c r="R18735" s="91" t="str">
        <f t="shared" si="1176"/>
        <v/>
      </c>
      <c r="S18735" s="91" t="str">
        <f t="shared" si="1174"/>
        <v/>
      </c>
      <c r="T18735" s="91" t="str">
        <f t="shared" si="1177"/>
        <v/>
      </c>
    </row>
    <row r="18736" spans="17:20" x14ac:dyDescent="0.2">
      <c r="Q18736" s="131" t="str">
        <f t="shared" si="1175"/>
        <v/>
      </c>
      <c r="R18736" s="91" t="str">
        <f t="shared" si="1176"/>
        <v/>
      </c>
      <c r="S18736" s="91" t="str">
        <f t="shared" si="1174"/>
        <v/>
      </c>
      <c r="T18736" s="91" t="str">
        <f t="shared" si="1177"/>
        <v/>
      </c>
    </row>
    <row r="18737" spans="17:20" x14ac:dyDescent="0.2">
      <c r="Q18737" s="131" t="str">
        <f t="shared" si="1175"/>
        <v/>
      </c>
      <c r="R18737" s="91" t="str">
        <f t="shared" si="1176"/>
        <v/>
      </c>
      <c r="S18737" s="91" t="str">
        <f t="shared" si="1174"/>
        <v/>
      </c>
      <c r="T18737" s="91" t="str">
        <f t="shared" si="1177"/>
        <v/>
      </c>
    </row>
    <row r="18738" spans="17:20" x14ac:dyDescent="0.2">
      <c r="Q18738" s="131" t="str">
        <f t="shared" si="1175"/>
        <v/>
      </c>
      <c r="R18738" s="91" t="str">
        <f t="shared" si="1176"/>
        <v/>
      </c>
      <c r="S18738" s="91" t="str">
        <f t="shared" si="1174"/>
        <v/>
      </c>
      <c r="T18738" s="91" t="str">
        <f t="shared" si="1177"/>
        <v/>
      </c>
    </row>
    <row r="18739" spans="17:20" x14ac:dyDescent="0.2">
      <c r="Q18739" s="131" t="str">
        <f t="shared" si="1175"/>
        <v/>
      </c>
      <c r="R18739" s="91" t="str">
        <f t="shared" si="1176"/>
        <v/>
      </c>
      <c r="S18739" s="91" t="str">
        <f t="shared" si="1174"/>
        <v/>
      </c>
      <c r="T18739" s="91" t="str">
        <f t="shared" si="1177"/>
        <v/>
      </c>
    </row>
    <row r="18740" spans="17:20" x14ac:dyDescent="0.2">
      <c r="Q18740" s="131" t="str">
        <f t="shared" si="1175"/>
        <v/>
      </c>
      <c r="R18740" s="91" t="str">
        <f t="shared" si="1176"/>
        <v/>
      </c>
      <c r="S18740" s="91" t="str">
        <f t="shared" si="1174"/>
        <v/>
      </c>
      <c r="T18740" s="91" t="str">
        <f t="shared" si="1177"/>
        <v/>
      </c>
    </row>
    <row r="18741" spans="17:20" x14ac:dyDescent="0.2">
      <c r="Q18741" s="131" t="str">
        <f t="shared" si="1175"/>
        <v/>
      </c>
      <c r="R18741" s="91" t="str">
        <f t="shared" si="1176"/>
        <v/>
      </c>
      <c r="S18741" s="91" t="str">
        <f t="shared" si="1174"/>
        <v/>
      </c>
      <c r="T18741" s="91" t="str">
        <f t="shared" si="1177"/>
        <v/>
      </c>
    </row>
    <row r="18742" spans="17:20" x14ac:dyDescent="0.2">
      <c r="Q18742" s="131" t="str">
        <f t="shared" si="1175"/>
        <v/>
      </c>
      <c r="R18742" s="91" t="str">
        <f t="shared" si="1176"/>
        <v/>
      </c>
      <c r="S18742" s="91" t="str">
        <f t="shared" si="1174"/>
        <v/>
      </c>
      <c r="T18742" s="91" t="str">
        <f t="shared" si="1177"/>
        <v/>
      </c>
    </row>
    <row r="18743" spans="17:20" x14ac:dyDescent="0.2">
      <c r="Q18743" s="131" t="str">
        <f t="shared" si="1175"/>
        <v/>
      </c>
      <c r="R18743" s="91" t="str">
        <f t="shared" si="1176"/>
        <v/>
      </c>
      <c r="S18743" s="91" t="str">
        <f t="shared" si="1174"/>
        <v/>
      </c>
      <c r="T18743" s="91" t="str">
        <f t="shared" si="1177"/>
        <v/>
      </c>
    </row>
    <row r="18744" spans="17:20" x14ac:dyDescent="0.2">
      <c r="Q18744" s="131" t="str">
        <f t="shared" si="1175"/>
        <v/>
      </c>
      <c r="R18744" s="91" t="str">
        <f t="shared" si="1176"/>
        <v/>
      </c>
      <c r="S18744" s="91" t="str">
        <f t="shared" si="1174"/>
        <v/>
      </c>
      <c r="T18744" s="91" t="str">
        <f t="shared" si="1177"/>
        <v/>
      </c>
    </row>
    <row r="18745" spans="17:20" x14ac:dyDescent="0.2">
      <c r="Q18745" s="131" t="str">
        <f t="shared" si="1175"/>
        <v/>
      </c>
      <c r="R18745" s="91" t="str">
        <f t="shared" si="1176"/>
        <v/>
      </c>
      <c r="S18745" s="91" t="str">
        <f t="shared" si="1174"/>
        <v/>
      </c>
      <c r="T18745" s="91" t="str">
        <f t="shared" si="1177"/>
        <v/>
      </c>
    </row>
    <row r="18746" spans="17:20" x14ac:dyDescent="0.2">
      <c r="Q18746" s="131" t="str">
        <f t="shared" si="1175"/>
        <v/>
      </c>
      <c r="R18746" s="91" t="str">
        <f t="shared" si="1176"/>
        <v/>
      </c>
      <c r="S18746" s="91" t="str">
        <f t="shared" si="1174"/>
        <v/>
      </c>
      <c r="T18746" s="91" t="str">
        <f t="shared" si="1177"/>
        <v/>
      </c>
    </row>
    <row r="18747" spans="17:20" x14ac:dyDescent="0.2">
      <c r="Q18747" s="131" t="str">
        <f t="shared" si="1175"/>
        <v/>
      </c>
      <c r="R18747" s="91" t="str">
        <f t="shared" si="1176"/>
        <v/>
      </c>
      <c r="S18747" s="91" t="str">
        <f t="shared" si="1174"/>
        <v/>
      </c>
      <c r="T18747" s="91" t="str">
        <f t="shared" si="1177"/>
        <v/>
      </c>
    </row>
    <row r="18748" spans="17:20" x14ac:dyDescent="0.2">
      <c r="Q18748" s="131" t="str">
        <f t="shared" si="1175"/>
        <v/>
      </c>
      <c r="R18748" s="91" t="str">
        <f t="shared" si="1176"/>
        <v/>
      </c>
      <c r="S18748" s="91" t="str">
        <f t="shared" si="1174"/>
        <v/>
      </c>
      <c r="T18748" s="91" t="str">
        <f t="shared" si="1177"/>
        <v/>
      </c>
    </row>
    <row r="18749" spans="17:20" x14ac:dyDescent="0.2">
      <c r="Q18749" s="131" t="str">
        <f t="shared" si="1175"/>
        <v/>
      </c>
      <c r="R18749" s="91" t="str">
        <f t="shared" si="1176"/>
        <v/>
      </c>
      <c r="S18749" s="91" t="str">
        <f t="shared" si="1174"/>
        <v/>
      </c>
      <c r="T18749" s="91" t="str">
        <f t="shared" si="1177"/>
        <v/>
      </c>
    </row>
    <row r="18750" spans="17:20" x14ac:dyDescent="0.2">
      <c r="Q18750" s="131" t="str">
        <f t="shared" si="1175"/>
        <v/>
      </c>
      <c r="R18750" s="91" t="str">
        <f t="shared" si="1176"/>
        <v/>
      </c>
      <c r="S18750" s="91" t="str">
        <f t="shared" si="1174"/>
        <v/>
      </c>
      <c r="T18750" s="91" t="str">
        <f t="shared" si="1177"/>
        <v/>
      </c>
    </row>
    <row r="18751" spans="17:20" x14ac:dyDescent="0.2">
      <c r="Q18751" s="131" t="str">
        <f t="shared" si="1175"/>
        <v/>
      </c>
      <c r="R18751" s="91" t="str">
        <f t="shared" si="1176"/>
        <v/>
      </c>
      <c r="S18751" s="91" t="str">
        <f t="shared" si="1174"/>
        <v/>
      </c>
      <c r="T18751" s="91" t="str">
        <f t="shared" si="1177"/>
        <v/>
      </c>
    </row>
    <row r="18752" spans="17:20" x14ac:dyDescent="0.2">
      <c r="Q18752" s="131" t="str">
        <f t="shared" si="1175"/>
        <v/>
      </c>
      <c r="R18752" s="91" t="str">
        <f t="shared" si="1176"/>
        <v/>
      </c>
      <c r="S18752" s="91" t="str">
        <f t="shared" si="1174"/>
        <v/>
      </c>
      <c r="T18752" s="91" t="str">
        <f t="shared" si="1177"/>
        <v/>
      </c>
    </row>
    <row r="18753" spans="17:20" x14ac:dyDescent="0.2">
      <c r="Q18753" s="131" t="str">
        <f t="shared" si="1175"/>
        <v/>
      </c>
      <c r="R18753" s="91" t="str">
        <f t="shared" si="1176"/>
        <v/>
      </c>
      <c r="S18753" s="91" t="str">
        <f t="shared" si="1174"/>
        <v/>
      </c>
      <c r="T18753" s="91" t="str">
        <f t="shared" si="1177"/>
        <v/>
      </c>
    </row>
    <row r="18754" spans="17:20" x14ac:dyDescent="0.2">
      <c r="Q18754" s="131" t="str">
        <f t="shared" si="1175"/>
        <v/>
      </c>
      <c r="R18754" s="91" t="str">
        <f t="shared" si="1176"/>
        <v/>
      </c>
      <c r="S18754" s="91" t="str">
        <f t="shared" si="1174"/>
        <v/>
      </c>
      <c r="T18754" s="91" t="str">
        <f t="shared" si="1177"/>
        <v/>
      </c>
    </row>
    <row r="18755" spans="17:20" x14ac:dyDescent="0.2">
      <c r="Q18755" s="131" t="str">
        <f t="shared" si="1175"/>
        <v/>
      </c>
      <c r="R18755" s="91" t="str">
        <f t="shared" si="1176"/>
        <v/>
      </c>
      <c r="S18755" s="91" t="str">
        <f t="shared" si="1174"/>
        <v/>
      </c>
      <c r="T18755" s="91" t="str">
        <f t="shared" si="1177"/>
        <v/>
      </c>
    </row>
    <row r="18756" spans="17:20" x14ac:dyDescent="0.2">
      <c r="Q18756" s="131" t="str">
        <f t="shared" si="1175"/>
        <v/>
      </c>
      <c r="R18756" s="91" t="str">
        <f t="shared" si="1176"/>
        <v/>
      </c>
      <c r="S18756" s="91" t="str">
        <f t="shared" si="1174"/>
        <v/>
      </c>
      <c r="T18756" s="91" t="str">
        <f t="shared" si="1177"/>
        <v/>
      </c>
    </row>
    <row r="18757" spans="17:20" x14ac:dyDescent="0.2">
      <c r="Q18757" s="131" t="str">
        <f t="shared" si="1175"/>
        <v/>
      </c>
      <c r="R18757" s="91" t="str">
        <f t="shared" si="1176"/>
        <v/>
      </c>
      <c r="S18757" s="91" t="str">
        <f t="shared" si="1174"/>
        <v/>
      </c>
      <c r="T18757" s="91" t="str">
        <f t="shared" si="1177"/>
        <v/>
      </c>
    </row>
    <row r="18758" spans="17:20" x14ac:dyDescent="0.2">
      <c r="Q18758" s="131" t="str">
        <f t="shared" si="1175"/>
        <v/>
      </c>
      <c r="R18758" s="91" t="str">
        <f t="shared" si="1176"/>
        <v/>
      </c>
      <c r="S18758" s="91" t="str">
        <f t="shared" si="1174"/>
        <v/>
      </c>
      <c r="T18758" s="91" t="str">
        <f t="shared" si="1177"/>
        <v/>
      </c>
    </row>
    <row r="18759" spans="17:20" x14ac:dyDescent="0.2">
      <c r="Q18759" s="131" t="str">
        <f t="shared" si="1175"/>
        <v/>
      </c>
      <c r="R18759" s="91" t="str">
        <f t="shared" si="1176"/>
        <v/>
      </c>
      <c r="S18759" s="91" t="str">
        <f t="shared" ref="S18759:S18822" si="1178">D18759&amp;E18759&amp;T18759</f>
        <v/>
      </c>
      <c r="T18759" s="91" t="str">
        <f t="shared" si="1177"/>
        <v/>
      </c>
    </row>
    <row r="18760" spans="17:20" x14ac:dyDescent="0.2">
      <c r="Q18760" s="131" t="str">
        <f t="shared" si="1175"/>
        <v/>
      </c>
      <c r="R18760" s="91" t="str">
        <f t="shared" si="1176"/>
        <v/>
      </c>
      <c r="S18760" s="91" t="str">
        <f t="shared" si="1178"/>
        <v/>
      </c>
      <c r="T18760" s="91" t="str">
        <f t="shared" si="1177"/>
        <v/>
      </c>
    </row>
    <row r="18761" spans="17:20" x14ac:dyDescent="0.2">
      <c r="Q18761" s="131" t="str">
        <f t="shared" si="1175"/>
        <v/>
      </c>
      <c r="R18761" s="91" t="str">
        <f t="shared" si="1176"/>
        <v/>
      </c>
      <c r="S18761" s="91" t="str">
        <f t="shared" si="1178"/>
        <v/>
      </c>
      <c r="T18761" s="91" t="str">
        <f t="shared" si="1177"/>
        <v/>
      </c>
    </row>
    <row r="18762" spans="17:20" x14ac:dyDescent="0.2">
      <c r="Q18762" s="131" t="str">
        <f t="shared" si="1175"/>
        <v/>
      </c>
      <c r="R18762" s="91" t="str">
        <f t="shared" si="1176"/>
        <v/>
      </c>
      <c r="S18762" s="91" t="str">
        <f t="shared" si="1178"/>
        <v/>
      </c>
      <c r="T18762" s="91" t="str">
        <f t="shared" si="1177"/>
        <v/>
      </c>
    </row>
    <row r="18763" spans="17:20" x14ac:dyDescent="0.2">
      <c r="Q18763" s="131" t="str">
        <f t="shared" si="1175"/>
        <v/>
      </c>
      <c r="R18763" s="91" t="str">
        <f t="shared" si="1176"/>
        <v/>
      </c>
      <c r="S18763" s="91" t="str">
        <f t="shared" si="1178"/>
        <v/>
      </c>
      <c r="T18763" s="91" t="str">
        <f t="shared" si="1177"/>
        <v/>
      </c>
    </row>
    <row r="18764" spans="17:20" x14ac:dyDescent="0.2">
      <c r="Q18764" s="131" t="str">
        <f t="shared" si="1175"/>
        <v/>
      </c>
      <c r="R18764" s="91" t="str">
        <f t="shared" si="1176"/>
        <v/>
      </c>
      <c r="S18764" s="91" t="str">
        <f t="shared" si="1178"/>
        <v/>
      </c>
      <c r="T18764" s="91" t="str">
        <f t="shared" si="1177"/>
        <v/>
      </c>
    </row>
    <row r="18765" spans="17:20" x14ac:dyDescent="0.2">
      <c r="Q18765" s="131" t="str">
        <f t="shared" si="1175"/>
        <v/>
      </c>
      <c r="R18765" s="91" t="str">
        <f t="shared" si="1176"/>
        <v/>
      </c>
      <c r="S18765" s="91" t="str">
        <f t="shared" si="1178"/>
        <v/>
      </c>
      <c r="T18765" s="91" t="str">
        <f t="shared" si="1177"/>
        <v/>
      </c>
    </row>
    <row r="18766" spans="17:20" x14ac:dyDescent="0.2">
      <c r="Q18766" s="131" t="str">
        <f t="shared" si="1175"/>
        <v/>
      </c>
      <c r="R18766" s="91" t="str">
        <f t="shared" si="1176"/>
        <v/>
      </c>
      <c r="S18766" s="91" t="str">
        <f t="shared" si="1178"/>
        <v/>
      </c>
      <c r="T18766" s="91" t="str">
        <f t="shared" si="1177"/>
        <v/>
      </c>
    </row>
    <row r="18767" spans="17:20" x14ac:dyDescent="0.2">
      <c r="Q18767" s="131" t="str">
        <f t="shared" si="1175"/>
        <v/>
      </c>
      <c r="R18767" s="91" t="str">
        <f t="shared" si="1176"/>
        <v/>
      </c>
      <c r="S18767" s="91" t="str">
        <f t="shared" si="1178"/>
        <v/>
      </c>
      <c r="T18767" s="91" t="str">
        <f t="shared" si="1177"/>
        <v/>
      </c>
    </row>
    <row r="18768" spans="17:20" x14ac:dyDescent="0.2">
      <c r="Q18768" s="131" t="str">
        <f t="shared" si="1175"/>
        <v/>
      </c>
      <c r="R18768" s="91" t="str">
        <f t="shared" si="1176"/>
        <v/>
      </c>
      <c r="S18768" s="91" t="str">
        <f t="shared" si="1178"/>
        <v/>
      </c>
      <c r="T18768" s="91" t="str">
        <f t="shared" si="1177"/>
        <v/>
      </c>
    </row>
    <row r="18769" spans="17:20" x14ac:dyDescent="0.2">
      <c r="Q18769" s="131" t="str">
        <f t="shared" si="1175"/>
        <v/>
      </c>
      <c r="R18769" s="91" t="str">
        <f t="shared" si="1176"/>
        <v/>
      </c>
      <c r="S18769" s="91" t="str">
        <f t="shared" si="1178"/>
        <v/>
      </c>
      <c r="T18769" s="91" t="str">
        <f t="shared" si="1177"/>
        <v/>
      </c>
    </row>
    <row r="18770" spans="17:20" x14ac:dyDescent="0.2">
      <c r="Q18770" s="131" t="str">
        <f t="shared" si="1175"/>
        <v/>
      </c>
      <c r="R18770" s="91" t="str">
        <f t="shared" si="1176"/>
        <v/>
      </c>
      <c r="S18770" s="91" t="str">
        <f t="shared" si="1178"/>
        <v/>
      </c>
      <c r="T18770" s="91" t="str">
        <f t="shared" si="1177"/>
        <v/>
      </c>
    </row>
    <row r="18771" spans="17:20" x14ac:dyDescent="0.2">
      <c r="Q18771" s="131" t="str">
        <f t="shared" si="1175"/>
        <v/>
      </c>
      <c r="R18771" s="91" t="str">
        <f t="shared" si="1176"/>
        <v/>
      </c>
      <c r="S18771" s="91" t="str">
        <f t="shared" si="1178"/>
        <v/>
      </c>
      <c r="T18771" s="91" t="str">
        <f t="shared" si="1177"/>
        <v/>
      </c>
    </row>
    <row r="18772" spans="17:20" x14ac:dyDescent="0.2">
      <c r="Q18772" s="131" t="str">
        <f t="shared" si="1175"/>
        <v/>
      </c>
      <c r="R18772" s="91" t="str">
        <f t="shared" si="1176"/>
        <v/>
      </c>
      <c r="S18772" s="91" t="str">
        <f t="shared" si="1178"/>
        <v/>
      </c>
      <c r="T18772" s="91" t="str">
        <f t="shared" si="1177"/>
        <v/>
      </c>
    </row>
    <row r="18773" spans="17:20" x14ac:dyDescent="0.2">
      <c r="Q18773" s="131" t="str">
        <f t="shared" si="1175"/>
        <v/>
      </c>
      <c r="R18773" s="91" t="str">
        <f t="shared" si="1176"/>
        <v/>
      </c>
      <c r="S18773" s="91" t="str">
        <f t="shared" si="1178"/>
        <v/>
      </c>
      <c r="T18773" s="91" t="str">
        <f t="shared" si="1177"/>
        <v/>
      </c>
    </row>
    <row r="18774" spans="17:20" x14ac:dyDescent="0.2">
      <c r="Q18774" s="131" t="str">
        <f t="shared" si="1175"/>
        <v/>
      </c>
      <c r="R18774" s="91" t="str">
        <f t="shared" si="1176"/>
        <v/>
      </c>
      <c r="S18774" s="91" t="str">
        <f t="shared" si="1178"/>
        <v/>
      </c>
      <c r="T18774" s="91" t="str">
        <f t="shared" si="1177"/>
        <v/>
      </c>
    </row>
    <row r="18775" spans="17:20" x14ac:dyDescent="0.2">
      <c r="Q18775" s="131" t="str">
        <f t="shared" si="1175"/>
        <v/>
      </c>
      <c r="R18775" s="91" t="str">
        <f t="shared" si="1176"/>
        <v/>
      </c>
      <c r="S18775" s="91" t="str">
        <f t="shared" si="1178"/>
        <v/>
      </c>
      <c r="T18775" s="91" t="str">
        <f t="shared" si="1177"/>
        <v/>
      </c>
    </row>
    <row r="18776" spans="17:20" x14ac:dyDescent="0.2">
      <c r="Q18776" s="131" t="str">
        <f t="shared" si="1175"/>
        <v/>
      </c>
      <c r="R18776" s="91" t="str">
        <f t="shared" si="1176"/>
        <v/>
      </c>
      <c r="S18776" s="91" t="str">
        <f t="shared" si="1178"/>
        <v/>
      </c>
      <c r="T18776" s="91" t="str">
        <f t="shared" si="1177"/>
        <v/>
      </c>
    </row>
    <row r="18777" spans="17:20" x14ac:dyDescent="0.2">
      <c r="Q18777" s="131" t="str">
        <f t="shared" si="1175"/>
        <v/>
      </c>
      <c r="R18777" s="91" t="str">
        <f t="shared" si="1176"/>
        <v/>
      </c>
      <c r="S18777" s="91" t="str">
        <f t="shared" si="1178"/>
        <v/>
      </c>
      <c r="T18777" s="91" t="str">
        <f t="shared" si="1177"/>
        <v/>
      </c>
    </row>
    <row r="18778" spans="17:20" x14ac:dyDescent="0.2">
      <c r="Q18778" s="131" t="str">
        <f t="shared" si="1175"/>
        <v/>
      </c>
      <c r="R18778" s="91" t="str">
        <f t="shared" si="1176"/>
        <v/>
      </c>
      <c r="S18778" s="91" t="str">
        <f t="shared" si="1178"/>
        <v/>
      </c>
      <c r="T18778" s="91" t="str">
        <f t="shared" si="1177"/>
        <v/>
      </c>
    </row>
    <row r="18779" spans="17:20" x14ac:dyDescent="0.2">
      <c r="Q18779" s="131" t="str">
        <f t="shared" si="1175"/>
        <v/>
      </c>
      <c r="R18779" s="91" t="str">
        <f t="shared" si="1176"/>
        <v/>
      </c>
      <c r="S18779" s="91" t="str">
        <f t="shared" si="1178"/>
        <v/>
      </c>
      <c r="T18779" s="91" t="str">
        <f t="shared" si="1177"/>
        <v/>
      </c>
    </row>
    <row r="18780" spans="17:20" x14ac:dyDescent="0.2">
      <c r="Q18780" s="131" t="str">
        <f t="shared" si="1175"/>
        <v/>
      </c>
      <c r="R18780" s="91" t="str">
        <f t="shared" si="1176"/>
        <v/>
      </c>
      <c r="S18780" s="91" t="str">
        <f t="shared" si="1178"/>
        <v/>
      </c>
      <c r="T18780" s="91" t="str">
        <f t="shared" si="1177"/>
        <v/>
      </c>
    </row>
    <row r="18781" spans="17:20" x14ac:dyDescent="0.2">
      <c r="Q18781" s="131" t="str">
        <f t="shared" si="1175"/>
        <v/>
      </c>
      <c r="R18781" s="91" t="str">
        <f t="shared" si="1176"/>
        <v/>
      </c>
      <c r="S18781" s="91" t="str">
        <f t="shared" si="1178"/>
        <v/>
      </c>
      <c r="T18781" s="91" t="str">
        <f t="shared" si="1177"/>
        <v/>
      </c>
    </row>
    <row r="18782" spans="17:20" x14ac:dyDescent="0.2">
      <c r="Q18782" s="131" t="str">
        <f t="shared" si="1175"/>
        <v/>
      </c>
      <c r="R18782" s="91" t="str">
        <f t="shared" si="1176"/>
        <v/>
      </c>
      <c r="S18782" s="91" t="str">
        <f t="shared" si="1178"/>
        <v/>
      </c>
      <c r="T18782" s="91" t="str">
        <f t="shared" si="1177"/>
        <v/>
      </c>
    </row>
    <row r="18783" spans="17:20" x14ac:dyDescent="0.2">
      <c r="Q18783" s="131" t="str">
        <f t="shared" si="1175"/>
        <v/>
      </c>
      <c r="R18783" s="91" t="str">
        <f t="shared" si="1176"/>
        <v/>
      </c>
      <c r="S18783" s="91" t="str">
        <f t="shared" si="1178"/>
        <v/>
      </c>
      <c r="T18783" s="91" t="str">
        <f t="shared" si="1177"/>
        <v/>
      </c>
    </row>
    <row r="18784" spans="17:20" x14ac:dyDescent="0.2">
      <c r="Q18784" s="131" t="str">
        <f t="shared" si="1175"/>
        <v/>
      </c>
      <c r="R18784" s="91" t="str">
        <f t="shared" si="1176"/>
        <v/>
      </c>
      <c r="S18784" s="91" t="str">
        <f t="shared" si="1178"/>
        <v/>
      </c>
      <c r="T18784" s="91" t="str">
        <f t="shared" si="1177"/>
        <v/>
      </c>
    </row>
    <row r="18785" spans="17:20" x14ac:dyDescent="0.2">
      <c r="Q18785" s="131" t="str">
        <f t="shared" si="1175"/>
        <v/>
      </c>
      <c r="R18785" s="91" t="str">
        <f t="shared" si="1176"/>
        <v/>
      </c>
      <c r="S18785" s="91" t="str">
        <f t="shared" si="1178"/>
        <v/>
      </c>
      <c r="T18785" s="91" t="str">
        <f t="shared" si="1177"/>
        <v/>
      </c>
    </row>
    <row r="18786" spans="17:20" x14ac:dyDescent="0.2">
      <c r="Q18786" s="131" t="str">
        <f t="shared" si="1175"/>
        <v/>
      </c>
      <c r="R18786" s="91" t="str">
        <f t="shared" si="1176"/>
        <v/>
      </c>
      <c r="S18786" s="91" t="str">
        <f t="shared" si="1178"/>
        <v/>
      </c>
      <c r="T18786" s="91" t="str">
        <f t="shared" si="1177"/>
        <v/>
      </c>
    </row>
    <row r="18787" spans="17:20" x14ac:dyDescent="0.2">
      <c r="Q18787" s="131" t="str">
        <f t="shared" si="1175"/>
        <v/>
      </c>
      <c r="R18787" s="91" t="str">
        <f t="shared" si="1176"/>
        <v/>
      </c>
      <c r="S18787" s="91" t="str">
        <f t="shared" si="1178"/>
        <v/>
      </c>
      <c r="T18787" s="91" t="str">
        <f t="shared" si="1177"/>
        <v/>
      </c>
    </row>
    <row r="18788" spans="17:20" x14ac:dyDescent="0.2">
      <c r="Q18788" s="131" t="str">
        <f t="shared" si="1175"/>
        <v/>
      </c>
      <c r="R18788" s="91" t="str">
        <f t="shared" si="1176"/>
        <v/>
      </c>
      <c r="S18788" s="91" t="str">
        <f t="shared" si="1178"/>
        <v/>
      </c>
      <c r="T18788" s="91" t="str">
        <f t="shared" si="1177"/>
        <v/>
      </c>
    </row>
    <row r="18789" spans="17:20" x14ac:dyDescent="0.2">
      <c r="Q18789" s="131" t="str">
        <f t="shared" si="1175"/>
        <v/>
      </c>
      <c r="R18789" s="91" t="str">
        <f t="shared" si="1176"/>
        <v/>
      </c>
      <c r="S18789" s="91" t="str">
        <f t="shared" si="1178"/>
        <v/>
      </c>
      <c r="T18789" s="91" t="str">
        <f t="shared" si="1177"/>
        <v/>
      </c>
    </row>
    <row r="18790" spans="17:20" x14ac:dyDescent="0.2">
      <c r="Q18790" s="131" t="str">
        <f t="shared" si="1175"/>
        <v/>
      </c>
      <c r="R18790" s="91" t="str">
        <f t="shared" si="1176"/>
        <v/>
      </c>
      <c r="S18790" s="91" t="str">
        <f t="shared" si="1178"/>
        <v/>
      </c>
      <c r="T18790" s="91" t="str">
        <f t="shared" si="1177"/>
        <v/>
      </c>
    </row>
    <row r="18791" spans="17:20" x14ac:dyDescent="0.2">
      <c r="Q18791" s="131" t="str">
        <f t="shared" si="1175"/>
        <v/>
      </c>
      <c r="R18791" s="91" t="str">
        <f t="shared" si="1176"/>
        <v/>
      </c>
      <c r="S18791" s="91" t="str">
        <f t="shared" si="1178"/>
        <v/>
      </c>
      <c r="T18791" s="91" t="str">
        <f t="shared" si="1177"/>
        <v/>
      </c>
    </row>
    <row r="18792" spans="17:20" x14ac:dyDescent="0.2">
      <c r="Q18792" s="131" t="str">
        <f t="shared" ref="Q18792:Q18855" si="1179">IF(A18792="","",1)</f>
        <v/>
      </c>
      <c r="R18792" s="91" t="str">
        <f t="shared" ref="R18792:R18855" si="1180">IF(OR(N18792="TROP CHER ALL IN", N18792="TROP CHER FOB", N18792="TROP CHER FRET", N18792="REP HORS DELAIS", N18792="PDT NON ADAPTE", N18792="CDE ANNULEE", N18792="AUTRE"),1, "")</f>
        <v/>
      </c>
      <c r="S18792" s="91" t="str">
        <f t="shared" si="1178"/>
        <v/>
      </c>
      <c r="T18792" s="91" t="str">
        <f t="shared" ref="T18792:T18855" si="1181">IF(U18792="AGENT",2,"")&amp;IF(U18792="CLIENT",1,"")</f>
        <v/>
      </c>
    </row>
    <row r="18793" spans="17:20" x14ac:dyDescent="0.2">
      <c r="Q18793" s="131" t="str">
        <f t="shared" si="1179"/>
        <v/>
      </c>
      <c r="R18793" s="91" t="str">
        <f t="shared" si="1180"/>
        <v/>
      </c>
      <c r="S18793" s="91" t="str">
        <f t="shared" si="1178"/>
        <v/>
      </c>
      <c r="T18793" s="91" t="str">
        <f t="shared" si="1181"/>
        <v/>
      </c>
    </row>
    <row r="18794" spans="17:20" x14ac:dyDescent="0.2">
      <c r="Q18794" s="131" t="str">
        <f t="shared" si="1179"/>
        <v/>
      </c>
      <c r="R18794" s="91" t="str">
        <f t="shared" si="1180"/>
        <v/>
      </c>
      <c r="S18794" s="91" t="str">
        <f t="shared" si="1178"/>
        <v/>
      </c>
      <c r="T18794" s="91" t="str">
        <f t="shared" si="1181"/>
        <v/>
      </c>
    </row>
    <row r="18795" spans="17:20" x14ac:dyDescent="0.2">
      <c r="Q18795" s="131" t="str">
        <f t="shared" si="1179"/>
        <v/>
      </c>
      <c r="R18795" s="91" t="str">
        <f t="shared" si="1180"/>
        <v/>
      </c>
      <c r="S18795" s="91" t="str">
        <f t="shared" si="1178"/>
        <v/>
      </c>
      <c r="T18795" s="91" t="str">
        <f t="shared" si="1181"/>
        <v/>
      </c>
    </row>
    <row r="18796" spans="17:20" x14ac:dyDescent="0.2">
      <c r="Q18796" s="131" t="str">
        <f t="shared" si="1179"/>
        <v/>
      </c>
      <c r="R18796" s="91" t="str">
        <f t="shared" si="1180"/>
        <v/>
      </c>
      <c r="S18796" s="91" t="str">
        <f t="shared" si="1178"/>
        <v/>
      </c>
      <c r="T18796" s="91" t="str">
        <f t="shared" si="1181"/>
        <v/>
      </c>
    </row>
    <row r="18797" spans="17:20" x14ac:dyDescent="0.2">
      <c r="Q18797" s="131" t="str">
        <f t="shared" si="1179"/>
        <v/>
      </c>
      <c r="R18797" s="91" t="str">
        <f t="shared" si="1180"/>
        <v/>
      </c>
      <c r="S18797" s="91" t="str">
        <f t="shared" si="1178"/>
        <v/>
      </c>
      <c r="T18797" s="91" t="str">
        <f t="shared" si="1181"/>
        <v/>
      </c>
    </row>
    <row r="18798" spans="17:20" x14ac:dyDescent="0.2">
      <c r="Q18798" s="131" t="str">
        <f t="shared" si="1179"/>
        <v/>
      </c>
      <c r="R18798" s="91" t="str">
        <f t="shared" si="1180"/>
        <v/>
      </c>
      <c r="S18798" s="91" t="str">
        <f t="shared" si="1178"/>
        <v/>
      </c>
      <c r="T18798" s="91" t="str">
        <f t="shared" si="1181"/>
        <v/>
      </c>
    </row>
    <row r="18799" spans="17:20" x14ac:dyDescent="0.2">
      <c r="Q18799" s="131" t="str">
        <f t="shared" si="1179"/>
        <v/>
      </c>
      <c r="R18799" s="91" t="str">
        <f t="shared" si="1180"/>
        <v/>
      </c>
      <c r="S18799" s="91" t="str">
        <f t="shared" si="1178"/>
        <v/>
      </c>
      <c r="T18799" s="91" t="str">
        <f t="shared" si="1181"/>
        <v/>
      </c>
    </row>
    <row r="18800" spans="17:20" x14ac:dyDescent="0.2">
      <c r="Q18800" s="131" t="str">
        <f t="shared" si="1179"/>
        <v/>
      </c>
      <c r="R18800" s="91" t="str">
        <f t="shared" si="1180"/>
        <v/>
      </c>
      <c r="S18800" s="91" t="str">
        <f t="shared" si="1178"/>
        <v/>
      </c>
      <c r="T18800" s="91" t="str">
        <f t="shared" si="1181"/>
        <v/>
      </c>
    </row>
    <row r="18801" spans="17:20" x14ac:dyDescent="0.2">
      <c r="Q18801" s="131" t="str">
        <f t="shared" si="1179"/>
        <v/>
      </c>
      <c r="R18801" s="91" t="str">
        <f t="shared" si="1180"/>
        <v/>
      </c>
      <c r="S18801" s="91" t="str">
        <f t="shared" si="1178"/>
        <v/>
      </c>
      <c r="T18801" s="91" t="str">
        <f t="shared" si="1181"/>
        <v/>
      </c>
    </row>
    <row r="18802" spans="17:20" x14ac:dyDescent="0.2">
      <c r="Q18802" s="131" t="str">
        <f t="shared" si="1179"/>
        <v/>
      </c>
      <c r="R18802" s="91" t="str">
        <f t="shared" si="1180"/>
        <v/>
      </c>
      <c r="S18802" s="91" t="str">
        <f t="shared" si="1178"/>
        <v/>
      </c>
      <c r="T18802" s="91" t="str">
        <f t="shared" si="1181"/>
        <v/>
      </c>
    </row>
    <row r="18803" spans="17:20" x14ac:dyDescent="0.2">
      <c r="Q18803" s="131" t="str">
        <f t="shared" si="1179"/>
        <v/>
      </c>
      <c r="R18803" s="91" t="str">
        <f t="shared" si="1180"/>
        <v/>
      </c>
      <c r="S18803" s="91" t="str">
        <f t="shared" si="1178"/>
        <v/>
      </c>
      <c r="T18803" s="91" t="str">
        <f t="shared" si="1181"/>
        <v/>
      </c>
    </row>
    <row r="18804" spans="17:20" x14ac:dyDescent="0.2">
      <c r="Q18804" s="131" t="str">
        <f t="shared" si="1179"/>
        <v/>
      </c>
      <c r="R18804" s="91" t="str">
        <f t="shared" si="1180"/>
        <v/>
      </c>
      <c r="S18804" s="91" t="str">
        <f t="shared" si="1178"/>
        <v/>
      </c>
      <c r="T18804" s="91" t="str">
        <f t="shared" si="1181"/>
        <v/>
      </c>
    </row>
    <row r="18805" spans="17:20" x14ac:dyDescent="0.2">
      <c r="Q18805" s="131" t="str">
        <f t="shared" si="1179"/>
        <v/>
      </c>
      <c r="R18805" s="91" t="str">
        <f t="shared" si="1180"/>
        <v/>
      </c>
      <c r="S18805" s="91" t="str">
        <f t="shared" si="1178"/>
        <v/>
      </c>
      <c r="T18805" s="91" t="str">
        <f t="shared" si="1181"/>
        <v/>
      </c>
    </row>
    <row r="18806" spans="17:20" x14ac:dyDescent="0.2">
      <c r="Q18806" s="131" t="str">
        <f t="shared" si="1179"/>
        <v/>
      </c>
      <c r="R18806" s="91" t="str">
        <f t="shared" si="1180"/>
        <v/>
      </c>
      <c r="S18806" s="91" t="str">
        <f t="shared" si="1178"/>
        <v/>
      </c>
      <c r="T18806" s="91" t="str">
        <f t="shared" si="1181"/>
        <v/>
      </c>
    </row>
    <row r="18807" spans="17:20" x14ac:dyDescent="0.2">
      <c r="Q18807" s="131" t="str">
        <f t="shared" si="1179"/>
        <v/>
      </c>
      <c r="R18807" s="91" t="str">
        <f t="shared" si="1180"/>
        <v/>
      </c>
      <c r="S18807" s="91" t="str">
        <f t="shared" si="1178"/>
        <v/>
      </c>
      <c r="T18807" s="91" t="str">
        <f t="shared" si="1181"/>
        <v/>
      </c>
    </row>
    <row r="18808" spans="17:20" x14ac:dyDescent="0.2">
      <c r="Q18808" s="131" t="str">
        <f t="shared" si="1179"/>
        <v/>
      </c>
      <c r="R18808" s="91" t="str">
        <f t="shared" si="1180"/>
        <v/>
      </c>
      <c r="S18808" s="91" t="str">
        <f t="shared" si="1178"/>
        <v/>
      </c>
      <c r="T18808" s="91" t="str">
        <f t="shared" si="1181"/>
        <v/>
      </c>
    </row>
    <row r="18809" spans="17:20" x14ac:dyDescent="0.2">
      <c r="Q18809" s="131" t="str">
        <f t="shared" si="1179"/>
        <v/>
      </c>
      <c r="R18809" s="91" t="str">
        <f t="shared" si="1180"/>
        <v/>
      </c>
      <c r="S18809" s="91" t="str">
        <f t="shared" si="1178"/>
        <v/>
      </c>
      <c r="T18809" s="91" t="str">
        <f t="shared" si="1181"/>
        <v/>
      </c>
    </row>
    <row r="18810" spans="17:20" x14ac:dyDescent="0.2">
      <c r="Q18810" s="131" t="str">
        <f t="shared" si="1179"/>
        <v/>
      </c>
      <c r="R18810" s="91" t="str">
        <f t="shared" si="1180"/>
        <v/>
      </c>
      <c r="S18810" s="91" t="str">
        <f t="shared" si="1178"/>
        <v/>
      </c>
      <c r="T18810" s="91" t="str">
        <f t="shared" si="1181"/>
        <v/>
      </c>
    </row>
    <row r="18811" spans="17:20" x14ac:dyDescent="0.2">
      <c r="Q18811" s="131" t="str">
        <f t="shared" si="1179"/>
        <v/>
      </c>
      <c r="R18811" s="91" t="str">
        <f t="shared" si="1180"/>
        <v/>
      </c>
      <c r="S18811" s="91" t="str">
        <f t="shared" si="1178"/>
        <v/>
      </c>
      <c r="T18811" s="91" t="str">
        <f t="shared" si="1181"/>
        <v/>
      </c>
    </row>
    <row r="18812" spans="17:20" x14ac:dyDescent="0.2">
      <c r="Q18812" s="131" t="str">
        <f t="shared" si="1179"/>
        <v/>
      </c>
      <c r="R18812" s="91" t="str">
        <f t="shared" si="1180"/>
        <v/>
      </c>
      <c r="S18812" s="91" t="str">
        <f t="shared" si="1178"/>
        <v/>
      </c>
      <c r="T18812" s="91" t="str">
        <f t="shared" si="1181"/>
        <v/>
      </c>
    </row>
    <row r="18813" spans="17:20" x14ac:dyDescent="0.2">
      <c r="Q18813" s="131" t="str">
        <f t="shared" si="1179"/>
        <v/>
      </c>
      <c r="R18813" s="91" t="str">
        <f t="shared" si="1180"/>
        <v/>
      </c>
      <c r="S18813" s="91" t="str">
        <f t="shared" si="1178"/>
        <v/>
      </c>
      <c r="T18813" s="91" t="str">
        <f t="shared" si="1181"/>
        <v/>
      </c>
    </row>
    <row r="18814" spans="17:20" x14ac:dyDescent="0.2">
      <c r="Q18814" s="131" t="str">
        <f t="shared" si="1179"/>
        <v/>
      </c>
      <c r="R18814" s="91" t="str">
        <f t="shared" si="1180"/>
        <v/>
      </c>
      <c r="S18814" s="91" t="str">
        <f t="shared" si="1178"/>
        <v/>
      </c>
      <c r="T18814" s="91" t="str">
        <f t="shared" si="1181"/>
        <v/>
      </c>
    </row>
    <row r="18815" spans="17:20" x14ac:dyDescent="0.2">
      <c r="Q18815" s="131" t="str">
        <f t="shared" si="1179"/>
        <v/>
      </c>
      <c r="R18815" s="91" t="str">
        <f t="shared" si="1180"/>
        <v/>
      </c>
      <c r="S18815" s="91" t="str">
        <f t="shared" si="1178"/>
        <v/>
      </c>
      <c r="T18815" s="91" t="str">
        <f t="shared" si="1181"/>
        <v/>
      </c>
    </row>
    <row r="18816" spans="17:20" x14ac:dyDescent="0.2">
      <c r="Q18816" s="131" t="str">
        <f t="shared" si="1179"/>
        <v/>
      </c>
      <c r="R18816" s="91" t="str">
        <f t="shared" si="1180"/>
        <v/>
      </c>
      <c r="S18816" s="91" t="str">
        <f t="shared" si="1178"/>
        <v/>
      </c>
      <c r="T18816" s="91" t="str">
        <f t="shared" si="1181"/>
        <v/>
      </c>
    </row>
    <row r="18817" spans="17:20" x14ac:dyDescent="0.2">
      <c r="Q18817" s="131" t="str">
        <f t="shared" si="1179"/>
        <v/>
      </c>
      <c r="R18817" s="91" t="str">
        <f t="shared" si="1180"/>
        <v/>
      </c>
      <c r="S18817" s="91" t="str">
        <f t="shared" si="1178"/>
        <v/>
      </c>
      <c r="T18817" s="91" t="str">
        <f t="shared" si="1181"/>
        <v/>
      </c>
    </row>
    <row r="18818" spans="17:20" x14ac:dyDescent="0.2">
      <c r="Q18818" s="131" t="str">
        <f t="shared" si="1179"/>
        <v/>
      </c>
      <c r="R18818" s="91" t="str">
        <f t="shared" si="1180"/>
        <v/>
      </c>
      <c r="S18818" s="91" t="str">
        <f t="shared" si="1178"/>
        <v/>
      </c>
      <c r="T18818" s="91" t="str">
        <f t="shared" si="1181"/>
        <v/>
      </c>
    </row>
    <row r="18819" spans="17:20" x14ac:dyDescent="0.2">
      <c r="Q18819" s="131" t="str">
        <f t="shared" si="1179"/>
        <v/>
      </c>
      <c r="R18819" s="91" t="str">
        <f t="shared" si="1180"/>
        <v/>
      </c>
      <c r="S18819" s="91" t="str">
        <f t="shared" si="1178"/>
        <v/>
      </c>
      <c r="T18819" s="91" t="str">
        <f t="shared" si="1181"/>
        <v/>
      </c>
    </row>
    <row r="18820" spans="17:20" x14ac:dyDescent="0.2">
      <c r="Q18820" s="131" t="str">
        <f t="shared" si="1179"/>
        <v/>
      </c>
      <c r="R18820" s="91" t="str">
        <f t="shared" si="1180"/>
        <v/>
      </c>
      <c r="S18820" s="91" t="str">
        <f t="shared" si="1178"/>
        <v/>
      </c>
      <c r="T18820" s="91" t="str">
        <f t="shared" si="1181"/>
        <v/>
      </c>
    </row>
    <row r="18821" spans="17:20" x14ac:dyDescent="0.2">
      <c r="Q18821" s="131" t="str">
        <f t="shared" si="1179"/>
        <v/>
      </c>
      <c r="R18821" s="91" t="str">
        <f t="shared" si="1180"/>
        <v/>
      </c>
      <c r="S18821" s="91" t="str">
        <f t="shared" si="1178"/>
        <v/>
      </c>
      <c r="T18821" s="91" t="str">
        <f t="shared" si="1181"/>
        <v/>
      </c>
    </row>
    <row r="18822" spans="17:20" x14ac:dyDescent="0.2">
      <c r="Q18822" s="131" t="str">
        <f t="shared" si="1179"/>
        <v/>
      </c>
      <c r="R18822" s="91" t="str">
        <f t="shared" si="1180"/>
        <v/>
      </c>
      <c r="S18822" s="91" t="str">
        <f t="shared" si="1178"/>
        <v/>
      </c>
      <c r="T18822" s="91" t="str">
        <f t="shared" si="1181"/>
        <v/>
      </c>
    </row>
    <row r="18823" spans="17:20" x14ac:dyDescent="0.2">
      <c r="Q18823" s="131" t="str">
        <f t="shared" si="1179"/>
        <v/>
      </c>
      <c r="R18823" s="91" t="str">
        <f t="shared" si="1180"/>
        <v/>
      </c>
      <c r="S18823" s="91" t="str">
        <f t="shared" ref="S18823:S18886" si="1182">D18823&amp;E18823&amp;T18823</f>
        <v/>
      </c>
      <c r="T18823" s="91" t="str">
        <f t="shared" si="1181"/>
        <v/>
      </c>
    </row>
    <row r="18824" spans="17:20" x14ac:dyDescent="0.2">
      <c r="Q18824" s="131" t="str">
        <f t="shared" si="1179"/>
        <v/>
      </c>
      <c r="R18824" s="91" t="str">
        <f t="shared" si="1180"/>
        <v/>
      </c>
      <c r="S18824" s="91" t="str">
        <f t="shared" si="1182"/>
        <v/>
      </c>
      <c r="T18824" s="91" t="str">
        <f t="shared" si="1181"/>
        <v/>
      </c>
    </row>
    <row r="18825" spans="17:20" x14ac:dyDescent="0.2">
      <c r="Q18825" s="131" t="str">
        <f t="shared" si="1179"/>
        <v/>
      </c>
      <c r="R18825" s="91" t="str">
        <f t="shared" si="1180"/>
        <v/>
      </c>
      <c r="S18825" s="91" t="str">
        <f t="shared" si="1182"/>
        <v/>
      </c>
      <c r="T18825" s="91" t="str">
        <f t="shared" si="1181"/>
        <v/>
      </c>
    </row>
    <row r="18826" spans="17:20" x14ac:dyDescent="0.2">
      <c r="Q18826" s="131" t="str">
        <f t="shared" si="1179"/>
        <v/>
      </c>
      <c r="R18826" s="91" t="str">
        <f t="shared" si="1180"/>
        <v/>
      </c>
      <c r="S18826" s="91" t="str">
        <f t="shared" si="1182"/>
        <v/>
      </c>
      <c r="T18826" s="91" t="str">
        <f t="shared" si="1181"/>
        <v/>
      </c>
    </row>
    <row r="18827" spans="17:20" x14ac:dyDescent="0.2">
      <c r="Q18827" s="131" t="str">
        <f t="shared" si="1179"/>
        <v/>
      </c>
      <c r="R18827" s="91" t="str">
        <f t="shared" si="1180"/>
        <v/>
      </c>
      <c r="S18827" s="91" t="str">
        <f t="shared" si="1182"/>
        <v/>
      </c>
      <c r="T18827" s="91" t="str">
        <f t="shared" si="1181"/>
        <v/>
      </c>
    </row>
    <row r="18828" spans="17:20" x14ac:dyDescent="0.2">
      <c r="Q18828" s="131" t="str">
        <f t="shared" si="1179"/>
        <v/>
      </c>
      <c r="R18828" s="91" t="str">
        <f t="shared" si="1180"/>
        <v/>
      </c>
      <c r="S18828" s="91" t="str">
        <f t="shared" si="1182"/>
        <v/>
      </c>
      <c r="T18828" s="91" t="str">
        <f t="shared" si="1181"/>
        <v/>
      </c>
    </row>
    <row r="18829" spans="17:20" x14ac:dyDescent="0.2">
      <c r="Q18829" s="131" t="str">
        <f t="shared" si="1179"/>
        <v/>
      </c>
      <c r="R18829" s="91" t="str">
        <f t="shared" si="1180"/>
        <v/>
      </c>
      <c r="S18829" s="91" t="str">
        <f t="shared" si="1182"/>
        <v/>
      </c>
      <c r="T18829" s="91" t="str">
        <f t="shared" si="1181"/>
        <v/>
      </c>
    </row>
    <row r="18830" spans="17:20" x14ac:dyDescent="0.2">
      <c r="Q18830" s="131" t="str">
        <f t="shared" si="1179"/>
        <v/>
      </c>
      <c r="R18830" s="91" t="str">
        <f t="shared" si="1180"/>
        <v/>
      </c>
      <c r="S18830" s="91" t="str">
        <f t="shared" si="1182"/>
        <v/>
      </c>
      <c r="T18830" s="91" t="str">
        <f t="shared" si="1181"/>
        <v/>
      </c>
    </row>
    <row r="18831" spans="17:20" x14ac:dyDescent="0.2">
      <c r="Q18831" s="131" t="str">
        <f t="shared" si="1179"/>
        <v/>
      </c>
      <c r="R18831" s="91" t="str">
        <f t="shared" si="1180"/>
        <v/>
      </c>
      <c r="S18831" s="91" t="str">
        <f t="shared" si="1182"/>
        <v/>
      </c>
      <c r="T18831" s="91" t="str">
        <f t="shared" si="1181"/>
        <v/>
      </c>
    </row>
    <row r="18832" spans="17:20" x14ac:dyDescent="0.2">
      <c r="Q18832" s="131" t="str">
        <f t="shared" si="1179"/>
        <v/>
      </c>
      <c r="R18832" s="91" t="str">
        <f t="shared" si="1180"/>
        <v/>
      </c>
      <c r="S18832" s="91" t="str">
        <f t="shared" si="1182"/>
        <v/>
      </c>
      <c r="T18832" s="91" t="str">
        <f t="shared" si="1181"/>
        <v/>
      </c>
    </row>
    <row r="18833" spans="17:20" x14ac:dyDescent="0.2">
      <c r="Q18833" s="131" t="str">
        <f t="shared" si="1179"/>
        <v/>
      </c>
      <c r="R18833" s="91" t="str">
        <f t="shared" si="1180"/>
        <v/>
      </c>
      <c r="S18833" s="91" t="str">
        <f t="shared" si="1182"/>
        <v/>
      </c>
      <c r="T18833" s="91" t="str">
        <f t="shared" si="1181"/>
        <v/>
      </c>
    </row>
    <row r="18834" spans="17:20" x14ac:dyDescent="0.2">
      <c r="Q18834" s="131" t="str">
        <f t="shared" si="1179"/>
        <v/>
      </c>
      <c r="R18834" s="91" t="str">
        <f t="shared" si="1180"/>
        <v/>
      </c>
      <c r="S18834" s="91" t="str">
        <f t="shared" si="1182"/>
        <v/>
      </c>
      <c r="T18834" s="91" t="str">
        <f t="shared" si="1181"/>
        <v/>
      </c>
    </row>
    <row r="18835" spans="17:20" x14ac:dyDescent="0.2">
      <c r="Q18835" s="131" t="str">
        <f t="shared" si="1179"/>
        <v/>
      </c>
      <c r="R18835" s="91" t="str">
        <f t="shared" si="1180"/>
        <v/>
      </c>
      <c r="S18835" s="91" t="str">
        <f t="shared" si="1182"/>
        <v/>
      </c>
      <c r="T18835" s="91" t="str">
        <f t="shared" si="1181"/>
        <v/>
      </c>
    </row>
    <row r="18836" spans="17:20" x14ac:dyDescent="0.2">
      <c r="Q18836" s="131" t="str">
        <f t="shared" si="1179"/>
        <v/>
      </c>
      <c r="R18836" s="91" t="str">
        <f t="shared" si="1180"/>
        <v/>
      </c>
      <c r="S18836" s="91" t="str">
        <f t="shared" si="1182"/>
        <v/>
      </c>
      <c r="T18836" s="91" t="str">
        <f t="shared" si="1181"/>
        <v/>
      </c>
    </row>
    <row r="18837" spans="17:20" x14ac:dyDescent="0.2">
      <c r="Q18837" s="131" t="str">
        <f t="shared" si="1179"/>
        <v/>
      </c>
      <c r="R18837" s="91" t="str">
        <f t="shared" si="1180"/>
        <v/>
      </c>
      <c r="S18837" s="91" t="str">
        <f t="shared" si="1182"/>
        <v/>
      </c>
      <c r="T18837" s="91" t="str">
        <f t="shared" si="1181"/>
        <v/>
      </c>
    </row>
    <row r="18838" spans="17:20" x14ac:dyDescent="0.2">
      <c r="Q18838" s="131" t="str">
        <f t="shared" si="1179"/>
        <v/>
      </c>
      <c r="R18838" s="91" t="str">
        <f t="shared" si="1180"/>
        <v/>
      </c>
      <c r="S18838" s="91" t="str">
        <f t="shared" si="1182"/>
        <v/>
      </c>
      <c r="T18838" s="91" t="str">
        <f t="shared" si="1181"/>
        <v/>
      </c>
    </row>
    <row r="18839" spans="17:20" x14ac:dyDescent="0.2">
      <c r="Q18839" s="131" t="str">
        <f t="shared" si="1179"/>
        <v/>
      </c>
      <c r="R18839" s="91" t="str">
        <f t="shared" si="1180"/>
        <v/>
      </c>
      <c r="S18839" s="91" t="str">
        <f t="shared" si="1182"/>
        <v/>
      </c>
      <c r="T18839" s="91" t="str">
        <f t="shared" si="1181"/>
        <v/>
      </c>
    </row>
    <row r="18840" spans="17:20" x14ac:dyDescent="0.2">
      <c r="Q18840" s="131" t="str">
        <f t="shared" si="1179"/>
        <v/>
      </c>
      <c r="R18840" s="91" t="str">
        <f t="shared" si="1180"/>
        <v/>
      </c>
      <c r="S18840" s="91" t="str">
        <f t="shared" si="1182"/>
        <v/>
      </c>
      <c r="T18840" s="91" t="str">
        <f t="shared" si="1181"/>
        <v/>
      </c>
    </row>
    <row r="18841" spans="17:20" x14ac:dyDescent="0.2">
      <c r="Q18841" s="131" t="str">
        <f t="shared" si="1179"/>
        <v/>
      </c>
      <c r="R18841" s="91" t="str">
        <f t="shared" si="1180"/>
        <v/>
      </c>
      <c r="S18841" s="91" t="str">
        <f t="shared" si="1182"/>
        <v/>
      </c>
      <c r="T18841" s="91" t="str">
        <f t="shared" si="1181"/>
        <v/>
      </c>
    </row>
    <row r="18842" spans="17:20" x14ac:dyDescent="0.2">
      <c r="Q18842" s="131" t="str">
        <f t="shared" si="1179"/>
        <v/>
      </c>
      <c r="R18842" s="91" t="str">
        <f t="shared" si="1180"/>
        <v/>
      </c>
      <c r="S18842" s="91" t="str">
        <f t="shared" si="1182"/>
        <v/>
      </c>
      <c r="T18842" s="91" t="str">
        <f t="shared" si="1181"/>
        <v/>
      </c>
    </row>
    <row r="18843" spans="17:20" x14ac:dyDescent="0.2">
      <c r="Q18843" s="131" t="str">
        <f t="shared" si="1179"/>
        <v/>
      </c>
      <c r="R18843" s="91" t="str">
        <f t="shared" si="1180"/>
        <v/>
      </c>
      <c r="S18843" s="91" t="str">
        <f t="shared" si="1182"/>
        <v/>
      </c>
      <c r="T18843" s="91" t="str">
        <f t="shared" si="1181"/>
        <v/>
      </c>
    </row>
    <row r="18844" spans="17:20" x14ac:dyDescent="0.2">
      <c r="Q18844" s="131" t="str">
        <f t="shared" si="1179"/>
        <v/>
      </c>
      <c r="R18844" s="91" t="str">
        <f t="shared" si="1180"/>
        <v/>
      </c>
      <c r="S18844" s="91" t="str">
        <f t="shared" si="1182"/>
        <v/>
      </c>
      <c r="T18844" s="91" t="str">
        <f t="shared" si="1181"/>
        <v/>
      </c>
    </row>
    <row r="18845" spans="17:20" x14ac:dyDescent="0.2">
      <c r="Q18845" s="131" t="str">
        <f t="shared" si="1179"/>
        <v/>
      </c>
      <c r="R18845" s="91" t="str">
        <f t="shared" si="1180"/>
        <v/>
      </c>
      <c r="S18845" s="91" t="str">
        <f t="shared" si="1182"/>
        <v/>
      </c>
      <c r="T18845" s="91" t="str">
        <f t="shared" si="1181"/>
        <v/>
      </c>
    </row>
    <row r="18846" spans="17:20" x14ac:dyDescent="0.2">
      <c r="Q18846" s="131" t="str">
        <f t="shared" si="1179"/>
        <v/>
      </c>
      <c r="R18846" s="91" t="str">
        <f t="shared" si="1180"/>
        <v/>
      </c>
      <c r="S18846" s="91" t="str">
        <f t="shared" si="1182"/>
        <v/>
      </c>
      <c r="T18846" s="91" t="str">
        <f t="shared" si="1181"/>
        <v/>
      </c>
    </row>
    <row r="18847" spans="17:20" x14ac:dyDescent="0.2">
      <c r="Q18847" s="131" t="str">
        <f t="shared" si="1179"/>
        <v/>
      </c>
      <c r="R18847" s="91" t="str">
        <f t="shared" si="1180"/>
        <v/>
      </c>
      <c r="S18847" s="91" t="str">
        <f t="shared" si="1182"/>
        <v/>
      </c>
      <c r="T18847" s="91" t="str">
        <f t="shared" si="1181"/>
        <v/>
      </c>
    </row>
    <row r="18848" spans="17:20" x14ac:dyDescent="0.2">
      <c r="Q18848" s="131" t="str">
        <f t="shared" si="1179"/>
        <v/>
      </c>
      <c r="R18848" s="91" t="str">
        <f t="shared" si="1180"/>
        <v/>
      </c>
      <c r="S18848" s="91" t="str">
        <f t="shared" si="1182"/>
        <v/>
      </c>
      <c r="T18848" s="91" t="str">
        <f t="shared" si="1181"/>
        <v/>
      </c>
    </row>
    <row r="18849" spans="17:20" x14ac:dyDescent="0.2">
      <c r="Q18849" s="131" t="str">
        <f t="shared" si="1179"/>
        <v/>
      </c>
      <c r="R18849" s="91" t="str">
        <f t="shared" si="1180"/>
        <v/>
      </c>
      <c r="S18849" s="91" t="str">
        <f t="shared" si="1182"/>
        <v/>
      </c>
      <c r="T18849" s="91" t="str">
        <f t="shared" si="1181"/>
        <v/>
      </c>
    </row>
    <row r="18850" spans="17:20" x14ac:dyDescent="0.2">
      <c r="Q18850" s="131" t="str">
        <f t="shared" si="1179"/>
        <v/>
      </c>
      <c r="R18850" s="91" t="str">
        <f t="shared" si="1180"/>
        <v/>
      </c>
      <c r="S18850" s="91" t="str">
        <f t="shared" si="1182"/>
        <v/>
      </c>
      <c r="T18850" s="91" t="str">
        <f t="shared" si="1181"/>
        <v/>
      </c>
    </row>
    <row r="18851" spans="17:20" x14ac:dyDescent="0.2">
      <c r="Q18851" s="131" t="str">
        <f t="shared" si="1179"/>
        <v/>
      </c>
      <c r="R18851" s="91" t="str">
        <f t="shared" si="1180"/>
        <v/>
      </c>
      <c r="S18851" s="91" t="str">
        <f t="shared" si="1182"/>
        <v/>
      </c>
      <c r="T18851" s="91" t="str">
        <f t="shared" si="1181"/>
        <v/>
      </c>
    </row>
    <row r="18852" spans="17:20" x14ac:dyDescent="0.2">
      <c r="Q18852" s="131" t="str">
        <f t="shared" si="1179"/>
        <v/>
      </c>
      <c r="R18852" s="91" t="str">
        <f t="shared" si="1180"/>
        <v/>
      </c>
      <c r="S18852" s="91" t="str">
        <f t="shared" si="1182"/>
        <v/>
      </c>
      <c r="T18852" s="91" t="str">
        <f t="shared" si="1181"/>
        <v/>
      </c>
    </row>
    <row r="18853" spans="17:20" x14ac:dyDescent="0.2">
      <c r="Q18853" s="131" t="str">
        <f t="shared" si="1179"/>
        <v/>
      </c>
      <c r="R18853" s="91" t="str">
        <f t="shared" si="1180"/>
        <v/>
      </c>
      <c r="S18853" s="91" t="str">
        <f t="shared" si="1182"/>
        <v/>
      </c>
      <c r="T18853" s="91" t="str">
        <f t="shared" si="1181"/>
        <v/>
      </c>
    </row>
    <row r="18854" spans="17:20" x14ac:dyDescent="0.2">
      <c r="Q18854" s="131" t="str">
        <f t="shared" si="1179"/>
        <v/>
      </c>
      <c r="R18854" s="91" t="str">
        <f t="shared" si="1180"/>
        <v/>
      </c>
      <c r="S18854" s="91" t="str">
        <f t="shared" si="1182"/>
        <v/>
      </c>
      <c r="T18854" s="91" t="str">
        <f t="shared" si="1181"/>
        <v/>
      </c>
    </row>
    <row r="18855" spans="17:20" x14ac:dyDescent="0.2">
      <c r="Q18855" s="131" t="str">
        <f t="shared" si="1179"/>
        <v/>
      </c>
      <c r="R18855" s="91" t="str">
        <f t="shared" si="1180"/>
        <v/>
      </c>
      <c r="S18855" s="91" t="str">
        <f t="shared" si="1182"/>
        <v/>
      </c>
      <c r="T18855" s="91" t="str">
        <f t="shared" si="1181"/>
        <v/>
      </c>
    </row>
    <row r="18856" spans="17:20" x14ac:dyDescent="0.2">
      <c r="Q18856" s="131" t="str">
        <f t="shared" ref="Q18856:Q18919" si="1183">IF(A18856="","",1)</f>
        <v/>
      </c>
      <c r="R18856" s="91" t="str">
        <f t="shared" ref="R18856:R18919" si="1184">IF(OR(N18856="TROP CHER ALL IN", N18856="TROP CHER FOB", N18856="TROP CHER FRET", N18856="REP HORS DELAIS", N18856="PDT NON ADAPTE", N18856="CDE ANNULEE", N18856="AUTRE"),1, "")</f>
        <v/>
      </c>
      <c r="S18856" s="91" t="str">
        <f t="shared" si="1182"/>
        <v/>
      </c>
      <c r="T18856" s="91" t="str">
        <f t="shared" ref="T18856:T18919" si="1185">IF(U18856="AGENT",2,"")&amp;IF(U18856="CLIENT",1,"")</f>
        <v/>
      </c>
    </row>
    <row r="18857" spans="17:20" x14ac:dyDescent="0.2">
      <c r="Q18857" s="131" t="str">
        <f t="shared" si="1183"/>
        <v/>
      </c>
      <c r="R18857" s="91" t="str">
        <f t="shared" si="1184"/>
        <v/>
      </c>
      <c r="S18857" s="91" t="str">
        <f t="shared" si="1182"/>
        <v/>
      </c>
      <c r="T18857" s="91" t="str">
        <f t="shared" si="1185"/>
        <v/>
      </c>
    </row>
    <row r="18858" spans="17:20" x14ac:dyDescent="0.2">
      <c r="Q18858" s="131" t="str">
        <f t="shared" si="1183"/>
        <v/>
      </c>
      <c r="R18858" s="91" t="str">
        <f t="shared" si="1184"/>
        <v/>
      </c>
      <c r="S18858" s="91" t="str">
        <f t="shared" si="1182"/>
        <v/>
      </c>
      <c r="T18858" s="91" t="str">
        <f t="shared" si="1185"/>
        <v/>
      </c>
    </row>
    <row r="18859" spans="17:20" x14ac:dyDescent="0.2">
      <c r="Q18859" s="131" t="str">
        <f t="shared" si="1183"/>
        <v/>
      </c>
      <c r="R18859" s="91" t="str">
        <f t="shared" si="1184"/>
        <v/>
      </c>
      <c r="S18859" s="91" t="str">
        <f t="shared" si="1182"/>
        <v/>
      </c>
      <c r="T18859" s="91" t="str">
        <f t="shared" si="1185"/>
        <v/>
      </c>
    </row>
    <row r="18860" spans="17:20" x14ac:dyDescent="0.2">
      <c r="Q18860" s="131" t="str">
        <f t="shared" si="1183"/>
        <v/>
      </c>
      <c r="R18860" s="91" t="str">
        <f t="shared" si="1184"/>
        <v/>
      </c>
      <c r="S18860" s="91" t="str">
        <f t="shared" si="1182"/>
        <v/>
      </c>
      <c r="T18860" s="91" t="str">
        <f t="shared" si="1185"/>
        <v/>
      </c>
    </row>
    <row r="18861" spans="17:20" x14ac:dyDescent="0.2">
      <c r="Q18861" s="131" t="str">
        <f t="shared" si="1183"/>
        <v/>
      </c>
      <c r="R18861" s="91" t="str">
        <f t="shared" si="1184"/>
        <v/>
      </c>
      <c r="S18861" s="91" t="str">
        <f t="shared" si="1182"/>
        <v/>
      </c>
      <c r="T18861" s="91" t="str">
        <f t="shared" si="1185"/>
        <v/>
      </c>
    </row>
    <row r="18862" spans="17:20" x14ac:dyDescent="0.2">
      <c r="Q18862" s="131" t="str">
        <f t="shared" si="1183"/>
        <v/>
      </c>
      <c r="R18862" s="91" t="str">
        <f t="shared" si="1184"/>
        <v/>
      </c>
      <c r="S18862" s="91" t="str">
        <f t="shared" si="1182"/>
        <v/>
      </c>
      <c r="T18862" s="91" t="str">
        <f t="shared" si="1185"/>
        <v/>
      </c>
    </row>
    <row r="18863" spans="17:20" x14ac:dyDescent="0.2">
      <c r="Q18863" s="131" t="str">
        <f t="shared" si="1183"/>
        <v/>
      </c>
      <c r="R18863" s="91" t="str">
        <f t="shared" si="1184"/>
        <v/>
      </c>
      <c r="S18863" s="91" t="str">
        <f t="shared" si="1182"/>
        <v/>
      </c>
      <c r="T18863" s="91" t="str">
        <f t="shared" si="1185"/>
        <v/>
      </c>
    </row>
    <row r="18864" spans="17:20" x14ac:dyDescent="0.2">
      <c r="Q18864" s="131" t="str">
        <f t="shared" si="1183"/>
        <v/>
      </c>
      <c r="R18864" s="91" t="str">
        <f t="shared" si="1184"/>
        <v/>
      </c>
      <c r="S18864" s="91" t="str">
        <f t="shared" si="1182"/>
        <v/>
      </c>
      <c r="T18864" s="91" t="str">
        <f t="shared" si="1185"/>
        <v/>
      </c>
    </row>
    <row r="18865" spans="17:20" x14ac:dyDescent="0.2">
      <c r="Q18865" s="131" t="str">
        <f t="shared" si="1183"/>
        <v/>
      </c>
      <c r="R18865" s="91" t="str">
        <f t="shared" si="1184"/>
        <v/>
      </c>
      <c r="S18865" s="91" t="str">
        <f t="shared" si="1182"/>
        <v/>
      </c>
      <c r="T18865" s="91" t="str">
        <f t="shared" si="1185"/>
        <v/>
      </c>
    </row>
    <row r="18866" spans="17:20" x14ac:dyDescent="0.2">
      <c r="Q18866" s="131" t="str">
        <f t="shared" si="1183"/>
        <v/>
      </c>
      <c r="R18866" s="91" t="str">
        <f t="shared" si="1184"/>
        <v/>
      </c>
      <c r="S18866" s="91" t="str">
        <f t="shared" si="1182"/>
        <v/>
      </c>
      <c r="T18866" s="91" t="str">
        <f t="shared" si="1185"/>
        <v/>
      </c>
    </row>
    <row r="18867" spans="17:20" x14ac:dyDescent="0.2">
      <c r="Q18867" s="131" t="str">
        <f t="shared" si="1183"/>
        <v/>
      </c>
      <c r="R18867" s="91" t="str">
        <f t="shared" si="1184"/>
        <v/>
      </c>
      <c r="S18867" s="91" t="str">
        <f t="shared" si="1182"/>
        <v/>
      </c>
      <c r="T18867" s="91" t="str">
        <f t="shared" si="1185"/>
        <v/>
      </c>
    </row>
    <row r="18868" spans="17:20" x14ac:dyDescent="0.2">
      <c r="Q18868" s="131" t="str">
        <f t="shared" si="1183"/>
        <v/>
      </c>
      <c r="R18868" s="91" t="str">
        <f t="shared" si="1184"/>
        <v/>
      </c>
      <c r="S18868" s="91" t="str">
        <f t="shared" si="1182"/>
        <v/>
      </c>
      <c r="T18868" s="91" t="str">
        <f t="shared" si="1185"/>
        <v/>
      </c>
    </row>
    <row r="18869" spans="17:20" x14ac:dyDescent="0.2">
      <c r="Q18869" s="131" t="str">
        <f t="shared" si="1183"/>
        <v/>
      </c>
      <c r="R18869" s="91" t="str">
        <f t="shared" si="1184"/>
        <v/>
      </c>
      <c r="S18869" s="91" t="str">
        <f t="shared" si="1182"/>
        <v/>
      </c>
      <c r="T18869" s="91" t="str">
        <f t="shared" si="1185"/>
        <v/>
      </c>
    </row>
    <row r="18870" spans="17:20" x14ac:dyDescent="0.2">
      <c r="Q18870" s="131" t="str">
        <f t="shared" si="1183"/>
        <v/>
      </c>
      <c r="R18870" s="91" t="str">
        <f t="shared" si="1184"/>
        <v/>
      </c>
      <c r="S18870" s="91" t="str">
        <f t="shared" si="1182"/>
        <v/>
      </c>
      <c r="T18870" s="91" t="str">
        <f t="shared" si="1185"/>
        <v/>
      </c>
    </row>
    <row r="18871" spans="17:20" x14ac:dyDescent="0.2">
      <c r="Q18871" s="131" t="str">
        <f t="shared" si="1183"/>
        <v/>
      </c>
      <c r="R18871" s="91" t="str">
        <f t="shared" si="1184"/>
        <v/>
      </c>
      <c r="S18871" s="91" t="str">
        <f t="shared" si="1182"/>
        <v/>
      </c>
      <c r="T18871" s="91" t="str">
        <f t="shared" si="1185"/>
        <v/>
      </c>
    </row>
    <row r="18872" spans="17:20" x14ac:dyDescent="0.2">
      <c r="Q18872" s="131" t="str">
        <f t="shared" si="1183"/>
        <v/>
      </c>
      <c r="R18872" s="91" t="str">
        <f t="shared" si="1184"/>
        <v/>
      </c>
      <c r="S18872" s="91" t="str">
        <f t="shared" si="1182"/>
        <v/>
      </c>
      <c r="T18872" s="91" t="str">
        <f t="shared" si="1185"/>
        <v/>
      </c>
    </row>
    <row r="18873" spans="17:20" x14ac:dyDescent="0.2">
      <c r="Q18873" s="131" t="str">
        <f t="shared" si="1183"/>
        <v/>
      </c>
      <c r="R18873" s="91" t="str">
        <f t="shared" si="1184"/>
        <v/>
      </c>
      <c r="S18873" s="91" t="str">
        <f t="shared" si="1182"/>
        <v/>
      </c>
      <c r="T18873" s="91" t="str">
        <f t="shared" si="1185"/>
        <v/>
      </c>
    </row>
    <row r="18874" spans="17:20" x14ac:dyDescent="0.2">
      <c r="Q18874" s="131" t="str">
        <f t="shared" si="1183"/>
        <v/>
      </c>
      <c r="R18874" s="91" t="str">
        <f t="shared" si="1184"/>
        <v/>
      </c>
      <c r="S18874" s="91" t="str">
        <f t="shared" si="1182"/>
        <v/>
      </c>
      <c r="T18874" s="91" t="str">
        <f t="shared" si="1185"/>
        <v/>
      </c>
    </row>
    <row r="18875" spans="17:20" x14ac:dyDescent="0.2">
      <c r="Q18875" s="131" t="str">
        <f t="shared" si="1183"/>
        <v/>
      </c>
      <c r="R18875" s="91" t="str">
        <f t="shared" si="1184"/>
        <v/>
      </c>
      <c r="S18875" s="91" t="str">
        <f t="shared" si="1182"/>
        <v/>
      </c>
      <c r="T18875" s="91" t="str">
        <f t="shared" si="1185"/>
        <v/>
      </c>
    </row>
    <row r="18876" spans="17:20" x14ac:dyDescent="0.2">
      <c r="Q18876" s="131" t="str">
        <f t="shared" si="1183"/>
        <v/>
      </c>
      <c r="R18876" s="91" t="str">
        <f t="shared" si="1184"/>
        <v/>
      </c>
      <c r="S18876" s="91" t="str">
        <f t="shared" si="1182"/>
        <v/>
      </c>
      <c r="T18876" s="91" t="str">
        <f t="shared" si="1185"/>
        <v/>
      </c>
    </row>
    <row r="18877" spans="17:20" x14ac:dyDescent="0.2">
      <c r="Q18877" s="131" t="str">
        <f t="shared" si="1183"/>
        <v/>
      </c>
      <c r="R18877" s="91" t="str">
        <f t="shared" si="1184"/>
        <v/>
      </c>
      <c r="S18877" s="91" t="str">
        <f t="shared" si="1182"/>
        <v/>
      </c>
      <c r="T18877" s="91" t="str">
        <f t="shared" si="1185"/>
        <v/>
      </c>
    </row>
    <row r="18878" spans="17:20" x14ac:dyDescent="0.2">
      <c r="Q18878" s="131" t="str">
        <f t="shared" si="1183"/>
        <v/>
      </c>
      <c r="R18878" s="91" t="str">
        <f t="shared" si="1184"/>
        <v/>
      </c>
      <c r="S18878" s="91" t="str">
        <f t="shared" si="1182"/>
        <v/>
      </c>
      <c r="T18878" s="91" t="str">
        <f t="shared" si="1185"/>
        <v/>
      </c>
    </row>
    <row r="18879" spans="17:20" x14ac:dyDescent="0.2">
      <c r="Q18879" s="131" t="str">
        <f t="shared" si="1183"/>
        <v/>
      </c>
      <c r="R18879" s="91" t="str">
        <f t="shared" si="1184"/>
        <v/>
      </c>
      <c r="S18879" s="91" t="str">
        <f t="shared" si="1182"/>
        <v/>
      </c>
      <c r="T18879" s="91" t="str">
        <f t="shared" si="1185"/>
        <v/>
      </c>
    </row>
    <row r="18880" spans="17:20" x14ac:dyDescent="0.2">
      <c r="Q18880" s="131" t="str">
        <f t="shared" si="1183"/>
        <v/>
      </c>
      <c r="R18880" s="91" t="str">
        <f t="shared" si="1184"/>
        <v/>
      </c>
      <c r="S18880" s="91" t="str">
        <f t="shared" si="1182"/>
        <v/>
      </c>
      <c r="T18880" s="91" t="str">
        <f t="shared" si="1185"/>
        <v/>
      </c>
    </row>
    <row r="18881" spans="17:20" x14ac:dyDescent="0.2">
      <c r="Q18881" s="131" t="str">
        <f t="shared" si="1183"/>
        <v/>
      </c>
      <c r="R18881" s="91" t="str">
        <f t="shared" si="1184"/>
        <v/>
      </c>
      <c r="S18881" s="91" t="str">
        <f t="shared" si="1182"/>
        <v/>
      </c>
      <c r="T18881" s="91" t="str">
        <f t="shared" si="1185"/>
        <v/>
      </c>
    </row>
    <row r="18882" spans="17:20" x14ac:dyDescent="0.2">
      <c r="Q18882" s="131" t="str">
        <f t="shared" si="1183"/>
        <v/>
      </c>
      <c r="R18882" s="91" t="str">
        <f t="shared" si="1184"/>
        <v/>
      </c>
      <c r="S18882" s="91" t="str">
        <f t="shared" si="1182"/>
        <v/>
      </c>
      <c r="T18882" s="91" t="str">
        <f t="shared" si="1185"/>
        <v/>
      </c>
    </row>
    <row r="18883" spans="17:20" x14ac:dyDescent="0.2">
      <c r="Q18883" s="131" t="str">
        <f t="shared" si="1183"/>
        <v/>
      </c>
      <c r="R18883" s="91" t="str">
        <f t="shared" si="1184"/>
        <v/>
      </c>
      <c r="S18883" s="91" t="str">
        <f t="shared" si="1182"/>
        <v/>
      </c>
      <c r="T18883" s="91" t="str">
        <f t="shared" si="1185"/>
        <v/>
      </c>
    </row>
    <row r="18884" spans="17:20" x14ac:dyDescent="0.2">
      <c r="Q18884" s="131" t="str">
        <f t="shared" si="1183"/>
        <v/>
      </c>
      <c r="R18884" s="91" t="str">
        <f t="shared" si="1184"/>
        <v/>
      </c>
      <c r="S18884" s="91" t="str">
        <f t="shared" si="1182"/>
        <v/>
      </c>
      <c r="T18884" s="91" t="str">
        <f t="shared" si="1185"/>
        <v/>
      </c>
    </row>
    <row r="18885" spans="17:20" x14ac:dyDescent="0.2">
      <c r="Q18885" s="131" t="str">
        <f t="shared" si="1183"/>
        <v/>
      </c>
      <c r="R18885" s="91" t="str">
        <f t="shared" si="1184"/>
        <v/>
      </c>
      <c r="S18885" s="91" t="str">
        <f t="shared" si="1182"/>
        <v/>
      </c>
      <c r="T18885" s="91" t="str">
        <f t="shared" si="1185"/>
        <v/>
      </c>
    </row>
    <row r="18886" spans="17:20" x14ac:dyDescent="0.2">
      <c r="Q18886" s="131" t="str">
        <f t="shared" si="1183"/>
        <v/>
      </c>
      <c r="R18886" s="91" t="str">
        <f t="shared" si="1184"/>
        <v/>
      </c>
      <c r="S18886" s="91" t="str">
        <f t="shared" si="1182"/>
        <v/>
      </c>
      <c r="T18886" s="91" t="str">
        <f t="shared" si="1185"/>
        <v/>
      </c>
    </row>
    <row r="18887" spans="17:20" x14ac:dyDescent="0.2">
      <c r="Q18887" s="131" t="str">
        <f t="shared" si="1183"/>
        <v/>
      </c>
      <c r="R18887" s="91" t="str">
        <f t="shared" si="1184"/>
        <v/>
      </c>
      <c r="S18887" s="91" t="str">
        <f t="shared" ref="S18887:S18950" si="1186">D18887&amp;E18887&amp;T18887</f>
        <v/>
      </c>
      <c r="T18887" s="91" t="str">
        <f t="shared" si="1185"/>
        <v/>
      </c>
    </row>
    <row r="18888" spans="17:20" x14ac:dyDescent="0.2">
      <c r="Q18888" s="131" t="str">
        <f t="shared" si="1183"/>
        <v/>
      </c>
      <c r="R18888" s="91" t="str">
        <f t="shared" si="1184"/>
        <v/>
      </c>
      <c r="S18888" s="91" t="str">
        <f t="shared" si="1186"/>
        <v/>
      </c>
      <c r="T18888" s="91" t="str">
        <f t="shared" si="1185"/>
        <v/>
      </c>
    </row>
    <row r="18889" spans="17:20" x14ac:dyDescent="0.2">
      <c r="Q18889" s="131" t="str">
        <f t="shared" si="1183"/>
        <v/>
      </c>
      <c r="R18889" s="91" t="str">
        <f t="shared" si="1184"/>
        <v/>
      </c>
      <c r="S18889" s="91" t="str">
        <f t="shared" si="1186"/>
        <v/>
      </c>
      <c r="T18889" s="91" t="str">
        <f t="shared" si="1185"/>
        <v/>
      </c>
    </row>
    <row r="18890" spans="17:20" x14ac:dyDescent="0.2">
      <c r="Q18890" s="131" t="str">
        <f t="shared" si="1183"/>
        <v/>
      </c>
      <c r="R18890" s="91" t="str">
        <f t="shared" si="1184"/>
        <v/>
      </c>
      <c r="S18890" s="91" t="str">
        <f t="shared" si="1186"/>
        <v/>
      </c>
      <c r="T18890" s="91" t="str">
        <f t="shared" si="1185"/>
        <v/>
      </c>
    </row>
    <row r="18891" spans="17:20" x14ac:dyDescent="0.2">
      <c r="Q18891" s="131" t="str">
        <f t="shared" si="1183"/>
        <v/>
      </c>
      <c r="R18891" s="91" t="str">
        <f t="shared" si="1184"/>
        <v/>
      </c>
      <c r="S18891" s="91" t="str">
        <f t="shared" si="1186"/>
        <v/>
      </c>
      <c r="T18891" s="91" t="str">
        <f t="shared" si="1185"/>
        <v/>
      </c>
    </row>
    <row r="18892" spans="17:20" x14ac:dyDescent="0.2">
      <c r="Q18892" s="131" t="str">
        <f t="shared" si="1183"/>
        <v/>
      </c>
      <c r="R18892" s="91" t="str">
        <f t="shared" si="1184"/>
        <v/>
      </c>
      <c r="S18892" s="91" t="str">
        <f t="shared" si="1186"/>
        <v/>
      </c>
      <c r="T18892" s="91" t="str">
        <f t="shared" si="1185"/>
        <v/>
      </c>
    </row>
    <row r="18893" spans="17:20" x14ac:dyDescent="0.2">
      <c r="Q18893" s="131" t="str">
        <f t="shared" si="1183"/>
        <v/>
      </c>
      <c r="R18893" s="91" t="str">
        <f t="shared" si="1184"/>
        <v/>
      </c>
      <c r="S18893" s="91" t="str">
        <f t="shared" si="1186"/>
        <v/>
      </c>
      <c r="T18893" s="91" t="str">
        <f t="shared" si="1185"/>
        <v/>
      </c>
    </row>
    <row r="18894" spans="17:20" x14ac:dyDescent="0.2">
      <c r="Q18894" s="131" t="str">
        <f t="shared" si="1183"/>
        <v/>
      </c>
      <c r="R18894" s="91" t="str">
        <f t="shared" si="1184"/>
        <v/>
      </c>
      <c r="S18894" s="91" t="str">
        <f t="shared" si="1186"/>
        <v/>
      </c>
      <c r="T18894" s="91" t="str">
        <f t="shared" si="1185"/>
        <v/>
      </c>
    </row>
    <row r="18895" spans="17:20" x14ac:dyDescent="0.2">
      <c r="Q18895" s="131" t="str">
        <f t="shared" si="1183"/>
        <v/>
      </c>
      <c r="R18895" s="91" t="str">
        <f t="shared" si="1184"/>
        <v/>
      </c>
      <c r="S18895" s="91" t="str">
        <f t="shared" si="1186"/>
        <v/>
      </c>
      <c r="T18895" s="91" t="str">
        <f t="shared" si="1185"/>
        <v/>
      </c>
    </row>
    <row r="18896" spans="17:20" x14ac:dyDescent="0.2">
      <c r="Q18896" s="131" t="str">
        <f t="shared" si="1183"/>
        <v/>
      </c>
      <c r="R18896" s="91" t="str">
        <f t="shared" si="1184"/>
        <v/>
      </c>
      <c r="S18896" s="91" t="str">
        <f t="shared" si="1186"/>
        <v/>
      </c>
      <c r="T18896" s="91" t="str">
        <f t="shared" si="1185"/>
        <v/>
      </c>
    </row>
    <row r="18897" spans="17:20" x14ac:dyDescent="0.2">
      <c r="Q18897" s="131" t="str">
        <f t="shared" si="1183"/>
        <v/>
      </c>
      <c r="R18897" s="91" t="str">
        <f t="shared" si="1184"/>
        <v/>
      </c>
      <c r="S18897" s="91" t="str">
        <f t="shared" si="1186"/>
        <v/>
      </c>
      <c r="T18897" s="91" t="str">
        <f t="shared" si="1185"/>
        <v/>
      </c>
    </row>
    <row r="18898" spans="17:20" x14ac:dyDescent="0.2">
      <c r="Q18898" s="131" t="str">
        <f t="shared" si="1183"/>
        <v/>
      </c>
      <c r="R18898" s="91" t="str">
        <f t="shared" si="1184"/>
        <v/>
      </c>
      <c r="S18898" s="91" t="str">
        <f t="shared" si="1186"/>
        <v/>
      </c>
      <c r="T18898" s="91" t="str">
        <f t="shared" si="1185"/>
        <v/>
      </c>
    </row>
    <row r="18899" spans="17:20" x14ac:dyDescent="0.2">
      <c r="Q18899" s="131" t="str">
        <f t="shared" si="1183"/>
        <v/>
      </c>
      <c r="R18899" s="91" t="str">
        <f t="shared" si="1184"/>
        <v/>
      </c>
      <c r="S18899" s="91" t="str">
        <f t="shared" si="1186"/>
        <v/>
      </c>
      <c r="T18899" s="91" t="str">
        <f t="shared" si="1185"/>
        <v/>
      </c>
    </row>
    <row r="18900" spans="17:20" x14ac:dyDescent="0.2">
      <c r="Q18900" s="131" t="str">
        <f t="shared" si="1183"/>
        <v/>
      </c>
      <c r="R18900" s="91" t="str">
        <f t="shared" si="1184"/>
        <v/>
      </c>
      <c r="S18900" s="91" t="str">
        <f t="shared" si="1186"/>
        <v/>
      </c>
      <c r="T18900" s="91" t="str">
        <f t="shared" si="1185"/>
        <v/>
      </c>
    </row>
    <row r="18901" spans="17:20" x14ac:dyDescent="0.2">
      <c r="Q18901" s="131" t="str">
        <f t="shared" si="1183"/>
        <v/>
      </c>
      <c r="R18901" s="91" t="str">
        <f t="shared" si="1184"/>
        <v/>
      </c>
      <c r="S18901" s="91" t="str">
        <f t="shared" si="1186"/>
        <v/>
      </c>
      <c r="T18901" s="91" t="str">
        <f t="shared" si="1185"/>
        <v/>
      </c>
    </row>
    <row r="18902" spans="17:20" x14ac:dyDescent="0.2">
      <c r="Q18902" s="131" t="str">
        <f t="shared" si="1183"/>
        <v/>
      </c>
      <c r="R18902" s="91" t="str">
        <f t="shared" si="1184"/>
        <v/>
      </c>
      <c r="S18902" s="91" t="str">
        <f t="shared" si="1186"/>
        <v/>
      </c>
      <c r="T18902" s="91" t="str">
        <f t="shared" si="1185"/>
        <v/>
      </c>
    </row>
    <row r="18903" spans="17:20" x14ac:dyDescent="0.2">
      <c r="Q18903" s="131" t="str">
        <f t="shared" si="1183"/>
        <v/>
      </c>
      <c r="R18903" s="91" t="str">
        <f t="shared" si="1184"/>
        <v/>
      </c>
      <c r="S18903" s="91" t="str">
        <f t="shared" si="1186"/>
        <v/>
      </c>
      <c r="T18903" s="91" t="str">
        <f t="shared" si="1185"/>
        <v/>
      </c>
    </row>
    <row r="18904" spans="17:20" x14ac:dyDescent="0.2">
      <c r="Q18904" s="131" t="str">
        <f t="shared" si="1183"/>
        <v/>
      </c>
      <c r="R18904" s="91" t="str">
        <f t="shared" si="1184"/>
        <v/>
      </c>
      <c r="S18904" s="91" t="str">
        <f t="shared" si="1186"/>
        <v/>
      </c>
      <c r="T18904" s="91" t="str">
        <f t="shared" si="1185"/>
        <v/>
      </c>
    </row>
    <row r="18905" spans="17:20" x14ac:dyDescent="0.2">
      <c r="Q18905" s="131" t="str">
        <f t="shared" si="1183"/>
        <v/>
      </c>
      <c r="R18905" s="91" t="str">
        <f t="shared" si="1184"/>
        <v/>
      </c>
      <c r="S18905" s="91" t="str">
        <f t="shared" si="1186"/>
        <v/>
      </c>
      <c r="T18905" s="91" t="str">
        <f t="shared" si="1185"/>
        <v/>
      </c>
    </row>
    <row r="18906" spans="17:20" x14ac:dyDescent="0.2">
      <c r="Q18906" s="131" t="str">
        <f t="shared" si="1183"/>
        <v/>
      </c>
      <c r="R18906" s="91" t="str">
        <f t="shared" si="1184"/>
        <v/>
      </c>
      <c r="S18906" s="91" t="str">
        <f t="shared" si="1186"/>
        <v/>
      </c>
      <c r="T18906" s="91" t="str">
        <f t="shared" si="1185"/>
        <v/>
      </c>
    </row>
    <row r="18907" spans="17:20" x14ac:dyDescent="0.2">
      <c r="Q18907" s="131" t="str">
        <f t="shared" si="1183"/>
        <v/>
      </c>
      <c r="R18907" s="91" t="str">
        <f t="shared" si="1184"/>
        <v/>
      </c>
      <c r="S18907" s="91" t="str">
        <f t="shared" si="1186"/>
        <v/>
      </c>
      <c r="T18907" s="91" t="str">
        <f t="shared" si="1185"/>
        <v/>
      </c>
    </row>
    <row r="18908" spans="17:20" x14ac:dyDescent="0.2">
      <c r="Q18908" s="131" t="str">
        <f t="shared" si="1183"/>
        <v/>
      </c>
      <c r="R18908" s="91" t="str">
        <f t="shared" si="1184"/>
        <v/>
      </c>
      <c r="S18908" s="91" t="str">
        <f t="shared" si="1186"/>
        <v/>
      </c>
      <c r="T18908" s="91" t="str">
        <f t="shared" si="1185"/>
        <v/>
      </c>
    </row>
    <row r="18909" spans="17:20" x14ac:dyDescent="0.2">
      <c r="Q18909" s="131" t="str">
        <f t="shared" si="1183"/>
        <v/>
      </c>
      <c r="R18909" s="91" t="str">
        <f t="shared" si="1184"/>
        <v/>
      </c>
      <c r="S18909" s="91" t="str">
        <f t="shared" si="1186"/>
        <v/>
      </c>
      <c r="T18909" s="91" t="str">
        <f t="shared" si="1185"/>
        <v/>
      </c>
    </row>
    <row r="18910" spans="17:20" x14ac:dyDescent="0.2">
      <c r="Q18910" s="131" t="str">
        <f t="shared" si="1183"/>
        <v/>
      </c>
      <c r="R18910" s="91" t="str">
        <f t="shared" si="1184"/>
        <v/>
      </c>
      <c r="S18910" s="91" t="str">
        <f t="shared" si="1186"/>
        <v/>
      </c>
      <c r="T18910" s="91" t="str">
        <f t="shared" si="1185"/>
        <v/>
      </c>
    </row>
    <row r="18911" spans="17:20" x14ac:dyDescent="0.2">
      <c r="Q18911" s="131" t="str">
        <f t="shared" si="1183"/>
        <v/>
      </c>
      <c r="R18911" s="91" t="str">
        <f t="shared" si="1184"/>
        <v/>
      </c>
      <c r="S18911" s="91" t="str">
        <f t="shared" si="1186"/>
        <v/>
      </c>
      <c r="T18911" s="91" t="str">
        <f t="shared" si="1185"/>
        <v/>
      </c>
    </row>
    <row r="18912" spans="17:20" x14ac:dyDescent="0.2">
      <c r="Q18912" s="131" t="str">
        <f t="shared" si="1183"/>
        <v/>
      </c>
      <c r="R18912" s="91" t="str">
        <f t="shared" si="1184"/>
        <v/>
      </c>
      <c r="S18912" s="91" t="str">
        <f t="shared" si="1186"/>
        <v/>
      </c>
      <c r="T18912" s="91" t="str">
        <f t="shared" si="1185"/>
        <v/>
      </c>
    </row>
    <row r="18913" spans="17:20" x14ac:dyDescent="0.2">
      <c r="Q18913" s="131" t="str">
        <f t="shared" si="1183"/>
        <v/>
      </c>
      <c r="R18913" s="91" t="str">
        <f t="shared" si="1184"/>
        <v/>
      </c>
      <c r="S18913" s="91" t="str">
        <f t="shared" si="1186"/>
        <v/>
      </c>
      <c r="T18913" s="91" t="str">
        <f t="shared" si="1185"/>
        <v/>
      </c>
    </row>
    <row r="18914" spans="17:20" x14ac:dyDescent="0.2">
      <c r="Q18914" s="131" t="str">
        <f t="shared" si="1183"/>
        <v/>
      </c>
      <c r="R18914" s="91" t="str">
        <f t="shared" si="1184"/>
        <v/>
      </c>
      <c r="S18914" s="91" t="str">
        <f t="shared" si="1186"/>
        <v/>
      </c>
      <c r="T18914" s="91" t="str">
        <f t="shared" si="1185"/>
        <v/>
      </c>
    </row>
    <row r="18915" spans="17:20" x14ac:dyDescent="0.2">
      <c r="Q18915" s="131" t="str">
        <f t="shared" si="1183"/>
        <v/>
      </c>
      <c r="R18915" s="91" t="str">
        <f t="shared" si="1184"/>
        <v/>
      </c>
      <c r="S18915" s="91" t="str">
        <f t="shared" si="1186"/>
        <v/>
      </c>
      <c r="T18915" s="91" t="str">
        <f t="shared" si="1185"/>
        <v/>
      </c>
    </row>
    <row r="18916" spans="17:20" x14ac:dyDescent="0.2">
      <c r="Q18916" s="131" t="str">
        <f t="shared" si="1183"/>
        <v/>
      </c>
      <c r="R18916" s="91" t="str">
        <f t="shared" si="1184"/>
        <v/>
      </c>
      <c r="S18916" s="91" t="str">
        <f t="shared" si="1186"/>
        <v/>
      </c>
      <c r="T18916" s="91" t="str">
        <f t="shared" si="1185"/>
        <v/>
      </c>
    </row>
    <row r="18917" spans="17:20" x14ac:dyDescent="0.2">
      <c r="Q18917" s="131" t="str">
        <f t="shared" si="1183"/>
        <v/>
      </c>
      <c r="R18917" s="91" t="str">
        <f t="shared" si="1184"/>
        <v/>
      </c>
      <c r="S18917" s="91" t="str">
        <f t="shared" si="1186"/>
        <v/>
      </c>
      <c r="T18917" s="91" t="str">
        <f t="shared" si="1185"/>
        <v/>
      </c>
    </row>
    <row r="18918" spans="17:20" x14ac:dyDescent="0.2">
      <c r="Q18918" s="131" t="str">
        <f t="shared" si="1183"/>
        <v/>
      </c>
      <c r="R18918" s="91" t="str">
        <f t="shared" si="1184"/>
        <v/>
      </c>
      <c r="S18918" s="91" t="str">
        <f t="shared" si="1186"/>
        <v/>
      </c>
      <c r="T18918" s="91" t="str">
        <f t="shared" si="1185"/>
        <v/>
      </c>
    </row>
    <row r="18919" spans="17:20" x14ac:dyDescent="0.2">
      <c r="Q18919" s="131" t="str">
        <f t="shared" si="1183"/>
        <v/>
      </c>
      <c r="R18919" s="91" t="str">
        <f t="shared" si="1184"/>
        <v/>
      </c>
      <c r="S18919" s="91" t="str">
        <f t="shared" si="1186"/>
        <v/>
      </c>
      <c r="T18919" s="91" t="str">
        <f t="shared" si="1185"/>
        <v/>
      </c>
    </row>
    <row r="18920" spans="17:20" x14ac:dyDescent="0.2">
      <c r="Q18920" s="131" t="str">
        <f t="shared" ref="Q18920:Q18983" si="1187">IF(A18920="","",1)</f>
        <v/>
      </c>
      <c r="R18920" s="91" t="str">
        <f t="shared" ref="R18920:R18983" si="1188">IF(OR(N18920="TROP CHER ALL IN", N18920="TROP CHER FOB", N18920="TROP CHER FRET", N18920="REP HORS DELAIS", N18920="PDT NON ADAPTE", N18920="CDE ANNULEE", N18920="AUTRE"),1, "")</f>
        <v/>
      </c>
      <c r="S18920" s="91" t="str">
        <f t="shared" si="1186"/>
        <v/>
      </c>
      <c r="T18920" s="91" t="str">
        <f t="shared" ref="T18920:T18983" si="1189">IF(U18920="AGENT",2,"")&amp;IF(U18920="CLIENT",1,"")</f>
        <v/>
      </c>
    </row>
    <row r="18921" spans="17:20" x14ac:dyDescent="0.2">
      <c r="Q18921" s="131" t="str">
        <f t="shared" si="1187"/>
        <v/>
      </c>
      <c r="R18921" s="91" t="str">
        <f t="shared" si="1188"/>
        <v/>
      </c>
      <c r="S18921" s="91" t="str">
        <f t="shared" si="1186"/>
        <v/>
      </c>
      <c r="T18921" s="91" t="str">
        <f t="shared" si="1189"/>
        <v/>
      </c>
    </row>
    <row r="18922" spans="17:20" x14ac:dyDescent="0.2">
      <c r="Q18922" s="131" t="str">
        <f t="shared" si="1187"/>
        <v/>
      </c>
      <c r="R18922" s="91" t="str">
        <f t="shared" si="1188"/>
        <v/>
      </c>
      <c r="S18922" s="91" t="str">
        <f t="shared" si="1186"/>
        <v/>
      </c>
      <c r="T18922" s="91" t="str">
        <f t="shared" si="1189"/>
        <v/>
      </c>
    </row>
    <row r="18923" spans="17:20" x14ac:dyDescent="0.2">
      <c r="Q18923" s="131" t="str">
        <f t="shared" si="1187"/>
        <v/>
      </c>
      <c r="R18923" s="91" t="str">
        <f t="shared" si="1188"/>
        <v/>
      </c>
      <c r="S18923" s="91" t="str">
        <f t="shared" si="1186"/>
        <v/>
      </c>
      <c r="T18923" s="91" t="str">
        <f t="shared" si="1189"/>
        <v/>
      </c>
    </row>
    <row r="18924" spans="17:20" x14ac:dyDescent="0.2">
      <c r="Q18924" s="131" t="str">
        <f t="shared" si="1187"/>
        <v/>
      </c>
      <c r="R18924" s="91" t="str">
        <f t="shared" si="1188"/>
        <v/>
      </c>
      <c r="S18924" s="91" t="str">
        <f t="shared" si="1186"/>
        <v/>
      </c>
      <c r="T18924" s="91" t="str">
        <f t="shared" si="1189"/>
        <v/>
      </c>
    </row>
    <row r="18925" spans="17:20" x14ac:dyDescent="0.2">
      <c r="Q18925" s="131" t="str">
        <f t="shared" si="1187"/>
        <v/>
      </c>
      <c r="R18925" s="91" t="str">
        <f t="shared" si="1188"/>
        <v/>
      </c>
      <c r="S18925" s="91" t="str">
        <f t="shared" si="1186"/>
        <v/>
      </c>
      <c r="T18925" s="91" t="str">
        <f t="shared" si="1189"/>
        <v/>
      </c>
    </row>
    <row r="18926" spans="17:20" x14ac:dyDescent="0.2">
      <c r="Q18926" s="131" t="str">
        <f t="shared" si="1187"/>
        <v/>
      </c>
      <c r="R18926" s="91" t="str">
        <f t="shared" si="1188"/>
        <v/>
      </c>
      <c r="S18926" s="91" t="str">
        <f t="shared" si="1186"/>
        <v/>
      </c>
      <c r="T18926" s="91" t="str">
        <f t="shared" si="1189"/>
        <v/>
      </c>
    </row>
    <row r="18927" spans="17:20" x14ac:dyDescent="0.2">
      <c r="Q18927" s="131" t="str">
        <f t="shared" si="1187"/>
        <v/>
      </c>
      <c r="R18927" s="91" t="str">
        <f t="shared" si="1188"/>
        <v/>
      </c>
      <c r="S18927" s="91" t="str">
        <f t="shared" si="1186"/>
        <v/>
      </c>
      <c r="T18927" s="91" t="str">
        <f t="shared" si="1189"/>
        <v/>
      </c>
    </row>
    <row r="18928" spans="17:20" x14ac:dyDescent="0.2">
      <c r="Q18928" s="131" t="str">
        <f t="shared" si="1187"/>
        <v/>
      </c>
      <c r="R18928" s="91" t="str">
        <f t="shared" si="1188"/>
        <v/>
      </c>
      <c r="S18928" s="91" t="str">
        <f t="shared" si="1186"/>
        <v/>
      </c>
      <c r="T18928" s="91" t="str">
        <f t="shared" si="1189"/>
        <v/>
      </c>
    </row>
    <row r="18929" spans="17:20" x14ac:dyDescent="0.2">
      <c r="Q18929" s="131" t="str">
        <f t="shared" si="1187"/>
        <v/>
      </c>
      <c r="R18929" s="91" t="str">
        <f t="shared" si="1188"/>
        <v/>
      </c>
      <c r="S18929" s="91" t="str">
        <f t="shared" si="1186"/>
        <v/>
      </c>
      <c r="T18929" s="91" t="str">
        <f t="shared" si="1189"/>
        <v/>
      </c>
    </row>
    <row r="18930" spans="17:20" x14ac:dyDescent="0.2">
      <c r="Q18930" s="131" t="str">
        <f t="shared" si="1187"/>
        <v/>
      </c>
      <c r="R18930" s="91" t="str">
        <f t="shared" si="1188"/>
        <v/>
      </c>
      <c r="S18930" s="91" t="str">
        <f t="shared" si="1186"/>
        <v/>
      </c>
      <c r="T18930" s="91" t="str">
        <f t="shared" si="1189"/>
        <v/>
      </c>
    </row>
    <row r="18931" spans="17:20" x14ac:dyDescent="0.2">
      <c r="Q18931" s="131" t="str">
        <f t="shared" si="1187"/>
        <v/>
      </c>
      <c r="R18931" s="91" t="str">
        <f t="shared" si="1188"/>
        <v/>
      </c>
      <c r="S18931" s="91" t="str">
        <f t="shared" si="1186"/>
        <v/>
      </c>
      <c r="T18931" s="91" t="str">
        <f t="shared" si="1189"/>
        <v/>
      </c>
    </row>
    <row r="18932" spans="17:20" x14ac:dyDescent="0.2">
      <c r="Q18932" s="131" t="str">
        <f t="shared" si="1187"/>
        <v/>
      </c>
      <c r="R18932" s="91" t="str">
        <f t="shared" si="1188"/>
        <v/>
      </c>
      <c r="S18932" s="91" t="str">
        <f t="shared" si="1186"/>
        <v/>
      </c>
      <c r="T18932" s="91" t="str">
        <f t="shared" si="1189"/>
        <v/>
      </c>
    </row>
    <row r="18933" spans="17:20" x14ac:dyDescent="0.2">
      <c r="Q18933" s="131" t="str">
        <f t="shared" si="1187"/>
        <v/>
      </c>
      <c r="R18933" s="91" t="str">
        <f t="shared" si="1188"/>
        <v/>
      </c>
      <c r="S18933" s="91" t="str">
        <f t="shared" si="1186"/>
        <v/>
      </c>
      <c r="T18933" s="91" t="str">
        <f t="shared" si="1189"/>
        <v/>
      </c>
    </row>
    <row r="18934" spans="17:20" x14ac:dyDescent="0.2">
      <c r="Q18934" s="131" t="str">
        <f t="shared" si="1187"/>
        <v/>
      </c>
      <c r="R18934" s="91" t="str">
        <f t="shared" si="1188"/>
        <v/>
      </c>
      <c r="S18934" s="91" t="str">
        <f t="shared" si="1186"/>
        <v/>
      </c>
      <c r="T18934" s="91" t="str">
        <f t="shared" si="1189"/>
        <v/>
      </c>
    </row>
    <row r="18935" spans="17:20" x14ac:dyDescent="0.2">
      <c r="Q18935" s="131" t="str">
        <f t="shared" si="1187"/>
        <v/>
      </c>
      <c r="R18935" s="91" t="str">
        <f t="shared" si="1188"/>
        <v/>
      </c>
      <c r="S18935" s="91" t="str">
        <f t="shared" si="1186"/>
        <v/>
      </c>
      <c r="T18935" s="91" t="str">
        <f t="shared" si="1189"/>
        <v/>
      </c>
    </row>
    <row r="18936" spans="17:20" x14ac:dyDescent="0.2">
      <c r="Q18936" s="131" t="str">
        <f t="shared" si="1187"/>
        <v/>
      </c>
      <c r="R18936" s="91" t="str">
        <f t="shared" si="1188"/>
        <v/>
      </c>
      <c r="S18936" s="91" t="str">
        <f t="shared" si="1186"/>
        <v/>
      </c>
      <c r="T18936" s="91" t="str">
        <f t="shared" si="1189"/>
        <v/>
      </c>
    </row>
    <row r="18937" spans="17:20" x14ac:dyDescent="0.2">
      <c r="Q18937" s="131" t="str">
        <f t="shared" si="1187"/>
        <v/>
      </c>
      <c r="R18937" s="91" t="str">
        <f t="shared" si="1188"/>
        <v/>
      </c>
      <c r="S18937" s="91" t="str">
        <f t="shared" si="1186"/>
        <v/>
      </c>
      <c r="T18937" s="91" t="str">
        <f t="shared" si="1189"/>
        <v/>
      </c>
    </row>
    <row r="18938" spans="17:20" x14ac:dyDescent="0.2">
      <c r="Q18938" s="131" t="str">
        <f t="shared" si="1187"/>
        <v/>
      </c>
      <c r="R18938" s="91" t="str">
        <f t="shared" si="1188"/>
        <v/>
      </c>
      <c r="S18938" s="91" t="str">
        <f t="shared" si="1186"/>
        <v/>
      </c>
      <c r="T18938" s="91" t="str">
        <f t="shared" si="1189"/>
        <v/>
      </c>
    </row>
    <row r="18939" spans="17:20" x14ac:dyDescent="0.2">
      <c r="Q18939" s="131" t="str">
        <f t="shared" si="1187"/>
        <v/>
      </c>
      <c r="R18939" s="91" t="str">
        <f t="shared" si="1188"/>
        <v/>
      </c>
      <c r="S18939" s="91" t="str">
        <f t="shared" si="1186"/>
        <v/>
      </c>
      <c r="T18939" s="91" t="str">
        <f t="shared" si="1189"/>
        <v/>
      </c>
    </row>
    <row r="18940" spans="17:20" x14ac:dyDescent="0.2">
      <c r="Q18940" s="131" t="str">
        <f t="shared" si="1187"/>
        <v/>
      </c>
      <c r="R18940" s="91" t="str">
        <f t="shared" si="1188"/>
        <v/>
      </c>
      <c r="S18940" s="91" t="str">
        <f t="shared" si="1186"/>
        <v/>
      </c>
      <c r="T18940" s="91" t="str">
        <f t="shared" si="1189"/>
        <v/>
      </c>
    </row>
    <row r="18941" spans="17:20" x14ac:dyDescent="0.2">
      <c r="Q18941" s="131" t="str">
        <f t="shared" si="1187"/>
        <v/>
      </c>
      <c r="R18941" s="91" t="str">
        <f t="shared" si="1188"/>
        <v/>
      </c>
      <c r="S18941" s="91" t="str">
        <f t="shared" si="1186"/>
        <v/>
      </c>
      <c r="T18941" s="91" t="str">
        <f t="shared" si="1189"/>
        <v/>
      </c>
    </row>
    <row r="18942" spans="17:20" x14ac:dyDescent="0.2">
      <c r="Q18942" s="131" t="str">
        <f t="shared" si="1187"/>
        <v/>
      </c>
      <c r="R18942" s="91" t="str">
        <f t="shared" si="1188"/>
        <v/>
      </c>
      <c r="S18942" s="91" t="str">
        <f t="shared" si="1186"/>
        <v/>
      </c>
      <c r="T18942" s="91" t="str">
        <f t="shared" si="1189"/>
        <v/>
      </c>
    </row>
    <row r="18943" spans="17:20" x14ac:dyDescent="0.2">
      <c r="Q18943" s="131" t="str">
        <f t="shared" si="1187"/>
        <v/>
      </c>
      <c r="R18943" s="91" t="str">
        <f t="shared" si="1188"/>
        <v/>
      </c>
      <c r="S18943" s="91" t="str">
        <f t="shared" si="1186"/>
        <v/>
      </c>
      <c r="T18943" s="91" t="str">
        <f t="shared" si="1189"/>
        <v/>
      </c>
    </row>
    <row r="18944" spans="17:20" x14ac:dyDescent="0.2">
      <c r="Q18944" s="131" t="str">
        <f t="shared" si="1187"/>
        <v/>
      </c>
      <c r="R18944" s="91" t="str">
        <f t="shared" si="1188"/>
        <v/>
      </c>
      <c r="S18944" s="91" t="str">
        <f t="shared" si="1186"/>
        <v/>
      </c>
      <c r="T18944" s="91" t="str">
        <f t="shared" si="1189"/>
        <v/>
      </c>
    </row>
    <row r="18945" spans="17:20" x14ac:dyDescent="0.2">
      <c r="Q18945" s="131" t="str">
        <f t="shared" si="1187"/>
        <v/>
      </c>
      <c r="R18945" s="91" t="str">
        <f t="shared" si="1188"/>
        <v/>
      </c>
      <c r="S18945" s="91" t="str">
        <f t="shared" si="1186"/>
        <v/>
      </c>
      <c r="T18945" s="91" t="str">
        <f t="shared" si="1189"/>
        <v/>
      </c>
    </row>
    <row r="18946" spans="17:20" x14ac:dyDescent="0.2">
      <c r="Q18946" s="131" t="str">
        <f t="shared" si="1187"/>
        <v/>
      </c>
      <c r="R18946" s="91" t="str">
        <f t="shared" si="1188"/>
        <v/>
      </c>
      <c r="S18946" s="91" t="str">
        <f t="shared" si="1186"/>
        <v/>
      </c>
      <c r="T18946" s="91" t="str">
        <f t="shared" si="1189"/>
        <v/>
      </c>
    </row>
    <row r="18947" spans="17:20" x14ac:dyDescent="0.2">
      <c r="Q18947" s="131" t="str">
        <f t="shared" si="1187"/>
        <v/>
      </c>
      <c r="R18947" s="91" t="str">
        <f t="shared" si="1188"/>
        <v/>
      </c>
      <c r="S18947" s="91" t="str">
        <f t="shared" si="1186"/>
        <v/>
      </c>
      <c r="T18947" s="91" t="str">
        <f t="shared" si="1189"/>
        <v/>
      </c>
    </row>
    <row r="18948" spans="17:20" x14ac:dyDescent="0.2">
      <c r="Q18948" s="131" t="str">
        <f t="shared" si="1187"/>
        <v/>
      </c>
      <c r="R18948" s="91" t="str">
        <f t="shared" si="1188"/>
        <v/>
      </c>
      <c r="S18948" s="91" t="str">
        <f t="shared" si="1186"/>
        <v/>
      </c>
      <c r="T18948" s="91" t="str">
        <f t="shared" si="1189"/>
        <v/>
      </c>
    </row>
    <row r="18949" spans="17:20" x14ac:dyDescent="0.2">
      <c r="Q18949" s="131" t="str">
        <f t="shared" si="1187"/>
        <v/>
      </c>
      <c r="R18949" s="91" t="str">
        <f t="shared" si="1188"/>
        <v/>
      </c>
      <c r="S18949" s="91" t="str">
        <f t="shared" si="1186"/>
        <v/>
      </c>
      <c r="T18949" s="91" t="str">
        <f t="shared" si="1189"/>
        <v/>
      </c>
    </row>
    <row r="18950" spans="17:20" x14ac:dyDescent="0.2">
      <c r="Q18950" s="131" t="str">
        <f t="shared" si="1187"/>
        <v/>
      </c>
      <c r="R18950" s="91" t="str">
        <f t="shared" si="1188"/>
        <v/>
      </c>
      <c r="S18950" s="91" t="str">
        <f t="shared" si="1186"/>
        <v/>
      </c>
      <c r="T18950" s="91" t="str">
        <f t="shared" si="1189"/>
        <v/>
      </c>
    </row>
    <row r="18951" spans="17:20" x14ac:dyDescent="0.2">
      <c r="Q18951" s="131" t="str">
        <f t="shared" si="1187"/>
        <v/>
      </c>
      <c r="R18951" s="91" t="str">
        <f t="shared" si="1188"/>
        <v/>
      </c>
      <c r="S18951" s="91" t="str">
        <f t="shared" ref="S18951:S19014" si="1190">D18951&amp;E18951&amp;T18951</f>
        <v/>
      </c>
      <c r="T18951" s="91" t="str">
        <f t="shared" si="1189"/>
        <v/>
      </c>
    </row>
    <row r="18952" spans="17:20" x14ac:dyDescent="0.2">
      <c r="Q18952" s="131" t="str">
        <f t="shared" si="1187"/>
        <v/>
      </c>
      <c r="R18952" s="91" t="str">
        <f t="shared" si="1188"/>
        <v/>
      </c>
      <c r="S18952" s="91" t="str">
        <f t="shared" si="1190"/>
        <v/>
      </c>
      <c r="T18952" s="91" t="str">
        <f t="shared" si="1189"/>
        <v/>
      </c>
    </row>
    <row r="18953" spans="17:20" x14ac:dyDescent="0.2">
      <c r="Q18953" s="131" t="str">
        <f t="shared" si="1187"/>
        <v/>
      </c>
      <c r="R18953" s="91" t="str">
        <f t="shared" si="1188"/>
        <v/>
      </c>
      <c r="S18953" s="91" t="str">
        <f t="shared" si="1190"/>
        <v/>
      </c>
      <c r="T18953" s="91" t="str">
        <f t="shared" si="1189"/>
        <v/>
      </c>
    </row>
    <row r="18954" spans="17:20" x14ac:dyDescent="0.2">
      <c r="Q18954" s="131" t="str">
        <f t="shared" si="1187"/>
        <v/>
      </c>
      <c r="R18954" s="91" t="str">
        <f t="shared" si="1188"/>
        <v/>
      </c>
      <c r="S18954" s="91" t="str">
        <f t="shared" si="1190"/>
        <v/>
      </c>
      <c r="T18954" s="91" t="str">
        <f t="shared" si="1189"/>
        <v/>
      </c>
    </row>
    <row r="18955" spans="17:20" x14ac:dyDescent="0.2">
      <c r="Q18955" s="131" t="str">
        <f t="shared" si="1187"/>
        <v/>
      </c>
      <c r="R18955" s="91" t="str">
        <f t="shared" si="1188"/>
        <v/>
      </c>
      <c r="S18955" s="91" t="str">
        <f t="shared" si="1190"/>
        <v/>
      </c>
      <c r="T18955" s="91" t="str">
        <f t="shared" si="1189"/>
        <v/>
      </c>
    </row>
    <row r="18956" spans="17:20" x14ac:dyDescent="0.2">
      <c r="Q18956" s="131" t="str">
        <f t="shared" si="1187"/>
        <v/>
      </c>
      <c r="R18956" s="91" t="str">
        <f t="shared" si="1188"/>
        <v/>
      </c>
      <c r="S18956" s="91" t="str">
        <f t="shared" si="1190"/>
        <v/>
      </c>
      <c r="T18956" s="91" t="str">
        <f t="shared" si="1189"/>
        <v/>
      </c>
    </row>
    <row r="18957" spans="17:20" x14ac:dyDescent="0.2">
      <c r="Q18957" s="131" t="str">
        <f t="shared" si="1187"/>
        <v/>
      </c>
      <c r="R18957" s="91" t="str">
        <f t="shared" si="1188"/>
        <v/>
      </c>
      <c r="S18957" s="91" t="str">
        <f t="shared" si="1190"/>
        <v/>
      </c>
      <c r="T18957" s="91" t="str">
        <f t="shared" si="1189"/>
        <v/>
      </c>
    </row>
    <row r="18958" spans="17:20" x14ac:dyDescent="0.2">
      <c r="Q18958" s="131" t="str">
        <f t="shared" si="1187"/>
        <v/>
      </c>
      <c r="R18958" s="91" t="str">
        <f t="shared" si="1188"/>
        <v/>
      </c>
      <c r="S18958" s="91" t="str">
        <f t="shared" si="1190"/>
        <v/>
      </c>
      <c r="T18958" s="91" t="str">
        <f t="shared" si="1189"/>
        <v/>
      </c>
    </row>
    <row r="18959" spans="17:20" x14ac:dyDescent="0.2">
      <c r="Q18959" s="131" t="str">
        <f t="shared" si="1187"/>
        <v/>
      </c>
      <c r="R18959" s="91" t="str">
        <f t="shared" si="1188"/>
        <v/>
      </c>
      <c r="S18959" s="91" t="str">
        <f t="shared" si="1190"/>
        <v/>
      </c>
      <c r="T18959" s="91" t="str">
        <f t="shared" si="1189"/>
        <v/>
      </c>
    </row>
    <row r="18960" spans="17:20" x14ac:dyDescent="0.2">
      <c r="Q18960" s="131" t="str">
        <f t="shared" si="1187"/>
        <v/>
      </c>
      <c r="R18960" s="91" t="str">
        <f t="shared" si="1188"/>
        <v/>
      </c>
      <c r="S18960" s="91" t="str">
        <f t="shared" si="1190"/>
        <v/>
      </c>
      <c r="T18960" s="91" t="str">
        <f t="shared" si="1189"/>
        <v/>
      </c>
    </row>
    <row r="18961" spans="17:20" x14ac:dyDescent="0.2">
      <c r="Q18961" s="131" t="str">
        <f t="shared" si="1187"/>
        <v/>
      </c>
      <c r="R18961" s="91" t="str">
        <f t="shared" si="1188"/>
        <v/>
      </c>
      <c r="S18961" s="91" t="str">
        <f t="shared" si="1190"/>
        <v/>
      </c>
      <c r="T18961" s="91" t="str">
        <f t="shared" si="1189"/>
        <v/>
      </c>
    </row>
    <row r="18962" spans="17:20" x14ac:dyDescent="0.2">
      <c r="Q18962" s="131" t="str">
        <f t="shared" si="1187"/>
        <v/>
      </c>
      <c r="R18962" s="91" t="str">
        <f t="shared" si="1188"/>
        <v/>
      </c>
      <c r="S18962" s="91" t="str">
        <f t="shared" si="1190"/>
        <v/>
      </c>
      <c r="T18962" s="91" t="str">
        <f t="shared" si="1189"/>
        <v/>
      </c>
    </row>
    <row r="18963" spans="17:20" x14ac:dyDescent="0.2">
      <c r="Q18963" s="131" t="str">
        <f t="shared" si="1187"/>
        <v/>
      </c>
      <c r="R18963" s="91" t="str">
        <f t="shared" si="1188"/>
        <v/>
      </c>
      <c r="S18963" s="91" t="str">
        <f t="shared" si="1190"/>
        <v/>
      </c>
      <c r="T18963" s="91" t="str">
        <f t="shared" si="1189"/>
        <v/>
      </c>
    </row>
    <row r="18964" spans="17:20" x14ac:dyDescent="0.2">
      <c r="Q18964" s="131" t="str">
        <f t="shared" si="1187"/>
        <v/>
      </c>
      <c r="R18964" s="91" t="str">
        <f t="shared" si="1188"/>
        <v/>
      </c>
      <c r="S18964" s="91" t="str">
        <f t="shared" si="1190"/>
        <v/>
      </c>
      <c r="T18964" s="91" t="str">
        <f t="shared" si="1189"/>
        <v/>
      </c>
    </row>
    <row r="18965" spans="17:20" x14ac:dyDescent="0.2">
      <c r="Q18965" s="131" t="str">
        <f t="shared" si="1187"/>
        <v/>
      </c>
      <c r="R18965" s="91" t="str">
        <f t="shared" si="1188"/>
        <v/>
      </c>
      <c r="S18965" s="91" t="str">
        <f t="shared" si="1190"/>
        <v/>
      </c>
      <c r="T18965" s="91" t="str">
        <f t="shared" si="1189"/>
        <v/>
      </c>
    </row>
    <row r="18966" spans="17:20" x14ac:dyDescent="0.2">
      <c r="Q18966" s="131" t="str">
        <f t="shared" si="1187"/>
        <v/>
      </c>
      <c r="R18966" s="91" t="str">
        <f t="shared" si="1188"/>
        <v/>
      </c>
      <c r="S18966" s="91" t="str">
        <f t="shared" si="1190"/>
        <v/>
      </c>
      <c r="T18966" s="91" t="str">
        <f t="shared" si="1189"/>
        <v/>
      </c>
    </row>
    <row r="18967" spans="17:20" x14ac:dyDescent="0.2">
      <c r="Q18967" s="131" t="str">
        <f t="shared" si="1187"/>
        <v/>
      </c>
      <c r="R18967" s="91" t="str">
        <f t="shared" si="1188"/>
        <v/>
      </c>
      <c r="S18967" s="91" t="str">
        <f t="shared" si="1190"/>
        <v/>
      </c>
      <c r="T18967" s="91" t="str">
        <f t="shared" si="1189"/>
        <v/>
      </c>
    </row>
    <row r="18968" spans="17:20" x14ac:dyDescent="0.2">
      <c r="Q18968" s="131" t="str">
        <f t="shared" si="1187"/>
        <v/>
      </c>
      <c r="R18968" s="91" t="str">
        <f t="shared" si="1188"/>
        <v/>
      </c>
      <c r="S18968" s="91" t="str">
        <f t="shared" si="1190"/>
        <v/>
      </c>
      <c r="T18968" s="91" t="str">
        <f t="shared" si="1189"/>
        <v/>
      </c>
    </row>
    <row r="18969" spans="17:20" x14ac:dyDescent="0.2">
      <c r="Q18969" s="131" t="str">
        <f t="shared" si="1187"/>
        <v/>
      </c>
      <c r="R18969" s="91" t="str">
        <f t="shared" si="1188"/>
        <v/>
      </c>
      <c r="S18969" s="91" t="str">
        <f t="shared" si="1190"/>
        <v/>
      </c>
      <c r="T18969" s="91" t="str">
        <f t="shared" si="1189"/>
        <v/>
      </c>
    </row>
    <row r="18970" spans="17:20" x14ac:dyDescent="0.2">
      <c r="Q18970" s="131" t="str">
        <f t="shared" si="1187"/>
        <v/>
      </c>
      <c r="R18970" s="91" t="str">
        <f t="shared" si="1188"/>
        <v/>
      </c>
      <c r="S18970" s="91" t="str">
        <f t="shared" si="1190"/>
        <v/>
      </c>
      <c r="T18970" s="91" t="str">
        <f t="shared" si="1189"/>
        <v/>
      </c>
    </row>
    <row r="18971" spans="17:20" x14ac:dyDescent="0.2">
      <c r="Q18971" s="131" t="str">
        <f t="shared" si="1187"/>
        <v/>
      </c>
      <c r="R18971" s="91" t="str">
        <f t="shared" si="1188"/>
        <v/>
      </c>
      <c r="S18971" s="91" t="str">
        <f t="shared" si="1190"/>
        <v/>
      </c>
      <c r="T18971" s="91" t="str">
        <f t="shared" si="1189"/>
        <v/>
      </c>
    </row>
    <row r="18972" spans="17:20" x14ac:dyDescent="0.2">
      <c r="Q18972" s="131" t="str">
        <f t="shared" si="1187"/>
        <v/>
      </c>
      <c r="R18972" s="91" t="str">
        <f t="shared" si="1188"/>
        <v/>
      </c>
      <c r="S18972" s="91" t="str">
        <f t="shared" si="1190"/>
        <v/>
      </c>
      <c r="T18972" s="91" t="str">
        <f t="shared" si="1189"/>
        <v/>
      </c>
    </row>
    <row r="18973" spans="17:20" x14ac:dyDescent="0.2">
      <c r="Q18973" s="131" t="str">
        <f t="shared" si="1187"/>
        <v/>
      </c>
      <c r="R18973" s="91" t="str">
        <f t="shared" si="1188"/>
        <v/>
      </c>
      <c r="S18973" s="91" t="str">
        <f t="shared" si="1190"/>
        <v/>
      </c>
      <c r="T18973" s="91" t="str">
        <f t="shared" si="1189"/>
        <v/>
      </c>
    </row>
    <row r="18974" spans="17:20" x14ac:dyDescent="0.2">
      <c r="Q18974" s="131" t="str">
        <f t="shared" si="1187"/>
        <v/>
      </c>
      <c r="R18974" s="91" t="str">
        <f t="shared" si="1188"/>
        <v/>
      </c>
      <c r="S18974" s="91" t="str">
        <f t="shared" si="1190"/>
        <v/>
      </c>
      <c r="T18974" s="91" t="str">
        <f t="shared" si="1189"/>
        <v/>
      </c>
    </row>
    <row r="18975" spans="17:20" x14ac:dyDescent="0.2">
      <c r="Q18975" s="131" t="str">
        <f t="shared" si="1187"/>
        <v/>
      </c>
      <c r="R18975" s="91" t="str">
        <f t="shared" si="1188"/>
        <v/>
      </c>
      <c r="S18975" s="91" t="str">
        <f t="shared" si="1190"/>
        <v/>
      </c>
      <c r="T18975" s="91" t="str">
        <f t="shared" si="1189"/>
        <v/>
      </c>
    </row>
    <row r="18976" spans="17:20" x14ac:dyDescent="0.2">
      <c r="Q18976" s="131" t="str">
        <f t="shared" si="1187"/>
        <v/>
      </c>
      <c r="R18976" s="91" t="str">
        <f t="shared" si="1188"/>
        <v/>
      </c>
      <c r="S18976" s="91" t="str">
        <f t="shared" si="1190"/>
        <v/>
      </c>
      <c r="T18976" s="91" t="str">
        <f t="shared" si="1189"/>
        <v/>
      </c>
    </row>
    <row r="18977" spans="17:20" x14ac:dyDescent="0.2">
      <c r="Q18977" s="131" t="str">
        <f t="shared" si="1187"/>
        <v/>
      </c>
      <c r="R18977" s="91" t="str">
        <f t="shared" si="1188"/>
        <v/>
      </c>
      <c r="S18977" s="91" t="str">
        <f t="shared" si="1190"/>
        <v/>
      </c>
      <c r="T18977" s="91" t="str">
        <f t="shared" si="1189"/>
        <v/>
      </c>
    </row>
    <row r="18978" spans="17:20" x14ac:dyDescent="0.2">
      <c r="Q18978" s="131" t="str">
        <f t="shared" si="1187"/>
        <v/>
      </c>
      <c r="R18978" s="91" t="str">
        <f t="shared" si="1188"/>
        <v/>
      </c>
      <c r="S18978" s="91" t="str">
        <f t="shared" si="1190"/>
        <v/>
      </c>
      <c r="T18978" s="91" t="str">
        <f t="shared" si="1189"/>
        <v/>
      </c>
    </row>
    <row r="18979" spans="17:20" x14ac:dyDescent="0.2">
      <c r="Q18979" s="131" t="str">
        <f t="shared" si="1187"/>
        <v/>
      </c>
      <c r="R18979" s="91" t="str">
        <f t="shared" si="1188"/>
        <v/>
      </c>
      <c r="S18979" s="91" t="str">
        <f t="shared" si="1190"/>
        <v/>
      </c>
      <c r="T18979" s="91" t="str">
        <f t="shared" si="1189"/>
        <v/>
      </c>
    </row>
    <row r="18980" spans="17:20" x14ac:dyDescent="0.2">
      <c r="Q18980" s="131" t="str">
        <f t="shared" si="1187"/>
        <v/>
      </c>
      <c r="R18980" s="91" t="str">
        <f t="shared" si="1188"/>
        <v/>
      </c>
      <c r="S18980" s="91" t="str">
        <f t="shared" si="1190"/>
        <v/>
      </c>
      <c r="T18980" s="91" t="str">
        <f t="shared" si="1189"/>
        <v/>
      </c>
    </row>
    <row r="18981" spans="17:20" x14ac:dyDescent="0.2">
      <c r="Q18981" s="131" t="str">
        <f t="shared" si="1187"/>
        <v/>
      </c>
      <c r="R18981" s="91" t="str">
        <f t="shared" si="1188"/>
        <v/>
      </c>
      <c r="S18981" s="91" t="str">
        <f t="shared" si="1190"/>
        <v/>
      </c>
      <c r="T18981" s="91" t="str">
        <f t="shared" si="1189"/>
        <v/>
      </c>
    </row>
    <row r="18982" spans="17:20" x14ac:dyDescent="0.2">
      <c r="Q18982" s="131" t="str">
        <f t="shared" si="1187"/>
        <v/>
      </c>
      <c r="R18982" s="91" t="str">
        <f t="shared" si="1188"/>
        <v/>
      </c>
      <c r="S18982" s="91" t="str">
        <f t="shared" si="1190"/>
        <v/>
      </c>
      <c r="T18982" s="91" t="str">
        <f t="shared" si="1189"/>
        <v/>
      </c>
    </row>
    <row r="18983" spans="17:20" x14ac:dyDescent="0.2">
      <c r="Q18983" s="131" t="str">
        <f t="shared" si="1187"/>
        <v/>
      </c>
      <c r="R18983" s="91" t="str">
        <f t="shared" si="1188"/>
        <v/>
      </c>
      <c r="S18983" s="91" t="str">
        <f t="shared" si="1190"/>
        <v/>
      </c>
      <c r="T18983" s="91" t="str">
        <f t="shared" si="1189"/>
        <v/>
      </c>
    </row>
    <row r="18984" spans="17:20" x14ac:dyDescent="0.2">
      <c r="Q18984" s="131" t="str">
        <f t="shared" ref="Q18984:Q19047" si="1191">IF(A18984="","",1)</f>
        <v/>
      </c>
      <c r="R18984" s="91" t="str">
        <f t="shared" ref="R18984:R19047" si="1192">IF(OR(N18984="TROP CHER ALL IN", N18984="TROP CHER FOB", N18984="TROP CHER FRET", N18984="REP HORS DELAIS", N18984="PDT NON ADAPTE", N18984="CDE ANNULEE", N18984="AUTRE"),1, "")</f>
        <v/>
      </c>
      <c r="S18984" s="91" t="str">
        <f t="shared" si="1190"/>
        <v/>
      </c>
      <c r="T18984" s="91" t="str">
        <f t="shared" ref="T18984:T19047" si="1193">IF(U18984="AGENT",2,"")&amp;IF(U18984="CLIENT",1,"")</f>
        <v/>
      </c>
    </row>
    <row r="18985" spans="17:20" x14ac:dyDescent="0.2">
      <c r="Q18985" s="131" t="str">
        <f t="shared" si="1191"/>
        <v/>
      </c>
      <c r="R18985" s="91" t="str">
        <f t="shared" si="1192"/>
        <v/>
      </c>
      <c r="S18985" s="91" t="str">
        <f t="shared" si="1190"/>
        <v/>
      </c>
      <c r="T18985" s="91" t="str">
        <f t="shared" si="1193"/>
        <v/>
      </c>
    </row>
    <row r="18986" spans="17:20" x14ac:dyDescent="0.2">
      <c r="Q18986" s="131" t="str">
        <f t="shared" si="1191"/>
        <v/>
      </c>
      <c r="R18986" s="91" t="str">
        <f t="shared" si="1192"/>
        <v/>
      </c>
      <c r="S18986" s="91" t="str">
        <f t="shared" si="1190"/>
        <v/>
      </c>
      <c r="T18986" s="91" t="str">
        <f t="shared" si="1193"/>
        <v/>
      </c>
    </row>
    <row r="18987" spans="17:20" x14ac:dyDescent="0.2">
      <c r="Q18987" s="131" t="str">
        <f t="shared" si="1191"/>
        <v/>
      </c>
      <c r="R18987" s="91" t="str">
        <f t="shared" si="1192"/>
        <v/>
      </c>
      <c r="S18987" s="91" t="str">
        <f t="shared" si="1190"/>
        <v/>
      </c>
      <c r="T18987" s="91" t="str">
        <f t="shared" si="1193"/>
        <v/>
      </c>
    </row>
    <row r="18988" spans="17:20" x14ac:dyDescent="0.2">
      <c r="Q18988" s="131" t="str">
        <f t="shared" si="1191"/>
        <v/>
      </c>
      <c r="R18988" s="91" t="str">
        <f t="shared" si="1192"/>
        <v/>
      </c>
      <c r="S18988" s="91" t="str">
        <f t="shared" si="1190"/>
        <v/>
      </c>
      <c r="T18988" s="91" t="str">
        <f t="shared" si="1193"/>
        <v/>
      </c>
    </row>
    <row r="18989" spans="17:20" x14ac:dyDescent="0.2">
      <c r="Q18989" s="131" t="str">
        <f t="shared" si="1191"/>
        <v/>
      </c>
      <c r="R18989" s="91" t="str">
        <f t="shared" si="1192"/>
        <v/>
      </c>
      <c r="S18989" s="91" t="str">
        <f t="shared" si="1190"/>
        <v/>
      </c>
      <c r="T18989" s="91" t="str">
        <f t="shared" si="1193"/>
        <v/>
      </c>
    </row>
    <row r="18990" spans="17:20" x14ac:dyDescent="0.2">
      <c r="Q18990" s="131" t="str">
        <f t="shared" si="1191"/>
        <v/>
      </c>
      <c r="R18990" s="91" t="str">
        <f t="shared" si="1192"/>
        <v/>
      </c>
      <c r="S18990" s="91" t="str">
        <f t="shared" si="1190"/>
        <v/>
      </c>
      <c r="T18990" s="91" t="str">
        <f t="shared" si="1193"/>
        <v/>
      </c>
    </row>
    <row r="18991" spans="17:20" x14ac:dyDescent="0.2">
      <c r="Q18991" s="131" t="str">
        <f t="shared" si="1191"/>
        <v/>
      </c>
      <c r="R18991" s="91" t="str">
        <f t="shared" si="1192"/>
        <v/>
      </c>
      <c r="S18991" s="91" t="str">
        <f t="shared" si="1190"/>
        <v/>
      </c>
      <c r="T18991" s="91" t="str">
        <f t="shared" si="1193"/>
        <v/>
      </c>
    </row>
    <row r="18992" spans="17:20" x14ac:dyDescent="0.2">
      <c r="Q18992" s="131" t="str">
        <f t="shared" si="1191"/>
        <v/>
      </c>
      <c r="R18992" s="91" t="str">
        <f t="shared" si="1192"/>
        <v/>
      </c>
      <c r="S18992" s="91" t="str">
        <f t="shared" si="1190"/>
        <v/>
      </c>
      <c r="T18992" s="91" t="str">
        <f t="shared" si="1193"/>
        <v/>
      </c>
    </row>
    <row r="18993" spans="17:20" x14ac:dyDescent="0.2">
      <c r="Q18993" s="131" t="str">
        <f t="shared" si="1191"/>
        <v/>
      </c>
      <c r="R18993" s="91" t="str">
        <f t="shared" si="1192"/>
        <v/>
      </c>
      <c r="S18993" s="91" t="str">
        <f t="shared" si="1190"/>
        <v/>
      </c>
      <c r="T18993" s="91" t="str">
        <f t="shared" si="1193"/>
        <v/>
      </c>
    </row>
    <row r="18994" spans="17:20" x14ac:dyDescent="0.2">
      <c r="Q18994" s="131" t="str">
        <f t="shared" si="1191"/>
        <v/>
      </c>
      <c r="R18994" s="91" t="str">
        <f t="shared" si="1192"/>
        <v/>
      </c>
      <c r="S18994" s="91" t="str">
        <f t="shared" si="1190"/>
        <v/>
      </c>
      <c r="T18994" s="91" t="str">
        <f t="shared" si="1193"/>
        <v/>
      </c>
    </row>
    <row r="18995" spans="17:20" x14ac:dyDescent="0.2">
      <c r="Q18995" s="131" t="str">
        <f t="shared" si="1191"/>
        <v/>
      </c>
      <c r="R18995" s="91" t="str">
        <f t="shared" si="1192"/>
        <v/>
      </c>
      <c r="S18995" s="91" t="str">
        <f t="shared" si="1190"/>
        <v/>
      </c>
      <c r="T18995" s="91" t="str">
        <f t="shared" si="1193"/>
        <v/>
      </c>
    </row>
    <row r="18996" spans="17:20" x14ac:dyDescent="0.2">
      <c r="Q18996" s="131" t="str">
        <f t="shared" si="1191"/>
        <v/>
      </c>
      <c r="R18996" s="91" t="str">
        <f t="shared" si="1192"/>
        <v/>
      </c>
      <c r="S18996" s="91" t="str">
        <f t="shared" si="1190"/>
        <v/>
      </c>
      <c r="T18996" s="91" t="str">
        <f t="shared" si="1193"/>
        <v/>
      </c>
    </row>
    <row r="18997" spans="17:20" x14ac:dyDescent="0.2">
      <c r="Q18997" s="131" t="str">
        <f t="shared" si="1191"/>
        <v/>
      </c>
      <c r="R18997" s="91" t="str">
        <f t="shared" si="1192"/>
        <v/>
      </c>
      <c r="S18997" s="91" t="str">
        <f t="shared" si="1190"/>
        <v/>
      </c>
      <c r="T18997" s="91" t="str">
        <f t="shared" si="1193"/>
        <v/>
      </c>
    </row>
    <row r="18998" spans="17:20" x14ac:dyDescent="0.2">
      <c r="Q18998" s="131" t="str">
        <f t="shared" si="1191"/>
        <v/>
      </c>
      <c r="R18998" s="91" t="str">
        <f t="shared" si="1192"/>
        <v/>
      </c>
      <c r="S18998" s="91" t="str">
        <f t="shared" si="1190"/>
        <v/>
      </c>
      <c r="T18998" s="91" t="str">
        <f t="shared" si="1193"/>
        <v/>
      </c>
    </row>
    <row r="18999" spans="17:20" x14ac:dyDescent="0.2">
      <c r="Q18999" s="131" t="str">
        <f t="shared" si="1191"/>
        <v/>
      </c>
      <c r="R18999" s="91" t="str">
        <f t="shared" si="1192"/>
        <v/>
      </c>
      <c r="S18999" s="91" t="str">
        <f t="shared" si="1190"/>
        <v/>
      </c>
      <c r="T18999" s="91" t="str">
        <f t="shared" si="1193"/>
        <v/>
      </c>
    </row>
    <row r="19000" spans="17:20" x14ac:dyDescent="0.2">
      <c r="Q19000" s="131" t="str">
        <f t="shared" si="1191"/>
        <v/>
      </c>
      <c r="R19000" s="91" t="str">
        <f t="shared" si="1192"/>
        <v/>
      </c>
      <c r="S19000" s="91" t="str">
        <f t="shared" si="1190"/>
        <v/>
      </c>
      <c r="T19000" s="91" t="str">
        <f t="shared" si="1193"/>
        <v/>
      </c>
    </row>
    <row r="19001" spans="17:20" x14ac:dyDescent="0.2">
      <c r="Q19001" s="131" t="str">
        <f t="shared" si="1191"/>
        <v/>
      </c>
      <c r="R19001" s="91" t="str">
        <f t="shared" si="1192"/>
        <v/>
      </c>
      <c r="S19001" s="91" t="str">
        <f t="shared" si="1190"/>
        <v/>
      </c>
      <c r="T19001" s="91" t="str">
        <f t="shared" si="1193"/>
        <v/>
      </c>
    </row>
    <row r="19002" spans="17:20" x14ac:dyDescent="0.2">
      <c r="Q19002" s="131" t="str">
        <f t="shared" si="1191"/>
        <v/>
      </c>
      <c r="R19002" s="91" t="str">
        <f t="shared" si="1192"/>
        <v/>
      </c>
      <c r="S19002" s="91" t="str">
        <f t="shared" si="1190"/>
        <v/>
      </c>
      <c r="T19002" s="91" t="str">
        <f t="shared" si="1193"/>
        <v/>
      </c>
    </row>
    <row r="19003" spans="17:20" x14ac:dyDescent="0.2">
      <c r="Q19003" s="131" t="str">
        <f t="shared" si="1191"/>
        <v/>
      </c>
      <c r="R19003" s="91" t="str">
        <f t="shared" si="1192"/>
        <v/>
      </c>
      <c r="S19003" s="91" t="str">
        <f t="shared" si="1190"/>
        <v/>
      </c>
      <c r="T19003" s="91" t="str">
        <f t="shared" si="1193"/>
        <v/>
      </c>
    </row>
    <row r="19004" spans="17:20" x14ac:dyDescent="0.2">
      <c r="Q19004" s="131" t="str">
        <f t="shared" si="1191"/>
        <v/>
      </c>
      <c r="R19004" s="91" t="str">
        <f t="shared" si="1192"/>
        <v/>
      </c>
      <c r="S19004" s="91" t="str">
        <f t="shared" si="1190"/>
        <v/>
      </c>
      <c r="T19004" s="91" t="str">
        <f t="shared" si="1193"/>
        <v/>
      </c>
    </row>
    <row r="19005" spans="17:20" x14ac:dyDescent="0.2">
      <c r="Q19005" s="131" t="str">
        <f t="shared" si="1191"/>
        <v/>
      </c>
      <c r="R19005" s="91" t="str">
        <f t="shared" si="1192"/>
        <v/>
      </c>
      <c r="S19005" s="91" t="str">
        <f t="shared" si="1190"/>
        <v/>
      </c>
      <c r="T19005" s="91" t="str">
        <f t="shared" si="1193"/>
        <v/>
      </c>
    </row>
    <row r="19006" spans="17:20" x14ac:dyDescent="0.2">
      <c r="Q19006" s="131" t="str">
        <f t="shared" si="1191"/>
        <v/>
      </c>
      <c r="R19006" s="91" t="str">
        <f t="shared" si="1192"/>
        <v/>
      </c>
      <c r="S19006" s="91" t="str">
        <f t="shared" si="1190"/>
        <v/>
      </c>
      <c r="T19006" s="91" t="str">
        <f t="shared" si="1193"/>
        <v/>
      </c>
    </row>
    <row r="19007" spans="17:20" x14ac:dyDescent="0.2">
      <c r="Q19007" s="131" t="str">
        <f t="shared" si="1191"/>
        <v/>
      </c>
      <c r="R19007" s="91" t="str">
        <f t="shared" si="1192"/>
        <v/>
      </c>
      <c r="S19007" s="91" t="str">
        <f t="shared" si="1190"/>
        <v/>
      </c>
      <c r="T19007" s="91" t="str">
        <f t="shared" si="1193"/>
        <v/>
      </c>
    </row>
    <row r="19008" spans="17:20" x14ac:dyDescent="0.2">
      <c r="Q19008" s="131" t="str">
        <f t="shared" si="1191"/>
        <v/>
      </c>
      <c r="R19008" s="91" t="str">
        <f t="shared" si="1192"/>
        <v/>
      </c>
      <c r="S19008" s="91" t="str">
        <f t="shared" si="1190"/>
        <v/>
      </c>
      <c r="T19008" s="91" t="str">
        <f t="shared" si="1193"/>
        <v/>
      </c>
    </row>
    <row r="19009" spans="17:20" x14ac:dyDescent="0.2">
      <c r="Q19009" s="131" t="str">
        <f t="shared" si="1191"/>
        <v/>
      </c>
      <c r="R19009" s="91" t="str">
        <f t="shared" si="1192"/>
        <v/>
      </c>
      <c r="S19009" s="91" t="str">
        <f t="shared" si="1190"/>
        <v/>
      </c>
      <c r="T19009" s="91" t="str">
        <f t="shared" si="1193"/>
        <v/>
      </c>
    </row>
    <row r="19010" spans="17:20" x14ac:dyDescent="0.2">
      <c r="Q19010" s="131" t="str">
        <f t="shared" si="1191"/>
        <v/>
      </c>
      <c r="R19010" s="91" t="str">
        <f t="shared" si="1192"/>
        <v/>
      </c>
      <c r="S19010" s="91" t="str">
        <f t="shared" si="1190"/>
        <v/>
      </c>
      <c r="T19010" s="91" t="str">
        <f t="shared" si="1193"/>
        <v/>
      </c>
    </row>
    <row r="19011" spans="17:20" x14ac:dyDescent="0.2">
      <c r="Q19011" s="131" t="str">
        <f t="shared" si="1191"/>
        <v/>
      </c>
      <c r="R19011" s="91" t="str">
        <f t="shared" si="1192"/>
        <v/>
      </c>
      <c r="S19011" s="91" t="str">
        <f t="shared" si="1190"/>
        <v/>
      </c>
      <c r="T19011" s="91" t="str">
        <f t="shared" si="1193"/>
        <v/>
      </c>
    </row>
    <row r="19012" spans="17:20" x14ac:dyDescent="0.2">
      <c r="Q19012" s="131" t="str">
        <f t="shared" si="1191"/>
        <v/>
      </c>
      <c r="R19012" s="91" t="str">
        <f t="shared" si="1192"/>
        <v/>
      </c>
      <c r="S19012" s="91" t="str">
        <f t="shared" si="1190"/>
        <v/>
      </c>
      <c r="T19012" s="91" t="str">
        <f t="shared" si="1193"/>
        <v/>
      </c>
    </row>
    <row r="19013" spans="17:20" x14ac:dyDescent="0.2">
      <c r="Q19013" s="131" t="str">
        <f t="shared" si="1191"/>
        <v/>
      </c>
      <c r="R19013" s="91" t="str">
        <f t="shared" si="1192"/>
        <v/>
      </c>
      <c r="S19013" s="91" t="str">
        <f t="shared" si="1190"/>
        <v/>
      </c>
      <c r="T19013" s="91" t="str">
        <f t="shared" si="1193"/>
        <v/>
      </c>
    </row>
    <row r="19014" spans="17:20" x14ac:dyDescent="0.2">
      <c r="Q19014" s="131" t="str">
        <f t="shared" si="1191"/>
        <v/>
      </c>
      <c r="R19014" s="91" t="str">
        <f t="shared" si="1192"/>
        <v/>
      </c>
      <c r="S19014" s="91" t="str">
        <f t="shared" si="1190"/>
        <v/>
      </c>
      <c r="T19014" s="91" t="str">
        <f t="shared" si="1193"/>
        <v/>
      </c>
    </row>
    <row r="19015" spans="17:20" x14ac:dyDescent="0.2">
      <c r="Q19015" s="131" t="str">
        <f t="shared" si="1191"/>
        <v/>
      </c>
      <c r="R19015" s="91" t="str">
        <f t="shared" si="1192"/>
        <v/>
      </c>
      <c r="S19015" s="91" t="str">
        <f t="shared" ref="S19015:S19078" si="1194">D19015&amp;E19015&amp;T19015</f>
        <v/>
      </c>
      <c r="T19015" s="91" t="str">
        <f t="shared" si="1193"/>
        <v/>
      </c>
    </row>
    <row r="19016" spans="17:20" x14ac:dyDescent="0.2">
      <c r="Q19016" s="131" t="str">
        <f t="shared" si="1191"/>
        <v/>
      </c>
      <c r="R19016" s="91" t="str">
        <f t="shared" si="1192"/>
        <v/>
      </c>
      <c r="S19016" s="91" t="str">
        <f t="shared" si="1194"/>
        <v/>
      </c>
      <c r="T19016" s="91" t="str">
        <f t="shared" si="1193"/>
        <v/>
      </c>
    </row>
    <row r="19017" spans="17:20" x14ac:dyDescent="0.2">
      <c r="Q19017" s="131" t="str">
        <f t="shared" si="1191"/>
        <v/>
      </c>
      <c r="R19017" s="91" t="str">
        <f t="shared" si="1192"/>
        <v/>
      </c>
      <c r="S19017" s="91" t="str">
        <f t="shared" si="1194"/>
        <v/>
      </c>
      <c r="T19017" s="91" t="str">
        <f t="shared" si="1193"/>
        <v/>
      </c>
    </row>
    <row r="19018" spans="17:20" x14ac:dyDescent="0.2">
      <c r="Q19018" s="131" t="str">
        <f t="shared" si="1191"/>
        <v/>
      </c>
      <c r="R19018" s="91" t="str">
        <f t="shared" si="1192"/>
        <v/>
      </c>
      <c r="S19018" s="91" t="str">
        <f t="shared" si="1194"/>
        <v/>
      </c>
      <c r="T19018" s="91" t="str">
        <f t="shared" si="1193"/>
        <v/>
      </c>
    </row>
    <row r="19019" spans="17:20" x14ac:dyDescent="0.2">
      <c r="Q19019" s="131" t="str">
        <f t="shared" si="1191"/>
        <v/>
      </c>
      <c r="R19019" s="91" t="str">
        <f t="shared" si="1192"/>
        <v/>
      </c>
      <c r="S19019" s="91" t="str">
        <f t="shared" si="1194"/>
        <v/>
      </c>
      <c r="T19019" s="91" t="str">
        <f t="shared" si="1193"/>
        <v/>
      </c>
    </row>
    <row r="19020" spans="17:20" x14ac:dyDescent="0.2">
      <c r="Q19020" s="131" t="str">
        <f t="shared" si="1191"/>
        <v/>
      </c>
      <c r="R19020" s="91" t="str">
        <f t="shared" si="1192"/>
        <v/>
      </c>
      <c r="S19020" s="91" t="str">
        <f t="shared" si="1194"/>
        <v/>
      </c>
      <c r="T19020" s="91" t="str">
        <f t="shared" si="1193"/>
        <v/>
      </c>
    </row>
    <row r="19021" spans="17:20" x14ac:dyDescent="0.2">
      <c r="Q19021" s="131" t="str">
        <f t="shared" si="1191"/>
        <v/>
      </c>
      <c r="R19021" s="91" t="str">
        <f t="shared" si="1192"/>
        <v/>
      </c>
      <c r="S19021" s="91" t="str">
        <f t="shared" si="1194"/>
        <v/>
      </c>
      <c r="T19021" s="91" t="str">
        <f t="shared" si="1193"/>
        <v/>
      </c>
    </row>
    <row r="19022" spans="17:20" x14ac:dyDescent="0.2">
      <c r="Q19022" s="131" t="str">
        <f t="shared" si="1191"/>
        <v/>
      </c>
      <c r="R19022" s="91" t="str">
        <f t="shared" si="1192"/>
        <v/>
      </c>
      <c r="S19022" s="91" t="str">
        <f t="shared" si="1194"/>
        <v/>
      </c>
      <c r="T19022" s="91" t="str">
        <f t="shared" si="1193"/>
        <v/>
      </c>
    </row>
    <row r="19023" spans="17:20" x14ac:dyDescent="0.2">
      <c r="Q19023" s="131" t="str">
        <f t="shared" si="1191"/>
        <v/>
      </c>
      <c r="R19023" s="91" t="str">
        <f t="shared" si="1192"/>
        <v/>
      </c>
      <c r="S19023" s="91" t="str">
        <f t="shared" si="1194"/>
        <v/>
      </c>
      <c r="T19023" s="91" t="str">
        <f t="shared" si="1193"/>
        <v/>
      </c>
    </row>
    <row r="19024" spans="17:20" x14ac:dyDescent="0.2">
      <c r="Q19024" s="131" t="str">
        <f t="shared" si="1191"/>
        <v/>
      </c>
      <c r="R19024" s="91" t="str">
        <f t="shared" si="1192"/>
        <v/>
      </c>
      <c r="S19024" s="91" t="str">
        <f t="shared" si="1194"/>
        <v/>
      </c>
      <c r="T19024" s="91" t="str">
        <f t="shared" si="1193"/>
        <v/>
      </c>
    </row>
    <row r="19025" spans="17:20" x14ac:dyDescent="0.2">
      <c r="Q19025" s="131" t="str">
        <f t="shared" si="1191"/>
        <v/>
      </c>
      <c r="R19025" s="91" t="str">
        <f t="shared" si="1192"/>
        <v/>
      </c>
      <c r="S19025" s="91" t="str">
        <f t="shared" si="1194"/>
        <v/>
      </c>
      <c r="T19025" s="91" t="str">
        <f t="shared" si="1193"/>
        <v/>
      </c>
    </row>
    <row r="19026" spans="17:20" x14ac:dyDescent="0.2">
      <c r="Q19026" s="131" t="str">
        <f t="shared" si="1191"/>
        <v/>
      </c>
      <c r="R19026" s="91" t="str">
        <f t="shared" si="1192"/>
        <v/>
      </c>
      <c r="S19026" s="91" t="str">
        <f t="shared" si="1194"/>
        <v/>
      </c>
      <c r="T19026" s="91" t="str">
        <f t="shared" si="1193"/>
        <v/>
      </c>
    </row>
    <row r="19027" spans="17:20" x14ac:dyDescent="0.2">
      <c r="Q19027" s="131" t="str">
        <f t="shared" si="1191"/>
        <v/>
      </c>
      <c r="R19027" s="91" t="str">
        <f t="shared" si="1192"/>
        <v/>
      </c>
      <c r="S19027" s="91" t="str">
        <f t="shared" si="1194"/>
        <v/>
      </c>
      <c r="T19027" s="91" t="str">
        <f t="shared" si="1193"/>
        <v/>
      </c>
    </row>
    <row r="19028" spans="17:20" x14ac:dyDescent="0.2">
      <c r="Q19028" s="131" t="str">
        <f t="shared" si="1191"/>
        <v/>
      </c>
      <c r="R19028" s="91" t="str">
        <f t="shared" si="1192"/>
        <v/>
      </c>
      <c r="S19028" s="91" t="str">
        <f t="shared" si="1194"/>
        <v/>
      </c>
      <c r="T19028" s="91" t="str">
        <f t="shared" si="1193"/>
        <v/>
      </c>
    </row>
    <row r="19029" spans="17:20" x14ac:dyDescent="0.2">
      <c r="Q19029" s="131" t="str">
        <f t="shared" si="1191"/>
        <v/>
      </c>
      <c r="R19029" s="91" t="str">
        <f t="shared" si="1192"/>
        <v/>
      </c>
      <c r="S19029" s="91" t="str">
        <f t="shared" si="1194"/>
        <v/>
      </c>
      <c r="T19029" s="91" t="str">
        <f t="shared" si="1193"/>
        <v/>
      </c>
    </row>
    <row r="19030" spans="17:20" x14ac:dyDescent="0.2">
      <c r="Q19030" s="131" t="str">
        <f t="shared" si="1191"/>
        <v/>
      </c>
      <c r="R19030" s="91" t="str">
        <f t="shared" si="1192"/>
        <v/>
      </c>
      <c r="S19030" s="91" t="str">
        <f t="shared" si="1194"/>
        <v/>
      </c>
      <c r="T19030" s="91" t="str">
        <f t="shared" si="1193"/>
        <v/>
      </c>
    </row>
    <row r="19031" spans="17:20" x14ac:dyDescent="0.2">
      <c r="Q19031" s="131" t="str">
        <f t="shared" si="1191"/>
        <v/>
      </c>
      <c r="R19031" s="91" t="str">
        <f t="shared" si="1192"/>
        <v/>
      </c>
      <c r="S19031" s="91" t="str">
        <f t="shared" si="1194"/>
        <v/>
      </c>
      <c r="T19031" s="91" t="str">
        <f t="shared" si="1193"/>
        <v/>
      </c>
    </row>
    <row r="19032" spans="17:20" x14ac:dyDescent="0.2">
      <c r="Q19032" s="131" t="str">
        <f t="shared" si="1191"/>
        <v/>
      </c>
      <c r="R19032" s="91" t="str">
        <f t="shared" si="1192"/>
        <v/>
      </c>
      <c r="S19032" s="91" t="str">
        <f t="shared" si="1194"/>
        <v/>
      </c>
      <c r="T19032" s="91" t="str">
        <f t="shared" si="1193"/>
        <v/>
      </c>
    </row>
    <row r="19033" spans="17:20" x14ac:dyDescent="0.2">
      <c r="Q19033" s="131" t="str">
        <f t="shared" si="1191"/>
        <v/>
      </c>
      <c r="R19033" s="91" t="str">
        <f t="shared" si="1192"/>
        <v/>
      </c>
      <c r="S19033" s="91" t="str">
        <f t="shared" si="1194"/>
        <v/>
      </c>
      <c r="T19033" s="91" t="str">
        <f t="shared" si="1193"/>
        <v/>
      </c>
    </row>
    <row r="19034" spans="17:20" x14ac:dyDescent="0.2">
      <c r="Q19034" s="131" t="str">
        <f t="shared" si="1191"/>
        <v/>
      </c>
      <c r="R19034" s="91" t="str">
        <f t="shared" si="1192"/>
        <v/>
      </c>
      <c r="S19034" s="91" t="str">
        <f t="shared" si="1194"/>
        <v/>
      </c>
      <c r="T19034" s="91" t="str">
        <f t="shared" si="1193"/>
        <v/>
      </c>
    </row>
    <row r="19035" spans="17:20" x14ac:dyDescent="0.2">
      <c r="Q19035" s="131" t="str">
        <f t="shared" si="1191"/>
        <v/>
      </c>
      <c r="R19035" s="91" t="str">
        <f t="shared" si="1192"/>
        <v/>
      </c>
      <c r="S19035" s="91" t="str">
        <f t="shared" si="1194"/>
        <v/>
      </c>
      <c r="T19035" s="91" t="str">
        <f t="shared" si="1193"/>
        <v/>
      </c>
    </row>
    <row r="19036" spans="17:20" x14ac:dyDescent="0.2">
      <c r="Q19036" s="131" t="str">
        <f t="shared" si="1191"/>
        <v/>
      </c>
      <c r="R19036" s="91" t="str">
        <f t="shared" si="1192"/>
        <v/>
      </c>
      <c r="S19036" s="91" t="str">
        <f t="shared" si="1194"/>
        <v/>
      </c>
      <c r="T19036" s="91" t="str">
        <f t="shared" si="1193"/>
        <v/>
      </c>
    </row>
    <row r="19037" spans="17:20" x14ac:dyDescent="0.2">
      <c r="Q19037" s="131" t="str">
        <f t="shared" si="1191"/>
        <v/>
      </c>
      <c r="R19037" s="91" t="str">
        <f t="shared" si="1192"/>
        <v/>
      </c>
      <c r="S19037" s="91" t="str">
        <f t="shared" si="1194"/>
        <v/>
      </c>
      <c r="T19037" s="91" t="str">
        <f t="shared" si="1193"/>
        <v/>
      </c>
    </row>
    <row r="19038" spans="17:20" x14ac:dyDescent="0.2">
      <c r="Q19038" s="131" t="str">
        <f t="shared" si="1191"/>
        <v/>
      </c>
      <c r="R19038" s="91" t="str">
        <f t="shared" si="1192"/>
        <v/>
      </c>
      <c r="S19038" s="91" t="str">
        <f t="shared" si="1194"/>
        <v/>
      </c>
      <c r="T19038" s="91" t="str">
        <f t="shared" si="1193"/>
        <v/>
      </c>
    </row>
    <row r="19039" spans="17:20" x14ac:dyDescent="0.2">
      <c r="Q19039" s="131" t="str">
        <f t="shared" si="1191"/>
        <v/>
      </c>
      <c r="R19039" s="91" t="str">
        <f t="shared" si="1192"/>
        <v/>
      </c>
      <c r="S19039" s="91" t="str">
        <f t="shared" si="1194"/>
        <v/>
      </c>
      <c r="T19039" s="91" t="str">
        <f t="shared" si="1193"/>
        <v/>
      </c>
    </row>
    <row r="19040" spans="17:20" x14ac:dyDescent="0.2">
      <c r="Q19040" s="131" t="str">
        <f t="shared" si="1191"/>
        <v/>
      </c>
      <c r="R19040" s="91" t="str">
        <f t="shared" si="1192"/>
        <v/>
      </c>
      <c r="S19040" s="91" t="str">
        <f t="shared" si="1194"/>
        <v/>
      </c>
      <c r="T19040" s="91" t="str">
        <f t="shared" si="1193"/>
        <v/>
      </c>
    </row>
    <row r="19041" spans="17:20" x14ac:dyDescent="0.2">
      <c r="Q19041" s="131" t="str">
        <f t="shared" si="1191"/>
        <v/>
      </c>
      <c r="R19041" s="91" t="str">
        <f t="shared" si="1192"/>
        <v/>
      </c>
      <c r="S19041" s="91" t="str">
        <f t="shared" si="1194"/>
        <v/>
      </c>
      <c r="T19041" s="91" t="str">
        <f t="shared" si="1193"/>
        <v/>
      </c>
    </row>
    <row r="19042" spans="17:20" x14ac:dyDescent="0.2">
      <c r="Q19042" s="131" t="str">
        <f t="shared" si="1191"/>
        <v/>
      </c>
      <c r="R19042" s="91" t="str">
        <f t="shared" si="1192"/>
        <v/>
      </c>
      <c r="S19042" s="91" t="str">
        <f t="shared" si="1194"/>
        <v/>
      </c>
      <c r="T19042" s="91" t="str">
        <f t="shared" si="1193"/>
        <v/>
      </c>
    </row>
    <row r="19043" spans="17:20" x14ac:dyDescent="0.2">
      <c r="Q19043" s="131" t="str">
        <f t="shared" si="1191"/>
        <v/>
      </c>
      <c r="R19043" s="91" t="str">
        <f t="shared" si="1192"/>
        <v/>
      </c>
      <c r="S19043" s="91" t="str">
        <f t="shared" si="1194"/>
        <v/>
      </c>
      <c r="T19043" s="91" t="str">
        <f t="shared" si="1193"/>
        <v/>
      </c>
    </row>
    <row r="19044" spans="17:20" x14ac:dyDescent="0.2">
      <c r="Q19044" s="131" t="str">
        <f t="shared" si="1191"/>
        <v/>
      </c>
      <c r="R19044" s="91" t="str">
        <f t="shared" si="1192"/>
        <v/>
      </c>
      <c r="S19044" s="91" t="str">
        <f t="shared" si="1194"/>
        <v/>
      </c>
      <c r="T19044" s="91" t="str">
        <f t="shared" si="1193"/>
        <v/>
      </c>
    </row>
    <row r="19045" spans="17:20" x14ac:dyDescent="0.2">
      <c r="Q19045" s="131" t="str">
        <f t="shared" si="1191"/>
        <v/>
      </c>
      <c r="R19045" s="91" t="str">
        <f t="shared" si="1192"/>
        <v/>
      </c>
      <c r="S19045" s="91" t="str">
        <f t="shared" si="1194"/>
        <v/>
      </c>
      <c r="T19045" s="91" t="str">
        <f t="shared" si="1193"/>
        <v/>
      </c>
    </row>
    <row r="19046" spans="17:20" x14ac:dyDescent="0.2">
      <c r="Q19046" s="131" t="str">
        <f t="shared" si="1191"/>
        <v/>
      </c>
      <c r="R19046" s="91" t="str">
        <f t="shared" si="1192"/>
        <v/>
      </c>
      <c r="S19046" s="91" t="str">
        <f t="shared" si="1194"/>
        <v/>
      </c>
      <c r="T19046" s="91" t="str">
        <f t="shared" si="1193"/>
        <v/>
      </c>
    </row>
    <row r="19047" spans="17:20" x14ac:dyDescent="0.2">
      <c r="Q19047" s="131" t="str">
        <f t="shared" si="1191"/>
        <v/>
      </c>
      <c r="R19047" s="91" t="str">
        <f t="shared" si="1192"/>
        <v/>
      </c>
      <c r="S19047" s="91" t="str">
        <f t="shared" si="1194"/>
        <v/>
      </c>
      <c r="T19047" s="91" t="str">
        <f t="shared" si="1193"/>
        <v/>
      </c>
    </row>
    <row r="19048" spans="17:20" x14ac:dyDescent="0.2">
      <c r="Q19048" s="131" t="str">
        <f t="shared" ref="Q19048:Q19111" si="1195">IF(A19048="","",1)</f>
        <v/>
      </c>
      <c r="R19048" s="91" t="str">
        <f t="shared" ref="R19048:R19111" si="1196">IF(OR(N19048="TROP CHER ALL IN", N19048="TROP CHER FOB", N19048="TROP CHER FRET", N19048="REP HORS DELAIS", N19048="PDT NON ADAPTE", N19048="CDE ANNULEE", N19048="AUTRE"),1, "")</f>
        <v/>
      </c>
      <c r="S19048" s="91" t="str">
        <f t="shared" si="1194"/>
        <v/>
      </c>
      <c r="T19048" s="91" t="str">
        <f t="shared" ref="T19048:T19111" si="1197">IF(U19048="AGENT",2,"")&amp;IF(U19048="CLIENT",1,"")</f>
        <v/>
      </c>
    </row>
    <row r="19049" spans="17:20" x14ac:dyDescent="0.2">
      <c r="Q19049" s="131" t="str">
        <f t="shared" si="1195"/>
        <v/>
      </c>
      <c r="R19049" s="91" t="str">
        <f t="shared" si="1196"/>
        <v/>
      </c>
      <c r="S19049" s="91" t="str">
        <f t="shared" si="1194"/>
        <v/>
      </c>
      <c r="T19049" s="91" t="str">
        <f t="shared" si="1197"/>
        <v/>
      </c>
    </row>
    <row r="19050" spans="17:20" x14ac:dyDescent="0.2">
      <c r="Q19050" s="131" t="str">
        <f t="shared" si="1195"/>
        <v/>
      </c>
      <c r="R19050" s="91" t="str">
        <f t="shared" si="1196"/>
        <v/>
      </c>
      <c r="S19050" s="91" t="str">
        <f t="shared" si="1194"/>
        <v/>
      </c>
      <c r="T19050" s="91" t="str">
        <f t="shared" si="1197"/>
        <v/>
      </c>
    </row>
    <row r="19051" spans="17:20" x14ac:dyDescent="0.2">
      <c r="Q19051" s="131" t="str">
        <f t="shared" si="1195"/>
        <v/>
      </c>
      <c r="R19051" s="91" t="str">
        <f t="shared" si="1196"/>
        <v/>
      </c>
      <c r="S19051" s="91" t="str">
        <f t="shared" si="1194"/>
        <v/>
      </c>
      <c r="T19051" s="91" t="str">
        <f t="shared" si="1197"/>
        <v/>
      </c>
    </row>
    <row r="19052" spans="17:20" x14ac:dyDescent="0.2">
      <c r="Q19052" s="131" t="str">
        <f t="shared" si="1195"/>
        <v/>
      </c>
      <c r="R19052" s="91" t="str">
        <f t="shared" si="1196"/>
        <v/>
      </c>
      <c r="S19052" s="91" t="str">
        <f t="shared" si="1194"/>
        <v/>
      </c>
      <c r="T19052" s="91" t="str">
        <f t="shared" si="1197"/>
        <v/>
      </c>
    </row>
    <row r="19053" spans="17:20" x14ac:dyDescent="0.2">
      <c r="Q19053" s="131" t="str">
        <f t="shared" si="1195"/>
        <v/>
      </c>
      <c r="R19053" s="91" t="str">
        <f t="shared" si="1196"/>
        <v/>
      </c>
      <c r="S19053" s="91" t="str">
        <f t="shared" si="1194"/>
        <v/>
      </c>
      <c r="T19053" s="91" t="str">
        <f t="shared" si="1197"/>
        <v/>
      </c>
    </row>
    <row r="19054" spans="17:20" x14ac:dyDescent="0.2">
      <c r="Q19054" s="131" t="str">
        <f t="shared" si="1195"/>
        <v/>
      </c>
      <c r="R19054" s="91" t="str">
        <f t="shared" si="1196"/>
        <v/>
      </c>
      <c r="S19054" s="91" t="str">
        <f t="shared" si="1194"/>
        <v/>
      </c>
      <c r="T19054" s="91" t="str">
        <f t="shared" si="1197"/>
        <v/>
      </c>
    </row>
    <row r="19055" spans="17:20" x14ac:dyDescent="0.2">
      <c r="Q19055" s="131" t="str">
        <f t="shared" si="1195"/>
        <v/>
      </c>
      <c r="R19055" s="91" t="str">
        <f t="shared" si="1196"/>
        <v/>
      </c>
      <c r="S19055" s="91" t="str">
        <f t="shared" si="1194"/>
        <v/>
      </c>
      <c r="T19055" s="91" t="str">
        <f t="shared" si="1197"/>
        <v/>
      </c>
    </row>
    <row r="19056" spans="17:20" x14ac:dyDescent="0.2">
      <c r="Q19056" s="131" t="str">
        <f t="shared" si="1195"/>
        <v/>
      </c>
      <c r="R19056" s="91" t="str">
        <f t="shared" si="1196"/>
        <v/>
      </c>
      <c r="S19056" s="91" t="str">
        <f t="shared" si="1194"/>
        <v/>
      </c>
      <c r="T19056" s="91" t="str">
        <f t="shared" si="1197"/>
        <v/>
      </c>
    </row>
    <row r="19057" spans="17:20" x14ac:dyDescent="0.2">
      <c r="Q19057" s="131" t="str">
        <f t="shared" si="1195"/>
        <v/>
      </c>
      <c r="R19057" s="91" t="str">
        <f t="shared" si="1196"/>
        <v/>
      </c>
      <c r="S19057" s="91" t="str">
        <f t="shared" si="1194"/>
        <v/>
      </c>
      <c r="T19057" s="91" t="str">
        <f t="shared" si="1197"/>
        <v/>
      </c>
    </row>
    <row r="19058" spans="17:20" x14ac:dyDescent="0.2">
      <c r="Q19058" s="131" t="str">
        <f t="shared" si="1195"/>
        <v/>
      </c>
      <c r="R19058" s="91" t="str">
        <f t="shared" si="1196"/>
        <v/>
      </c>
      <c r="S19058" s="91" t="str">
        <f t="shared" si="1194"/>
        <v/>
      </c>
      <c r="T19058" s="91" t="str">
        <f t="shared" si="1197"/>
        <v/>
      </c>
    </row>
    <row r="19059" spans="17:20" x14ac:dyDescent="0.2">
      <c r="Q19059" s="131" t="str">
        <f t="shared" si="1195"/>
        <v/>
      </c>
      <c r="R19059" s="91" t="str">
        <f t="shared" si="1196"/>
        <v/>
      </c>
      <c r="S19059" s="91" t="str">
        <f t="shared" si="1194"/>
        <v/>
      </c>
      <c r="T19059" s="91" t="str">
        <f t="shared" si="1197"/>
        <v/>
      </c>
    </row>
    <row r="19060" spans="17:20" x14ac:dyDescent="0.2">
      <c r="Q19060" s="131" t="str">
        <f t="shared" si="1195"/>
        <v/>
      </c>
      <c r="R19060" s="91" t="str">
        <f t="shared" si="1196"/>
        <v/>
      </c>
      <c r="S19060" s="91" t="str">
        <f t="shared" si="1194"/>
        <v/>
      </c>
      <c r="T19060" s="91" t="str">
        <f t="shared" si="1197"/>
        <v/>
      </c>
    </row>
    <row r="19061" spans="17:20" x14ac:dyDescent="0.2">
      <c r="Q19061" s="131" t="str">
        <f t="shared" si="1195"/>
        <v/>
      </c>
      <c r="R19061" s="91" t="str">
        <f t="shared" si="1196"/>
        <v/>
      </c>
      <c r="S19061" s="91" t="str">
        <f t="shared" si="1194"/>
        <v/>
      </c>
      <c r="T19061" s="91" t="str">
        <f t="shared" si="1197"/>
        <v/>
      </c>
    </row>
    <row r="19062" spans="17:20" x14ac:dyDescent="0.2">
      <c r="Q19062" s="131" t="str">
        <f t="shared" si="1195"/>
        <v/>
      </c>
      <c r="R19062" s="91" t="str">
        <f t="shared" si="1196"/>
        <v/>
      </c>
      <c r="S19062" s="91" t="str">
        <f t="shared" si="1194"/>
        <v/>
      </c>
      <c r="T19062" s="91" t="str">
        <f t="shared" si="1197"/>
        <v/>
      </c>
    </row>
    <row r="19063" spans="17:20" x14ac:dyDescent="0.2">
      <c r="Q19063" s="131" t="str">
        <f t="shared" si="1195"/>
        <v/>
      </c>
      <c r="R19063" s="91" t="str">
        <f t="shared" si="1196"/>
        <v/>
      </c>
      <c r="S19063" s="91" t="str">
        <f t="shared" si="1194"/>
        <v/>
      </c>
      <c r="T19063" s="91" t="str">
        <f t="shared" si="1197"/>
        <v/>
      </c>
    </row>
    <row r="19064" spans="17:20" x14ac:dyDescent="0.2">
      <c r="Q19064" s="131" t="str">
        <f t="shared" si="1195"/>
        <v/>
      </c>
      <c r="R19064" s="91" t="str">
        <f t="shared" si="1196"/>
        <v/>
      </c>
      <c r="S19064" s="91" t="str">
        <f t="shared" si="1194"/>
        <v/>
      </c>
      <c r="T19064" s="91" t="str">
        <f t="shared" si="1197"/>
        <v/>
      </c>
    </row>
    <row r="19065" spans="17:20" x14ac:dyDescent="0.2">
      <c r="Q19065" s="131" t="str">
        <f t="shared" si="1195"/>
        <v/>
      </c>
      <c r="R19065" s="91" t="str">
        <f t="shared" si="1196"/>
        <v/>
      </c>
      <c r="S19065" s="91" t="str">
        <f t="shared" si="1194"/>
        <v/>
      </c>
      <c r="T19065" s="91" t="str">
        <f t="shared" si="1197"/>
        <v/>
      </c>
    </row>
    <row r="19066" spans="17:20" x14ac:dyDescent="0.2">
      <c r="Q19066" s="131" t="str">
        <f t="shared" si="1195"/>
        <v/>
      </c>
      <c r="R19066" s="91" t="str">
        <f t="shared" si="1196"/>
        <v/>
      </c>
      <c r="S19066" s="91" t="str">
        <f t="shared" si="1194"/>
        <v/>
      </c>
      <c r="T19066" s="91" t="str">
        <f t="shared" si="1197"/>
        <v/>
      </c>
    </row>
    <row r="19067" spans="17:20" x14ac:dyDescent="0.2">
      <c r="Q19067" s="131" t="str">
        <f t="shared" si="1195"/>
        <v/>
      </c>
      <c r="R19067" s="91" t="str">
        <f t="shared" si="1196"/>
        <v/>
      </c>
      <c r="S19067" s="91" t="str">
        <f t="shared" si="1194"/>
        <v/>
      </c>
      <c r="T19067" s="91" t="str">
        <f t="shared" si="1197"/>
        <v/>
      </c>
    </row>
    <row r="19068" spans="17:20" x14ac:dyDescent="0.2">
      <c r="Q19068" s="131" t="str">
        <f t="shared" si="1195"/>
        <v/>
      </c>
      <c r="R19068" s="91" t="str">
        <f t="shared" si="1196"/>
        <v/>
      </c>
      <c r="S19068" s="91" t="str">
        <f t="shared" si="1194"/>
        <v/>
      </c>
      <c r="T19068" s="91" t="str">
        <f t="shared" si="1197"/>
        <v/>
      </c>
    </row>
    <row r="19069" spans="17:20" x14ac:dyDescent="0.2">
      <c r="Q19069" s="131" t="str">
        <f t="shared" si="1195"/>
        <v/>
      </c>
      <c r="R19069" s="91" t="str">
        <f t="shared" si="1196"/>
        <v/>
      </c>
      <c r="S19069" s="91" t="str">
        <f t="shared" si="1194"/>
        <v/>
      </c>
      <c r="T19069" s="91" t="str">
        <f t="shared" si="1197"/>
        <v/>
      </c>
    </row>
    <row r="19070" spans="17:20" x14ac:dyDescent="0.2">
      <c r="Q19070" s="131" t="str">
        <f t="shared" si="1195"/>
        <v/>
      </c>
      <c r="R19070" s="91" t="str">
        <f t="shared" si="1196"/>
        <v/>
      </c>
      <c r="S19070" s="91" t="str">
        <f t="shared" si="1194"/>
        <v/>
      </c>
      <c r="T19070" s="91" t="str">
        <f t="shared" si="1197"/>
        <v/>
      </c>
    </row>
    <row r="19071" spans="17:20" x14ac:dyDescent="0.2">
      <c r="Q19071" s="131" t="str">
        <f t="shared" si="1195"/>
        <v/>
      </c>
      <c r="R19071" s="91" t="str">
        <f t="shared" si="1196"/>
        <v/>
      </c>
      <c r="S19071" s="91" t="str">
        <f t="shared" si="1194"/>
        <v/>
      </c>
      <c r="T19071" s="91" t="str">
        <f t="shared" si="1197"/>
        <v/>
      </c>
    </row>
    <row r="19072" spans="17:20" x14ac:dyDescent="0.2">
      <c r="Q19072" s="131" t="str">
        <f t="shared" si="1195"/>
        <v/>
      </c>
      <c r="R19072" s="91" t="str">
        <f t="shared" si="1196"/>
        <v/>
      </c>
      <c r="S19072" s="91" t="str">
        <f t="shared" si="1194"/>
        <v/>
      </c>
      <c r="T19072" s="91" t="str">
        <f t="shared" si="1197"/>
        <v/>
      </c>
    </row>
    <row r="19073" spans="17:20" x14ac:dyDescent="0.2">
      <c r="Q19073" s="131" t="str">
        <f t="shared" si="1195"/>
        <v/>
      </c>
      <c r="R19073" s="91" t="str">
        <f t="shared" si="1196"/>
        <v/>
      </c>
      <c r="S19073" s="91" t="str">
        <f t="shared" si="1194"/>
        <v/>
      </c>
      <c r="T19073" s="91" t="str">
        <f t="shared" si="1197"/>
        <v/>
      </c>
    </row>
    <row r="19074" spans="17:20" x14ac:dyDescent="0.2">
      <c r="Q19074" s="131" t="str">
        <f t="shared" si="1195"/>
        <v/>
      </c>
      <c r="R19074" s="91" t="str">
        <f t="shared" si="1196"/>
        <v/>
      </c>
      <c r="S19074" s="91" t="str">
        <f t="shared" si="1194"/>
        <v/>
      </c>
      <c r="T19074" s="91" t="str">
        <f t="shared" si="1197"/>
        <v/>
      </c>
    </row>
    <row r="19075" spans="17:20" x14ac:dyDescent="0.2">
      <c r="Q19075" s="131" t="str">
        <f t="shared" si="1195"/>
        <v/>
      </c>
      <c r="R19075" s="91" t="str">
        <f t="shared" si="1196"/>
        <v/>
      </c>
      <c r="S19075" s="91" t="str">
        <f t="shared" si="1194"/>
        <v/>
      </c>
      <c r="T19075" s="91" t="str">
        <f t="shared" si="1197"/>
        <v/>
      </c>
    </row>
    <row r="19076" spans="17:20" x14ac:dyDescent="0.2">
      <c r="Q19076" s="131" t="str">
        <f t="shared" si="1195"/>
        <v/>
      </c>
      <c r="R19076" s="91" t="str">
        <f t="shared" si="1196"/>
        <v/>
      </c>
      <c r="S19076" s="91" t="str">
        <f t="shared" si="1194"/>
        <v/>
      </c>
      <c r="T19076" s="91" t="str">
        <f t="shared" si="1197"/>
        <v/>
      </c>
    </row>
    <row r="19077" spans="17:20" x14ac:dyDescent="0.2">
      <c r="Q19077" s="131" t="str">
        <f t="shared" si="1195"/>
        <v/>
      </c>
      <c r="R19077" s="91" t="str">
        <f t="shared" si="1196"/>
        <v/>
      </c>
      <c r="S19077" s="91" t="str">
        <f t="shared" si="1194"/>
        <v/>
      </c>
      <c r="T19077" s="91" t="str">
        <f t="shared" si="1197"/>
        <v/>
      </c>
    </row>
    <row r="19078" spans="17:20" x14ac:dyDescent="0.2">
      <c r="Q19078" s="131" t="str">
        <f t="shared" si="1195"/>
        <v/>
      </c>
      <c r="R19078" s="91" t="str">
        <f t="shared" si="1196"/>
        <v/>
      </c>
      <c r="S19078" s="91" t="str">
        <f t="shared" si="1194"/>
        <v/>
      </c>
      <c r="T19078" s="91" t="str">
        <f t="shared" si="1197"/>
        <v/>
      </c>
    </row>
    <row r="19079" spans="17:20" x14ac:dyDescent="0.2">
      <c r="Q19079" s="131" t="str">
        <f t="shared" si="1195"/>
        <v/>
      </c>
      <c r="R19079" s="91" t="str">
        <f t="shared" si="1196"/>
        <v/>
      </c>
      <c r="S19079" s="91" t="str">
        <f t="shared" ref="S19079:S19142" si="1198">D19079&amp;E19079&amp;T19079</f>
        <v/>
      </c>
      <c r="T19079" s="91" t="str">
        <f t="shared" si="1197"/>
        <v/>
      </c>
    </row>
    <row r="19080" spans="17:20" x14ac:dyDescent="0.2">
      <c r="Q19080" s="131" t="str">
        <f t="shared" si="1195"/>
        <v/>
      </c>
      <c r="R19080" s="91" t="str">
        <f t="shared" si="1196"/>
        <v/>
      </c>
      <c r="S19080" s="91" t="str">
        <f t="shared" si="1198"/>
        <v/>
      </c>
      <c r="T19080" s="91" t="str">
        <f t="shared" si="1197"/>
        <v/>
      </c>
    </row>
    <row r="19081" spans="17:20" x14ac:dyDescent="0.2">
      <c r="Q19081" s="131" t="str">
        <f t="shared" si="1195"/>
        <v/>
      </c>
      <c r="R19081" s="91" t="str">
        <f t="shared" si="1196"/>
        <v/>
      </c>
      <c r="S19081" s="91" t="str">
        <f t="shared" si="1198"/>
        <v/>
      </c>
      <c r="T19081" s="91" t="str">
        <f t="shared" si="1197"/>
        <v/>
      </c>
    </row>
    <row r="19082" spans="17:20" x14ac:dyDescent="0.2">
      <c r="Q19082" s="131" t="str">
        <f t="shared" si="1195"/>
        <v/>
      </c>
      <c r="R19082" s="91" t="str">
        <f t="shared" si="1196"/>
        <v/>
      </c>
      <c r="S19082" s="91" t="str">
        <f t="shared" si="1198"/>
        <v/>
      </c>
      <c r="T19082" s="91" t="str">
        <f t="shared" si="1197"/>
        <v/>
      </c>
    </row>
    <row r="19083" spans="17:20" x14ac:dyDescent="0.2">
      <c r="Q19083" s="131" t="str">
        <f t="shared" si="1195"/>
        <v/>
      </c>
      <c r="R19083" s="91" t="str">
        <f t="shared" si="1196"/>
        <v/>
      </c>
      <c r="S19083" s="91" t="str">
        <f t="shared" si="1198"/>
        <v/>
      </c>
      <c r="T19083" s="91" t="str">
        <f t="shared" si="1197"/>
        <v/>
      </c>
    </row>
    <row r="19084" spans="17:20" x14ac:dyDescent="0.2">
      <c r="Q19084" s="131" t="str">
        <f t="shared" si="1195"/>
        <v/>
      </c>
      <c r="R19084" s="91" t="str">
        <f t="shared" si="1196"/>
        <v/>
      </c>
      <c r="S19084" s="91" t="str">
        <f t="shared" si="1198"/>
        <v/>
      </c>
      <c r="T19084" s="91" t="str">
        <f t="shared" si="1197"/>
        <v/>
      </c>
    </row>
    <row r="19085" spans="17:20" x14ac:dyDescent="0.2">
      <c r="Q19085" s="131" t="str">
        <f t="shared" si="1195"/>
        <v/>
      </c>
      <c r="R19085" s="91" t="str">
        <f t="shared" si="1196"/>
        <v/>
      </c>
      <c r="S19085" s="91" t="str">
        <f t="shared" si="1198"/>
        <v/>
      </c>
      <c r="T19085" s="91" t="str">
        <f t="shared" si="1197"/>
        <v/>
      </c>
    </row>
    <row r="19086" spans="17:20" x14ac:dyDescent="0.2">
      <c r="Q19086" s="131" t="str">
        <f t="shared" si="1195"/>
        <v/>
      </c>
      <c r="R19086" s="91" t="str">
        <f t="shared" si="1196"/>
        <v/>
      </c>
      <c r="S19086" s="91" t="str">
        <f t="shared" si="1198"/>
        <v/>
      </c>
      <c r="T19086" s="91" t="str">
        <f t="shared" si="1197"/>
        <v/>
      </c>
    </row>
    <row r="19087" spans="17:20" x14ac:dyDescent="0.2">
      <c r="Q19087" s="131" t="str">
        <f t="shared" si="1195"/>
        <v/>
      </c>
      <c r="R19087" s="91" t="str">
        <f t="shared" si="1196"/>
        <v/>
      </c>
      <c r="S19087" s="91" t="str">
        <f t="shared" si="1198"/>
        <v/>
      </c>
      <c r="T19087" s="91" t="str">
        <f t="shared" si="1197"/>
        <v/>
      </c>
    </row>
    <row r="19088" spans="17:20" x14ac:dyDescent="0.2">
      <c r="Q19088" s="131" t="str">
        <f t="shared" si="1195"/>
        <v/>
      </c>
      <c r="R19088" s="91" t="str">
        <f t="shared" si="1196"/>
        <v/>
      </c>
      <c r="S19088" s="91" t="str">
        <f t="shared" si="1198"/>
        <v/>
      </c>
      <c r="T19088" s="91" t="str">
        <f t="shared" si="1197"/>
        <v/>
      </c>
    </row>
    <row r="19089" spans="17:20" x14ac:dyDescent="0.2">
      <c r="Q19089" s="131" t="str">
        <f t="shared" si="1195"/>
        <v/>
      </c>
      <c r="R19089" s="91" t="str">
        <f t="shared" si="1196"/>
        <v/>
      </c>
      <c r="S19089" s="91" t="str">
        <f t="shared" si="1198"/>
        <v/>
      </c>
      <c r="T19089" s="91" t="str">
        <f t="shared" si="1197"/>
        <v/>
      </c>
    </row>
    <row r="19090" spans="17:20" x14ac:dyDescent="0.2">
      <c r="Q19090" s="131" t="str">
        <f t="shared" si="1195"/>
        <v/>
      </c>
      <c r="R19090" s="91" t="str">
        <f t="shared" si="1196"/>
        <v/>
      </c>
      <c r="S19090" s="91" t="str">
        <f t="shared" si="1198"/>
        <v/>
      </c>
      <c r="T19090" s="91" t="str">
        <f t="shared" si="1197"/>
        <v/>
      </c>
    </row>
    <row r="19091" spans="17:20" x14ac:dyDescent="0.2">
      <c r="Q19091" s="131" t="str">
        <f t="shared" si="1195"/>
        <v/>
      </c>
      <c r="R19091" s="91" t="str">
        <f t="shared" si="1196"/>
        <v/>
      </c>
      <c r="S19091" s="91" t="str">
        <f t="shared" si="1198"/>
        <v/>
      </c>
      <c r="T19091" s="91" t="str">
        <f t="shared" si="1197"/>
        <v/>
      </c>
    </row>
    <row r="19092" spans="17:20" x14ac:dyDescent="0.2">
      <c r="Q19092" s="131" t="str">
        <f t="shared" si="1195"/>
        <v/>
      </c>
      <c r="R19092" s="91" t="str">
        <f t="shared" si="1196"/>
        <v/>
      </c>
      <c r="S19092" s="91" t="str">
        <f t="shared" si="1198"/>
        <v/>
      </c>
      <c r="T19092" s="91" t="str">
        <f t="shared" si="1197"/>
        <v/>
      </c>
    </row>
    <row r="19093" spans="17:20" x14ac:dyDescent="0.2">
      <c r="Q19093" s="131" t="str">
        <f t="shared" si="1195"/>
        <v/>
      </c>
      <c r="R19093" s="91" t="str">
        <f t="shared" si="1196"/>
        <v/>
      </c>
      <c r="S19093" s="91" t="str">
        <f t="shared" si="1198"/>
        <v/>
      </c>
      <c r="T19093" s="91" t="str">
        <f t="shared" si="1197"/>
        <v/>
      </c>
    </row>
    <row r="19094" spans="17:20" x14ac:dyDescent="0.2">
      <c r="Q19094" s="131" t="str">
        <f t="shared" si="1195"/>
        <v/>
      </c>
      <c r="R19094" s="91" t="str">
        <f t="shared" si="1196"/>
        <v/>
      </c>
      <c r="S19094" s="91" t="str">
        <f t="shared" si="1198"/>
        <v/>
      </c>
      <c r="T19094" s="91" t="str">
        <f t="shared" si="1197"/>
        <v/>
      </c>
    </row>
    <row r="19095" spans="17:20" x14ac:dyDescent="0.2">
      <c r="Q19095" s="131" t="str">
        <f t="shared" si="1195"/>
        <v/>
      </c>
      <c r="R19095" s="91" t="str">
        <f t="shared" si="1196"/>
        <v/>
      </c>
      <c r="S19095" s="91" t="str">
        <f t="shared" si="1198"/>
        <v/>
      </c>
      <c r="T19095" s="91" t="str">
        <f t="shared" si="1197"/>
        <v/>
      </c>
    </row>
    <row r="19096" spans="17:20" x14ac:dyDescent="0.2">
      <c r="Q19096" s="131" t="str">
        <f t="shared" si="1195"/>
        <v/>
      </c>
      <c r="R19096" s="91" t="str">
        <f t="shared" si="1196"/>
        <v/>
      </c>
      <c r="S19096" s="91" t="str">
        <f t="shared" si="1198"/>
        <v/>
      </c>
      <c r="T19096" s="91" t="str">
        <f t="shared" si="1197"/>
        <v/>
      </c>
    </row>
    <row r="19097" spans="17:20" x14ac:dyDescent="0.2">
      <c r="Q19097" s="131" t="str">
        <f t="shared" si="1195"/>
        <v/>
      </c>
      <c r="R19097" s="91" t="str">
        <f t="shared" si="1196"/>
        <v/>
      </c>
      <c r="S19097" s="91" t="str">
        <f t="shared" si="1198"/>
        <v/>
      </c>
      <c r="T19097" s="91" t="str">
        <f t="shared" si="1197"/>
        <v/>
      </c>
    </row>
    <row r="19098" spans="17:20" x14ac:dyDescent="0.2">
      <c r="Q19098" s="131" t="str">
        <f t="shared" si="1195"/>
        <v/>
      </c>
      <c r="R19098" s="91" t="str">
        <f t="shared" si="1196"/>
        <v/>
      </c>
      <c r="S19098" s="91" t="str">
        <f t="shared" si="1198"/>
        <v/>
      </c>
      <c r="T19098" s="91" t="str">
        <f t="shared" si="1197"/>
        <v/>
      </c>
    </row>
    <row r="19099" spans="17:20" x14ac:dyDescent="0.2">
      <c r="Q19099" s="131" t="str">
        <f t="shared" si="1195"/>
        <v/>
      </c>
      <c r="R19099" s="91" t="str">
        <f t="shared" si="1196"/>
        <v/>
      </c>
      <c r="S19099" s="91" t="str">
        <f t="shared" si="1198"/>
        <v/>
      </c>
      <c r="T19099" s="91" t="str">
        <f t="shared" si="1197"/>
        <v/>
      </c>
    </row>
    <row r="19100" spans="17:20" x14ac:dyDescent="0.2">
      <c r="Q19100" s="131" t="str">
        <f t="shared" si="1195"/>
        <v/>
      </c>
      <c r="R19100" s="91" t="str">
        <f t="shared" si="1196"/>
        <v/>
      </c>
      <c r="S19100" s="91" t="str">
        <f t="shared" si="1198"/>
        <v/>
      </c>
      <c r="T19100" s="91" t="str">
        <f t="shared" si="1197"/>
        <v/>
      </c>
    </row>
    <row r="19101" spans="17:20" x14ac:dyDescent="0.2">
      <c r="Q19101" s="131" t="str">
        <f t="shared" si="1195"/>
        <v/>
      </c>
      <c r="R19101" s="91" t="str">
        <f t="shared" si="1196"/>
        <v/>
      </c>
      <c r="S19101" s="91" t="str">
        <f t="shared" si="1198"/>
        <v/>
      </c>
      <c r="T19101" s="91" t="str">
        <f t="shared" si="1197"/>
        <v/>
      </c>
    </row>
    <row r="19102" spans="17:20" x14ac:dyDescent="0.2">
      <c r="Q19102" s="131" t="str">
        <f t="shared" si="1195"/>
        <v/>
      </c>
      <c r="R19102" s="91" t="str">
        <f t="shared" si="1196"/>
        <v/>
      </c>
      <c r="S19102" s="91" t="str">
        <f t="shared" si="1198"/>
        <v/>
      </c>
      <c r="T19102" s="91" t="str">
        <f t="shared" si="1197"/>
        <v/>
      </c>
    </row>
    <row r="19103" spans="17:20" x14ac:dyDescent="0.2">
      <c r="Q19103" s="131" t="str">
        <f t="shared" si="1195"/>
        <v/>
      </c>
      <c r="R19103" s="91" t="str">
        <f t="shared" si="1196"/>
        <v/>
      </c>
      <c r="S19103" s="91" t="str">
        <f t="shared" si="1198"/>
        <v/>
      </c>
      <c r="T19103" s="91" t="str">
        <f t="shared" si="1197"/>
        <v/>
      </c>
    </row>
    <row r="19104" spans="17:20" x14ac:dyDescent="0.2">
      <c r="Q19104" s="131" t="str">
        <f t="shared" si="1195"/>
        <v/>
      </c>
      <c r="R19104" s="91" t="str">
        <f t="shared" si="1196"/>
        <v/>
      </c>
      <c r="S19104" s="91" t="str">
        <f t="shared" si="1198"/>
        <v/>
      </c>
      <c r="T19104" s="91" t="str">
        <f t="shared" si="1197"/>
        <v/>
      </c>
    </row>
    <row r="19105" spans="17:20" x14ac:dyDescent="0.2">
      <c r="Q19105" s="131" t="str">
        <f t="shared" si="1195"/>
        <v/>
      </c>
      <c r="R19105" s="91" t="str">
        <f t="shared" si="1196"/>
        <v/>
      </c>
      <c r="S19105" s="91" t="str">
        <f t="shared" si="1198"/>
        <v/>
      </c>
      <c r="T19105" s="91" t="str">
        <f t="shared" si="1197"/>
        <v/>
      </c>
    </row>
    <row r="19106" spans="17:20" x14ac:dyDescent="0.2">
      <c r="Q19106" s="131" t="str">
        <f t="shared" si="1195"/>
        <v/>
      </c>
      <c r="R19106" s="91" t="str">
        <f t="shared" si="1196"/>
        <v/>
      </c>
      <c r="S19106" s="91" t="str">
        <f t="shared" si="1198"/>
        <v/>
      </c>
      <c r="T19106" s="91" t="str">
        <f t="shared" si="1197"/>
        <v/>
      </c>
    </row>
    <row r="19107" spans="17:20" x14ac:dyDescent="0.2">
      <c r="Q19107" s="131" t="str">
        <f t="shared" si="1195"/>
        <v/>
      </c>
      <c r="R19107" s="91" t="str">
        <f t="shared" si="1196"/>
        <v/>
      </c>
      <c r="S19107" s="91" t="str">
        <f t="shared" si="1198"/>
        <v/>
      </c>
      <c r="T19107" s="91" t="str">
        <f t="shared" si="1197"/>
        <v/>
      </c>
    </row>
    <row r="19108" spans="17:20" x14ac:dyDescent="0.2">
      <c r="Q19108" s="131" t="str">
        <f t="shared" si="1195"/>
        <v/>
      </c>
      <c r="R19108" s="91" t="str">
        <f t="shared" si="1196"/>
        <v/>
      </c>
      <c r="S19108" s="91" t="str">
        <f t="shared" si="1198"/>
        <v/>
      </c>
      <c r="T19108" s="91" t="str">
        <f t="shared" si="1197"/>
        <v/>
      </c>
    </row>
    <row r="19109" spans="17:20" x14ac:dyDescent="0.2">
      <c r="Q19109" s="131" t="str">
        <f t="shared" si="1195"/>
        <v/>
      </c>
      <c r="R19109" s="91" t="str">
        <f t="shared" si="1196"/>
        <v/>
      </c>
      <c r="S19109" s="91" t="str">
        <f t="shared" si="1198"/>
        <v/>
      </c>
      <c r="T19109" s="91" t="str">
        <f t="shared" si="1197"/>
        <v/>
      </c>
    </row>
    <row r="19110" spans="17:20" x14ac:dyDescent="0.2">
      <c r="Q19110" s="131" t="str">
        <f t="shared" si="1195"/>
        <v/>
      </c>
      <c r="R19110" s="91" t="str">
        <f t="shared" si="1196"/>
        <v/>
      </c>
      <c r="S19110" s="91" t="str">
        <f t="shared" si="1198"/>
        <v/>
      </c>
      <c r="T19110" s="91" t="str">
        <f t="shared" si="1197"/>
        <v/>
      </c>
    </row>
    <row r="19111" spans="17:20" x14ac:dyDescent="0.2">
      <c r="Q19111" s="131" t="str">
        <f t="shared" si="1195"/>
        <v/>
      </c>
      <c r="R19111" s="91" t="str">
        <f t="shared" si="1196"/>
        <v/>
      </c>
      <c r="S19111" s="91" t="str">
        <f t="shared" si="1198"/>
        <v/>
      </c>
      <c r="T19111" s="91" t="str">
        <f t="shared" si="1197"/>
        <v/>
      </c>
    </row>
    <row r="19112" spans="17:20" x14ac:dyDescent="0.2">
      <c r="Q19112" s="131" t="str">
        <f t="shared" ref="Q19112:Q19175" si="1199">IF(A19112="","",1)</f>
        <v/>
      </c>
      <c r="R19112" s="91" t="str">
        <f t="shared" ref="R19112:R19175" si="1200">IF(OR(N19112="TROP CHER ALL IN", N19112="TROP CHER FOB", N19112="TROP CHER FRET", N19112="REP HORS DELAIS", N19112="PDT NON ADAPTE", N19112="CDE ANNULEE", N19112="AUTRE"),1, "")</f>
        <v/>
      </c>
      <c r="S19112" s="91" t="str">
        <f t="shared" si="1198"/>
        <v/>
      </c>
      <c r="T19112" s="91" t="str">
        <f t="shared" ref="T19112:T19175" si="1201">IF(U19112="AGENT",2,"")&amp;IF(U19112="CLIENT",1,"")</f>
        <v/>
      </c>
    </row>
    <row r="19113" spans="17:20" x14ac:dyDescent="0.2">
      <c r="Q19113" s="131" t="str">
        <f t="shared" si="1199"/>
        <v/>
      </c>
      <c r="R19113" s="91" t="str">
        <f t="shared" si="1200"/>
        <v/>
      </c>
      <c r="S19113" s="91" t="str">
        <f t="shared" si="1198"/>
        <v/>
      </c>
      <c r="T19113" s="91" t="str">
        <f t="shared" si="1201"/>
        <v/>
      </c>
    </row>
    <row r="19114" spans="17:20" x14ac:dyDescent="0.2">
      <c r="Q19114" s="131" t="str">
        <f t="shared" si="1199"/>
        <v/>
      </c>
      <c r="R19114" s="91" t="str">
        <f t="shared" si="1200"/>
        <v/>
      </c>
      <c r="S19114" s="91" t="str">
        <f t="shared" si="1198"/>
        <v/>
      </c>
      <c r="T19114" s="91" t="str">
        <f t="shared" si="1201"/>
        <v/>
      </c>
    </row>
    <row r="19115" spans="17:20" x14ac:dyDescent="0.2">
      <c r="Q19115" s="131" t="str">
        <f t="shared" si="1199"/>
        <v/>
      </c>
      <c r="R19115" s="91" t="str">
        <f t="shared" si="1200"/>
        <v/>
      </c>
      <c r="S19115" s="91" t="str">
        <f t="shared" si="1198"/>
        <v/>
      </c>
      <c r="T19115" s="91" t="str">
        <f t="shared" si="1201"/>
        <v/>
      </c>
    </row>
    <row r="19116" spans="17:20" x14ac:dyDescent="0.2">
      <c r="Q19116" s="131" t="str">
        <f t="shared" si="1199"/>
        <v/>
      </c>
      <c r="R19116" s="91" t="str">
        <f t="shared" si="1200"/>
        <v/>
      </c>
      <c r="S19116" s="91" t="str">
        <f t="shared" si="1198"/>
        <v/>
      </c>
      <c r="T19116" s="91" t="str">
        <f t="shared" si="1201"/>
        <v/>
      </c>
    </row>
    <row r="19117" spans="17:20" x14ac:dyDescent="0.2">
      <c r="Q19117" s="131" t="str">
        <f t="shared" si="1199"/>
        <v/>
      </c>
      <c r="R19117" s="91" t="str">
        <f t="shared" si="1200"/>
        <v/>
      </c>
      <c r="S19117" s="91" t="str">
        <f t="shared" si="1198"/>
        <v/>
      </c>
      <c r="T19117" s="91" t="str">
        <f t="shared" si="1201"/>
        <v/>
      </c>
    </row>
    <row r="19118" spans="17:20" x14ac:dyDescent="0.2">
      <c r="Q19118" s="131" t="str">
        <f t="shared" si="1199"/>
        <v/>
      </c>
      <c r="R19118" s="91" t="str">
        <f t="shared" si="1200"/>
        <v/>
      </c>
      <c r="S19118" s="91" t="str">
        <f t="shared" si="1198"/>
        <v/>
      </c>
      <c r="T19118" s="91" t="str">
        <f t="shared" si="1201"/>
        <v/>
      </c>
    </row>
    <row r="19119" spans="17:20" x14ac:dyDescent="0.2">
      <c r="Q19119" s="131" t="str">
        <f t="shared" si="1199"/>
        <v/>
      </c>
      <c r="R19119" s="91" t="str">
        <f t="shared" si="1200"/>
        <v/>
      </c>
      <c r="S19119" s="91" t="str">
        <f t="shared" si="1198"/>
        <v/>
      </c>
      <c r="T19119" s="91" t="str">
        <f t="shared" si="1201"/>
        <v/>
      </c>
    </row>
    <row r="19120" spans="17:20" x14ac:dyDescent="0.2">
      <c r="Q19120" s="131" t="str">
        <f t="shared" si="1199"/>
        <v/>
      </c>
      <c r="R19120" s="91" t="str">
        <f t="shared" si="1200"/>
        <v/>
      </c>
      <c r="S19120" s="91" t="str">
        <f t="shared" si="1198"/>
        <v/>
      </c>
      <c r="T19120" s="91" t="str">
        <f t="shared" si="1201"/>
        <v/>
      </c>
    </row>
    <row r="19121" spans="17:20" x14ac:dyDescent="0.2">
      <c r="Q19121" s="131" t="str">
        <f t="shared" si="1199"/>
        <v/>
      </c>
      <c r="R19121" s="91" t="str">
        <f t="shared" si="1200"/>
        <v/>
      </c>
      <c r="S19121" s="91" t="str">
        <f t="shared" si="1198"/>
        <v/>
      </c>
      <c r="T19121" s="91" t="str">
        <f t="shared" si="1201"/>
        <v/>
      </c>
    </row>
    <row r="19122" spans="17:20" x14ac:dyDescent="0.2">
      <c r="Q19122" s="131" t="str">
        <f t="shared" si="1199"/>
        <v/>
      </c>
      <c r="R19122" s="91" t="str">
        <f t="shared" si="1200"/>
        <v/>
      </c>
      <c r="S19122" s="91" t="str">
        <f t="shared" si="1198"/>
        <v/>
      </c>
      <c r="T19122" s="91" t="str">
        <f t="shared" si="1201"/>
        <v/>
      </c>
    </row>
    <row r="19123" spans="17:20" x14ac:dyDescent="0.2">
      <c r="Q19123" s="131" t="str">
        <f t="shared" si="1199"/>
        <v/>
      </c>
      <c r="R19123" s="91" t="str">
        <f t="shared" si="1200"/>
        <v/>
      </c>
      <c r="S19123" s="91" t="str">
        <f t="shared" si="1198"/>
        <v/>
      </c>
      <c r="T19123" s="91" t="str">
        <f t="shared" si="1201"/>
        <v/>
      </c>
    </row>
    <row r="19124" spans="17:20" x14ac:dyDescent="0.2">
      <c r="Q19124" s="131" t="str">
        <f t="shared" si="1199"/>
        <v/>
      </c>
      <c r="R19124" s="91" t="str">
        <f t="shared" si="1200"/>
        <v/>
      </c>
      <c r="S19124" s="91" t="str">
        <f t="shared" si="1198"/>
        <v/>
      </c>
      <c r="T19124" s="91" t="str">
        <f t="shared" si="1201"/>
        <v/>
      </c>
    </row>
    <row r="19125" spans="17:20" x14ac:dyDescent="0.2">
      <c r="Q19125" s="131" t="str">
        <f t="shared" si="1199"/>
        <v/>
      </c>
      <c r="R19125" s="91" t="str">
        <f t="shared" si="1200"/>
        <v/>
      </c>
      <c r="S19125" s="91" t="str">
        <f t="shared" si="1198"/>
        <v/>
      </c>
      <c r="T19125" s="91" t="str">
        <f t="shared" si="1201"/>
        <v/>
      </c>
    </row>
    <row r="19126" spans="17:20" x14ac:dyDescent="0.2">
      <c r="Q19126" s="131" t="str">
        <f t="shared" si="1199"/>
        <v/>
      </c>
      <c r="R19126" s="91" t="str">
        <f t="shared" si="1200"/>
        <v/>
      </c>
      <c r="S19126" s="91" t="str">
        <f t="shared" si="1198"/>
        <v/>
      </c>
      <c r="T19126" s="91" t="str">
        <f t="shared" si="1201"/>
        <v/>
      </c>
    </row>
    <row r="19127" spans="17:20" x14ac:dyDescent="0.2">
      <c r="Q19127" s="131" t="str">
        <f t="shared" si="1199"/>
        <v/>
      </c>
      <c r="R19127" s="91" t="str">
        <f t="shared" si="1200"/>
        <v/>
      </c>
      <c r="S19127" s="91" t="str">
        <f t="shared" si="1198"/>
        <v/>
      </c>
      <c r="T19127" s="91" t="str">
        <f t="shared" si="1201"/>
        <v/>
      </c>
    </row>
    <row r="19128" spans="17:20" x14ac:dyDescent="0.2">
      <c r="Q19128" s="131" t="str">
        <f t="shared" si="1199"/>
        <v/>
      </c>
      <c r="R19128" s="91" t="str">
        <f t="shared" si="1200"/>
        <v/>
      </c>
      <c r="S19128" s="91" t="str">
        <f t="shared" si="1198"/>
        <v/>
      </c>
      <c r="T19128" s="91" t="str">
        <f t="shared" si="1201"/>
        <v/>
      </c>
    </row>
    <row r="19129" spans="17:20" x14ac:dyDescent="0.2">
      <c r="Q19129" s="131" t="str">
        <f t="shared" si="1199"/>
        <v/>
      </c>
      <c r="R19129" s="91" t="str">
        <f t="shared" si="1200"/>
        <v/>
      </c>
      <c r="S19129" s="91" t="str">
        <f t="shared" si="1198"/>
        <v/>
      </c>
      <c r="T19129" s="91" t="str">
        <f t="shared" si="1201"/>
        <v/>
      </c>
    </row>
    <row r="19130" spans="17:20" x14ac:dyDescent="0.2">
      <c r="Q19130" s="131" t="str">
        <f t="shared" si="1199"/>
        <v/>
      </c>
      <c r="R19130" s="91" t="str">
        <f t="shared" si="1200"/>
        <v/>
      </c>
      <c r="S19130" s="91" t="str">
        <f t="shared" si="1198"/>
        <v/>
      </c>
      <c r="T19130" s="91" t="str">
        <f t="shared" si="1201"/>
        <v/>
      </c>
    </row>
    <row r="19131" spans="17:20" x14ac:dyDescent="0.2">
      <c r="Q19131" s="131" t="str">
        <f t="shared" si="1199"/>
        <v/>
      </c>
      <c r="R19131" s="91" t="str">
        <f t="shared" si="1200"/>
        <v/>
      </c>
      <c r="S19131" s="91" t="str">
        <f t="shared" si="1198"/>
        <v/>
      </c>
      <c r="T19131" s="91" t="str">
        <f t="shared" si="1201"/>
        <v/>
      </c>
    </row>
    <row r="19132" spans="17:20" x14ac:dyDescent="0.2">
      <c r="Q19132" s="131" t="str">
        <f t="shared" si="1199"/>
        <v/>
      </c>
      <c r="R19132" s="91" t="str">
        <f t="shared" si="1200"/>
        <v/>
      </c>
      <c r="S19132" s="91" t="str">
        <f t="shared" si="1198"/>
        <v/>
      </c>
      <c r="T19132" s="91" t="str">
        <f t="shared" si="1201"/>
        <v/>
      </c>
    </row>
    <row r="19133" spans="17:20" x14ac:dyDescent="0.2">
      <c r="Q19133" s="131" t="str">
        <f t="shared" si="1199"/>
        <v/>
      </c>
      <c r="R19133" s="91" t="str">
        <f t="shared" si="1200"/>
        <v/>
      </c>
      <c r="S19133" s="91" t="str">
        <f t="shared" si="1198"/>
        <v/>
      </c>
      <c r="T19133" s="91" t="str">
        <f t="shared" si="1201"/>
        <v/>
      </c>
    </row>
    <row r="19134" spans="17:20" x14ac:dyDescent="0.2">
      <c r="Q19134" s="131" t="str">
        <f t="shared" si="1199"/>
        <v/>
      </c>
      <c r="R19134" s="91" t="str">
        <f t="shared" si="1200"/>
        <v/>
      </c>
      <c r="S19134" s="91" t="str">
        <f t="shared" si="1198"/>
        <v/>
      </c>
      <c r="T19134" s="91" t="str">
        <f t="shared" si="1201"/>
        <v/>
      </c>
    </row>
    <row r="19135" spans="17:20" x14ac:dyDescent="0.2">
      <c r="Q19135" s="131" t="str">
        <f t="shared" si="1199"/>
        <v/>
      </c>
      <c r="R19135" s="91" t="str">
        <f t="shared" si="1200"/>
        <v/>
      </c>
      <c r="S19135" s="91" t="str">
        <f t="shared" si="1198"/>
        <v/>
      </c>
      <c r="T19135" s="91" t="str">
        <f t="shared" si="1201"/>
        <v/>
      </c>
    </row>
    <row r="19136" spans="17:20" x14ac:dyDescent="0.2">
      <c r="Q19136" s="131" t="str">
        <f t="shared" si="1199"/>
        <v/>
      </c>
      <c r="R19136" s="91" t="str">
        <f t="shared" si="1200"/>
        <v/>
      </c>
      <c r="S19136" s="91" t="str">
        <f t="shared" si="1198"/>
        <v/>
      </c>
      <c r="T19136" s="91" t="str">
        <f t="shared" si="1201"/>
        <v/>
      </c>
    </row>
    <row r="19137" spans="17:20" x14ac:dyDescent="0.2">
      <c r="Q19137" s="131" t="str">
        <f t="shared" si="1199"/>
        <v/>
      </c>
      <c r="R19137" s="91" t="str">
        <f t="shared" si="1200"/>
        <v/>
      </c>
      <c r="S19137" s="91" t="str">
        <f t="shared" si="1198"/>
        <v/>
      </c>
      <c r="T19137" s="91" t="str">
        <f t="shared" si="1201"/>
        <v/>
      </c>
    </row>
    <row r="19138" spans="17:20" x14ac:dyDescent="0.2">
      <c r="Q19138" s="131" t="str">
        <f t="shared" si="1199"/>
        <v/>
      </c>
      <c r="R19138" s="91" t="str">
        <f t="shared" si="1200"/>
        <v/>
      </c>
      <c r="S19138" s="91" t="str">
        <f t="shared" si="1198"/>
        <v/>
      </c>
      <c r="T19138" s="91" t="str">
        <f t="shared" si="1201"/>
        <v/>
      </c>
    </row>
    <row r="19139" spans="17:20" x14ac:dyDescent="0.2">
      <c r="Q19139" s="131" t="str">
        <f t="shared" si="1199"/>
        <v/>
      </c>
      <c r="R19139" s="91" t="str">
        <f t="shared" si="1200"/>
        <v/>
      </c>
      <c r="S19139" s="91" t="str">
        <f t="shared" si="1198"/>
        <v/>
      </c>
      <c r="T19139" s="91" t="str">
        <f t="shared" si="1201"/>
        <v/>
      </c>
    </row>
    <row r="19140" spans="17:20" x14ac:dyDescent="0.2">
      <c r="Q19140" s="131" t="str">
        <f t="shared" si="1199"/>
        <v/>
      </c>
      <c r="R19140" s="91" t="str">
        <f t="shared" si="1200"/>
        <v/>
      </c>
      <c r="S19140" s="91" t="str">
        <f t="shared" si="1198"/>
        <v/>
      </c>
      <c r="T19140" s="91" t="str">
        <f t="shared" si="1201"/>
        <v/>
      </c>
    </row>
    <row r="19141" spans="17:20" x14ac:dyDescent="0.2">
      <c r="Q19141" s="131" t="str">
        <f t="shared" si="1199"/>
        <v/>
      </c>
      <c r="R19141" s="91" t="str">
        <f t="shared" si="1200"/>
        <v/>
      </c>
      <c r="S19141" s="91" t="str">
        <f t="shared" si="1198"/>
        <v/>
      </c>
      <c r="T19141" s="91" t="str">
        <f t="shared" si="1201"/>
        <v/>
      </c>
    </row>
    <row r="19142" spans="17:20" x14ac:dyDescent="0.2">
      <c r="Q19142" s="131" t="str">
        <f t="shared" si="1199"/>
        <v/>
      </c>
      <c r="R19142" s="91" t="str">
        <f t="shared" si="1200"/>
        <v/>
      </c>
      <c r="S19142" s="91" t="str">
        <f t="shared" si="1198"/>
        <v/>
      </c>
      <c r="T19142" s="91" t="str">
        <f t="shared" si="1201"/>
        <v/>
      </c>
    </row>
    <row r="19143" spans="17:20" x14ac:dyDescent="0.2">
      <c r="Q19143" s="131" t="str">
        <f t="shared" si="1199"/>
        <v/>
      </c>
      <c r="R19143" s="91" t="str">
        <f t="shared" si="1200"/>
        <v/>
      </c>
      <c r="S19143" s="91" t="str">
        <f t="shared" ref="S19143:S19206" si="1202">D19143&amp;E19143&amp;T19143</f>
        <v/>
      </c>
      <c r="T19143" s="91" t="str">
        <f t="shared" si="1201"/>
        <v/>
      </c>
    </row>
    <row r="19144" spans="17:20" x14ac:dyDescent="0.2">
      <c r="Q19144" s="131" t="str">
        <f t="shared" si="1199"/>
        <v/>
      </c>
      <c r="R19144" s="91" t="str">
        <f t="shared" si="1200"/>
        <v/>
      </c>
      <c r="S19144" s="91" t="str">
        <f t="shared" si="1202"/>
        <v/>
      </c>
      <c r="T19144" s="91" t="str">
        <f t="shared" si="1201"/>
        <v/>
      </c>
    </row>
    <row r="19145" spans="17:20" x14ac:dyDescent="0.2">
      <c r="Q19145" s="131" t="str">
        <f t="shared" si="1199"/>
        <v/>
      </c>
      <c r="R19145" s="91" t="str">
        <f t="shared" si="1200"/>
        <v/>
      </c>
      <c r="S19145" s="91" t="str">
        <f t="shared" si="1202"/>
        <v/>
      </c>
      <c r="T19145" s="91" t="str">
        <f t="shared" si="1201"/>
        <v/>
      </c>
    </row>
    <row r="19146" spans="17:20" x14ac:dyDescent="0.2">
      <c r="Q19146" s="131" t="str">
        <f t="shared" si="1199"/>
        <v/>
      </c>
      <c r="R19146" s="91" t="str">
        <f t="shared" si="1200"/>
        <v/>
      </c>
      <c r="S19146" s="91" t="str">
        <f t="shared" si="1202"/>
        <v/>
      </c>
      <c r="T19146" s="91" t="str">
        <f t="shared" si="1201"/>
        <v/>
      </c>
    </row>
    <row r="19147" spans="17:20" x14ac:dyDescent="0.2">
      <c r="Q19147" s="131" t="str">
        <f t="shared" si="1199"/>
        <v/>
      </c>
      <c r="R19147" s="91" t="str">
        <f t="shared" si="1200"/>
        <v/>
      </c>
      <c r="S19147" s="91" t="str">
        <f t="shared" si="1202"/>
        <v/>
      </c>
      <c r="T19147" s="91" t="str">
        <f t="shared" si="1201"/>
        <v/>
      </c>
    </row>
    <row r="19148" spans="17:20" x14ac:dyDescent="0.2">
      <c r="Q19148" s="131" t="str">
        <f t="shared" si="1199"/>
        <v/>
      </c>
      <c r="R19148" s="91" t="str">
        <f t="shared" si="1200"/>
        <v/>
      </c>
      <c r="S19148" s="91" t="str">
        <f t="shared" si="1202"/>
        <v/>
      </c>
      <c r="T19148" s="91" t="str">
        <f t="shared" si="1201"/>
        <v/>
      </c>
    </row>
    <row r="19149" spans="17:20" x14ac:dyDescent="0.2">
      <c r="Q19149" s="131" t="str">
        <f t="shared" si="1199"/>
        <v/>
      </c>
      <c r="R19149" s="91" t="str">
        <f t="shared" si="1200"/>
        <v/>
      </c>
      <c r="S19149" s="91" t="str">
        <f t="shared" si="1202"/>
        <v/>
      </c>
      <c r="T19149" s="91" t="str">
        <f t="shared" si="1201"/>
        <v/>
      </c>
    </row>
    <row r="19150" spans="17:20" x14ac:dyDescent="0.2">
      <c r="Q19150" s="131" t="str">
        <f t="shared" si="1199"/>
        <v/>
      </c>
      <c r="R19150" s="91" t="str">
        <f t="shared" si="1200"/>
        <v/>
      </c>
      <c r="S19150" s="91" t="str">
        <f t="shared" si="1202"/>
        <v/>
      </c>
      <c r="T19150" s="91" t="str">
        <f t="shared" si="1201"/>
        <v/>
      </c>
    </row>
    <row r="19151" spans="17:20" x14ac:dyDescent="0.2">
      <c r="Q19151" s="131" t="str">
        <f t="shared" si="1199"/>
        <v/>
      </c>
      <c r="R19151" s="91" t="str">
        <f t="shared" si="1200"/>
        <v/>
      </c>
      <c r="S19151" s="91" t="str">
        <f t="shared" si="1202"/>
        <v/>
      </c>
      <c r="T19151" s="91" t="str">
        <f t="shared" si="1201"/>
        <v/>
      </c>
    </row>
    <row r="19152" spans="17:20" x14ac:dyDescent="0.2">
      <c r="Q19152" s="131" t="str">
        <f t="shared" si="1199"/>
        <v/>
      </c>
      <c r="R19152" s="91" t="str">
        <f t="shared" si="1200"/>
        <v/>
      </c>
      <c r="S19152" s="91" t="str">
        <f t="shared" si="1202"/>
        <v/>
      </c>
      <c r="T19152" s="91" t="str">
        <f t="shared" si="1201"/>
        <v/>
      </c>
    </row>
    <row r="19153" spans="17:20" x14ac:dyDescent="0.2">
      <c r="Q19153" s="131" t="str">
        <f t="shared" si="1199"/>
        <v/>
      </c>
      <c r="R19153" s="91" t="str">
        <f t="shared" si="1200"/>
        <v/>
      </c>
      <c r="S19153" s="91" t="str">
        <f t="shared" si="1202"/>
        <v/>
      </c>
      <c r="T19153" s="91" t="str">
        <f t="shared" si="1201"/>
        <v/>
      </c>
    </row>
    <row r="19154" spans="17:20" x14ac:dyDescent="0.2">
      <c r="Q19154" s="131" t="str">
        <f t="shared" si="1199"/>
        <v/>
      </c>
      <c r="R19154" s="91" t="str">
        <f t="shared" si="1200"/>
        <v/>
      </c>
      <c r="S19154" s="91" t="str">
        <f t="shared" si="1202"/>
        <v/>
      </c>
      <c r="T19154" s="91" t="str">
        <f t="shared" si="1201"/>
        <v/>
      </c>
    </row>
    <row r="19155" spans="17:20" x14ac:dyDescent="0.2">
      <c r="Q19155" s="131" t="str">
        <f t="shared" si="1199"/>
        <v/>
      </c>
      <c r="R19155" s="91" t="str">
        <f t="shared" si="1200"/>
        <v/>
      </c>
      <c r="S19155" s="91" t="str">
        <f t="shared" si="1202"/>
        <v/>
      </c>
      <c r="T19155" s="91" t="str">
        <f t="shared" si="1201"/>
        <v/>
      </c>
    </row>
    <row r="19156" spans="17:20" x14ac:dyDescent="0.2">
      <c r="Q19156" s="131" t="str">
        <f t="shared" si="1199"/>
        <v/>
      </c>
      <c r="R19156" s="91" t="str">
        <f t="shared" si="1200"/>
        <v/>
      </c>
      <c r="S19156" s="91" t="str">
        <f t="shared" si="1202"/>
        <v/>
      </c>
      <c r="T19156" s="91" t="str">
        <f t="shared" si="1201"/>
        <v/>
      </c>
    </row>
    <row r="19157" spans="17:20" x14ac:dyDescent="0.2">
      <c r="Q19157" s="131" t="str">
        <f t="shared" si="1199"/>
        <v/>
      </c>
      <c r="R19157" s="91" t="str">
        <f t="shared" si="1200"/>
        <v/>
      </c>
      <c r="S19157" s="91" t="str">
        <f t="shared" si="1202"/>
        <v/>
      </c>
      <c r="T19157" s="91" t="str">
        <f t="shared" si="1201"/>
        <v/>
      </c>
    </row>
    <row r="19158" spans="17:20" x14ac:dyDescent="0.2">
      <c r="Q19158" s="131" t="str">
        <f t="shared" si="1199"/>
        <v/>
      </c>
      <c r="R19158" s="91" t="str">
        <f t="shared" si="1200"/>
        <v/>
      </c>
      <c r="S19158" s="91" t="str">
        <f t="shared" si="1202"/>
        <v/>
      </c>
      <c r="T19158" s="91" t="str">
        <f t="shared" si="1201"/>
        <v/>
      </c>
    </row>
    <row r="19159" spans="17:20" x14ac:dyDescent="0.2">
      <c r="Q19159" s="131" t="str">
        <f t="shared" si="1199"/>
        <v/>
      </c>
      <c r="R19159" s="91" t="str">
        <f t="shared" si="1200"/>
        <v/>
      </c>
      <c r="S19159" s="91" t="str">
        <f t="shared" si="1202"/>
        <v/>
      </c>
      <c r="T19159" s="91" t="str">
        <f t="shared" si="1201"/>
        <v/>
      </c>
    </row>
    <row r="19160" spans="17:20" x14ac:dyDescent="0.2">
      <c r="Q19160" s="131" t="str">
        <f t="shared" si="1199"/>
        <v/>
      </c>
      <c r="R19160" s="91" t="str">
        <f t="shared" si="1200"/>
        <v/>
      </c>
      <c r="S19160" s="91" t="str">
        <f t="shared" si="1202"/>
        <v/>
      </c>
      <c r="T19160" s="91" t="str">
        <f t="shared" si="1201"/>
        <v/>
      </c>
    </row>
    <row r="19161" spans="17:20" x14ac:dyDescent="0.2">
      <c r="Q19161" s="131" t="str">
        <f t="shared" si="1199"/>
        <v/>
      </c>
      <c r="R19161" s="91" t="str">
        <f t="shared" si="1200"/>
        <v/>
      </c>
      <c r="S19161" s="91" t="str">
        <f t="shared" si="1202"/>
        <v/>
      </c>
      <c r="T19161" s="91" t="str">
        <f t="shared" si="1201"/>
        <v/>
      </c>
    </row>
    <row r="19162" spans="17:20" x14ac:dyDescent="0.2">
      <c r="Q19162" s="131" t="str">
        <f t="shared" si="1199"/>
        <v/>
      </c>
      <c r="R19162" s="91" t="str">
        <f t="shared" si="1200"/>
        <v/>
      </c>
      <c r="S19162" s="91" t="str">
        <f t="shared" si="1202"/>
        <v/>
      </c>
      <c r="T19162" s="91" t="str">
        <f t="shared" si="1201"/>
        <v/>
      </c>
    </row>
    <row r="19163" spans="17:20" x14ac:dyDescent="0.2">
      <c r="Q19163" s="131" t="str">
        <f t="shared" si="1199"/>
        <v/>
      </c>
      <c r="R19163" s="91" t="str">
        <f t="shared" si="1200"/>
        <v/>
      </c>
      <c r="S19163" s="91" t="str">
        <f t="shared" si="1202"/>
        <v/>
      </c>
      <c r="T19163" s="91" t="str">
        <f t="shared" si="1201"/>
        <v/>
      </c>
    </row>
    <row r="19164" spans="17:20" x14ac:dyDescent="0.2">
      <c r="Q19164" s="131" t="str">
        <f t="shared" si="1199"/>
        <v/>
      </c>
      <c r="R19164" s="91" t="str">
        <f t="shared" si="1200"/>
        <v/>
      </c>
      <c r="S19164" s="91" t="str">
        <f t="shared" si="1202"/>
        <v/>
      </c>
      <c r="T19164" s="91" t="str">
        <f t="shared" si="1201"/>
        <v/>
      </c>
    </row>
    <row r="19165" spans="17:20" x14ac:dyDescent="0.2">
      <c r="Q19165" s="131" t="str">
        <f t="shared" si="1199"/>
        <v/>
      </c>
      <c r="R19165" s="91" t="str">
        <f t="shared" si="1200"/>
        <v/>
      </c>
      <c r="S19165" s="91" t="str">
        <f t="shared" si="1202"/>
        <v/>
      </c>
      <c r="T19165" s="91" t="str">
        <f t="shared" si="1201"/>
        <v/>
      </c>
    </row>
    <row r="19166" spans="17:20" x14ac:dyDescent="0.2">
      <c r="Q19166" s="131" t="str">
        <f t="shared" si="1199"/>
        <v/>
      </c>
      <c r="R19166" s="91" t="str">
        <f t="shared" si="1200"/>
        <v/>
      </c>
      <c r="S19166" s="91" t="str">
        <f t="shared" si="1202"/>
        <v/>
      </c>
      <c r="T19166" s="91" t="str">
        <f t="shared" si="1201"/>
        <v/>
      </c>
    </row>
    <row r="19167" spans="17:20" x14ac:dyDescent="0.2">
      <c r="Q19167" s="131" t="str">
        <f t="shared" si="1199"/>
        <v/>
      </c>
      <c r="R19167" s="91" t="str">
        <f t="shared" si="1200"/>
        <v/>
      </c>
      <c r="S19167" s="91" t="str">
        <f t="shared" si="1202"/>
        <v/>
      </c>
      <c r="T19167" s="91" t="str">
        <f t="shared" si="1201"/>
        <v/>
      </c>
    </row>
    <row r="19168" spans="17:20" x14ac:dyDescent="0.2">
      <c r="Q19168" s="131" t="str">
        <f t="shared" si="1199"/>
        <v/>
      </c>
      <c r="R19168" s="91" t="str">
        <f t="shared" si="1200"/>
        <v/>
      </c>
      <c r="S19168" s="91" t="str">
        <f t="shared" si="1202"/>
        <v/>
      </c>
      <c r="T19168" s="91" t="str">
        <f t="shared" si="1201"/>
        <v/>
      </c>
    </row>
    <row r="19169" spans="17:20" x14ac:dyDescent="0.2">
      <c r="Q19169" s="131" t="str">
        <f t="shared" si="1199"/>
        <v/>
      </c>
      <c r="R19169" s="91" t="str">
        <f t="shared" si="1200"/>
        <v/>
      </c>
      <c r="S19169" s="91" t="str">
        <f t="shared" si="1202"/>
        <v/>
      </c>
      <c r="T19169" s="91" t="str">
        <f t="shared" si="1201"/>
        <v/>
      </c>
    </row>
    <row r="19170" spans="17:20" x14ac:dyDescent="0.2">
      <c r="Q19170" s="131" t="str">
        <f t="shared" si="1199"/>
        <v/>
      </c>
      <c r="R19170" s="91" t="str">
        <f t="shared" si="1200"/>
        <v/>
      </c>
      <c r="S19170" s="91" t="str">
        <f t="shared" si="1202"/>
        <v/>
      </c>
      <c r="T19170" s="91" t="str">
        <f t="shared" si="1201"/>
        <v/>
      </c>
    </row>
    <row r="19171" spans="17:20" x14ac:dyDescent="0.2">
      <c r="Q19171" s="131" t="str">
        <f t="shared" si="1199"/>
        <v/>
      </c>
      <c r="R19171" s="91" t="str">
        <f t="shared" si="1200"/>
        <v/>
      </c>
      <c r="S19171" s="91" t="str">
        <f t="shared" si="1202"/>
        <v/>
      </c>
      <c r="T19171" s="91" t="str">
        <f t="shared" si="1201"/>
        <v/>
      </c>
    </row>
    <row r="19172" spans="17:20" x14ac:dyDescent="0.2">
      <c r="Q19172" s="131" t="str">
        <f t="shared" si="1199"/>
        <v/>
      </c>
      <c r="R19172" s="91" t="str">
        <f t="shared" si="1200"/>
        <v/>
      </c>
      <c r="S19172" s="91" t="str">
        <f t="shared" si="1202"/>
        <v/>
      </c>
      <c r="T19172" s="91" t="str">
        <f t="shared" si="1201"/>
        <v/>
      </c>
    </row>
    <row r="19173" spans="17:20" x14ac:dyDescent="0.2">
      <c r="Q19173" s="131" t="str">
        <f t="shared" si="1199"/>
        <v/>
      </c>
      <c r="R19173" s="91" t="str">
        <f t="shared" si="1200"/>
        <v/>
      </c>
      <c r="S19173" s="91" t="str">
        <f t="shared" si="1202"/>
        <v/>
      </c>
      <c r="T19173" s="91" t="str">
        <f t="shared" si="1201"/>
        <v/>
      </c>
    </row>
    <row r="19174" spans="17:20" x14ac:dyDescent="0.2">
      <c r="Q19174" s="131" t="str">
        <f t="shared" si="1199"/>
        <v/>
      </c>
      <c r="R19174" s="91" t="str">
        <f t="shared" si="1200"/>
        <v/>
      </c>
      <c r="S19174" s="91" t="str">
        <f t="shared" si="1202"/>
        <v/>
      </c>
      <c r="T19174" s="91" t="str">
        <f t="shared" si="1201"/>
        <v/>
      </c>
    </row>
    <row r="19175" spans="17:20" x14ac:dyDescent="0.2">
      <c r="Q19175" s="131" t="str">
        <f t="shared" si="1199"/>
        <v/>
      </c>
      <c r="R19175" s="91" t="str">
        <f t="shared" si="1200"/>
        <v/>
      </c>
      <c r="S19175" s="91" t="str">
        <f t="shared" si="1202"/>
        <v/>
      </c>
      <c r="T19175" s="91" t="str">
        <f t="shared" si="1201"/>
        <v/>
      </c>
    </row>
    <row r="19176" spans="17:20" x14ac:dyDescent="0.2">
      <c r="Q19176" s="131" t="str">
        <f t="shared" ref="Q19176:Q19239" si="1203">IF(A19176="","",1)</f>
        <v/>
      </c>
      <c r="R19176" s="91" t="str">
        <f t="shared" ref="R19176:R19239" si="1204">IF(OR(N19176="TROP CHER ALL IN", N19176="TROP CHER FOB", N19176="TROP CHER FRET", N19176="REP HORS DELAIS", N19176="PDT NON ADAPTE", N19176="CDE ANNULEE", N19176="AUTRE"),1, "")</f>
        <v/>
      </c>
      <c r="S19176" s="91" t="str">
        <f t="shared" si="1202"/>
        <v/>
      </c>
      <c r="T19176" s="91" t="str">
        <f t="shared" ref="T19176:T19239" si="1205">IF(U19176="AGENT",2,"")&amp;IF(U19176="CLIENT",1,"")</f>
        <v/>
      </c>
    </row>
    <row r="19177" spans="17:20" x14ac:dyDescent="0.2">
      <c r="Q19177" s="131" t="str">
        <f t="shared" si="1203"/>
        <v/>
      </c>
      <c r="R19177" s="91" t="str">
        <f t="shared" si="1204"/>
        <v/>
      </c>
      <c r="S19177" s="91" t="str">
        <f t="shared" si="1202"/>
        <v/>
      </c>
      <c r="T19177" s="91" t="str">
        <f t="shared" si="1205"/>
        <v/>
      </c>
    </row>
    <row r="19178" spans="17:20" x14ac:dyDescent="0.2">
      <c r="Q19178" s="131" t="str">
        <f t="shared" si="1203"/>
        <v/>
      </c>
      <c r="R19178" s="91" t="str">
        <f t="shared" si="1204"/>
        <v/>
      </c>
      <c r="S19178" s="91" t="str">
        <f t="shared" si="1202"/>
        <v/>
      </c>
      <c r="T19178" s="91" t="str">
        <f t="shared" si="1205"/>
        <v/>
      </c>
    </row>
    <row r="19179" spans="17:20" x14ac:dyDescent="0.2">
      <c r="Q19179" s="131" t="str">
        <f t="shared" si="1203"/>
        <v/>
      </c>
      <c r="R19179" s="91" t="str">
        <f t="shared" si="1204"/>
        <v/>
      </c>
      <c r="S19179" s="91" t="str">
        <f t="shared" si="1202"/>
        <v/>
      </c>
      <c r="T19179" s="91" t="str">
        <f t="shared" si="1205"/>
        <v/>
      </c>
    </row>
    <row r="19180" spans="17:20" x14ac:dyDescent="0.2">
      <c r="Q19180" s="131" t="str">
        <f t="shared" si="1203"/>
        <v/>
      </c>
      <c r="R19180" s="91" t="str">
        <f t="shared" si="1204"/>
        <v/>
      </c>
      <c r="S19180" s="91" t="str">
        <f t="shared" si="1202"/>
        <v/>
      </c>
      <c r="T19180" s="91" t="str">
        <f t="shared" si="1205"/>
        <v/>
      </c>
    </row>
    <row r="19181" spans="17:20" x14ac:dyDescent="0.2">
      <c r="Q19181" s="131" t="str">
        <f t="shared" si="1203"/>
        <v/>
      </c>
      <c r="R19181" s="91" t="str">
        <f t="shared" si="1204"/>
        <v/>
      </c>
      <c r="S19181" s="91" t="str">
        <f t="shared" si="1202"/>
        <v/>
      </c>
      <c r="T19181" s="91" t="str">
        <f t="shared" si="1205"/>
        <v/>
      </c>
    </row>
    <row r="19182" spans="17:20" x14ac:dyDescent="0.2">
      <c r="Q19182" s="131" t="str">
        <f t="shared" si="1203"/>
        <v/>
      </c>
      <c r="R19182" s="91" t="str">
        <f t="shared" si="1204"/>
        <v/>
      </c>
      <c r="S19182" s="91" t="str">
        <f t="shared" si="1202"/>
        <v/>
      </c>
      <c r="T19182" s="91" t="str">
        <f t="shared" si="1205"/>
        <v/>
      </c>
    </row>
    <row r="19183" spans="17:20" x14ac:dyDescent="0.2">
      <c r="Q19183" s="131" t="str">
        <f t="shared" si="1203"/>
        <v/>
      </c>
      <c r="R19183" s="91" t="str">
        <f t="shared" si="1204"/>
        <v/>
      </c>
      <c r="S19183" s="91" t="str">
        <f t="shared" si="1202"/>
        <v/>
      </c>
      <c r="T19183" s="91" t="str">
        <f t="shared" si="1205"/>
        <v/>
      </c>
    </row>
    <row r="19184" spans="17:20" x14ac:dyDescent="0.2">
      <c r="Q19184" s="131" t="str">
        <f t="shared" si="1203"/>
        <v/>
      </c>
      <c r="R19184" s="91" t="str">
        <f t="shared" si="1204"/>
        <v/>
      </c>
      <c r="S19184" s="91" t="str">
        <f t="shared" si="1202"/>
        <v/>
      </c>
      <c r="T19184" s="91" t="str">
        <f t="shared" si="1205"/>
        <v/>
      </c>
    </row>
    <row r="19185" spans="17:20" x14ac:dyDescent="0.2">
      <c r="Q19185" s="131" t="str">
        <f t="shared" si="1203"/>
        <v/>
      </c>
      <c r="R19185" s="91" t="str">
        <f t="shared" si="1204"/>
        <v/>
      </c>
      <c r="S19185" s="91" t="str">
        <f t="shared" si="1202"/>
        <v/>
      </c>
      <c r="T19185" s="91" t="str">
        <f t="shared" si="1205"/>
        <v/>
      </c>
    </row>
    <row r="19186" spans="17:20" x14ac:dyDescent="0.2">
      <c r="Q19186" s="131" t="str">
        <f t="shared" si="1203"/>
        <v/>
      </c>
      <c r="R19186" s="91" t="str">
        <f t="shared" si="1204"/>
        <v/>
      </c>
      <c r="S19186" s="91" t="str">
        <f t="shared" si="1202"/>
        <v/>
      </c>
      <c r="T19186" s="91" t="str">
        <f t="shared" si="1205"/>
        <v/>
      </c>
    </row>
    <row r="19187" spans="17:20" x14ac:dyDescent="0.2">
      <c r="Q19187" s="131" t="str">
        <f t="shared" si="1203"/>
        <v/>
      </c>
      <c r="R19187" s="91" t="str">
        <f t="shared" si="1204"/>
        <v/>
      </c>
      <c r="S19187" s="91" t="str">
        <f t="shared" si="1202"/>
        <v/>
      </c>
      <c r="T19187" s="91" t="str">
        <f t="shared" si="1205"/>
        <v/>
      </c>
    </row>
    <row r="19188" spans="17:20" x14ac:dyDescent="0.2">
      <c r="Q19188" s="131" t="str">
        <f t="shared" si="1203"/>
        <v/>
      </c>
      <c r="R19188" s="91" t="str">
        <f t="shared" si="1204"/>
        <v/>
      </c>
      <c r="S19188" s="91" t="str">
        <f t="shared" si="1202"/>
        <v/>
      </c>
      <c r="T19188" s="91" t="str">
        <f t="shared" si="1205"/>
        <v/>
      </c>
    </row>
    <row r="19189" spans="17:20" x14ac:dyDescent="0.2">
      <c r="Q19189" s="131" t="str">
        <f t="shared" si="1203"/>
        <v/>
      </c>
      <c r="R19189" s="91" t="str">
        <f t="shared" si="1204"/>
        <v/>
      </c>
      <c r="S19189" s="91" t="str">
        <f t="shared" si="1202"/>
        <v/>
      </c>
      <c r="T19189" s="91" t="str">
        <f t="shared" si="1205"/>
        <v/>
      </c>
    </row>
    <row r="19190" spans="17:20" x14ac:dyDescent="0.2">
      <c r="Q19190" s="131" t="str">
        <f t="shared" si="1203"/>
        <v/>
      </c>
      <c r="R19190" s="91" t="str">
        <f t="shared" si="1204"/>
        <v/>
      </c>
      <c r="S19190" s="91" t="str">
        <f t="shared" si="1202"/>
        <v/>
      </c>
      <c r="T19190" s="91" t="str">
        <f t="shared" si="1205"/>
        <v/>
      </c>
    </row>
    <row r="19191" spans="17:20" x14ac:dyDescent="0.2">
      <c r="Q19191" s="131" t="str">
        <f t="shared" si="1203"/>
        <v/>
      </c>
      <c r="R19191" s="91" t="str">
        <f t="shared" si="1204"/>
        <v/>
      </c>
      <c r="S19191" s="91" t="str">
        <f t="shared" si="1202"/>
        <v/>
      </c>
      <c r="T19191" s="91" t="str">
        <f t="shared" si="1205"/>
        <v/>
      </c>
    </row>
    <row r="19192" spans="17:20" x14ac:dyDescent="0.2">
      <c r="Q19192" s="131" t="str">
        <f t="shared" si="1203"/>
        <v/>
      </c>
      <c r="R19192" s="91" t="str">
        <f t="shared" si="1204"/>
        <v/>
      </c>
      <c r="S19192" s="91" t="str">
        <f t="shared" si="1202"/>
        <v/>
      </c>
      <c r="T19192" s="91" t="str">
        <f t="shared" si="1205"/>
        <v/>
      </c>
    </row>
    <row r="19193" spans="17:20" x14ac:dyDescent="0.2">
      <c r="Q19193" s="131" t="str">
        <f t="shared" si="1203"/>
        <v/>
      </c>
      <c r="R19193" s="91" t="str">
        <f t="shared" si="1204"/>
        <v/>
      </c>
      <c r="S19193" s="91" t="str">
        <f t="shared" si="1202"/>
        <v/>
      </c>
      <c r="T19193" s="91" t="str">
        <f t="shared" si="1205"/>
        <v/>
      </c>
    </row>
    <row r="19194" spans="17:20" x14ac:dyDescent="0.2">
      <c r="Q19194" s="131" t="str">
        <f t="shared" si="1203"/>
        <v/>
      </c>
      <c r="R19194" s="91" t="str">
        <f t="shared" si="1204"/>
        <v/>
      </c>
      <c r="S19194" s="91" t="str">
        <f t="shared" si="1202"/>
        <v/>
      </c>
      <c r="T19194" s="91" t="str">
        <f t="shared" si="1205"/>
        <v/>
      </c>
    </row>
    <row r="19195" spans="17:20" x14ac:dyDescent="0.2">
      <c r="Q19195" s="131" t="str">
        <f t="shared" si="1203"/>
        <v/>
      </c>
      <c r="R19195" s="91" t="str">
        <f t="shared" si="1204"/>
        <v/>
      </c>
      <c r="S19195" s="91" t="str">
        <f t="shared" si="1202"/>
        <v/>
      </c>
      <c r="T19195" s="91" t="str">
        <f t="shared" si="1205"/>
        <v/>
      </c>
    </row>
    <row r="19196" spans="17:20" x14ac:dyDescent="0.2">
      <c r="Q19196" s="131" t="str">
        <f t="shared" si="1203"/>
        <v/>
      </c>
      <c r="R19196" s="91" t="str">
        <f t="shared" si="1204"/>
        <v/>
      </c>
      <c r="S19196" s="91" t="str">
        <f t="shared" si="1202"/>
        <v/>
      </c>
      <c r="T19196" s="91" t="str">
        <f t="shared" si="1205"/>
        <v/>
      </c>
    </row>
    <row r="19197" spans="17:20" x14ac:dyDescent="0.2">
      <c r="Q19197" s="131" t="str">
        <f t="shared" si="1203"/>
        <v/>
      </c>
      <c r="R19197" s="91" t="str">
        <f t="shared" si="1204"/>
        <v/>
      </c>
      <c r="S19197" s="91" t="str">
        <f t="shared" si="1202"/>
        <v/>
      </c>
      <c r="T19197" s="91" t="str">
        <f t="shared" si="1205"/>
        <v/>
      </c>
    </row>
    <row r="19198" spans="17:20" x14ac:dyDescent="0.2">
      <c r="Q19198" s="131" t="str">
        <f t="shared" si="1203"/>
        <v/>
      </c>
      <c r="R19198" s="91" t="str">
        <f t="shared" si="1204"/>
        <v/>
      </c>
      <c r="S19198" s="91" t="str">
        <f t="shared" si="1202"/>
        <v/>
      </c>
      <c r="T19198" s="91" t="str">
        <f t="shared" si="1205"/>
        <v/>
      </c>
    </row>
    <row r="19199" spans="17:20" x14ac:dyDescent="0.2">
      <c r="Q19199" s="131" t="str">
        <f t="shared" si="1203"/>
        <v/>
      </c>
      <c r="R19199" s="91" t="str">
        <f t="shared" si="1204"/>
        <v/>
      </c>
      <c r="S19199" s="91" t="str">
        <f t="shared" si="1202"/>
        <v/>
      </c>
      <c r="T19199" s="91" t="str">
        <f t="shared" si="1205"/>
        <v/>
      </c>
    </row>
    <row r="19200" spans="17:20" x14ac:dyDescent="0.2">
      <c r="Q19200" s="131" t="str">
        <f t="shared" si="1203"/>
        <v/>
      </c>
      <c r="R19200" s="91" t="str">
        <f t="shared" si="1204"/>
        <v/>
      </c>
      <c r="S19200" s="91" t="str">
        <f t="shared" si="1202"/>
        <v/>
      </c>
      <c r="T19200" s="91" t="str">
        <f t="shared" si="1205"/>
        <v/>
      </c>
    </row>
    <row r="19201" spans="17:20" x14ac:dyDescent="0.2">
      <c r="Q19201" s="131" t="str">
        <f t="shared" si="1203"/>
        <v/>
      </c>
      <c r="R19201" s="91" t="str">
        <f t="shared" si="1204"/>
        <v/>
      </c>
      <c r="S19201" s="91" t="str">
        <f t="shared" si="1202"/>
        <v/>
      </c>
      <c r="T19201" s="91" t="str">
        <f t="shared" si="1205"/>
        <v/>
      </c>
    </row>
    <row r="19202" spans="17:20" x14ac:dyDescent="0.2">
      <c r="Q19202" s="131" t="str">
        <f t="shared" si="1203"/>
        <v/>
      </c>
      <c r="R19202" s="91" t="str">
        <f t="shared" si="1204"/>
        <v/>
      </c>
      <c r="S19202" s="91" t="str">
        <f t="shared" si="1202"/>
        <v/>
      </c>
      <c r="T19202" s="91" t="str">
        <f t="shared" si="1205"/>
        <v/>
      </c>
    </row>
    <row r="19203" spans="17:20" x14ac:dyDescent="0.2">
      <c r="Q19203" s="131" t="str">
        <f t="shared" si="1203"/>
        <v/>
      </c>
      <c r="R19203" s="91" t="str">
        <f t="shared" si="1204"/>
        <v/>
      </c>
      <c r="S19203" s="91" t="str">
        <f t="shared" si="1202"/>
        <v/>
      </c>
      <c r="T19203" s="91" t="str">
        <f t="shared" si="1205"/>
        <v/>
      </c>
    </row>
    <row r="19204" spans="17:20" x14ac:dyDescent="0.2">
      <c r="Q19204" s="131" t="str">
        <f t="shared" si="1203"/>
        <v/>
      </c>
      <c r="R19204" s="91" t="str">
        <f t="shared" si="1204"/>
        <v/>
      </c>
      <c r="S19204" s="91" t="str">
        <f t="shared" si="1202"/>
        <v/>
      </c>
      <c r="T19204" s="91" t="str">
        <f t="shared" si="1205"/>
        <v/>
      </c>
    </row>
    <row r="19205" spans="17:20" x14ac:dyDescent="0.2">
      <c r="Q19205" s="131" t="str">
        <f t="shared" si="1203"/>
        <v/>
      </c>
      <c r="R19205" s="91" t="str">
        <f t="shared" si="1204"/>
        <v/>
      </c>
      <c r="S19205" s="91" t="str">
        <f t="shared" si="1202"/>
        <v/>
      </c>
      <c r="T19205" s="91" t="str">
        <f t="shared" si="1205"/>
        <v/>
      </c>
    </row>
    <row r="19206" spans="17:20" x14ac:dyDescent="0.2">
      <c r="Q19206" s="131" t="str">
        <f t="shared" si="1203"/>
        <v/>
      </c>
      <c r="R19206" s="91" t="str">
        <f t="shared" si="1204"/>
        <v/>
      </c>
      <c r="S19206" s="91" t="str">
        <f t="shared" si="1202"/>
        <v/>
      </c>
      <c r="T19206" s="91" t="str">
        <f t="shared" si="1205"/>
        <v/>
      </c>
    </row>
    <row r="19207" spans="17:20" x14ac:dyDescent="0.2">
      <c r="Q19207" s="131" t="str">
        <f t="shared" si="1203"/>
        <v/>
      </c>
      <c r="R19207" s="91" t="str">
        <f t="shared" si="1204"/>
        <v/>
      </c>
      <c r="S19207" s="91" t="str">
        <f t="shared" ref="S19207:S19270" si="1206">D19207&amp;E19207&amp;T19207</f>
        <v/>
      </c>
      <c r="T19207" s="91" t="str">
        <f t="shared" si="1205"/>
        <v/>
      </c>
    </row>
    <row r="19208" spans="17:20" x14ac:dyDescent="0.2">
      <c r="Q19208" s="131" t="str">
        <f t="shared" si="1203"/>
        <v/>
      </c>
      <c r="R19208" s="91" t="str">
        <f t="shared" si="1204"/>
        <v/>
      </c>
      <c r="S19208" s="91" t="str">
        <f t="shared" si="1206"/>
        <v/>
      </c>
      <c r="T19208" s="91" t="str">
        <f t="shared" si="1205"/>
        <v/>
      </c>
    </row>
    <row r="19209" spans="17:20" x14ac:dyDescent="0.2">
      <c r="Q19209" s="131" t="str">
        <f t="shared" si="1203"/>
        <v/>
      </c>
      <c r="R19209" s="91" t="str">
        <f t="shared" si="1204"/>
        <v/>
      </c>
      <c r="S19209" s="91" t="str">
        <f t="shared" si="1206"/>
        <v/>
      </c>
      <c r="T19209" s="91" t="str">
        <f t="shared" si="1205"/>
        <v/>
      </c>
    </row>
    <row r="19210" spans="17:20" x14ac:dyDescent="0.2">
      <c r="Q19210" s="131" t="str">
        <f t="shared" si="1203"/>
        <v/>
      </c>
      <c r="R19210" s="91" t="str">
        <f t="shared" si="1204"/>
        <v/>
      </c>
      <c r="S19210" s="91" t="str">
        <f t="shared" si="1206"/>
        <v/>
      </c>
      <c r="T19210" s="91" t="str">
        <f t="shared" si="1205"/>
        <v/>
      </c>
    </row>
    <row r="19211" spans="17:20" x14ac:dyDescent="0.2">
      <c r="Q19211" s="131" t="str">
        <f t="shared" si="1203"/>
        <v/>
      </c>
      <c r="R19211" s="91" t="str">
        <f t="shared" si="1204"/>
        <v/>
      </c>
      <c r="S19211" s="91" t="str">
        <f t="shared" si="1206"/>
        <v/>
      </c>
      <c r="T19211" s="91" t="str">
        <f t="shared" si="1205"/>
        <v/>
      </c>
    </row>
    <row r="19212" spans="17:20" x14ac:dyDescent="0.2">
      <c r="Q19212" s="131" t="str">
        <f t="shared" si="1203"/>
        <v/>
      </c>
      <c r="R19212" s="91" t="str">
        <f t="shared" si="1204"/>
        <v/>
      </c>
      <c r="S19212" s="91" t="str">
        <f t="shared" si="1206"/>
        <v/>
      </c>
      <c r="T19212" s="91" t="str">
        <f t="shared" si="1205"/>
        <v/>
      </c>
    </row>
    <row r="19213" spans="17:20" x14ac:dyDescent="0.2">
      <c r="Q19213" s="131" t="str">
        <f t="shared" si="1203"/>
        <v/>
      </c>
      <c r="R19213" s="91" t="str">
        <f t="shared" si="1204"/>
        <v/>
      </c>
      <c r="S19213" s="91" t="str">
        <f t="shared" si="1206"/>
        <v/>
      </c>
      <c r="T19213" s="91" t="str">
        <f t="shared" si="1205"/>
        <v/>
      </c>
    </row>
    <row r="19214" spans="17:20" x14ac:dyDescent="0.2">
      <c r="Q19214" s="131" t="str">
        <f t="shared" si="1203"/>
        <v/>
      </c>
      <c r="R19214" s="91" t="str">
        <f t="shared" si="1204"/>
        <v/>
      </c>
      <c r="S19214" s="91" t="str">
        <f t="shared" si="1206"/>
        <v/>
      </c>
      <c r="T19214" s="91" t="str">
        <f t="shared" si="1205"/>
        <v/>
      </c>
    </row>
    <row r="19215" spans="17:20" x14ac:dyDescent="0.2">
      <c r="Q19215" s="131" t="str">
        <f t="shared" si="1203"/>
        <v/>
      </c>
      <c r="R19215" s="91" t="str">
        <f t="shared" si="1204"/>
        <v/>
      </c>
      <c r="S19215" s="91" t="str">
        <f t="shared" si="1206"/>
        <v/>
      </c>
      <c r="T19215" s="91" t="str">
        <f t="shared" si="1205"/>
        <v/>
      </c>
    </row>
    <row r="19216" spans="17:20" x14ac:dyDescent="0.2">
      <c r="Q19216" s="131" t="str">
        <f t="shared" si="1203"/>
        <v/>
      </c>
      <c r="R19216" s="91" t="str">
        <f t="shared" si="1204"/>
        <v/>
      </c>
      <c r="S19216" s="91" t="str">
        <f t="shared" si="1206"/>
        <v/>
      </c>
      <c r="T19216" s="91" t="str">
        <f t="shared" si="1205"/>
        <v/>
      </c>
    </row>
    <row r="19217" spans="17:20" x14ac:dyDescent="0.2">
      <c r="Q19217" s="131" t="str">
        <f t="shared" si="1203"/>
        <v/>
      </c>
      <c r="R19217" s="91" t="str">
        <f t="shared" si="1204"/>
        <v/>
      </c>
      <c r="S19217" s="91" t="str">
        <f t="shared" si="1206"/>
        <v/>
      </c>
      <c r="T19217" s="91" t="str">
        <f t="shared" si="1205"/>
        <v/>
      </c>
    </row>
    <row r="19218" spans="17:20" x14ac:dyDescent="0.2">
      <c r="Q19218" s="131" t="str">
        <f t="shared" si="1203"/>
        <v/>
      </c>
      <c r="R19218" s="91" t="str">
        <f t="shared" si="1204"/>
        <v/>
      </c>
      <c r="S19218" s="91" t="str">
        <f t="shared" si="1206"/>
        <v/>
      </c>
      <c r="T19218" s="91" t="str">
        <f t="shared" si="1205"/>
        <v/>
      </c>
    </row>
    <row r="19219" spans="17:20" x14ac:dyDescent="0.2">
      <c r="Q19219" s="131" t="str">
        <f t="shared" si="1203"/>
        <v/>
      </c>
      <c r="R19219" s="91" t="str">
        <f t="shared" si="1204"/>
        <v/>
      </c>
      <c r="S19219" s="91" t="str">
        <f t="shared" si="1206"/>
        <v/>
      </c>
      <c r="T19219" s="91" t="str">
        <f t="shared" si="1205"/>
        <v/>
      </c>
    </row>
    <row r="19220" spans="17:20" x14ac:dyDescent="0.2">
      <c r="Q19220" s="131" t="str">
        <f t="shared" si="1203"/>
        <v/>
      </c>
      <c r="R19220" s="91" t="str">
        <f t="shared" si="1204"/>
        <v/>
      </c>
      <c r="S19220" s="91" t="str">
        <f t="shared" si="1206"/>
        <v/>
      </c>
      <c r="T19220" s="91" t="str">
        <f t="shared" si="1205"/>
        <v/>
      </c>
    </row>
    <row r="19221" spans="17:20" x14ac:dyDescent="0.2">
      <c r="Q19221" s="131" t="str">
        <f t="shared" si="1203"/>
        <v/>
      </c>
      <c r="R19221" s="91" t="str">
        <f t="shared" si="1204"/>
        <v/>
      </c>
      <c r="S19221" s="91" t="str">
        <f t="shared" si="1206"/>
        <v/>
      </c>
      <c r="T19221" s="91" t="str">
        <f t="shared" si="1205"/>
        <v/>
      </c>
    </row>
    <row r="19222" spans="17:20" x14ac:dyDescent="0.2">
      <c r="Q19222" s="131" t="str">
        <f t="shared" si="1203"/>
        <v/>
      </c>
      <c r="R19222" s="91" t="str">
        <f t="shared" si="1204"/>
        <v/>
      </c>
      <c r="S19222" s="91" t="str">
        <f t="shared" si="1206"/>
        <v/>
      </c>
      <c r="T19222" s="91" t="str">
        <f t="shared" si="1205"/>
        <v/>
      </c>
    </row>
    <row r="19223" spans="17:20" x14ac:dyDescent="0.2">
      <c r="Q19223" s="131" t="str">
        <f t="shared" si="1203"/>
        <v/>
      </c>
      <c r="R19223" s="91" t="str">
        <f t="shared" si="1204"/>
        <v/>
      </c>
      <c r="S19223" s="91" t="str">
        <f t="shared" si="1206"/>
        <v/>
      </c>
      <c r="T19223" s="91" t="str">
        <f t="shared" si="1205"/>
        <v/>
      </c>
    </row>
    <row r="19224" spans="17:20" x14ac:dyDescent="0.2">
      <c r="Q19224" s="131" t="str">
        <f t="shared" si="1203"/>
        <v/>
      </c>
      <c r="R19224" s="91" t="str">
        <f t="shared" si="1204"/>
        <v/>
      </c>
      <c r="S19224" s="91" t="str">
        <f t="shared" si="1206"/>
        <v/>
      </c>
      <c r="T19224" s="91" t="str">
        <f t="shared" si="1205"/>
        <v/>
      </c>
    </row>
    <row r="19225" spans="17:20" x14ac:dyDescent="0.2">
      <c r="Q19225" s="131" t="str">
        <f t="shared" si="1203"/>
        <v/>
      </c>
      <c r="R19225" s="91" t="str">
        <f t="shared" si="1204"/>
        <v/>
      </c>
      <c r="S19225" s="91" t="str">
        <f t="shared" si="1206"/>
        <v/>
      </c>
      <c r="T19225" s="91" t="str">
        <f t="shared" si="1205"/>
        <v/>
      </c>
    </row>
    <row r="19226" spans="17:20" x14ac:dyDescent="0.2">
      <c r="Q19226" s="131" t="str">
        <f t="shared" si="1203"/>
        <v/>
      </c>
      <c r="R19226" s="91" t="str">
        <f t="shared" si="1204"/>
        <v/>
      </c>
      <c r="S19226" s="91" t="str">
        <f t="shared" si="1206"/>
        <v/>
      </c>
      <c r="T19226" s="91" t="str">
        <f t="shared" si="1205"/>
        <v/>
      </c>
    </row>
    <row r="19227" spans="17:20" x14ac:dyDescent="0.2">
      <c r="Q19227" s="131" t="str">
        <f t="shared" si="1203"/>
        <v/>
      </c>
      <c r="R19227" s="91" t="str">
        <f t="shared" si="1204"/>
        <v/>
      </c>
      <c r="S19227" s="91" t="str">
        <f t="shared" si="1206"/>
        <v/>
      </c>
      <c r="T19227" s="91" t="str">
        <f t="shared" si="1205"/>
        <v/>
      </c>
    </row>
    <row r="19228" spans="17:20" x14ac:dyDescent="0.2">
      <c r="Q19228" s="131" t="str">
        <f t="shared" si="1203"/>
        <v/>
      </c>
      <c r="R19228" s="91" t="str">
        <f t="shared" si="1204"/>
        <v/>
      </c>
      <c r="S19228" s="91" t="str">
        <f t="shared" si="1206"/>
        <v/>
      </c>
      <c r="T19228" s="91" t="str">
        <f t="shared" si="1205"/>
        <v/>
      </c>
    </row>
    <row r="19229" spans="17:20" x14ac:dyDescent="0.2">
      <c r="Q19229" s="131" t="str">
        <f t="shared" si="1203"/>
        <v/>
      </c>
      <c r="R19229" s="91" t="str">
        <f t="shared" si="1204"/>
        <v/>
      </c>
      <c r="S19229" s="91" t="str">
        <f t="shared" si="1206"/>
        <v/>
      </c>
      <c r="T19229" s="91" t="str">
        <f t="shared" si="1205"/>
        <v/>
      </c>
    </row>
    <row r="19230" spans="17:20" x14ac:dyDescent="0.2">
      <c r="Q19230" s="131" t="str">
        <f t="shared" si="1203"/>
        <v/>
      </c>
      <c r="R19230" s="91" t="str">
        <f t="shared" si="1204"/>
        <v/>
      </c>
      <c r="S19230" s="91" t="str">
        <f t="shared" si="1206"/>
        <v/>
      </c>
      <c r="T19230" s="91" t="str">
        <f t="shared" si="1205"/>
        <v/>
      </c>
    </row>
    <row r="19231" spans="17:20" x14ac:dyDescent="0.2">
      <c r="Q19231" s="131" t="str">
        <f t="shared" si="1203"/>
        <v/>
      </c>
      <c r="R19231" s="91" t="str">
        <f t="shared" si="1204"/>
        <v/>
      </c>
      <c r="S19231" s="91" t="str">
        <f t="shared" si="1206"/>
        <v/>
      </c>
      <c r="T19231" s="91" t="str">
        <f t="shared" si="1205"/>
        <v/>
      </c>
    </row>
    <row r="19232" spans="17:20" x14ac:dyDescent="0.2">
      <c r="Q19232" s="131" t="str">
        <f t="shared" si="1203"/>
        <v/>
      </c>
      <c r="R19232" s="91" t="str">
        <f t="shared" si="1204"/>
        <v/>
      </c>
      <c r="S19232" s="91" t="str">
        <f t="shared" si="1206"/>
        <v/>
      </c>
      <c r="T19232" s="91" t="str">
        <f t="shared" si="1205"/>
        <v/>
      </c>
    </row>
    <row r="19233" spans="17:20" x14ac:dyDescent="0.2">
      <c r="Q19233" s="131" t="str">
        <f t="shared" si="1203"/>
        <v/>
      </c>
      <c r="R19233" s="91" t="str">
        <f t="shared" si="1204"/>
        <v/>
      </c>
      <c r="S19233" s="91" t="str">
        <f t="shared" si="1206"/>
        <v/>
      </c>
      <c r="T19233" s="91" t="str">
        <f t="shared" si="1205"/>
        <v/>
      </c>
    </row>
    <row r="19234" spans="17:20" x14ac:dyDescent="0.2">
      <c r="Q19234" s="131" t="str">
        <f t="shared" si="1203"/>
        <v/>
      </c>
      <c r="R19234" s="91" t="str">
        <f t="shared" si="1204"/>
        <v/>
      </c>
      <c r="S19234" s="91" t="str">
        <f t="shared" si="1206"/>
        <v/>
      </c>
      <c r="T19234" s="91" t="str">
        <f t="shared" si="1205"/>
        <v/>
      </c>
    </row>
    <row r="19235" spans="17:20" x14ac:dyDescent="0.2">
      <c r="Q19235" s="131" t="str">
        <f t="shared" si="1203"/>
        <v/>
      </c>
      <c r="R19235" s="91" t="str">
        <f t="shared" si="1204"/>
        <v/>
      </c>
      <c r="S19235" s="91" t="str">
        <f t="shared" si="1206"/>
        <v/>
      </c>
      <c r="T19235" s="91" t="str">
        <f t="shared" si="1205"/>
        <v/>
      </c>
    </row>
    <row r="19236" spans="17:20" x14ac:dyDescent="0.2">
      <c r="Q19236" s="131" t="str">
        <f t="shared" si="1203"/>
        <v/>
      </c>
      <c r="R19236" s="91" t="str">
        <f t="shared" si="1204"/>
        <v/>
      </c>
      <c r="S19236" s="91" t="str">
        <f t="shared" si="1206"/>
        <v/>
      </c>
      <c r="T19236" s="91" t="str">
        <f t="shared" si="1205"/>
        <v/>
      </c>
    </row>
    <row r="19237" spans="17:20" x14ac:dyDescent="0.2">
      <c r="Q19237" s="131" t="str">
        <f t="shared" si="1203"/>
        <v/>
      </c>
      <c r="R19237" s="91" t="str">
        <f t="shared" si="1204"/>
        <v/>
      </c>
      <c r="S19237" s="91" t="str">
        <f t="shared" si="1206"/>
        <v/>
      </c>
      <c r="T19237" s="91" t="str">
        <f t="shared" si="1205"/>
        <v/>
      </c>
    </row>
    <row r="19238" spans="17:20" x14ac:dyDescent="0.2">
      <c r="Q19238" s="131" t="str">
        <f t="shared" si="1203"/>
        <v/>
      </c>
      <c r="R19238" s="91" t="str">
        <f t="shared" si="1204"/>
        <v/>
      </c>
      <c r="S19238" s="91" t="str">
        <f t="shared" si="1206"/>
        <v/>
      </c>
      <c r="T19238" s="91" t="str">
        <f t="shared" si="1205"/>
        <v/>
      </c>
    </row>
    <row r="19239" spans="17:20" x14ac:dyDescent="0.2">
      <c r="Q19239" s="131" t="str">
        <f t="shared" si="1203"/>
        <v/>
      </c>
      <c r="R19239" s="91" t="str">
        <f t="shared" si="1204"/>
        <v/>
      </c>
      <c r="S19239" s="91" t="str">
        <f t="shared" si="1206"/>
        <v/>
      </c>
      <c r="T19239" s="91" t="str">
        <f t="shared" si="1205"/>
        <v/>
      </c>
    </row>
    <row r="19240" spans="17:20" x14ac:dyDescent="0.2">
      <c r="Q19240" s="131" t="str">
        <f t="shared" ref="Q19240:Q19303" si="1207">IF(A19240="","",1)</f>
        <v/>
      </c>
      <c r="R19240" s="91" t="str">
        <f t="shared" ref="R19240:R19303" si="1208">IF(OR(N19240="TROP CHER ALL IN", N19240="TROP CHER FOB", N19240="TROP CHER FRET", N19240="REP HORS DELAIS", N19240="PDT NON ADAPTE", N19240="CDE ANNULEE", N19240="AUTRE"),1, "")</f>
        <v/>
      </c>
      <c r="S19240" s="91" t="str">
        <f t="shared" si="1206"/>
        <v/>
      </c>
      <c r="T19240" s="91" t="str">
        <f t="shared" ref="T19240:T19303" si="1209">IF(U19240="AGENT",2,"")&amp;IF(U19240="CLIENT",1,"")</f>
        <v/>
      </c>
    </row>
    <row r="19241" spans="17:20" x14ac:dyDescent="0.2">
      <c r="Q19241" s="131" t="str">
        <f t="shared" si="1207"/>
        <v/>
      </c>
      <c r="R19241" s="91" t="str">
        <f t="shared" si="1208"/>
        <v/>
      </c>
      <c r="S19241" s="91" t="str">
        <f t="shared" si="1206"/>
        <v/>
      </c>
      <c r="T19241" s="91" t="str">
        <f t="shared" si="1209"/>
        <v/>
      </c>
    </row>
    <row r="19242" spans="17:20" x14ac:dyDescent="0.2">
      <c r="Q19242" s="131" t="str">
        <f t="shared" si="1207"/>
        <v/>
      </c>
      <c r="R19242" s="91" t="str">
        <f t="shared" si="1208"/>
        <v/>
      </c>
      <c r="S19242" s="91" t="str">
        <f t="shared" si="1206"/>
        <v/>
      </c>
      <c r="T19242" s="91" t="str">
        <f t="shared" si="1209"/>
        <v/>
      </c>
    </row>
    <row r="19243" spans="17:20" x14ac:dyDescent="0.2">
      <c r="Q19243" s="131" t="str">
        <f t="shared" si="1207"/>
        <v/>
      </c>
      <c r="R19243" s="91" t="str">
        <f t="shared" si="1208"/>
        <v/>
      </c>
      <c r="S19243" s="91" t="str">
        <f t="shared" si="1206"/>
        <v/>
      </c>
      <c r="T19243" s="91" t="str">
        <f t="shared" si="1209"/>
        <v/>
      </c>
    </row>
    <row r="19244" spans="17:20" x14ac:dyDescent="0.2">
      <c r="Q19244" s="131" t="str">
        <f t="shared" si="1207"/>
        <v/>
      </c>
      <c r="R19244" s="91" t="str">
        <f t="shared" si="1208"/>
        <v/>
      </c>
      <c r="S19244" s="91" t="str">
        <f t="shared" si="1206"/>
        <v/>
      </c>
      <c r="T19244" s="91" t="str">
        <f t="shared" si="1209"/>
        <v/>
      </c>
    </row>
    <row r="19245" spans="17:20" x14ac:dyDescent="0.2">
      <c r="Q19245" s="131" t="str">
        <f t="shared" si="1207"/>
        <v/>
      </c>
      <c r="R19245" s="91" t="str">
        <f t="shared" si="1208"/>
        <v/>
      </c>
      <c r="S19245" s="91" t="str">
        <f t="shared" si="1206"/>
        <v/>
      </c>
      <c r="T19245" s="91" t="str">
        <f t="shared" si="1209"/>
        <v/>
      </c>
    </row>
    <row r="19246" spans="17:20" x14ac:dyDescent="0.2">
      <c r="Q19246" s="131" t="str">
        <f t="shared" si="1207"/>
        <v/>
      </c>
      <c r="R19246" s="91" t="str">
        <f t="shared" si="1208"/>
        <v/>
      </c>
      <c r="S19246" s="91" t="str">
        <f t="shared" si="1206"/>
        <v/>
      </c>
      <c r="T19246" s="91" t="str">
        <f t="shared" si="1209"/>
        <v/>
      </c>
    </row>
    <row r="19247" spans="17:20" x14ac:dyDescent="0.2">
      <c r="Q19247" s="131" t="str">
        <f t="shared" si="1207"/>
        <v/>
      </c>
      <c r="R19247" s="91" t="str">
        <f t="shared" si="1208"/>
        <v/>
      </c>
      <c r="S19247" s="91" t="str">
        <f t="shared" si="1206"/>
        <v/>
      </c>
      <c r="T19247" s="91" t="str">
        <f t="shared" si="1209"/>
        <v/>
      </c>
    </row>
    <row r="19248" spans="17:20" x14ac:dyDescent="0.2">
      <c r="Q19248" s="131" t="str">
        <f t="shared" si="1207"/>
        <v/>
      </c>
      <c r="R19248" s="91" t="str">
        <f t="shared" si="1208"/>
        <v/>
      </c>
      <c r="S19248" s="91" t="str">
        <f t="shared" si="1206"/>
        <v/>
      </c>
      <c r="T19248" s="91" t="str">
        <f t="shared" si="1209"/>
        <v/>
      </c>
    </row>
    <row r="19249" spans="17:20" x14ac:dyDescent="0.2">
      <c r="Q19249" s="131" t="str">
        <f t="shared" si="1207"/>
        <v/>
      </c>
      <c r="R19249" s="91" t="str">
        <f t="shared" si="1208"/>
        <v/>
      </c>
      <c r="S19249" s="91" t="str">
        <f t="shared" si="1206"/>
        <v/>
      </c>
      <c r="T19249" s="91" t="str">
        <f t="shared" si="1209"/>
        <v/>
      </c>
    </row>
    <row r="19250" spans="17:20" x14ac:dyDescent="0.2">
      <c r="Q19250" s="131" t="str">
        <f t="shared" si="1207"/>
        <v/>
      </c>
      <c r="R19250" s="91" t="str">
        <f t="shared" si="1208"/>
        <v/>
      </c>
      <c r="S19250" s="91" t="str">
        <f t="shared" si="1206"/>
        <v/>
      </c>
      <c r="T19250" s="91" t="str">
        <f t="shared" si="1209"/>
        <v/>
      </c>
    </row>
    <row r="19251" spans="17:20" x14ac:dyDescent="0.2">
      <c r="Q19251" s="131" t="str">
        <f t="shared" si="1207"/>
        <v/>
      </c>
      <c r="R19251" s="91" t="str">
        <f t="shared" si="1208"/>
        <v/>
      </c>
      <c r="S19251" s="91" t="str">
        <f t="shared" si="1206"/>
        <v/>
      </c>
      <c r="T19251" s="91" t="str">
        <f t="shared" si="1209"/>
        <v/>
      </c>
    </row>
    <row r="19252" spans="17:20" x14ac:dyDescent="0.2">
      <c r="Q19252" s="131" t="str">
        <f t="shared" si="1207"/>
        <v/>
      </c>
      <c r="R19252" s="91" t="str">
        <f t="shared" si="1208"/>
        <v/>
      </c>
      <c r="S19252" s="91" t="str">
        <f t="shared" si="1206"/>
        <v/>
      </c>
      <c r="T19252" s="91" t="str">
        <f t="shared" si="1209"/>
        <v/>
      </c>
    </row>
    <row r="19253" spans="17:20" x14ac:dyDescent="0.2">
      <c r="Q19253" s="131" t="str">
        <f t="shared" si="1207"/>
        <v/>
      </c>
      <c r="R19253" s="91" t="str">
        <f t="shared" si="1208"/>
        <v/>
      </c>
      <c r="S19253" s="91" t="str">
        <f t="shared" si="1206"/>
        <v/>
      </c>
      <c r="T19253" s="91" t="str">
        <f t="shared" si="1209"/>
        <v/>
      </c>
    </row>
    <row r="19254" spans="17:20" x14ac:dyDescent="0.2">
      <c r="Q19254" s="131" t="str">
        <f t="shared" si="1207"/>
        <v/>
      </c>
      <c r="R19254" s="91" t="str">
        <f t="shared" si="1208"/>
        <v/>
      </c>
      <c r="S19254" s="91" t="str">
        <f t="shared" si="1206"/>
        <v/>
      </c>
      <c r="T19254" s="91" t="str">
        <f t="shared" si="1209"/>
        <v/>
      </c>
    </row>
    <row r="19255" spans="17:20" x14ac:dyDescent="0.2">
      <c r="Q19255" s="131" t="str">
        <f t="shared" si="1207"/>
        <v/>
      </c>
      <c r="R19255" s="91" t="str">
        <f t="shared" si="1208"/>
        <v/>
      </c>
      <c r="S19255" s="91" t="str">
        <f t="shared" si="1206"/>
        <v/>
      </c>
      <c r="T19255" s="91" t="str">
        <f t="shared" si="1209"/>
        <v/>
      </c>
    </row>
    <row r="19256" spans="17:20" x14ac:dyDescent="0.2">
      <c r="Q19256" s="131" t="str">
        <f t="shared" si="1207"/>
        <v/>
      </c>
      <c r="R19256" s="91" t="str">
        <f t="shared" si="1208"/>
        <v/>
      </c>
      <c r="S19256" s="91" t="str">
        <f t="shared" si="1206"/>
        <v/>
      </c>
      <c r="T19256" s="91" t="str">
        <f t="shared" si="1209"/>
        <v/>
      </c>
    </row>
    <row r="19257" spans="17:20" x14ac:dyDescent="0.2">
      <c r="Q19257" s="131" t="str">
        <f t="shared" si="1207"/>
        <v/>
      </c>
      <c r="R19257" s="91" t="str">
        <f t="shared" si="1208"/>
        <v/>
      </c>
      <c r="S19257" s="91" t="str">
        <f t="shared" si="1206"/>
        <v/>
      </c>
      <c r="T19257" s="91" t="str">
        <f t="shared" si="1209"/>
        <v/>
      </c>
    </row>
    <row r="19258" spans="17:20" x14ac:dyDescent="0.2">
      <c r="Q19258" s="131" t="str">
        <f t="shared" si="1207"/>
        <v/>
      </c>
      <c r="R19258" s="91" t="str">
        <f t="shared" si="1208"/>
        <v/>
      </c>
      <c r="S19258" s="91" t="str">
        <f t="shared" si="1206"/>
        <v/>
      </c>
      <c r="T19258" s="91" t="str">
        <f t="shared" si="1209"/>
        <v/>
      </c>
    </row>
    <row r="19259" spans="17:20" x14ac:dyDescent="0.2">
      <c r="Q19259" s="131" t="str">
        <f t="shared" si="1207"/>
        <v/>
      </c>
      <c r="R19259" s="91" t="str">
        <f t="shared" si="1208"/>
        <v/>
      </c>
      <c r="S19259" s="91" t="str">
        <f t="shared" si="1206"/>
        <v/>
      </c>
      <c r="T19259" s="91" t="str">
        <f t="shared" si="1209"/>
        <v/>
      </c>
    </row>
    <row r="19260" spans="17:20" x14ac:dyDescent="0.2">
      <c r="Q19260" s="131" t="str">
        <f t="shared" si="1207"/>
        <v/>
      </c>
      <c r="R19260" s="91" t="str">
        <f t="shared" si="1208"/>
        <v/>
      </c>
      <c r="S19260" s="91" t="str">
        <f t="shared" si="1206"/>
        <v/>
      </c>
      <c r="T19260" s="91" t="str">
        <f t="shared" si="1209"/>
        <v/>
      </c>
    </row>
    <row r="19261" spans="17:20" x14ac:dyDescent="0.2">
      <c r="Q19261" s="131" t="str">
        <f t="shared" si="1207"/>
        <v/>
      </c>
      <c r="R19261" s="91" t="str">
        <f t="shared" si="1208"/>
        <v/>
      </c>
      <c r="S19261" s="91" t="str">
        <f t="shared" si="1206"/>
        <v/>
      </c>
      <c r="T19261" s="91" t="str">
        <f t="shared" si="1209"/>
        <v/>
      </c>
    </row>
    <row r="19262" spans="17:20" x14ac:dyDescent="0.2">
      <c r="Q19262" s="131" t="str">
        <f t="shared" si="1207"/>
        <v/>
      </c>
      <c r="R19262" s="91" t="str">
        <f t="shared" si="1208"/>
        <v/>
      </c>
      <c r="S19262" s="91" t="str">
        <f t="shared" si="1206"/>
        <v/>
      </c>
      <c r="T19262" s="91" t="str">
        <f t="shared" si="1209"/>
        <v/>
      </c>
    </row>
    <row r="19263" spans="17:20" x14ac:dyDescent="0.2">
      <c r="Q19263" s="131" t="str">
        <f t="shared" si="1207"/>
        <v/>
      </c>
      <c r="R19263" s="91" t="str">
        <f t="shared" si="1208"/>
        <v/>
      </c>
      <c r="S19263" s="91" t="str">
        <f t="shared" si="1206"/>
        <v/>
      </c>
      <c r="T19263" s="91" t="str">
        <f t="shared" si="1209"/>
        <v/>
      </c>
    </row>
    <row r="19264" spans="17:20" x14ac:dyDescent="0.2">
      <c r="Q19264" s="131" t="str">
        <f t="shared" si="1207"/>
        <v/>
      </c>
      <c r="R19264" s="91" t="str">
        <f t="shared" si="1208"/>
        <v/>
      </c>
      <c r="S19264" s="91" t="str">
        <f t="shared" si="1206"/>
        <v/>
      </c>
      <c r="T19264" s="91" t="str">
        <f t="shared" si="1209"/>
        <v/>
      </c>
    </row>
    <row r="19265" spans="17:20" x14ac:dyDescent="0.2">
      <c r="Q19265" s="131" t="str">
        <f t="shared" si="1207"/>
        <v/>
      </c>
      <c r="R19265" s="91" t="str">
        <f t="shared" si="1208"/>
        <v/>
      </c>
      <c r="S19265" s="91" t="str">
        <f t="shared" si="1206"/>
        <v/>
      </c>
      <c r="T19265" s="91" t="str">
        <f t="shared" si="1209"/>
        <v/>
      </c>
    </row>
    <row r="19266" spans="17:20" x14ac:dyDescent="0.2">
      <c r="Q19266" s="131" t="str">
        <f t="shared" si="1207"/>
        <v/>
      </c>
      <c r="R19266" s="91" t="str">
        <f t="shared" si="1208"/>
        <v/>
      </c>
      <c r="S19266" s="91" t="str">
        <f t="shared" si="1206"/>
        <v/>
      </c>
      <c r="T19266" s="91" t="str">
        <f t="shared" si="1209"/>
        <v/>
      </c>
    </row>
    <row r="19267" spans="17:20" x14ac:dyDescent="0.2">
      <c r="Q19267" s="131" t="str">
        <f t="shared" si="1207"/>
        <v/>
      </c>
      <c r="R19267" s="91" t="str">
        <f t="shared" si="1208"/>
        <v/>
      </c>
      <c r="S19267" s="91" t="str">
        <f t="shared" si="1206"/>
        <v/>
      </c>
      <c r="T19267" s="91" t="str">
        <f t="shared" si="1209"/>
        <v/>
      </c>
    </row>
    <row r="19268" spans="17:20" x14ac:dyDescent="0.2">
      <c r="Q19268" s="131" t="str">
        <f t="shared" si="1207"/>
        <v/>
      </c>
      <c r="R19268" s="91" t="str">
        <f t="shared" si="1208"/>
        <v/>
      </c>
      <c r="S19268" s="91" t="str">
        <f t="shared" si="1206"/>
        <v/>
      </c>
      <c r="T19268" s="91" t="str">
        <f t="shared" si="1209"/>
        <v/>
      </c>
    </row>
    <row r="19269" spans="17:20" x14ac:dyDescent="0.2">
      <c r="Q19269" s="131" t="str">
        <f t="shared" si="1207"/>
        <v/>
      </c>
      <c r="R19269" s="91" t="str">
        <f t="shared" si="1208"/>
        <v/>
      </c>
      <c r="S19269" s="91" t="str">
        <f t="shared" si="1206"/>
        <v/>
      </c>
      <c r="T19269" s="91" t="str">
        <f t="shared" si="1209"/>
        <v/>
      </c>
    </row>
    <row r="19270" spans="17:20" x14ac:dyDescent="0.2">
      <c r="Q19270" s="131" t="str">
        <f t="shared" si="1207"/>
        <v/>
      </c>
      <c r="R19270" s="91" t="str">
        <f t="shared" si="1208"/>
        <v/>
      </c>
      <c r="S19270" s="91" t="str">
        <f t="shared" si="1206"/>
        <v/>
      </c>
      <c r="T19270" s="91" t="str">
        <f t="shared" si="1209"/>
        <v/>
      </c>
    </row>
    <row r="19271" spans="17:20" x14ac:dyDescent="0.2">
      <c r="Q19271" s="131" t="str">
        <f t="shared" si="1207"/>
        <v/>
      </c>
      <c r="R19271" s="91" t="str">
        <f t="shared" si="1208"/>
        <v/>
      </c>
      <c r="S19271" s="91" t="str">
        <f t="shared" ref="S19271:S19334" si="1210">D19271&amp;E19271&amp;T19271</f>
        <v/>
      </c>
      <c r="T19271" s="91" t="str">
        <f t="shared" si="1209"/>
        <v/>
      </c>
    </row>
    <row r="19272" spans="17:20" x14ac:dyDescent="0.2">
      <c r="Q19272" s="131" t="str">
        <f t="shared" si="1207"/>
        <v/>
      </c>
      <c r="R19272" s="91" t="str">
        <f t="shared" si="1208"/>
        <v/>
      </c>
      <c r="S19272" s="91" t="str">
        <f t="shared" si="1210"/>
        <v/>
      </c>
      <c r="T19272" s="91" t="str">
        <f t="shared" si="1209"/>
        <v/>
      </c>
    </row>
    <row r="19273" spans="17:20" x14ac:dyDescent="0.2">
      <c r="Q19273" s="131" t="str">
        <f t="shared" si="1207"/>
        <v/>
      </c>
      <c r="R19273" s="91" t="str">
        <f t="shared" si="1208"/>
        <v/>
      </c>
      <c r="S19273" s="91" t="str">
        <f t="shared" si="1210"/>
        <v/>
      </c>
      <c r="T19273" s="91" t="str">
        <f t="shared" si="1209"/>
        <v/>
      </c>
    </row>
    <row r="19274" spans="17:20" x14ac:dyDescent="0.2">
      <c r="Q19274" s="131" t="str">
        <f t="shared" si="1207"/>
        <v/>
      </c>
      <c r="R19274" s="91" t="str">
        <f t="shared" si="1208"/>
        <v/>
      </c>
      <c r="S19274" s="91" t="str">
        <f t="shared" si="1210"/>
        <v/>
      </c>
      <c r="T19274" s="91" t="str">
        <f t="shared" si="1209"/>
        <v/>
      </c>
    </row>
    <row r="19275" spans="17:20" x14ac:dyDescent="0.2">
      <c r="Q19275" s="131" t="str">
        <f t="shared" si="1207"/>
        <v/>
      </c>
      <c r="R19275" s="91" t="str">
        <f t="shared" si="1208"/>
        <v/>
      </c>
      <c r="S19275" s="91" t="str">
        <f t="shared" si="1210"/>
        <v/>
      </c>
      <c r="T19275" s="91" t="str">
        <f t="shared" si="1209"/>
        <v/>
      </c>
    </row>
    <row r="19276" spans="17:20" x14ac:dyDescent="0.2">
      <c r="Q19276" s="131" t="str">
        <f t="shared" si="1207"/>
        <v/>
      </c>
      <c r="R19276" s="91" t="str">
        <f t="shared" si="1208"/>
        <v/>
      </c>
      <c r="S19276" s="91" t="str">
        <f t="shared" si="1210"/>
        <v/>
      </c>
      <c r="T19276" s="91" t="str">
        <f t="shared" si="1209"/>
        <v/>
      </c>
    </row>
    <row r="19277" spans="17:20" x14ac:dyDescent="0.2">
      <c r="Q19277" s="131" t="str">
        <f t="shared" si="1207"/>
        <v/>
      </c>
      <c r="R19277" s="91" t="str">
        <f t="shared" si="1208"/>
        <v/>
      </c>
      <c r="S19277" s="91" t="str">
        <f t="shared" si="1210"/>
        <v/>
      </c>
      <c r="T19277" s="91" t="str">
        <f t="shared" si="1209"/>
        <v/>
      </c>
    </row>
    <row r="19278" spans="17:20" x14ac:dyDescent="0.2">
      <c r="Q19278" s="131" t="str">
        <f t="shared" si="1207"/>
        <v/>
      </c>
      <c r="R19278" s="91" t="str">
        <f t="shared" si="1208"/>
        <v/>
      </c>
      <c r="S19278" s="91" t="str">
        <f t="shared" si="1210"/>
        <v/>
      </c>
      <c r="T19278" s="91" t="str">
        <f t="shared" si="1209"/>
        <v/>
      </c>
    </row>
    <row r="19279" spans="17:20" x14ac:dyDescent="0.2">
      <c r="Q19279" s="131" t="str">
        <f t="shared" si="1207"/>
        <v/>
      </c>
      <c r="R19279" s="91" t="str">
        <f t="shared" si="1208"/>
        <v/>
      </c>
      <c r="S19279" s="91" t="str">
        <f t="shared" si="1210"/>
        <v/>
      </c>
      <c r="T19279" s="91" t="str">
        <f t="shared" si="1209"/>
        <v/>
      </c>
    </row>
    <row r="19280" spans="17:20" x14ac:dyDescent="0.2">
      <c r="Q19280" s="131" t="str">
        <f t="shared" si="1207"/>
        <v/>
      </c>
      <c r="R19280" s="91" t="str">
        <f t="shared" si="1208"/>
        <v/>
      </c>
      <c r="S19280" s="91" t="str">
        <f t="shared" si="1210"/>
        <v/>
      </c>
      <c r="T19280" s="91" t="str">
        <f t="shared" si="1209"/>
        <v/>
      </c>
    </row>
    <row r="19281" spans="17:20" x14ac:dyDescent="0.2">
      <c r="Q19281" s="131" t="str">
        <f t="shared" si="1207"/>
        <v/>
      </c>
      <c r="R19281" s="91" t="str">
        <f t="shared" si="1208"/>
        <v/>
      </c>
      <c r="S19281" s="91" t="str">
        <f t="shared" si="1210"/>
        <v/>
      </c>
      <c r="T19281" s="91" t="str">
        <f t="shared" si="1209"/>
        <v/>
      </c>
    </row>
    <row r="19282" spans="17:20" x14ac:dyDescent="0.2">
      <c r="Q19282" s="131" t="str">
        <f t="shared" si="1207"/>
        <v/>
      </c>
      <c r="R19282" s="91" t="str">
        <f t="shared" si="1208"/>
        <v/>
      </c>
      <c r="S19282" s="91" t="str">
        <f t="shared" si="1210"/>
        <v/>
      </c>
      <c r="T19282" s="91" t="str">
        <f t="shared" si="1209"/>
        <v/>
      </c>
    </row>
    <row r="19283" spans="17:20" x14ac:dyDescent="0.2">
      <c r="Q19283" s="131" t="str">
        <f t="shared" si="1207"/>
        <v/>
      </c>
      <c r="R19283" s="91" t="str">
        <f t="shared" si="1208"/>
        <v/>
      </c>
      <c r="S19283" s="91" t="str">
        <f t="shared" si="1210"/>
        <v/>
      </c>
      <c r="T19283" s="91" t="str">
        <f t="shared" si="1209"/>
        <v/>
      </c>
    </row>
    <row r="19284" spans="17:20" x14ac:dyDescent="0.2">
      <c r="Q19284" s="131" t="str">
        <f t="shared" si="1207"/>
        <v/>
      </c>
      <c r="R19284" s="91" t="str">
        <f t="shared" si="1208"/>
        <v/>
      </c>
      <c r="S19284" s="91" t="str">
        <f t="shared" si="1210"/>
        <v/>
      </c>
      <c r="T19284" s="91" t="str">
        <f t="shared" si="1209"/>
        <v/>
      </c>
    </row>
    <row r="19285" spans="17:20" x14ac:dyDescent="0.2">
      <c r="Q19285" s="131" t="str">
        <f t="shared" si="1207"/>
        <v/>
      </c>
      <c r="R19285" s="91" t="str">
        <f t="shared" si="1208"/>
        <v/>
      </c>
      <c r="S19285" s="91" t="str">
        <f t="shared" si="1210"/>
        <v/>
      </c>
      <c r="T19285" s="91" t="str">
        <f t="shared" si="1209"/>
        <v/>
      </c>
    </row>
    <row r="19286" spans="17:20" x14ac:dyDescent="0.2">
      <c r="Q19286" s="131" t="str">
        <f t="shared" si="1207"/>
        <v/>
      </c>
      <c r="R19286" s="91" t="str">
        <f t="shared" si="1208"/>
        <v/>
      </c>
      <c r="S19286" s="91" t="str">
        <f t="shared" si="1210"/>
        <v/>
      </c>
      <c r="T19286" s="91" t="str">
        <f t="shared" si="1209"/>
        <v/>
      </c>
    </row>
    <row r="19287" spans="17:20" x14ac:dyDescent="0.2">
      <c r="Q19287" s="131" t="str">
        <f t="shared" si="1207"/>
        <v/>
      </c>
      <c r="R19287" s="91" t="str">
        <f t="shared" si="1208"/>
        <v/>
      </c>
      <c r="S19287" s="91" t="str">
        <f t="shared" si="1210"/>
        <v/>
      </c>
      <c r="T19287" s="91" t="str">
        <f t="shared" si="1209"/>
        <v/>
      </c>
    </row>
    <row r="19288" spans="17:20" x14ac:dyDescent="0.2">
      <c r="Q19288" s="131" t="str">
        <f t="shared" si="1207"/>
        <v/>
      </c>
      <c r="R19288" s="91" t="str">
        <f t="shared" si="1208"/>
        <v/>
      </c>
      <c r="S19288" s="91" t="str">
        <f t="shared" si="1210"/>
        <v/>
      </c>
      <c r="T19288" s="91" t="str">
        <f t="shared" si="1209"/>
        <v/>
      </c>
    </row>
    <row r="19289" spans="17:20" x14ac:dyDescent="0.2">
      <c r="Q19289" s="131" t="str">
        <f t="shared" si="1207"/>
        <v/>
      </c>
      <c r="R19289" s="91" t="str">
        <f t="shared" si="1208"/>
        <v/>
      </c>
      <c r="S19289" s="91" t="str">
        <f t="shared" si="1210"/>
        <v/>
      </c>
      <c r="T19289" s="91" t="str">
        <f t="shared" si="1209"/>
        <v/>
      </c>
    </row>
    <row r="19290" spans="17:20" x14ac:dyDescent="0.2">
      <c r="Q19290" s="131" t="str">
        <f t="shared" si="1207"/>
        <v/>
      </c>
      <c r="R19290" s="91" t="str">
        <f t="shared" si="1208"/>
        <v/>
      </c>
      <c r="S19290" s="91" t="str">
        <f t="shared" si="1210"/>
        <v/>
      </c>
      <c r="T19290" s="91" t="str">
        <f t="shared" si="1209"/>
        <v/>
      </c>
    </row>
    <row r="19291" spans="17:20" x14ac:dyDescent="0.2">
      <c r="Q19291" s="131" t="str">
        <f t="shared" si="1207"/>
        <v/>
      </c>
      <c r="R19291" s="91" t="str">
        <f t="shared" si="1208"/>
        <v/>
      </c>
      <c r="S19291" s="91" t="str">
        <f t="shared" si="1210"/>
        <v/>
      </c>
      <c r="T19291" s="91" t="str">
        <f t="shared" si="1209"/>
        <v/>
      </c>
    </row>
    <row r="19292" spans="17:20" x14ac:dyDescent="0.2">
      <c r="Q19292" s="131" t="str">
        <f t="shared" si="1207"/>
        <v/>
      </c>
      <c r="R19292" s="91" t="str">
        <f t="shared" si="1208"/>
        <v/>
      </c>
      <c r="S19292" s="91" t="str">
        <f t="shared" si="1210"/>
        <v/>
      </c>
      <c r="T19292" s="91" t="str">
        <f t="shared" si="1209"/>
        <v/>
      </c>
    </row>
    <row r="19293" spans="17:20" x14ac:dyDescent="0.2">
      <c r="Q19293" s="131" t="str">
        <f t="shared" si="1207"/>
        <v/>
      </c>
      <c r="R19293" s="91" t="str">
        <f t="shared" si="1208"/>
        <v/>
      </c>
      <c r="S19293" s="91" t="str">
        <f t="shared" si="1210"/>
        <v/>
      </c>
      <c r="T19293" s="91" t="str">
        <f t="shared" si="1209"/>
        <v/>
      </c>
    </row>
    <row r="19294" spans="17:20" x14ac:dyDescent="0.2">
      <c r="Q19294" s="131" t="str">
        <f t="shared" si="1207"/>
        <v/>
      </c>
      <c r="R19294" s="91" t="str">
        <f t="shared" si="1208"/>
        <v/>
      </c>
      <c r="S19294" s="91" t="str">
        <f t="shared" si="1210"/>
        <v/>
      </c>
      <c r="T19294" s="91" t="str">
        <f t="shared" si="1209"/>
        <v/>
      </c>
    </row>
    <row r="19295" spans="17:20" x14ac:dyDescent="0.2">
      <c r="Q19295" s="131" t="str">
        <f t="shared" si="1207"/>
        <v/>
      </c>
      <c r="R19295" s="91" t="str">
        <f t="shared" si="1208"/>
        <v/>
      </c>
      <c r="S19295" s="91" t="str">
        <f t="shared" si="1210"/>
        <v/>
      </c>
      <c r="T19295" s="91" t="str">
        <f t="shared" si="1209"/>
        <v/>
      </c>
    </row>
    <row r="19296" spans="17:20" x14ac:dyDescent="0.2">
      <c r="Q19296" s="131" t="str">
        <f t="shared" si="1207"/>
        <v/>
      </c>
      <c r="R19296" s="91" t="str">
        <f t="shared" si="1208"/>
        <v/>
      </c>
      <c r="S19296" s="91" t="str">
        <f t="shared" si="1210"/>
        <v/>
      </c>
      <c r="T19296" s="91" t="str">
        <f t="shared" si="1209"/>
        <v/>
      </c>
    </row>
    <row r="19297" spans="17:20" x14ac:dyDescent="0.2">
      <c r="Q19297" s="131" t="str">
        <f t="shared" si="1207"/>
        <v/>
      </c>
      <c r="R19297" s="91" t="str">
        <f t="shared" si="1208"/>
        <v/>
      </c>
      <c r="S19297" s="91" t="str">
        <f t="shared" si="1210"/>
        <v/>
      </c>
      <c r="T19297" s="91" t="str">
        <f t="shared" si="1209"/>
        <v/>
      </c>
    </row>
    <row r="19298" spans="17:20" x14ac:dyDescent="0.2">
      <c r="Q19298" s="131" t="str">
        <f t="shared" si="1207"/>
        <v/>
      </c>
      <c r="R19298" s="91" t="str">
        <f t="shared" si="1208"/>
        <v/>
      </c>
      <c r="S19298" s="91" t="str">
        <f t="shared" si="1210"/>
        <v/>
      </c>
      <c r="T19298" s="91" t="str">
        <f t="shared" si="1209"/>
        <v/>
      </c>
    </row>
    <row r="19299" spans="17:20" x14ac:dyDescent="0.2">
      <c r="Q19299" s="131" t="str">
        <f t="shared" si="1207"/>
        <v/>
      </c>
      <c r="R19299" s="91" t="str">
        <f t="shared" si="1208"/>
        <v/>
      </c>
      <c r="S19299" s="91" t="str">
        <f t="shared" si="1210"/>
        <v/>
      </c>
      <c r="T19299" s="91" t="str">
        <f t="shared" si="1209"/>
        <v/>
      </c>
    </row>
    <row r="19300" spans="17:20" x14ac:dyDescent="0.2">
      <c r="Q19300" s="131" t="str">
        <f t="shared" si="1207"/>
        <v/>
      </c>
      <c r="R19300" s="91" t="str">
        <f t="shared" si="1208"/>
        <v/>
      </c>
      <c r="S19300" s="91" t="str">
        <f t="shared" si="1210"/>
        <v/>
      </c>
      <c r="T19300" s="91" t="str">
        <f t="shared" si="1209"/>
        <v/>
      </c>
    </row>
    <row r="19301" spans="17:20" x14ac:dyDescent="0.2">
      <c r="Q19301" s="131" t="str">
        <f t="shared" si="1207"/>
        <v/>
      </c>
      <c r="R19301" s="91" t="str">
        <f t="shared" si="1208"/>
        <v/>
      </c>
      <c r="S19301" s="91" t="str">
        <f t="shared" si="1210"/>
        <v/>
      </c>
      <c r="T19301" s="91" t="str">
        <f t="shared" si="1209"/>
        <v/>
      </c>
    </row>
    <row r="19302" spans="17:20" x14ac:dyDescent="0.2">
      <c r="Q19302" s="131" t="str">
        <f t="shared" si="1207"/>
        <v/>
      </c>
      <c r="R19302" s="91" t="str">
        <f t="shared" si="1208"/>
        <v/>
      </c>
      <c r="S19302" s="91" t="str">
        <f t="shared" si="1210"/>
        <v/>
      </c>
      <c r="T19302" s="91" t="str">
        <f t="shared" si="1209"/>
        <v/>
      </c>
    </row>
    <row r="19303" spans="17:20" x14ac:dyDescent="0.2">
      <c r="Q19303" s="131" t="str">
        <f t="shared" si="1207"/>
        <v/>
      </c>
      <c r="R19303" s="91" t="str">
        <f t="shared" si="1208"/>
        <v/>
      </c>
      <c r="S19303" s="91" t="str">
        <f t="shared" si="1210"/>
        <v/>
      </c>
      <c r="T19303" s="91" t="str">
        <f t="shared" si="1209"/>
        <v/>
      </c>
    </row>
    <row r="19304" spans="17:20" x14ac:dyDescent="0.2">
      <c r="Q19304" s="131" t="str">
        <f t="shared" ref="Q19304:Q19367" si="1211">IF(A19304="","",1)</f>
        <v/>
      </c>
      <c r="R19304" s="91" t="str">
        <f t="shared" ref="R19304:R19367" si="1212">IF(OR(N19304="TROP CHER ALL IN", N19304="TROP CHER FOB", N19304="TROP CHER FRET", N19304="REP HORS DELAIS", N19304="PDT NON ADAPTE", N19304="CDE ANNULEE", N19304="AUTRE"),1, "")</f>
        <v/>
      </c>
      <c r="S19304" s="91" t="str">
        <f t="shared" si="1210"/>
        <v/>
      </c>
      <c r="T19304" s="91" t="str">
        <f t="shared" ref="T19304:T19367" si="1213">IF(U19304="AGENT",2,"")&amp;IF(U19304="CLIENT",1,"")</f>
        <v/>
      </c>
    </row>
    <row r="19305" spans="17:20" x14ac:dyDescent="0.2">
      <c r="Q19305" s="131" t="str">
        <f t="shared" si="1211"/>
        <v/>
      </c>
      <c r="R19305" s="91" t="str">
        <f t="shared" si="1212"/>
        <v/>
      </c>
      <c r="S19305" s="91" t="str">
        <f t="shared" si="1210"/>
        <v/>
      </c>
      <c r="T19305" s="91" t="str">
        <f t="shared" si="1213"/>
        <v/>
      </c>
    </row>
    <row r="19306" spans="17:20" x14ac:dyDescent="0.2">
      <c r="Q19306" s="131" t="str">
        <f t="shared" si="1211"/>
        <v/>
      </c>
      <c r="R19306" s="91" t="str">
        <f t="shared" si="1212"/>
        <v/>
      </c>
      <c r="S19306" s="91" t="str">
        <f t="shared" si="1210"/>
        <v/>
      </c>
      <c r="T19306" s="91" t="str">
        <f t="shared" si="1213"/>
        <v/>
      </c>
    </row>
    <row r="19307" spans="17:20" x14ac:dyDescent="0.2">
      <c r="Q19307" s="131" t="str">
        <f t="shared" si="1211"/>
        <v/>
      </c>
      <c r="R19307" s="91" t="str">
        <f t="shared" si="1212"/>
        <v/>
      </c>
      <c r="S19307" s="91" t="str">
        <f t="shared" si="1210"/>
        <v/>
      </c>
      <c r="T19307" s="91" t="str">
        <f t="shared" si="1213"/>
        <v/>
      </c>
    </row>
    <row r="19308" spans="17:20" x14ac:dyDescent="0.2">
      <c r="Q19308" s="131" t="str">
        <f t="shared" si="1211"/>
        <v/>
      </c>
      <c r="R19308" s="91" t="str">
        <f t="shared" si="1212"/>
        <v/>
      </c>
      <c r="S19308" s="91" t="str">
        <f t="shared" si="1210"/>
        <v/>
      </c>
      <c r="T19308" s="91" t="str">
        <f t="shared" si="1213"/>
        <v/>
      </c>
    </row>
    <row r="19309" spans="17:20" x14ac:dyDescent="0.2">
      <c r="Q19309" s="131" t="str">
        <f t="shared" si="1211"/>
        <v/>
      </c>
      <c r="R19309" s="91" t="str">
        <f t="shared" si="1212"/>
        <v/>
      </c>
      <c r="S19309" s="91" t="str">
        <f t="shared" si="1210"/>
        <v/>
      </c>
      <c r="T19309" s="91" t="str">
        <f t="shared" si="1213"/>
        <v/>
      </c>
    </row>
    <row r="19310" spans="17:20" x14ac:dyDescent="0.2">
      <c r="Q19310" s="131" t="str">
        <f t="shared" si="1211"/>
        <v/>
      </c>
      <c r="R19310" s="91" t="str">
        <f t="shared" si="1212"/>
        <v/>
      </c>
      <c r="S19310" s="91" t="str">
        <f t="shared" si="1210"/>
        <v/>
      </c>
      <c r="T19310" s="91" t="str">
        <f t="shared" si="1213"/>
        <v/>
      </c>
    </row>
    <row r="19311" spans="17:20" x14ac:dyDescent="0.2">
      <c r="Q19311" s="131" t="str">
        <f t="shared" si="1211"/>
        <v/>
      </c>
      <c r="R19311" s="91" t="str">
        <f t="shared" si="1212"/>
        <v/>
      </c>
      <c r="S19311" s="91" t="str">
        <f t="shared" si="1210"/>
        <v/>
      </c>
      <c r="T19311" s="91" t="str">
        <f t="shared" si="1213"/>
        <v/>
      </c>
    </row>
    <row r="19312" spans="17:20" x14ac:dyDescent="0.2">
      <c r="Q19312" s="131" t="str">
        <f t="shared" si="1211"/>
        <v/>
      </c>
      <c r="R19312" s="91" t="str">
        <f t="shared" si="1212"/>
        <v/>
      </c>
      <c r="S19312" s="91" t="str">
        <f t="shared" si="1210"/>
        <v/>
      </c>
      <c r="T19312" s="91" t="str">
        <f t="shared" si="1213"/>
        <v/>
      </c>
    </row>
    <row r="19313" spans="17:20" x14ac:dyDescent="0.2">
      <c r="Q19313" s="131" t="str">
        <f t="shared" si="1211"/>
        <v/>
      </c>
      <c r="R19313" s="91" t="str">
        <f t="shared" si="1212"/>
        <v/>
      </c>
      <c r="S19313" s="91" t="str">
        <f t="shared" si="1210"/>
        <v/>
      </c>
      <c r="T19313" s="91" t="str">
        <f t="shared" si="1213"/>
        <v/>
      </c>
    </row>
    <row r="19314" spans="17:20" x14ac:dyDescent="0.2">
      <c r="Q19314" s="131" t="str">
        <f t="shared" si="1211"/>
        <v/>
      </c>
      <c r="R19314" s="91" t="str">
        <f t="shared" si="1212"/>
        <v/>
      </c>
      <c r="S19314" s="91" t="str">
        <f t="shared" si="1210"/>
        <v/>
      </c>
      <c r="T19314" s="91" t="str">
        <f t="shared" si="1213"/>
        <v/>
      </c>
    </row>
    <row r="19315" spans="17:20" x14ac:dyDescent="0.2">
      <c r="Q19315" s="131" t="str">
        <f t="shared" si="1211"/>
        <v/>
      </c>
      <c r="R19315" s="91" t="str">
        <f t="shared" si="1212"/>
        <v/>
      </c>
      <c r="S19315" s="91" t="str">
        <f t="shared" si="1210"/>
        <v/>
      </c>
      <c r="T19315" s="91" t="str">
        <f t="shared" si="1213"/>
        <v/>
      </c>
    </row>
    <row r="19316" spans="17:20" x14ac:dyDescent="0.2">
      <c r="Q19316" s="131" t="str">
        <f t="shared" si="1211"/>
        <v/>
      </c>
      <c r="R19316" s="91" t="str">
        <f t="shared" si="1212"/>
        <v/>
      </c>
      <c r="S19316" s="91" t="str">
        <f t="shared" si="1210"/>
        <v/>
      </c>
      <c r="T19316" s="91" t="str">
        <f t="shared" si="1213"/>
        <v/>
      </c>
    </row>
    <row r="19317" spans="17:20" x14ac:dyDescent="0.2">
      <c r="Q19317" s="131" t="str">
        <f t="shared" si="1211"/>
        <v/>
      </c>
      <c r="R19317" s="91" t="str">
        <f t="shared" si="1212"/>
        <v/>
      </c>
      <c r="S19317" s="91" t="str">
        <f t="shared" si="1210"/>
        <v/>
      </c>
      <c r="T19317" s="91" t="str">
        <f t="shared" si="1213"/>
        <v/>
      </c>
    </row>
    <row r="19318" spans="17:20" x14ac:dyDescent="0.2">
      <c r="Q19318" s="131" t="str">
        <f t="shared" si="1211"/>
        <v/>
      </c>
      <c r="R19318" s="91" t="str">
        <f t="shared" si="1212"/>
        <v/>
      </c>
      <c r="S19318" s="91" t="str">
        <f t="shared" si="1210"/>
        <v/>
      </c>
      <c r="T19318" s="91" t="str">
        <f t="shared" si="1213"/>
        <v/>
      </c>
    </row>
    <row r="19319" spans="17:20" x14ac:dyDescent="0.2">
      <c r="Q19319" s="131" t="str">
        <f t="shared" si="1211"/>
        <v/>
      </c>
      <c r="R19319" s="91" t="str">
        <f t="shared" si="1212"/>
        <v/>
      </c>
      <c r="S19319" s="91" t="str">
        <f t="shared" si="1210"/>
        <v/>
      </c>
      <c r="T19319" s="91" t="str">
        <f t="shared" si="1213"/>
        <v/>
      </c>
    </row>
    <row r="19320" spans="17:20" x14ac:dyDescent="0.2">
      <c r="Q19320" s="131" t="str">
        <f t="shared" si="1211"/>
        <v/>
      </c>
      <c r="R19320" s="91" t="str">
        <f t="shared" si="1212"/>
        <v/>
      </c>
      <c r="S19320" s="91" t="str">
        <f t="shared" si="1210"/>
        <v/>
      </c>
      <c r="T19320" s="91" t="str">
        <f t="shared" si="1213"/>
        <v/>
      </c>
    </row>
    <row r="19321" spans="17:20" x14ac:dyDescent="0.2">
      <c r="Q19321" s="131" t="str">
        <f t="shared" si="1211"/>
        <v/>
      </c>
      <c r="R19321" s="91" t="str">
        <f t="shared" si="1212"/>
        <v/>
      </c>
      <c r="S19321" s="91" t="str">
        <f t="shared" si="1210"/>
        <v/>
      </c>
      <c r="T19321" s="91" t="str">
        <f t="shared" si="1213"/>
        <v/>
      </c>
    </row>
    <row r="19322" spans="17:20" x14ac:dyDescent="0.2">
      <c r="Q19322" s="131" t="str">
        <f t="shared" si="1211"/>
        <v/>
      </c>
      <c r="R19322" s="91" t="str">
        <f t="shared" si="1212"/>
        <v/>
      </c>
      <c r="S19322" s="91" t="str">
        <f t="shared" si="1210"/>
        <v/>
      </c>
      <c r="T19322" s="91" t="str">
        <f t="shared" si="1213"/>
        <v/>
      </c>
    </row>
    <row r="19323" spans="17:20" x14ac:dyDescent="0.2">
      <c r="Q19323" s="131" t="str">
        <f t="shared" si="1211"/>
        <v/>
      </c>
      <c r="R19323" s="91" t="str">
        <f t="shared" si="1212"/>
        <v/>
      </c>
      <c r="S19323" s="91" t="str">
        <f t="shared" si="1210"/>
        <v/>
      </c>
      <c r="T19323" s="91" t="str">
        <f t="shared" si="1213"/>
        <v/>
      </c>
    </row>
    <row r="19324" spans="17:20" x14ac:dyDescent="0.2">
      <c r="Q19324" s="131" t="str">
        <f t="shared" si="1211"/>
        <v/>
      </c>
      <c r="R19324" s="91" t="str">
        <f t="shared" si="1212"/>
        <v/>
      </c>
      <c r="S19324" s="91" t="str">
        <f t="shared" si="1210"/>
        <v/>
      </c>
      <c r="T19324" s="91" t="str">
        <f t="shared" si="1213"/>
        <v/>
      </c>
    </row>
    <row r="19325" spans="17:20" x14ac:dyDescent="0.2">
      <c r="Q19325" s="131" t="str">
        <f t="shared" si="1211"/>
        <v/>
      </c>
      <c r="R19325" s="91" t="str">
        <f t="shared" si="1212"/>
        <v/>
      </c>
      <c r="S19325" s="91" t="str">
        <f t="shared" si="1210"/>
        <v/>
      </c>
      <c r="T19325" s="91" t="str">
        <f t="shared" si="1213"/>
        <v/>
      </c>
    </row>
    <row r="19326" spans="17:20" x14ac:dyDescent="0.2">
      <c r="Q19326" s="131" t="str">
        <f t="shared" si="1211"/>
        <v/>
      </c>
      <c r="R19326" s="91" t="str">
        <f t="shared" si="1212"/>
        <v/>
      </c>
      <c r="S19326" s="91" t="str">
        <f t="shared" si="1210"/>
        <v/>
      </c>
      <c r="T19326" s="91" t="str">
        <f t="shared" si="1213"/>
        <v/>
      </c>
    </row>
    <row r="19327" spans="17:20" x14ac:dyDescent="0.2">
      <c r="Q19327" s="131" t="str">
        <f t="shared" si="1211"/>
        <v/>
      </c>
      <c r="R19327" s="91" t="str">
        <f t="shared" si="1212"/>
        <v/>
      </c>
      <c r="S19327" s="91" t="str">
        <f t="shared" si="1210"/>
        <v/>
      </c>
      <c r="T19327" s="91" t="str">
        <f t="shared" si="1213"/>
        <v/>
      </c>
    </row>
    <row r="19328" spans="17:20" x14ac:dyDescent="0.2">
      <c r="Q19328" s="131" t="str">
        <f t="shared" si="1211"/>
        <v/>
      </c>
      <c r="R19328" s="91" t="str">
        <f t="shared" si="1212"/>
        <v/>
      </c>
      <c r="S19328" s="91" t="str">
        <f t="shared" si="1210"/>
        <v/>
      </c>
      <c r="T19328" s="91" t="str">
        <f t="shared" si="1213"/>
        <v/>
      </c>
    </row>
    <row r="19329" spans="17:20" x14ac:dyDescent="0.2">
      <c r="Q19329" s="131" t="str">
        <f t="shared" si="1211"/>
        <v/>
      </c>
      <c r="R19329" s="91" t="str">
        <f t="shared" si="1212"/>
        <v/>
      </c>
      <c r="S19329" s="91" t="str">
        <f t="shared" si="1210"/>
        <v/>
      </c>
      <c r="T19329" s="91" t="str">
        <f t="shared" si="1213"/>
        <v/>
      </c>
    </row>
    <row r="19330" spans="17:20" x14ac:dyDescent="0.2">
      <c r="Q19330" s="131" t="str">
        <f t="shared" si="1211"/>
        <v/>
      </c>
      <c r="R19330" s="91" t="str">
        <f t="shared" si="1212"/>
        <v/>
      </c>
      <c r="S19330" s="91" t="str">
        <f t="shared" si="1210"/>
        <v/>
      </c>
      <c r="T19330" s="91" t="str">
        <f t="shared" si="1213"/>
        <v/>
      </c>
    </row>
    <row r="19331" spans="17:20" x14ac:dyDescent="0.2">
      <c r="Q19331" s="131" t="str">
        <f t="shared" si="1211"/>
        <v/>
      </c>
      <c r="R19331" s="91" t="str">
        <f t="shared" si="1212"/>
        <v/>
      </c>
      <c r="S19331" s="91" t="str">
        <f t="shared" si="1210"/>
        <v/>
      </c>
      <c r="T19331" s="91" t="str">
        <f t="shared" si="1213"/>
        <v/>
      </c>
    </row>
    <row r="19332" spans="17:20" x14ac:dyDescent="0.2">
      <c r="Q19332" s="131" t="str">
        <f t="shared" si="1211"/>
        <v/>
      </c>
      <c r="R19332" s="91" t="str">
        <f t="shared" si="1212"/>
        <v/>
      </c>
      <c r="S19332" s="91" t="str">
        <f t="shared" si="1210"/>
        <v/>
      </c>
      <c r="T19332" s="91" t="str">
        <f t="shared" si="1213"/>
        <v/>
      </c>
    </row>
    <row r="19333" spans="17:20" x14ac:dyDescent="0.2">
      <c r="Q19333" s="131" t="str">
        <f t="shared" si="1211"/>
        <v/>
      </c>
      <c r="R19333" s="91" t="str">
        <f t="shared" si="1212"/>
        <v/>
      </c>
      <c r="S19333" s="91" t="str">
        <f t="shared" si="1210"/>
        <v/>
      </c>
      <c r="T19333" s="91" t="str">
        <f t="shared" si="1213"/>
        <v/>
      </c>
    </row>
    <row r="19334" spans="17:20" x14ac:dyDescent="0.2">
      <c r="Q19334" s="131" t="str">
        <f t="shared" si="1211"/>
        <v/>
      </c>
      <c r="R19334" s="91" t="str">
        <f t="shared" si="1212"/>
        <v/>
      </c>
      <c r="S19334" s="91" t="str">
        <f t="shared" si="1210"/>
        <v/>
      </c>
      <c r="T19334" s="91" t="str">
        <f t="shared" si="1213"/>
        <v/>
      </c>
    </row>
    <row r="19335" spans="17:20" x14ac:dyDescent="0.2">
      <c r="Q19335" s="131" t="str">
        <f t="shared" si="1211"/>
        <v/>
      </c>
      <c r="R19335" s="91" t="str">
        <f t="shared" si="1212"/>
        <v/>
      </c>
      <c r="S19335" s="91" t="str">
        <f t="shared" ref="S19335:S19398" si="1214">D19335&amp;E19335&amp;T19335</f>
        <v/>
      </c>
      <c r="T19335" s="91" t="str">
        <f t="shared" si="1213"/>
        <v/>
      </c>
    </row>
    <row r="19336" spans="17:20" x14ac:dyDescent="0.2">
      <c r="Q19336" s="131" t="str">
        <f t="shared" si="1211"/>
        <v/>
      </c>
      <c r="R19336" s="91" t="str">
        <f t="shared" si="1212"/>
        <v/>
      </c>
      <c r="S19336" s="91" t="str">
        <f t="shared" si="1214"/>
        <v/>
      </c>
      <c r="T19336" s="91" t="str">
        <f t="shared" si="1213"/>
        <v/>
      </c>
    </row>
    <row r="19337" spans="17:20" x14ac:dyDescent="0.2">
      <c r="Q19337" s="131" t="str">
        <f t="shared" si="1211"/>
        <v/>
      </c>
      <c r="R19337" s="91" t="str">
        <f t="shared" si="1212"/>
        <v/>
      </c>
      <c r="S19337" s="91" t="str">
        <f t="shared" si="1214"/>
        <v/>
      </c>
      <c r="T19337" s="91" t="str">
        <f t="shared" si="1213"/>
        <v/>
      </c>
    </row>
    <row r="19338" spans="17:20" x14ac:dyDescent="0.2">
      <c r="Q19338" s="131" t="str">
        <f t="shared" si="1211"/>
        <v/>
      </c>
      <c r="R19338" s="91" t="str">
        <f t="shared" si="1212"/>
        <v/>
      </c>
      <c r="S19338" s="91" t="str">
        <f t="shared" si="1214"/>
        <v/>
      </c>
      <c r="T19338" s="91" t="str">
        <f t="shared" si="1213"/>
        <v/>
      </c>
    </row>
    <row r="19339" spans="17:20" x14ac:dyDescent="0.2">
      <c r="Q19339" s="131" t="str">
        <f t="shared" si="1211"/>
        <v/>
      </c>
      <c r="R19339" s="91" t="str">
        <f t="shared" si="1212"/>
        <v/>
      </c>
      <c r="S19339" s="91" t="str">
        <f t="shared" si="1214"/>
        <v/>
      </c>
      <c r="T19339" s="91" t="str">
        <f t="shared" si="1213"/>
        <v/>
      </c>
    </row>
    <row r="19340" spans="17:20" x14ac:dyDescent="0.2">
      <c r="Q19340" s="131" t="str">
        <f t="shared" si="1211"/>
        <v/>
      </c>
      <c r="R19340" s="91" t="str">
        <f t="shared" si="1212"/>
        <v/>
      </c>
      <c r="S19340" s="91" t="str">
        <f t="shared" si="1214"/>
        <v/>
      </c>
      <c r="T19340" s="91" t="str">
        <f t="shared" si="1213"/>
        <v/>
      </c>
    </row>
    <row r="19341" spans="17:20" x14ac:dyDescent="0.2">
      <c r="Q19341" s="131" t="str">
        <f t="shared" si="1211"/>
        <v/>
      </c>
      <c r="R19341" s="91" t="str">
        <f t="shared" si="1212"/>
        <v/>
      </c>
      <c r="S19341" s="91" t="str">
        <f t="shared" si="1214"/>
        <v/>
      </c>
      <c r="T19341" s="91" t="str">
        <f t="shared" si="1213"/>
        <v/>
      </c>
    </row>
    <row r="19342" spans="17:20" x14ac:dyDescent="0.2">
      <c r="Q19342" s="131" t="str">
        <f t="shared" si="1211"/>
        <v/>
      </c>
      <c r="R19342" s="91" t="str">
        <f t="shared" si="1212"/>
        <v/>
      </c>
      <c r="S19342" s="91" t="str">
        <f t="shared" si="1214"/>
        <v/>
      </c>
      <c r="T19342" s="91" t="str">
        <f t="shared" si="1213"/>
        <v/>
      </c>
    </row>
    <row r="19343" spans="17:20" x14ac:dyDescent="0.2">
      <c r="Q19343" s="131" t="str">
        <f t="shared" si="1211"/>
        <v/>
      </c>
      <c r="R19343" s="91" t="str">
        <f t="shared" si="1212"/>
        <v/>
      </c>
      <c r="S19343" s="91" t="str">
        <f t="shared" si="1214"/>
        <v/>
      </c>
      <c r="T19343" s="91" t="str">
        <f t="shared" si="1213"/>
        <v/>
      </c>
    </row>
    <row r="19344" spans="17:20" x14ac:dyDescent="0.2">
      <c r="Q19344" s="131" t="str">
        <f t="shared" si="1211"/>
        <v/>
      </c>
      <c r="R19344" s="91" t="str">
        <f t="shared" si="1212"/>
        <v/>
      </c>
      <c r="S19344" s="91" t="str">
        <f t="shared" si="1214"/>
        <v/>
      </c>
      <c r="T19344" s="91" t="str">
        <f t="shared" si="1213"/>
        <v/>
      </c>
    </row>
    <row r="19345" spans="17:20" x14ac:dyDescent="0.2">
      <c r="Q19345" s="131" t="str">
        <f t="shared" si="1211"/>
        <v/>
      </c>
      <c r="R19345" s="91" t="str">
        <f t="shared" si="1212"/>
        <v/>
      </c>
      <c r="S19345" s="91" t="str">
        <f t="shared" si="1214"/>
        <v/>
      </c>
      <c r="T19345" s="91" t="str">
        <f t="shared" si="1213"/>
        <v/>
      </c>
    </row>
    <row r="19346" spans="17:20" x14ac:dyDescent="0.2">
      <c r="Q19346" s="131" t="str">
        <f t="shared" si="1211"/>
        <v/>
      </c>
      <c r="R19346" s="91" t="str">
        <f t="shared" si="1212"/>
        <v/>
      </c>
      <c r="S19346" s="91" t="str">
        <f t="shared" si="1214"/>
        <v/>
      </c>
      <c r="T19346" s="91" t="str">
        <f t="shared" si="1213"/>
        <v/>
      </c>
    </row>
    <row r="19347" spans="17:20" x14ac:dyDescent="0.2">
      <c r="Q19347" s="131" t="str">
        <f t="shared" si="1211"/>
        <v/>
      </c>
      <c r="R19347" s="91" t="str">
        <f t="shared" si="1212"/>
        <v/>
      </c>
      <c r="S19347" s="91" t="str">
        <f t="shared" si="1214"/>
        <v/>
      </c>
      <c r="T19347" s="91" t="str">
        <f t="shared" si="1213"/>
        <v/>
      </c>
    </row>
    <row r="19348" spans="17:20" x14ac:dyDescent="0.2">
      <c r="Q19348" s="131" t="str">
        <f t="shared" si="1211"/>
        <v/>
      </c>
      <c r="R19348" s="91" t="str">
        <f t="shared" si="1212"/>
        <v/>
      </c>
      <c r="S19348" s="91" t="str">
        <f t="shared" si="1214"/>
        <v/>
      </c>
      <c r="T19348" s="91" t="str">
        <f t="shared" si="1213"/>
        <v/>
      </c>
    </row>
    <row r="19349" spans="17:20" x14ac:dyDescent="0.2">
      <c r="Q19349" s="131" t="str">
        <f t="shared" si="1211"/>
        <v/>
      </c>
      <c r="R19349" s="91" t="str">
        <f t="shared" si="1212"/>
        <v/>
      </c>
      <c r="S19349" s="91" t="str">
        <f t="shared" si="1214"/>
        <v/>
      </c>
      <c r="T19349" s="91" t="str">
        <f t="shared" si="1213"/>
        <v/>
      </c>
    </row>
    <row r="19350" spans="17:20" x14ac:dyDescent="0.2">
      <c r="Q19350" s="131" t="str">
        <f t="shared" si="1211"/>
        <v/>
      </c>
      <c r="R19350" s="91" t="str">
        <f t="shared" si="1212"/>
        <v/>
      </c>
      <c r="S19350" s="91" t="str">
        <f t="shared" si="1214"/>
        <v/>
      </c>
      <c r="T19350" s="91" t="str">
        <f t="shared" si="1213"/>
        <v/>
      </c>
    </row>
    <row r="19351" spans="17:20" x14ac:dyDescent="0.2">
      <c r="Q19351" s="131" t="str">
        <f t="shared" si="1211"/>
        <v/>
      </c>
      <c r="R19351" s="91" t="str">
        <f t="shared" si="1212"/>
        <v/>
      </c>
      <c r="S19351" s="91" t="str">
        <f t="shared" si="1214"/>
        <v/>
      </c>
      <c r="T19351" s="91" t="str">
        <f t="shared" si="1213"/>
        <v/>
      </c>
    </row>
    <row r="19352" spans="17:20" x14ac:dyDescent="0.2">
      <c r="Q19352" s="131" t="str">
        <f t="shared" si="1211"/>
        <v/>
      </c>
      <c r="R19352" s="91" t="str">
        <f t="shared" si="1212"/>
        <v/>
      </c>
      <c r="S19352" s="91" t="str">
        <f t="shared" si="1214"/>
        <v/>
      </c>
      <c r="T19352" s="91" t="str">
        <f t="shared" si="1213"/>
        <v/>
      </c>
    </row>
    <row r="19353" spans="17:20" x14ac:dyDescent="0.2">
      <c r="Q19353" s="131" t="str">
        <f t="shared" si="1211"/>
        <v/>
      </c>
      <c r="R19353" s="91" t="str">
        <f t="shared" si="1212"/>
        <v/>
      </c>
      <c r="S19353" s="91" t="str">
        <f t="shared" si="1214"/>
        <v/>
      </c>
      <c r="T19353" s="91" t="str">
        <f t="shared" si="1213"/>
        <v/>
      </c>
    </row>
    <row r="19354" spans="17:20" x14ac:dyDescent="0.2">
      <c r="Q19354" s="131" t="str">
        <f t="shared" si="1211"/>
        <v/>
      </c>
      <c r="R19354" s="91" t="str">
        <f t="shared" si="1212"/>
        <v/>
      </c>
      <c r="S19354" s="91" t="str">
        <f t="shared" si="1214"/>
        <v/>
      </c>
      <c r="T19354" s="91" t="str">
        <f t="shared" si="1213"/>
        <v/>
      </c>
    </row>
    <row r="19355" spans="17:20" x14ac:dyDescent="0.2">
      <c r="Q19355" s="131" t="str">
        <f t="shared" si="1211"/>
        <v/>
      </c>
      <c r="R19355" s="91" t="str">
        <f t="shared" si="1212"/>
        <v/>
      </c>
      <c r="S19355" s="91" t="str">
        <f t="shared" si="1214"/>
        <v/>
      </c>
      <c r="T19355" s="91" t="str">
        <f t="shared" si="1213"/>
        <v/>
      </c>
    </row>
    <row r="19356" spans="17:20" x14ac:dyDescent="0.2">
      <c r="Q19356" s="131" t="str">
        <f t="shared" si="1211"/>
        <v/>
      </c>
      <c r="R19356" s="91" t="str">
        <f t="shared" si="1212"/>
        <v/>
      </c>
      <c r="S19356" s="91" t="str">
        <f t="shared" si="1214"/>
        <v/>
      </c>
      <c r="T19356" s="91" t="str">
        <f t="shared" si="1213"/>
        <v/>
      </c>
    </row>
    <row r="19357" spans="17:20" x14ac:dyDescent="0.2">
      <c r="Q19357" s="131" t="str">
        <f t="shared" si="1211"/>
        <v/>
      </c>
      <c r="R19357" s="91" t="str">
        <f t="shared" si="1212"/>
        <v/>
      </c>
      <c r="S19357" s="91" t="str">
        <f t="shared" si="1214"/>
        <v/>
      </c>
      <c r="T19357" s="91" t="str">
        <f t="shared" si="1213"/>
        <v/>
      </c>
    </row>
    <row r="19358" spans="17:20" x14ac:dyDescent="0.2">
      <c r="Q19358" s="131" t="str">
        <f t="shared" si="1211"/>
        <v/>
      </c>
      <c r="R19358" s="91" t="str">
        <f t="shared" si="1212"/>
        <v/>
      </c>
      <c r="S19358" s="91" t="str">
        <f t="shared" si="1214"/>
        <v/>
      </c>
      <c r="T19358" s="91" t="str">
        <f t="shared" si="1213"/>
        <v/>
      </c>
    </row>
    <row r="19359" spans="17:20" x14ac:dyDescent="0.2">
      <c r="Q19359" s="131" t="str">
        <f t="shared" si="1211"/>
        <v/>
      </c>
      <c r="R19359" s="91" t="str">
        <f t="shared" si="1212"/>
        <v/>
      </c>
      <c r="S19359" s="91" t="str">
        <f t="shared" si="1214"/>
        <v/>
      </c>
      <c r="T19359" s="91" t="str">
        <f t="shared" si="1213"/>
        <v/>
      </c>
    </row>
    <row r="19360" spans="17:20" x14ac:dyDescent="0.2">
      <c r="Q19360" s="131" t="str">
        <f t="shared" si="1211"/>
        <v/>
      </c>
      <c r="R19360" s="91" t="str">
        <f t="shared" si="1212"/>
        <v/>
      </c>
      <c r="S19360" s="91" t="str">
        <f t="shared" si="1214"/>
        <v/>
      </c>
      <c r="T19360" s="91" t="str">
        <f t="shared" si="1213"/>
        <v/>
      </c>
    </row>
    <row r="19361" spans="17:20" x14ac:dyDescent="0.2">
      <c r="Q19361" s="131" t="str">
        <f t="shared" si="1211"/>
        <v/>
      </c>
      <c r="R19361" s="91" t="str">
        <f t="shared" si="1212"/>
        <v/>
      </c>
      <c r="S19361" s="91" t="str">
        <f t="shared" si="1214"/>
        <v/>
      </c>
      <c r="T19361" s="91" t="str">
        <f t="shared" si="1213"/>
        <v/>
      </c>
    </row>
    <row r="19362" spans="17:20" x14ac:dyDescent="0.2">
      <c r="Q19362" s="131" t="str">
        <f t="shared" si="1211"/>
        <v/>
      </c>
      <c r="R19362" s="91" t="str">
        <f t="shared" si="1212"/>
        <v/>
      </c>
      <c r="S19362" s="91" t="str">
        <f t="shared" si="1214"/>
        <v/>
      </c>
      <c r="T19362" s="91" t="str">
        <f t="shared" si="1213"/>
        <v/>
      </c>
    </row>
    <row r="19363" spans="17:20" x14ac:dyDescent="0.2">
      <c r="Q19363" s="131" t="str">
        <f t="shared" si="1211"/>
        <v/>
      </c>
      <c r="R19363" s="91" t="str">
        <f t="shared" si="1212"/>
        <v/>
      </c>
      <c r="S19363" s="91" t="str">
        <f t="shared" si="1214"/>
        <v/>
      </c>
      <c r="T19363" s="91" t="str">
        <f t="shared" si="1213"/>
        <v/>
      </c>
    </row>
    <row r="19364" spans="17:20" x14ac:dyDescent="0.2">
      <c r="Q19364" s="131" t="str">
        <f t="shared" si="1211"/>
        <v/>
      </c>
      <c r="R19364" s="91" t="str">
        <f t="shared" si="1212"/>
        <v/>
      </c>
      <c r="S19364" s="91" t="str">
        <f t="shared" si="1214"/>
        <v/>
      </c>
      <c r="T19364" s="91" t="str">
        <f t="shared" si="1213"/>
        <v/>
      </c>
    </row>
    <row r="19365" spans="17:20" x14ac:dyDescent="0.2">
      <c r="Q19365" s="131" t="str">
        <f t="shared" si="1211"/>
        <v/>
      </c>
      <c r="R19365" s="91" t="str">
        <f t="shared" si="1212"/>
        <v/>
      </c>
      <c r="S19365" s="91" t="str">
        <f t="shared" si="1214"/>
        <v/>
      </c>
      <c r="T19365" s="91" t="str">
        <f t="shared" si="1213"/>
        <v/>
      </c>
    </row>
    <row r="19366" spans="17:20" x14ac:dyDescent="0.2">
      <c r="Q19366" s="131" t="str">
        <f t="shared" si="1211"/>
        <v/>
      </c>
      <c r="R19366" s="91" t="str">
        <f t="shared" si="1212"/>
        <v/>
      </c>
      <c r="S19366" s="91" t="str">
        <f t="shared" si="1214"/>
        <v/>
      </c>
      <c r="T19366" s="91" t="str">
        <f t="shared" si="1213"/>
        <v/>
      </c>
    </row>
    <row r="19367" spans="17:20" x14ac:dyDescent="0.2">
      <c r="Q19367" s="131" t="str">
        <f t="shared" si="1211"/>
        <v/>
      </c>
      <c r="R19367" s="91" t="str">
        <f t="shared" si="1212"/>
        <v/>
      </c>
      <c r="S19367" s="91" t="str">
        <f t="shared" si="1214"/>
        <v/>
      </c>
      <c r="T19367" s="91" t="str">
        <f t="shared" si="1213"/>
        <v/>
      </c>
    </row>
    <row r="19368" spans="17:20" x14ac:dyDescent="0.2">
      <c r="Q19368" s="131" t="str">
        <f t="shared" ref="Q19368:Q19431" si="1215">IF(A19368="","",1)</f>
        <v/>
      </c>
      <c r="R19368" s="91" t="str">
        <f t="shared" ref="R19368:R19431" si="1216">IF(OR(N19368="TROP CHER ALL IN", N19368="TROP CHER FOB", N19368="TROP CHER FRET", N19368="REP HORS DELAIS", N19368="PDT NON ADAPTE", N19368="CDE ANNULEE", N19368="AUTRE"),1, "")</f>
        <v/>
      </c>
      <c r="S19368" s="91" t="str">
        <f t="shared" si="1214"/>
        <v/>
      </c>
      <c r="T19368" s="91" t="str">
        <f t="shared" ref="T19368:T19431" si="1217">IF(U19368="AGENT",2,"")&amp;IF(U19368="CLIENT",1,"")</f>
        <v/>
      </c>
    </row>
    <row r="19369" spans="17:20" x14ac:dyDescent="0.2">
      <c r="Q19369" s="131" t="str">
        <f t="shared" si="1215"/>
        <v/>
      </c>
      <c r="R19369" s="91" t="str">
        <f t="shared" si="1216"/>
        <v/>
      </c>
      <c r="S19369" s="91" t="str">
        <f t="shared" si="1214"/>
        <v/>
      </c>
      <c r="T19369" s="91" t="str">
        <f t="shared" si="1217"/>
        <v/>
      </c>
    </row>
    <row r="19370" spans="17:20" x14ac:dyDescent="0.2">
      <c r="Q19370" s="131" t="str">
        <f t="shared" si="1215"/>
        <v/>
      </c>
      <c r="R19370" s="91" t="str">
        <f t="shared" si="1216"/>
        <v/>
      </c>
      <c r="S19370" s="91" t="str">
        <f t="shared" si="1214"/>
        <v/>
      </c>
      <c r="T19370" s="91" t="str">
        <f t="shared" si="1217"/>
        <v/>
      </c>
    </row>
    <row r="19371" spans="17:20" x14ac:dyDescent="0.2">
      <c r="Q19371" s="131" t="str">
        <f t="shared" si="1215"/>
        <v/>
      </c>
      <c r="R19371" s="91" t="str">
        <f t="shared" si="1216"/>
        <v/>
      </c>
      <c r="S19371" s="91" t="str">
        <f t="shared" si="1214"/>
        <v/>
      </c>
      <c r="T19371" s="91" t="str">
        <f t="shared" si="1217"/>
        <v/>
      </c>
    </row>
    <row r="19372" spans="17:20" x14ac:dyDescent="0.2">
      <c r="Q19372" s="131" t="str">
        <f t="shared" si="1215"/>
        <v/>
      </c>
      <c r="R19372" s="91" t="str">
        <f t="shared" si="1216"/>
        <v/>
      </c>
      <c r="S19372" s="91" t="str">
        <f t="shared" si="1214"/>
        <v/>
      </c>
      <c r="T19372" s="91" t="str">
        <f t="shared" si="1217"/>
        <v/>
      </c>
    </row>
    <row r="19373" spans="17:20" x14ac:dyDescent="0.2">
      <c r="Q19373" s="131" t="str">
        <f t="shared" si="1215"/>
        <v/>
      </c>
      <c r="R19373" s="91" t="str">
        <f t="shared" si="1216"/>
        <v/>
      </c>
      <c r="S19373" s="91" t="str">
        <f t="shared" si="1214"/>
        <v/>
      </c>
      <c r="T19373" s="91" t="str">
        <f t="shared" si="1217"/>
        <v/>
      </c>
    </row>
    <row r="19374" spans="17:20" x14ac:dyDescent="0.2">
      <c r="Q19374" s="131" t="str">
        <f t="shared" si="1215"/>
        <v/>
      </c>
      <c r="R19374" s="91" t="str">
        <f t="shared" si="1216"/>
        <v/>
      </c>
      <c r="S19374" s="91" t="str">
        <f t="shared" si="1214"/>
        <v/>
      </c>
      <c r="T19374" s="91" t="str">
        <f t="shared" si="1217"/>
        <v/>
      </c>
    </row>
    <row r="19375" spans="17:20" x14ac:dyDescent="0.2">
      <c r="Q19375" s="131" t="str">
        <f t="shared" si="1215"/>
        <v/>
      </c>
      <c r="R19375" s="91" t="str">
        <f t="shared" si="1216"/>
        <v/>
      </c>
      <c r="S19375" s="91" t="str">
        <f t="shared" si="1214"/>
        <v/>
      </c>
      <c r="T19375" s="91" t="str">
        <f t="shared" si="1217"/>
        <v/>
      </c>
    </row>
    <row r="19376" spans="17:20" x14ac:dyDescent="0.2">
      <c r="Q19376" s="131" t="str">
        <f t="shared" si="1215"/>
        <v/>
      </c>
      <c r="R19376" s="91" t="str">
        <f t="shared" si="1216"/>
        <v/>
      </c>
      <c r="S19376" s="91" t="str">
        <f t="shared" si="1214"/>
        <v/>
      </c>
      <c r="T19376" s="91" t="str">
        <f t="shared" si="1217"/>
        <v/>
      </c>
    </row>
    <row r="19377" spans="17:20" x14ac:dyDescent="0.2">
      <c r="Q19377" s="131" t="str">
        <f t="shared" si="1215"/>
        <v/>
      </c>
      <c r="R19377" s="91" t="str">
        <f t="shared" si="1216"/>
        <v/>
      </c>
      <c r="S19377" s="91" t="str">
        <f t="shared" si="1214"/>
        <v/>
      </c>
      <c r="T19377" s="91" t="str">
        <f t="shared" si="1217"/>
        <v/>
      </c>
    </row>
    <row r="19378" spans="17:20" x14ac:dyDescent="0.2">
      <c r="Q19378" s="131" t="str">
        <f t="shared" si="1215"/>
        <v/>
      </c>
      <c r="R19378" s="91" t="str">
        <f t="shared" si="1216"/>
        <v/>
      </c>
      <c r="S19378" s="91" t="str">
        <f t="shared" si="1214"/>
        <v/>
      </c>
      <c r="T19378" s="91" t="str">
        <f t="shared" si="1217"/>
        <v/>
      </c>
    </row>
    <row r="19379" spans="17:20" x14ac:dyDescent="0.2">
      <c r="Q19379" s="131" t="str">
        <f t="shared" si="1215"/>
        <v/>
      </c>
      <c r="R19379" s="91" t="str">
        <f t="shared" si="1216"/>
        <v/>
      </c>
      <c r="S19379" s="91" t="str">
        <f t="shared" si="1214"/>
        <v/>
      </c>
      <c r="T19379" s="91" t="str">
        <f t="shared" si="1217"/>
        <v/>
      </c>
    </row>
    <row r="19380" spans="17:20" x14ac:dyDescent="0.2">
      <c r="Q19380" s="131" t="str">
        <f t="shared" si="1215"/>
        <v/>
      </c>
      <c r="R19380" s="91" t="str">
        <f t="shared" si="1216"/>
        <v/>
      </c>
      <c r="S19380" s="91" t="str">
        <f t="shared" si="1214"/>
        <v/>
      </c>
      <c r="T19380" s="91" t="str">
        <f t="shared" si="1217"/>
        <v/>
      </c>
    </row>
    <row r="19381" spans="17:20" x14ac:dyDescent="0.2">
      <c r="Q19381" s="131" t="str">
        <f t="shared" si="1215"/>
        <v/>
      </c>
      <c r="R19381" s="91" t="str">
        <f t="shared" si="1216"/>
        <v/>
      </c>
      <c r="S19381" s="91" t="str">
        <f t="shared" si="1214"/>
        <v/>
      </c>
      <c r="T19381" s="91" t="str">
        <f t="shared" si="1217"/>
        <v/>
      </c>
    </row>
    <row r="19382" spans="17:20" x14ac:dyDescent="0.2">
      <c r="Q19382" s="131" t="str">
        <f t="shared" si="1215"/>
        <v/>
      </c>
      <c r="R19382" s="91" t="str">
        <f t="shared" si="1216"/>
        <v/>
      </c>
      <c r="S19382" s="91" t="str">
        <f t="shared" si="1214"/>
        <v/>
      </c>
      <c r="T19382" s="91" t="str">
        <f t="shared" si="1217"/>
        <v/>
      </c>
    </row>
    <row r="19383" spans="17:20" x14ac:dyDescent="0.2">
      <c r="Q19383" s="131" t="str">
        <f t="shared" si="1215"/>
        <v/>
      </c>
      <c r="R19383" s="91" t="str">
        <f t="shared" si="1216"/>
        <v/>
      </c>
      <c r="S19383" s="91" t="str">
        <f t="shared" si="1214"/>
        <v/>
      </c>
      <c r="T19383" s="91" t="str">
        <f t="shared" si="1217"/>
        <v/>
      </c>
    </row>
    <row r="19384" spans="17:20" x14ac:dyDescent="0.2">
      <c r="Q19384" s="131" t="str">
        <f t="shared" si="1215"/>
        <v/>
      </c>
      <c r="R19384" s="91" t="str">
        <f t="shared" si="1216"/>
        <v/>
      </c>
      <c r="S19384" s="91" t="str">
        <f t="shared" si="1214"/>
        <v/>
      </c>
      <c r="T19384" s="91" t="str">
        <f t="shared" si="1217"/>
        <v/>
      </c>
    </row>
    <row r="19385" spans="17:20" x14ac:dyDescent="0.2">
      <c r="Q19385" s="131" t="str">
        <f t="shared" si="1215"/>
        <v/>
      </c>
      <c r="R19385" s="91" t="str">
        <f t="shared" si="1216"/>
        <v/>
      </c>
      <c r="S19385" s="91" t="str">
        <f t="shared" si="1214"/>
        <v/>
      </c>
      <c r="T19385" s="91" t="str">
        <f t="shared" si="1217"/>
        <v/>
      </c>
    </row>
    <row r="19386" spans="17:20" x14ac:dyDescent="0.2">
      <c r="Q19386" s="131" t="str">
        <f t="shared" si="1215"/>
        <v/>
      </c>
      <c r="R19386" s="91" t="str">
        <f t="shared" si="1216"/>
        <v/>
      </c>
      <c r="S19386" s="91" t="str">
        <f t="shared" si="1214"/>
        <v/>
      </c>
      <c r="T19386" s="91" t="str">
        <f t="shared" si="1217"/>
        <v/>
      </c>
    </row>
    <row r="19387" spans="17:20" x14ac:dyDescent="0.2">
      <c r="Q19387" s="131" t="str">
        <f t="shared" si="1215"/>
        <v/>
      </c>
      <c r="R19387" s="91" t="str">
        <f t="shared" si="1216"/>
        <v/>
      </c>
      <c r="S19387" s="91" t="str">
        <f t="shared" si="1214"/>
        <v/>
      </c>
      <c r="T19387" s="91" t="str">
        <f t="shared" si="1217"/>
        <v/>
      </c>
    </row>
    <row r="19388" spans="17:20" x14ac:dyDescent="0.2">
      <c r="Q19388" s="131" t="str">
        <f t="shared" si="1215"/>
        <v/>
      </c>
      <c r="R19388" s="91" t="str">
        <f t="shared" si="1216"/>
        <v/>
      </c>
      <c r="S19388" s="91" t="str">
        <f t="shared" si="1214"/>
        <v/>
      </c>
      <c r="T19388" s="91" t="str">
        <f t="shared" si="1217"/>
        <v/>
      </c>
    </row>
    <row r="19389" spans="17:20" x14ac:dyDescent="0.2">
      <c r="Q19389" s="131" t="str">
        <f t="shared" si="1215"/>
        <v/>
      </c>
      <c r="R19389" s="91" t="str">
        <f t="shared" si="1216"/>
        <v/>
      </c>
      <c r="S19389" s="91" t="str">
        <f t="shared" si="1214"/>
        <v/>
      </c>
      <c r="T19389" s="91" t="str">
        <f t="shared" si="1217"/>
        <v/>
      </c>
    </row>
    <row r="19390" spans="17:20" x14ac:dyDescent="0.2">
      <c r="Q19390" s="131" t="str">
        <f t="shared" si="1215"/>
        <v/>
      </c>
      <c r="R19390" s="91" t="str">
        <f t="shared" si="1216"/>
        <v/>
      </c>
      <c r="S19390" s="91" t="str">
        <f t="shared" si="1214"/>
        <v/>
      </c>
      <c r="T19390" s="91" t="str">
        <f t="shared" si="1217"/>
        <v/>
      </c>
    </row>
    <row r="19391" spans="17:20" x14ac:dyDescent="0.2">
      <c r="Q19391" s="131" t="str">
        <f t="shared" si="1215"/>
        <v/>
      </c>
      <c r="R19391" s="91" t="str">
        <f t="shared" si="1216"/>
        <v/>
      </c>
      <c r="S19391" s="91" t="str">
        <f t="shared" si="1214"/>
        <v/>
      </c>
      <c r="T19391" s="91" t="str">
        <f t="shared" si="1217"/>
        <v/>
      </c>
    </row>
    <row r="19392" spans="17:20" x14ac:dyDescent="0.2">
      <c r="Q19392" s="131" t="str">
        <f t="shared" si="1215"/>
        <v/>
      </c>
      <c r="R19392" s="91" t="str">
        <f t="shared" si="1216"/>
        <v/>
      </c>
      <c r="S19392" s="91" t="str">
        <f t="shared" si="1214"/>
        <v/>
      </c>
      <c r="T19392" s="91" t="str">
        <f t="shared" si="1217"/>
        <v/>
      </c>
    </row>
    <row r="19393" spans="17:20" x14ac:dyDescent="0.2">
      <c r="Q19393" s="131" t="str">
        <f t="shared" si="1215"/>
        <v/>
      </c>
      <c r="R19393" s="91" t="str">
        <f t="shared" si="1216"/>
        <v/>
      </c>
      <c r="S19393" s="91" t="str">
        <f t="shared" si="1214"/>
        <v/>
      </c>
      <c r="T19393" s="91" t="str">
        <f t="shared" si="1217"/>
        <v/>
      </c>
    </row>
    <row r="19394" spans="17:20" x14ac:dyDescent="0.2">
      <c r="Q19394" s="131" t="str">
        <f t="shared" si="1215"/>
        <v/>
      </c>
      <c r="R19394" s="91" t="str">
        <f t="shared" si="1216"/>
        <v/>
      </c>
      <c r="S19394" s="91" t="str">
        <f t="shared" si="1214"/>
        <v/>
      </c>
      <c r="T19394" s="91" t="str">
        <f t="shared" si="1217"/>
        <v/>
      </c>
    </row>
    <row r="19395" spans="17:20" x14ac:dyDescent="0.2">
      <c r="Q19395" s="131" t="str">
        <f t="shared" si="1215"/>
        <v/>
      </c>
      <c r="R19395" s="91" t="str">
        <f t="shared" si="1216"/>
        <v/>
      </c>
      <c r="S19395" s="91" t="str">
        <f t="shared" si="1214"/>
        <v/>
      </c>
      <c r="T19395" s="91" t="str">
        <f t="shared" si="1217"/>
        <v/>
      </c>
    </row>
    <row r="19396" spans="17:20" x14ac:dyDescent="0.2">
      <c r="Q19396" s="131" t="str">
        <f t="shared" si="1215"/>
        <v/>
      </c>
      <c r="R19396" s="91" t="str">
        <f t="shared" si="1216"/>
        <v/>
      </c>
      <c r="S19396" s="91" t="str">
        <f t="shared" si="1214"/>
        <v/>
      </c>
      <c r="T19396" s="91" t="str">
        <f t="shared" si="1217"/>
        <v/>
      </c>
    </row>
    <row r="19397" spans="17:20" x14ac:dyDescent="0.2">
      <c r="Q19397" s="131" t="str">
        <f t="shared" si="1215"/>
        <v/>
      </c>
      <c r="R19397" s="91" t="str">
        <f t="shared" si="1216"/>
        <v/>
      </c>
      <c r="S19397" s="91" t="str">
        <f t="shared" si="1214"/>
        <v/>
      </c>
      <c r="T19397" s="91" t="str">
        <f t="shared" si="1217"/>
        <v/>
      </c>
    </row>
    <row r="19398" spans="17:20" x14ac:dyDescent="0.2">
      <c r="Q19398" s="131" t="str">
        <f t="shared" si="1215"/>
        <v/>
      </c>
      <c r="R19398" s="91" t="str">
        <f t="shared" si="1216"/>
        <v/>
      </c>
      <c r="S19398" s="91" t="str">
        <f t="shared" si="1214"/>
        <v/>
      </c>
      <c r="T19398" s="91" t="str">
        <f t="shared" si="1217"/>
        <v/>
      </c>
    </row>
    <row r="19399" spans="17:20" x14ac:dyDescent="0.2">
      <c r="Q19399" s="131" t="str">
        <f t="shared" si="1215"/>
        <v/>
      </c>
      <c r="R19399" s="91" t="str">
        <f t="shared" si="1216"/>
        <v/>
      </c>
      <c r="S19399" s="91" t="str">
        <f t="shared" ref="S19399:S19462" si="1218">D19399&amp;E19399&amp;T19399</f>
        <v/>
      </c>
      <c r="T19399" s="91" t="str">
        <f t="shared" si="1217"/>
        <v/>
      </c>
    </row>
    <row r="19400" spans="17:20" x14ac:dyDescent="0.2">
      <c r="Q19400" s="131" t="str">
        <f t="shared" si="1215"/>
        <v/>
      </c>
      <c r="R19400" s="91" t="str">
        <f t="shared" si="1216"/>
        <v/>
      </c>
      <c r="S19400" s="91" t="str">
        <f t="shared" si="1218"/>
        <v/>
      </c>
      <c r="T19400" s="91" t="str">
        <f t="shared" si="1217"/>
        <v/>
      </c>
    </row>
    <row r="19401" spans="17:20" x14ac:dyDescent="0.2">
      <c r="Q19401" s="131" t="str">
        <f t="shared" si="1215"/>
        <v/>
      </c>
      <c r="R19401" s="91" t="str">
        <f t="shared" si="1216"/>
        <v/>
      </c>
      <c r="S19401" s="91" t="str">
        <f t="shared" si="1218"/>
        <v/>
      </c>
      <c r="T19401" s="91" t="str">
        <f t="shared" si="1217"/>
        <v/>
      </c>
    </row>
    <row r="19402" spans="17:20" x14ac:dyDescent="0.2">
      <c r="Q19402" s="131" t="str">
        <f t="shared" si="1215"/>
        <v/>
      </c>
      <c r="R19402" s="91" t="str">
        <f t="shared" si="1216"/>
        <v/>
      </c>
      <c r="S19402" s="91" t="str">
        <f t="shared" si="1218"/>
        <v/>
      </c>
      <c r="T19402" s="91" t="str">
        <f t="shared" si="1217"/>
        <v/>
      </c>
    </row>
    <row r="19403" spans="17:20" x14ac:dyDescent="0.2">
      <c r="Q19403" s="131" t="str">
        <f t="shared" si="1215"/>
        <v/>
      </c>
      <c r="R19403" s="91" t="str">
        <f t="shared" si="1216"/>
        <v/>
      </c>
      <c r="S19403" s="91" t="str">
        <f t="shared" si="1218"/>
        <v/>
      </c>
      <c r="T19403" s="91" t="str">
        <f t="shared" si="1217"/>
        <v/>
      </c>
    </row>
    <row r="19404" spans="17:20" x14ac:dyDescent="0.2">
      <c r="Q19404" s="131" t="str">
        <f t="shared" si="1215"/>
        <v/>
      </c>
      <c r="R19404" s="91" t="str">
        <f t="shared" si="1216"/>
        <v/>
      </c>
      <c r="S19404" s="91" t="str">
        <f t="shared" si="1218"/>
        <v/>
      </c>
      <c r="T19404" s="91" t="str">
        <f t="shared" si="1217"/>
        <v/>
      </c>
    </row>
    <row r="19405" spans="17:20" x14ac:dyDescent="0.2">
      <c r="Q19405" s="131" t="str">
        <f t="shared" si="1215"/>
        <v/>
      </c>
      <c r="R19405" s="91" t="str">
        <f t="shared" si="1216"/>
        <v/>
      </c>
      <c r="S19405" s="91" t="str">
        <f t="shared" si="1218"/>
        <v/>
      </c>
      <c r="T19405" s="91" t="str">
        <f t="shared" si="1217"/>
        <v/>
      </c>
    </row>
    <row r="19406" spans="17:20" x14ac:dyDescent="0.2">
      <c r="Q19406" s="131" t="str">
        <f t="shared" si="1215"/>
        <v/>
      </c>
      <c r="R19406" s="91" t="str">
        <f t="shared" si="1216"/>
        <v/>
      </c>
      <c r="S19406" s="91" t="str">
        <f t="shared" si="1218"/>
        <v/>
      </c>
      <c r="T19406" s="91" t="str">
        <f t="shared" si="1217"/>
        <v/>
      </c>
    </row>
    <row r="19407" spans="17:20" x14ac:dyDescent="0.2">
      <c r="Q19407" s="131" t="str">
        <f t="shared" si="1215"/>
        <v/>
      </c>
      <c r="R19407" s="91" t="str">
        <f t="shared" si="1216"/>
        <v/>
      </c>
      <c r="S19407" s="91" t="str">
        <f t="shared" si="1218"/>
        <v/>
      </c>
      <c r="T19407" s="91" t="str">
        <f t="shared" si="1217"/>
        <v/>
      </c>
    </row>
    <row r="19408" spans="17:20" x14ac:dyDescent="0.2">
      <c r="Q19408" s="131" t="str">
        <f t="shared" si="1215"/>
        <v/>
      </c>
      <c r="R19408" s="91" t="str">
        <f t="shared" si="1216"/>
        <v/>
      </c>
      <c r="S19408" s="91" t="str">
        <f t="shared" si="1218"/>
        <v/>
      </c>
      <c r="T19408" s="91" t="str">
        <f t="shared" si="1217"/>
        <v/>
      </c>
    </row>
    <row r="19409" spans="17:20" x14ac:dyDescent="0.2">
      <c r="Q19409" s="131" t="str">
        <f t="shared" si="1215"/>
        <v/>
      </c>
      <c r="R19409" s="91" t="str">
        <f t="shared" si="1216"/>
        <v/>
      </c>
      <c r="S19409" s="91" t="str">
        <f t="shared" si="1218"/>
        <v/>
      </c>
      <c r="T19409" s="91" t="str">
        <f t="shared" si="1217"/>
        <v/>
      </c>
    </row>
    <row r="19410" spans="17:20" x14ac:dyDescent="0.2">
      <c r="Q19410" s="131" t="str">
        <f t="shared" si="1215"/>
        <v/>
      </c>
      <c r="R19410" s="91" t="str">
        <f t="shared" si="1216"/>
        <v/>
      </c>
      <c r="S19410" s="91" t="str">
        <f t="shared" si="1218"/>
        <v/>
      </c>
      <c r="T19410" s="91" t="str">
        <f t="shared" si="1217"/>
        <v/>
      </c>
    </row>
    <row r="19411" spans="17:20" x14ac:dyDescent="0.2">
      <c r="Q19411" s="131" t="str">
        <f t="shared" si="1215"/>
        <v/>
      </c>
      <c r="R19411" s="91" t="str">
        <f t="shared" si="1216"/>
        <v/>
      </c>
      <c r="S19411" s="91" t="str">
        <f t="shared" si="1218"/>
        <v/>
      </c>
      <c r="T19411" s="91" t="str">
        <f t="shared" si="1217"/>
        <v/>
      </c>
    </row>
    <row r="19412" spans="17:20" x14ac:dyDescent="0.2">
      <c r="Q19412" s="131" t="str">
        <f t="shared" si="1215"/>
        <v/>
      </c>
      <c r="R19412" s="91" t="str">
        <f t="shared" si="1216"/>
        <v/>
      </c>
      <c r="S19412" s="91" t="str">
        <f t="shared" si="1218"/>
        <v/>
      </c>
      <c r="T19412" s="91" t="str">
        <f t="shared" si="1217"/>
        <v/>
      </c>
    </row>
    <row r="19413" spans="17:20" x14ac:dyDescent="0.2">
      <c r="Q19413" s="131" t="str">
        <f t="shared" si="1215"/>
        <v/>
      </c>
      <c r="R19413" s="91" t="str">
        <f t="shared" si="1216"/>
        <v/>
      </c>
      <c r="S19413" s="91" t="str">
        <f t="shared" si="1218"/>
        <v/>
      </c>
      <c r="T19413" s="91" t="str">
        <f t="shared" si="1217"/>
        <v/>
      </c>
    </row>
    <row r="19414" spans="17:20" x14ac:dyDescent="0.2">
      <c r="Q19414" s="131" t="str">
        <f t="shared" si="1215"/>
        <v/>
      </c>
      <c r="R19414" s="91" t="str">
        <f t="shared" si="1216"/>
        <v/>
      </c>
      <c r="S19414" s="91" t="str">
        <f t="shared" si="1218"/>
        <v/>
      </c>
      <c r="T19414" s="91" t="str">
        <f t="shared" si="1217"/>
        <v/>
      </c>
    </row>
    <row r="19415" spans="17:20" x14ac:dyDescent="0.2">
      <c r="Q19415" s="131" t="str">
        <f t="shared" si="1215"/>
        <v/>
      </c>
      <c r="R19415" s="91" t="str">
        <f t="shared" si="1216"/>
        <v/>
      </c>
      <c r="S19415" s="91" t="str">
        <f t="shared" si="1218"/>
        <v/>
      </c>
      <c r="T19415" s="91" t="str">
        <f t="shared" si="1217"/>
        <v/>
      </c>
    </row>
    <row r="19416" spans="17:20" x14ac:dyDescent="0.2">
      <c r="Q19416" s="131" t="str">
        <f t="shared" si="1215"/>
        <v/>
      </c>
      <c r="R19416" s="91" t="str">
        <f t="shared" si="1216"/>
        <v/>
      </c>
      <c r="S19416" s="91" t="str">
        <f t="shared" si="1218"/>
        <v/>
      </c>
      <c r="T19416" s="91" t="str">
        <f t="shared" si="1217"/>
        <v/>
      </c>
    </row>
    <row r="19417" spans="17:20" x14ac:dyDescent="0.2">
      <c r="Q19417" s="131" t="str">
        <f t="shared" si="1215"/>
        <v/>
      </c>
      <c r="R19417" s="91" t="str">
        <f t="shared" si="1216"/>
        <v/>
      </c>
      <c r="S19417" s="91" t="str">
        <f t="shared" si="1218"/>
        <v/>
      </c>
      <c r="T19417" s="91" t="str">
        <f t="shared" si="1217"/>
        <v/>
      </c>
    </row>
    <row r="19418" spans="17:20" x14ac:dyDescent="0.2">
      <c r="Q19418" s="131" t="str">
        <f t="shared" si="1215"/>
        <v/>
      </c>
      <c r="R19418" s="91" t="str">
        <f t="shared" si="1216"/>
        <v/>
      </c>
      <c r="S19418" s="91" t="str">
        <f t="shared" si="1218"/>
        <v/>
      </c>
      <c r="T19418" s="91" t="str">
        <f t="shared" si="1217"/>
        <v/>
      </c>
    </row>
    <row r="19419" spans="17:20" x14ac:dyDescent="0.2">
      <c r="Q19419" s="131" t="str">
        <f t="shared" si="1215"/>
        <v/>
      </c>
      <c r="R19419" s="91" t="str">
        <f t="shared" si="1216"/>
        <v/>
      </c>
      <c r="S19419" s="91" t="str">
        <f t="shared" si="1218"/>
        <v/>
      </c>
      <c r="T19419" s="91" t="str">
        <f t="shared" si="1217"/>
        <v/>
      </c>
    </row>
    <row r="19420" spans="17:20" x14ac:dyDescent="0.2">
      <c r="Q19420" s="131" t="str">
        <f t="shared" si="1215"/>
        <v/>
      </c>
      <c r="R19420" s="91" t="str">
        <f t="shared" si="1216"/>
        <v/>
      </c>
      <c r="S19420" s="91" t="str">
        <f t="shared" si="1218"/>
        <v/>
      </c>
      <c r="T19420" s="91" t="str">
        <f t="shared" si="1217"/>
        <v/>
      </c>
    </row>
    <row r="19421" spans="17:20" x14ac:dyDescent="0.2">
      <c r="Q19421" s="131" t="str">
        <f t="shared" si="1215"/>
        <v/>
      </c>
      <c r="R19421" s="91" t="str">
        <f t="shared" si="1216"/>
        <v/>
      </c>
      <c r="S19421" s="91" t="str">
        <f t="shared" si="1218"/>
        <v/>
      </c>
      <c r="T19421" s="91" t="str">
        <f t="shared" si="1217"/>
        <v/>
      </c>
    </row>
    <row r="19422" spans="17:20" x14ac:dyDescent="0.2">
      <c r="Q19422" s="131" t="str">
        <f t="shared" si="1215"/>
        <v/>
      </c>
      <c r="R19422" s="91" t="str">
        <f t="shared" si="1216"/>
        <v/>
      </c>
      <c r="S19422" s="91" t="str">
        <f t="shared" si="1218"/>
        <v/>
      </c>
      <c r="T19422" s="91" t="str">
        <f t="shared" si="1217"/>
        <v/>
      </c>
    </row>
    <row r="19423" spans="17:20" x14ac:dyDescent="0.2">
      <c r="Q19423" s="131" t="str">
        <f t="shared" si="1215"/>
        <v/>
      </c>
      <c r="R19423" s="91" t="str">
        <f t="shared" si="1216"/>
        <v/>
      </c>
      <c r="S19423" s="91" t="str">
        <f t="shared" si="1218"/>
        <v/>
      </c>
      <c r="T19423" s="91" t="str">
        <f t="shared" si="1217"/>
        <v/>
      </c>
    </row>
    <row r="19424" spans="17:20" x14ac:dyDescent="0.2">
      <c r="Q19424" s="131" t="str">
        <f t="shared" si="1215"/>
        <v/>
      </c>
      <c r="R19424" s="91" t="str">
        <f t="shared" si="1216"/>
        <v/>
      </c>
      <c r="S19424" s="91" t="str">
        <f t="shared" si="1218"/>
        <v/>
      </c>
      <c r="T19424" s="91" t="str">
        <f t="shared" si="1217"/>
        <v/>
      </c>
    </row>
    <row r="19425" spans="17:20" x14ac:dyDescent="0.2">
      <c r="Q19425" s="131" t="str">
        <f t="shared" si="1215"/>
        <v/>
      </c>
      <c r="R19425" s="91" t="str">
        <f t="shared" si="1216"/>
        <v/>
      </c>
      <c r="S19425" s="91" t="str">
        <f t="shared" si="1218"/>
        <v/>
      </c>
      <c r="T19425" s="91" t="str">
        <f t="shared" si="1217"/>
        <v/>
      </c>
    </row>
    <row r="19426" spans="17:20" x14ac:dyDescent="0.2">
      <c r="Q19426" s="131" t="str">
        <f t="shared" si="1215"/>
        <v/>
      </c>
      <c r="R19426" s="91" t="str">
        <f t="shared" si="1216"/>
        <v/>
      </c>
      <c r="S19426" s="91" t="str">
        <f t="shared" si="1218"/>
        <v/>
      </c>
      <c r="T19426" s="91" t="str">
        <f t="shared" si="1217"/>
        <v/>
      </c>
    </row>
    <row r="19427" spans="17:20" x14ac:dyDescent="0.2">
      <c r="Q19427" s="131" t="str">
        <f t="shared" si="1215"/>
        <v/>
      </c>
      <c r="R19427" s="91" t="str">
        <f t="shared" si="1216"/>
        <v/>
      </c>
      <c r="S19427" s="91" t="str">
        <f t="shared" si="1218"/>
        <v/>
      </c>
      <c r="T19427" s="91" t="str">
        <f t="shared" si="1217"/>
        <v/>
      </c>
    </row>
    <row r="19428" spans="17:20" x14ac:dyDescent="0.2">
      <c r="Q19428" s="131" t="str">
        <f t="shared" si="1215"/>
        <v/>
      </c>
      <c r="R19428" s="91" t="str">
        <f t="shared" si="1216"/>
        <v/>
      </c>
      <c r="S19428" s="91" t="str">
        <f t="shared" si="1218"/>
        <v/>
      </c>
      <c r="T19428" s="91" t="str">
        <f t="shared" si="1217"/>
        <v/>
      </c>
    </row>
    <row r="19429" spans="17:20" x14ac:dyDescent="0.2">
      <c r="Q19429" s="131" t="str">
        <f t="shared" si="1215"/>
        <v/>
      </c>
      <c r="R19429" s="91" t="str">
        <f t="shared" si="1216"/>
        <v/>
      </c>
      <c r="S19429" s="91" t="str">
        <f t="shared" si="1218"/>
        <v/>
      </c>
      <c r="T19429" s="91" t="str">
        <f t="shared" si="1217"/>
        <v/>
      </c>
    </row>
    <row r="19430" spans="17:20" x14ac:dyDescent="0.2">
      <c r="Q19430" s="131" t="str">
        <f t="shared" si="1215"/>
        <v/>
      </c>
      <c r="R19430" s="91" t="str">
        <f t="shared" si="1216"/>
        <v/>
      </c>
      <c r="S19430" s="91" t="str">
        <f t="shared" si="1218"/>
        <v/>
      </c>
      <c r="T19430" s="91" t="str">
        <f t="shared" si="1217"/>
        <v/>
      </c>
    </row>
    <row r="19431" spans="17:20" x14ac:dyDescent="0.2">
      <c r="Q19431" s="131" t="str">
        <f t="shared" si="1215"/>
        <v/>
      </c>
      <c r="R19431" s="91" t="str">
        <f t="shared" si="1216"/>
        <v/>
      </c>
      <c r="S19431" s="91" t="str">
        <f t="shared" si="1218"/>
        <v/>
      </c>
      <c r="T19431" s="91" t="str">
        <f t="shared" si="1217"/>
        <v/>
      </c>
    </row>
    <row r="19432" spans="17:20" x14ac:dyDescent="0.2">
      <c r="Q19432" s="131" t="str">
        <f t="shared" ref="Q19432:Q19495" si="1219">IF(A19432="","",1)</f>
        <v/>
      </c>
      <c r="R19432" s="91" t="str">
        <f t="shared" ref="R19432:R19495" si="1220">IF(OR(N19432="TROP CHER ALL IN", N19432="TROP CHER FOB", N19432="TROP CHER FRET", N19432="REP HORS DELAIS", N19432="PDT NON ADAPTE", N19432="CDE ANNULEE", N19432="AUTRE"),1, "")</f>
        <v/>
      </c>
      <c r="S19432" s="91" t="str">
        <f t="shared" si="1218"/>
        <v/>
      </c>
      <c r="T19432" s="91" t="str">
        <f t="shared" ref="T19432:T19495" si="1221">IF(U19432="AGENT",2,"")&amp;IF(U19432="CLIENT",1,"")</f>
        <v/>
      </c>
    </row>
    <row r="19433" spans="17:20" x14ac:dyDescent="0.2">
      <c r="Q19433" s="131" t="str">
        <f t="shared" si="1219"/>
        <v/>
      </c>
      <c r="R19433" s="91" t="str">
        <f t="shared" si="1220"/>
        <v/>
      </c>
      <c r="S19433" s="91" t="str">
        <f t="shared" si="1218"/>
        <v/>
      </c>
      <c r="T19433" s="91" t="str">
        <f t="shared" si="1221"/>
        <v/>
      </c>
    </row>
    <row r="19434" spans="17:20" x14ac:dyDescent="0.2">
      <c r="Q19434" s="131" t="str">
        <f t="shared" si="1219"/>
        <v/>
      </c>
      <c r="R19434" s="91" t="str">
        <f t="shared" si="1220"/>
        <v/>
      </c>
      <c r="S19434" s="91" t="str">
        <f t="shared" si="1218"/>
        <v/>
      </c>
      <c r="T19434" s="91" t="str">
        <f t="shared" si="1221"/>
        <v/>
      </c>
    </row>
    <row r="19435" spans="17:20" x14ac:dyDescent="0.2">
      <c r="Q19435" s="131" t="str">
        <f t="shared" si="1219"/>
        <v/>
      </c>
      <c r="R19435" s="91" t="str">
        <f t="shared" si="1220"/>
        <v/>
      </c>
      <c r="S19435" s="91" t="str">
        <f t="shared" si="1218"/>
        <v/>
      </c>
      <c r="T19435" s="91" t="str">
        <f t="shared" si="1221"/>
        <v/>
      </c>
    </row>
    <row r="19436" spans="17:20" x14ac:dyDescent="0.2">
      <c r="Q19436" s="131" t="str">
        <f t="shared" si="1219"/>
        <v/>
      </c>
      <c r="R19436" s="91" t="str">
        <f t="shared" si="1220"/>
        <v/>
      </c>
      <c r="S19436" s="91" t="str">
        <f t="shared" si="1218"/>
        <v/>
      </c>
      <c r="T19436" s="91" t="str">
        <f t="shared" si="1221"/>
        <v/>
      </c>
    </row>
    <row r="19437" spans="17:20" x14ac:dyDescent="0.2">
      <c r="Q19437" s="131" t="str">
        <f t="shared" si="1219"/>
        <v/>
      </c>
      <c r="R19437" s="91" t="str">
        <f t="shared" si="1220"/>
        <v/>
      </c>
      <c r="S19437" s="91" t="str">
        <f t="shared" si="1218"/>
        <v/>
      </c>
      <c r="T19437" s="91" t="str">
        <f t="shared" si="1221"/>
        <v/>
      </c>
    </row>
    <row r="19438" spans="17:20" x14ac:dyDescent="0.2">
      <c r="Q19438" s="131" t="str">
        <f t="shared" si="1219"/>
        <v/>
      </c>
      <c r="R19438" s="91" t="str">
        <f t="shared" si="1220"/>
        <v/>
      </c>
      <c r="S19438" s="91" t="str">
        <f t="shared" si="1218"/>
        <v/>
      </c>
      <c r="T19438" s="91" t="str">
        <f t="shared" si="1221"/>
        <v/>
      </c>
    </row>
    <row r="19439" spans="17:20" x14ac:dyDescent="0.2">
      <c r="Q19439" s="131" t="str">
        <f t="shared" si="1219"/>
        <v/>
      </c>
      <c r="R19439" s="91" t="str">
        <f t="shared" si="1220"/>
        <v/>
      </c>
      <c r="S19439" s="91" t="str">
        <f t="shared" si="1218"/>
        <v/>
      </c>
      <c r="T19439" s="91" t="str">
        <f t="shared" si="1221"/>
        <v/>
      </c>
    </row>
    <row r="19440" spans="17:20" x14ac:dyDescent="0.2">
      <c r="Q19440" s="131" t="str">
        <f t="shared" si="1219"/>
        <v/>
      </c>
      <c r="R19440" s="91" t="str">
        <f t="shared" si="1220"/>
        <v/>
      </c>
      <c r="S19440" s="91" t="str">
        <f t="shared" si="1218"/>
        <v/>
      </c>
      <c r="T19440" s="91" t="str">
        <f t="shared" si="1221"/>
        <v/>
      </c>
    </row>
    <row r="19441" spans="17:20" x14ac:dyDescent="0.2">
      <c r="Q19441" s="131" t="str">
        <f t="shared" si="1219"/>
        <v/>
      </c>
      <c r="R19441" s="91" t="str">
        <f t="shared" si="1220"/>
        <v/>
      </c>
      <c r="S19441" s="91" t="str">
        <f t="shared" si="1218"/>
        <v/>
      </c>
      <c r="T19441" s="91" t="str">
        <f t="shared" si="1221"/>
        <v/>
      </c>
    </row>
    <row r="19442" spans="17:20" x14ac:dyDescent="0.2">
      <c r="Q19442" s="131" t="str">
        <f t="shared" si="1219"/>
        <v/>
      </c>
      <c r="R19442" s="91" t="str">
        <f t="shared" si="1220"/>
        <v/>
      </c>
      <c r="S19442" s="91" t="str">
        <f t="shared" si="1218"/>
        <v/>
      </c>
      <c r="T19442" s="91" t="str">
        <f t="shared" si="1221"/>
        <v/>
      </c>
    </row>
    <row r="19443" spans="17:20" x14ac:dyDescent="0.2">
      <c r="Q19443" s="131" t="str">
        <f t="shared" si="1219"/>
        <v/>
      </c>
      <c r="R19443" s="91" t="str">
        <f t="shared" si="1220"/>
        <v/>
      </c>
      <c r="S19443" s="91" t="str">
        <f t="shared" si="1218"/>
        <v/>
      </c>
      <c r="T19443" s="91" t="str">
        <f t="shared" si="1221"/>
        <v/>
      </c>
    </row>
    <row r="19444" spans="17:20" x14ac:dyDescent="0.2">
      <c r="Q19444" s="131" t="str">
        <f t="shared" si="1219"/>
        <v/>
      </c>
      <c r="R19444" s="91" t="str">
        <f t="shared" si="1220"/>
        <v/>
      </c>
      <c r="S19444" s="91" t="str">
        <f t="shared" si="1218"/>
        <v/>
      </c>
      <c r="T19444" s="91" t="str">
        <f t="shared" si="1221"/>
        <v/>
      </c>
    </row>
    <row r="19445" spans="17:20" x14ac:dyDescent="0.2">
      <c r="Q19445" s="131" t="str">
        <f t="shared" si="1219"/>
        <v/>
      </c>
      <c r="R19445" s="91" t="str">
        <f t="shared" si="1220"/>
        <v/>
      </c>
      <c r="S19445" s="91" t="str">
        <f t="shared" si="1218"/>
        <v/>
      </c>
      <c r="T19445" s="91" t="str">
        <f t="shared" si="1221"/>
        <v/>
      </c>
    </row>
    <row r="19446" spans="17:20" x14ac:dyDescent="0.2">
      <c r="Q19446" s="131" t="str">
        <f t="shared" si="1219"/>
        <v/>
      </c>
      <c r="R19446" s="91" t="str">
        <f t="shared" si="1220"/>
        <v/>
      </c>
      <c r="S19446" s="91" t="str">
        <f t="shared" si="1218"/>
        <v/>
      </c>
      <c r="T19446" s="91" t="str">
        <f t="shared" si="1221"/>
        <v/>
      </c>
    </row>
    <row r="19447" spans="17:20" x14ac:dyDescent="0.2">
      <c r="Q19447" s="131" t="str">
        <f t="shared" si="1219"/>
        <v/>
      </c>
      <c r="R19447" s="91" t="str">
        <f t="shared" si="1220"/>
        <v/>
      </c>
      <c r="S19447" s="91" t="str">
        <f t="shared" si="1218"/>
        <v/>
      </c>
      <c r="T19447" s="91" t="str">
        <f t="shared" si="1221"/>
        <v/>
      </c>
    </row>
    <row r="19448" spans="17:20" x14ac:dyDescent="0.2">
      <c r="Q19448" s="131" t="str">
        <f t="shared" si="1219"/>
        <v/>
      </c>
      <c r="R19448" s="91" t="str">
        <f t="shared" si="1220"/>
        <v/>
      </c>
      <c r="S19448" s="91" t="str">
        <f t="shared" si="1218"/>
        <v/>
      </c>
      <c r="T19448" s="91" t="str">
        <f t="shared" si="1221"/>
        <v/>
      </c>
    </row>
    <row r="19449" spans="17:20" x14ac:dyDescent="0.2">
      <c r="Q19449" s="131" t="str">
        <f t="shared" si="1219"/>
        <v/>
      </c>
      <c r="R19449" s="91" t="str">
        <f t="shared" si="1220"/>
        <v/>
      </c>
      <c r="S19449" s="91" t="str">
        <f t="shared" si="1218"/>
        <v/>
      </c>
      <c r="T19449" s="91" t="str">
        <f t="shared" si="1221"/>
        <v/>
      </c>
    </row>
    <row r="19450" spans="17:20" x14ac:dyDescent="0.2">
      <c r="Q19450" s="131" t="str">
        <f t="shared" si="1219"/>
        <v/>
      </c>
      <c r="R19450" s="91" t="str">
        <f t="shared" si="1220"/>
        <v/>
      </c>
      <c r="S19450" s="91" t="str">
        <f t="shared" si="1218"/>
        <v/>
      </c>
      <c r="T19450" s="91" t="str">
        <f t="shared" si="1221"/>
        <v/>
      </c>
    </row>
    <row r="19451" spans="17:20" x14ac:dyDescent="0.2">
      <c r="Q19451" s="131" t="str">
        <f t="shared" si="1219"/>
        <v/>
      </c>
      <c r="R19451" s="91" t="str">
        <f t="shared" si="1220"/>
        <v/>
      </c>
      <c r="S19451" s="91" t="str">
        <f t="shared" si="1218"/>
        <v/>
      </c>
      <c r="T19451" s="91" t="str">
        <f t="shared" si="1221"/>
        <v/>
      </c>
    </row>
    <row r="19452" spans="17:20" x14ac:dyDescent="0.2">
      <c r="Q19452" s="131" t="str">
        <f t="shared" si="1219"/>
        <v/>
      </c>
      <c r="R19452" s="91" t="str">
        <f t="shared" si="1220"/>
        <v/>
      </c>
      <c r="S19452" s="91" t="str">
        <f t="shared" si="1218"/>
        <v/>
      </c>
      <c r="T19452" s="91" t="str">
        <f t="shared" si="1221"/>
        <v/>
      </c>
    </row>
    <row r="19453" spans="17:20" x14ac:dyDescent="0.2">
      <c r="Q19453" s="131" t="str">
        <f t="shared" si="1219"/>
        <v/>
      </c>
      <c r="R19453" s="91" t="str">
        <f t="shared" si="1220"/>
        <v/>
      </c>
      <c r="S19453" s="91" t="str">
        <f t="shared" si="1218"/>
        <v/>
      </c>
      <c r="T19453" s="91" t="str">
        <f t="shared" si="1221"/>
        <v/>
      </c>
    </row>
    <row r="19454" spans="17:20" x14ac:dyDescent="0.2">
      <c r="Q19454" s="131" t="str">
        <f t="shared" si="1219"/>
        <v/>
      </c>
      <c r="R19454" s="91" t="str">
        <f t="shared" si="1220"/>
        <v/>
      </c>
      <c r="S19454" s="91" t="str">
        <f t="shared" si="1218"/>
        <v/>
      </c>
      <c r="T19454" s="91" t="str">
        <f t="shared" si="1221"/>
        <v/>
      </c>
    </row>
    <row r="19455" spans="17:20" x14ac:dyDescent="0.2">
      <c r="Q19455" s="131" t="str">
        <f t="shared" si="1219"/>
        <v/>
      </c>
      <c r="R19455" s="91" t="str">
        <f t="shared" si="1220"/>
        <v/>
      </c>
      <c r="S19455" s="91" t="str">
        <f t="shared" si="1218"/>
        <v/>
      </c>
      <c r="T19455" s="91" t="str">
        <f t="shared" si="1221"/>
        <v/>
      </c>
    </row>
    <row r="19456" spans="17:20" x14ac:dyDescent="0.2">
      <c r="Q19456" s="131" t="str">
        <f t="shared" si="1219"/>
        <v/>
      </c>
      <c r="R19456" s="91" t="str">
        <f t="shared" si="1220"/>
        <v/>
      </c>
      <c r="S19456" s="91" t="str">
        <f t="shared" si="1218"/>
        <v/>
      </c>
      <c r="T19456" s="91" t="str">
        <f t="shared" si="1221"/>
        <v/>
      </c>
    </row>
    <row r="19457" spans="17:20" x14ac:dyDescent="0.2">
      <c r="Q19457" s="131" t="str">
        <f t="shared" si="1219"/>
        <v/>
      </c>
      <c r="R19457" s="91" t="str">
        <f t="shared" si="1220"/>
        <v/>
      </c>
      <c r="S19457" s="91" t="str">
        <f t="shared" si="1218"/>
        <v/>
      </c>
      <c r="T19457" s="91" t="str">
        <f t="shared" si="1221"/>
        <v/>
      </c>
    </row>
    <row r="19458" spans="17:20" x14ac:dyDescent="0.2">
      <c r="Q19458" s="131" t="str">
        <f t="shared" si="1219"/>
        <v/>
      </c>
      <c r="R19458" s="91" t="str">
        <f t="shared" si="1220"/>
        <v/>
      </c>
      <c r="S19458" s="91" t="str">
        <f t="shared" si="1218"/>
        <v/>
      </c>
      <c r="T19458" s="91" t="str">
        <f t="shared" si="1221"/>
        <v/>
      </c>
    </row>
    <row r="19459" spans="17:20" x14ac:dyDescent="0.2">
      <c r="Q19459" s="131" t="str">
        <f t="shared" si="1219"/>
        <v/>
      </c>
      <c r="R19459" s="91" t="str">
        <f t="shared" si="1220"/>
        <v/>
      </c>
      <c r="S19459" s="91" t="str">
        <f t="shared" si="1218"/>
        <v/>
      </c>
      <c r="T19459" s="91" t="str">
        <f t="shared" si="1221"/>
        <v/>
      </c>
    </row>
    <row r="19460" spans="17:20" x14ac:dyDescent="0.2">
      <c r="Q19460" s="131" t="str">
        <f t="shared" si="1219"/>
        <v/>
      </c>
      <c r="R19460" s="91" t="str">
        <f t="shared" si="1220"/>
        <v/>
      </c>
      <c r="S19460" s="91" t="str">
        <f t="shared" si="1218"/>
        <v/>
      </c>
      <c r="T19460" s="91" t="str">
        <f t="shared" si="1221"/>
        <v/>
      </c>
    </row>
    <row r="19461" spans="17:20" x14ac:dyDescent="0.2">
      <c r="Q19461" s="131" t="str">
        <f t="shared" si="1219"/>
        <v/>
      </c>
      <c r="R19461" s="91" t="str">
        <f t="shared" si="1220"/>
        <v/>
      </c>
      <c r="S19461" s="91" t="str">
        <f t="shared" si="1218"/>
        <v/>
      </c>
      <c r="T19461" s="91" t="str">
        <f t="shared" si="1221"/>
        <v/>
      </c>
    </row>
    <row r="19462" spans="17:20" x14ac:dyDescent="0.2">
      <c r="Q19462" s="131" t="str">
        <f t="shared" si="1219"/>
        <v/>
      </c>
      <c r="R19462" s="91" t="str">
        <f t="shared" si="1220"/>
        <v/>
      </c>
      <c r="S19462" s="91" t="str">
        <f t="shared" si="1218"/>
        <v/>
      </c>
      <c r="T19462" s="91" t="str">
        <f t="shared" si="1221"/>
        <v/>
      </c>
    </row>
    <row r="19463" spans="17:20" x14ac:dyDescent="0.2">
      <c r="Q19463" s="131" t="str">
        <f t="shared" si="1219"/>
        <v/>
      </c>
      <c r="R19463" s="91" t="str">
        <f t="shared" si="1220"/>
        <v/>
      </c>
      <c r="S19463" s="91" t="str">
        <f t="shared" ref="S19463:S19526" si="1222">D19463&amp;E19463&amp;T19463</f>
        <v/>
      </c>
      <c r="T19463" s="91" t="str">
        <f t="shared" si="1221"/>
        <v/>
      </c>
    </row>
    <row r="19464" spans="17:20" x14ac:dyDescent="0.2">
      <c r="Q19464" s="131" t="str">
        <f t="shared" si="1219"/>
        <v/>
      </c>
      <c r="R19464" s="91" t="str">
        <f t="shared" si="1220"/>
        <v/>
      </c>
      <c r="S19464" s="91" t="str">
        <f t="shared" si="1222"/>
        <v/>
      </c>
      <c r="T19464" s="91" t="str">
        <f t="shared" si="1221"/>
        <v/>
      </c>
    </row>
    <row r="19465" spans="17:20" x14ac:dyDescent="0.2">
      <c r="Q19465" s="131" t="str">
        <f t="shared" si="1219"/>
        <v/>
      </c>
      <c r="R19465" s="91" t="str">
        <f t="shared" si="1220"/>
        <v/>
      </c>
      <c r="S19465" s="91" t="str">
        <f t="shared" si="1222"/>
        <v/>
      </c>
      <c r="T19465" s="91" t="str">
        <f t="shared" si="1221"/>
        <v/>
      </c>
    </row>
    <row r="19466" spans="17:20" x14ac:dyDescent="0.2">
      <c r="Q19466" s="131" t="str">
        <f t="shared" si="1219"/>
        <v/>
      </c>
      <c r="R19466" s="91" t="str">
        <f t="shared" si="1220"/>
        <v/>
      </c>
      <c r="S19466" s="91" t="str">
        <f t="shared" si="1222"/>
        <v/>
      </c>
      <c r="T19466" s="91" t="str">
        <f t="shared" si="1221"/>
        <v/>
      </c>
    </row>
    <row r="19467" spans="17:20" x14ac:dyDescent="0.2">
      <c r="Q19467" s="131" t="str">
        <f t="shared" si="1219"/>
        <v/>
      </c>
      <c r="R19467" s="91" t="str">
        <f t="shared" si="1220"/>
        <v/>
      </c>
      <c r="S19467" s="91" t="str">
        <f t="shared" si="1222"/>
        <v/>
      </c>
      <c r="T19467" s="91" t="str">
        <f t="shared" si="1221"/>
        <v/>
      </c>
    </row>
    <row r="19468" spans="17:20" x14ac:dyDescent="0.2">
      <c r="Q19468" s="131" t="str">
        <f t="shared" si="1219"/>
        <v/>
      </c>
      <c r="R19468" s="91" t="str">
        <f t="shared" si="1220"/>
        <v/>
      </c>
      <c r="S19468" s="91" t="str">
        <f t="shared" si="1222"/>
        <v/>
      </c>
      <c r="T19468" s="91" t="str">
        <f t="shared" si="1221"/>
        <v/>
      </c>
    </row>
    <row r="19469" spans="17:20" x14ac:dyDescent="0.2">
      <c r="Q19469" s="131" t="str">
        <f t="shared" si="1219"/>
        <v/>
      </c>
      <c r="R19469" s="91" t="str">
        <f t="shared" si="1220"/>
        <v/>
      </c>
      <c r="S19469" s="91" t="str">
        <f t="shared" si="1222"/>
        <v/>
      </c>
      <c r="T19469" s="91" t="str">
        <f t="shared" si="1221"/>
        <v/>
      </c>
    </row>
    <row r="19470" spans="17:20" x14ac:dyDescent="0.2">
      <c r="Q19470" s="131" t="str">
        <f t="shared" si="1219"/>
        <v/>
      </c>
      <c r="R19470" s="91" t="str">
        <f t="shared" si="1220"/>
        <v/>
      </c>
      <c r="S19470" s="91" t="str">
        <f t="shared" si="1222"/>
        <v/>
      </c>
      <c r="T19470" s="91" t="str">
        <f t="shared" si="1221"/>
        <v/>
      </c>
    </row>
    <row r="19471" spans="17:20" x14ac:dyDescent="0.2">
      <c r="Q19471" s="131" t="str">
        <f t="shared" si="1219"/>
        <v/>
      </c>
      <c r="R19471" s="91" t="str">
        <f t="shared" si="1220"/>
        <v/>
      </c>
      <c r="S19471" s="91" t="str">
        <f t="shared" si="1222"/>
        <v/>
      </c>
      <c r="T19471" s="91" t="str">
        <f t="shared" si="1221"/>
        <v/>
      </c>
    </row>
    <row r="19472" spans="17:20" x14ac:dyDescent="0.2">
      <c r="Q19472" s="131" t="str">
        <f t="shared" si="1219"/>
        <v/>
      </c>
      <c r="R19472" s="91" t="str">
        <f t="shared" si="1220"/>
        <v/>
      </c>
      <c r="S19472" s="91" t="str">
        <f t="shared" si="1222"/>
        <v/>
      </c>
      <c r="T19472" s="91" t="str">
        <f t="shared" si="1221"/>
        <v/>
      </c>
    </row>
    <row r="19473" spans="17:20" x14ac:dyDescent="0.2">
      <c r="Q19473" s="131" t="str">
        <f t="shared" si="1219"/>
        <v/>
      </c>
      <c r="R19473" s="91" t="str">
        <f t="shared" si="1220"/>
        <v/>
      </c>
      <c r="S19473" s="91" t="str">
        <f t="shared" si="1222"/>
        <v/>
      </c>
      <c r="T19473" s="91" t="str">
        <f t="shared" si="1221"/>
        <v/>
      </c>
    </row>
    <row r="19474" spans="17:20" x14ac:dyDescent="0.2">
      <c r="Q19474" s="131" t="str">
        <f t="shared" si="1219"/>
        <v/>
      </c>
      <c r="R19474" s="91" t="str">
        <f t="shared" si="1220"/>
        <v/>
      </c>
      <c r="S19474" s="91" t="str">
        <f t="shared" si="1222"/>
        <v/>
      </c>
      <c r="T19474" s="91" t="str">
        <f t="shared" si="1221"/>
        <v/>
      </c>
    </row>
    <row r="19475" spans="17:20" x14ac:dyDescent="0.2">
      <c r="Q19475" s="131" t="str">
        <f t="shared" si="1219"/>
        <v/>
      </c>
      <c r="R19475" s="91" t="str">
        <f t="shared" si="1220"/>
        <v/>
      </c>
      <c r="S19475" s="91" t="str">
        <f t="shared" si="1222"/>
        <v/>
      </c>
      <c r="T19475" s="91" t="str">
        <f t="shared" si="1221"/>
        <v/>
      </c>
    </row>
    <row r="19476" spans="17:20" x14ac:dyDescent="0.2">
      <c r="Q19476" s="131" t="str">
        <f t="shared" si="1219"/>
        <v/>
      </c>
      <c r="R19476" s="91" t="str">
        <f t="shared" si="1220"/>
        <v/>
      </c>
      <c r="S19476" s="91" t="str">
        <f t="shared" si="1222"/>
        <v/>
      </c>
      <c r="T19476" s="91" t="str">
        <f t="shared" si="1221"/>
        <v/>
      </c>
    </row>
    <row r="19477" spans="17:20" x14ac:dyDescent="0.2">
      <c r="Q19477" s="131" t="str">
        <f t="shared" si="1219"/>
        <v/>
      </c>
      <c r="R19477" s="91" t="str">
        <f t="shared" si="1220"/>
        <v/>
      </c>
      <c r="S19477" s="91" t="str">
        <f t="shared" si="1222"/>
        <v/>
      </c>
      <c r="T19477" s="91" t="str">
        <f t="shared" si="1221"/>
        <v/>
      </c>
    </row>
    <row r="19478" spans="17:20" x14ac:dyDescent="0.2">
      <c r="Q19478" s="131" t="str">
        <f t="shared" si="1219"/>
        <v/>
      </c>
      <c r="R19478" s="91" t="str">
        <f t="shared" si="1220"/>
        <v/>
      </c>
      <c r="S19478" s="91" t="str">
        <f t="shared" si="1222"/>
        <v/>
      </c>
      <c r="T19478" s="91" t="str">
        <f t="shared" si="1221"/>
        <v/>
      </c>
    </row>
    <row r="19479" spans="17:20" x14ac:dyDescent="0.2">
      <c r="Q19479" s="131" t="str">
        <f t="shared" si="1219"/>
        <v/>
      </c>
      <c r="R19479" s="91" t="str">
        <f t="shared" si="1220"/>
        <v/>
      </c>
      <c r="S19479" s="91" t="str">
        <f t="shared" si="1222"/>
        <v/>
      </c>
      <c r="T19479" s="91" t="str">
        <f t="shared" si="1221"/>
        <v/>
      </c>
    </row>
    <row r="19480" spans="17:20" x14ac:dyDescent="0.2">
      <c r="Q19480" s="131" t="str">
        <f t="shared" si="1219"/>
        <v/>
      </c>
      <c r="R19480" s="91" t="str">
        <f t="shared" si="1220"/>
        <v/>
      </c>
      <c r="S19480" s="91" t="str">
        <f t="shared" si="1222"/>
        <v/>
      </c>
      <c r="T19480" s="91" t="str">
        <f t="shared" si="1221"/>
        <v/>
      </c>
    </row>
    <row r="19481" spans="17:20" x14ac:dyDescent="0.2">
      <c r="Q19481" s="131" t="str">
        <f t="shared" si="1219"/>
        <v/>
      </c>
      <c r="R19481" s="91" t="str">
        <f t="shared" si="1220"/>
        <v/>
      </c>
      <c r="S19481" s="91" t="str">
        <f t="shared" si="1222"/>
        <v/>
      </c>
      <c r="T19481" s="91" t="str">
        <f t="shared" si="1221"/>
        <v/>
      </c>
    </row>
    <row r="19482" spans="17:20" x14ac:dyDescent="0.2">
      <c r="Q19482" s="131" t="str">
        <f t="shared" si="1219"/>
        <v/>
      </c>
      <c r="R19482" s="91" t="str">
        <f t="shared" si="1220"/>
        <v/>
      </c>
      <c r="S19482" s="91" t="str">
        <f t="shared" si="1222"/>
        <v/>
      </c>
      <c r="T19482" s="91" t="str">
        <f t="shared" si="1221"/>
        <v/>
      </c>
    </row>
    <row r="19483" spans="17:20" x14ac:dyDescent="0.2">
      <c r="Q19483" s="131" t="str">
        <f t="shared" si="1219"/>
        <v/>
      </c>
      <c r="R19483" s="91" t="str">
        <f t="shared" si="1220"/>
        <v/>
      </c>
      <c r="S19483" s="91" t="str">
        <f t="shared" si="1222"/>
        <v/>
      </c>
      <c r="T19483" s="91" t="str">
        <f t="shared" si="1221"/>
        <v/>
      </c>
    </row>
    <row r="19484" spans="17:20" x14ac:dyDescent="0.2">
      <c r="Q19484" s="131" t="str">
        <f t="shared" si="1219"/>
        <v/>
      </c>
      <c r="R19484" s="91" t="str">
        <f t="shared" si="1220"/>
        <v/>
      </c>
      <c r="S19484" s="91" t="str">
        <f t="shared" si="1222"/>
        <v/>
      </c>
      <c r="T19484" s="91" t="str">
        <f t="shared" si="1221"/>
        <v/>
      </c>
    </row>
    <row r="19485" spans="17:20" x14ac:dyDescent="0.2">
      <c r="Q19485" s="131" t="str">
        <f t="shared" si="1219"/>
        <v/>
      </c>
      <c r="R19485" s="91" t="str">
        <f t="shared" si="1220"/>
        <v/>
      </c>
      <c r="S19485" s="91" t="str">
        <f t="shared" si="1222"/>
        <v/>
      </c>
      <c r="T19485" s="91" t="str">
        <f t="shared" si="1221"/>
        <v/>
      </c>
    </row>
    <row r="19486" spans="17:20" x14ac:dyDescent="0.2">
      <c r="Q19486" s="131" t="str">
        <f t="shared" si="1219"/>
        <v/>
      </c>
      <c r="R19486" s="91" t="str">
        <f t="shared" si="1220"/>
        <v/>
      </c>
      <c r="S19486" s="91" t="str">
        <f t="shared" si="1222"/>
        <v/>
      </c>
      <c r="T19486" s="91" t="str">
        <f t="shared" si="1221"/>
        <v/>
      </c>
    </row>
    <row r="19487" spans="17:20" x14ac:dyDescent="0.2">
      <c r="Q19487" s="131" t="str">
        <f t="shared" si="1219"/>
        <v/>
      </c>
      <c r="R19487" s="91" t="str">
        <f t="shared" si="1220"/>
        <v/>
      </c>
      <c r="S19487" s="91" t="str">
        <f t="shared" si="1222"/>
        <v/>
      </c>
      <c r="T19487" s="91" t="str">
        <f t="shared" si="1221"/>
        <v/>
      </c>
    </row>
    <row r="19488" spans="17:20" x14ac:dyDescent="0.2">
      <c r="Q19488" s="131" t="str">
        <f t="shared" si="1219"/>
        <v/>
      </c>
      <c r="R19488" s="91" t="str">
        <f t="shared" si="1220"/>
        <v/>
      </c>
      <c r="S19488" s="91" t="str">
        <f t="shared" si="1222"/>
        <v/>
      </c>
      <c r="T19488" s="91" t="str">
        <f t="shared" si="1221"/>
        <v/>
      </c>
    </row>
    <row r="19489" spans="17:20" x14ac:dyDescent="0.2">
      <c r="Q19489" s="131" t="str">
        <f t="shared" si="1219"/>
        <v/>
      </c>
      <c r="R19489" s="91" t="str">
        <f t="shared" si="1220"/>
        <v/>
      </c>
      <c r="S19489" s="91" t="str">
        <f t="shared" si="1222"/>
        <v/>
      </c>
      <c r="T19489" s="91" t="str">
        <f t="shared" si="1221"/>
        <v/>
      </c>
    </row>
    <row r="19490" spans="17:20" x14ac:dyDescent="0.2">
      <c r="Q19490" s="131" t="str">
        <f t="shared" si="1219"/>
        <v/>
      </c>
      <c r="R19490" s="91" t="str">
        <f t="shared" si="1220"/>
        <v/>
      </c>
      <c r="S19490" s="91" t="str">
        <f t="shared" si="1222"/>
        <v/>
      </c>
      <c r="T19490" s="91" t="str">
        <f t="shared" si="1221"/>
        <v/>
      </c>
    </row>
    <row r="19491" spans="17:20" x14ac:dyDescent="0.2">
      <c r="Q19491" s="131" t="str">
        <f t="shared" si="1219"/>
        <v/>
      </c>
      <c r="R19491" s="91" t="str">
        <f t="shared" si="1220"/>
        <v/>
      </c>
      <c r="S19491" s="91" t="str">
        <f t="shared" si="1222"/>
        <v/>
      </c>
      <c r="T19491" s="91" t="str">
        <f t="shared" si="1221"/>
        <v/>
      </c>
    </row>
    <row r="19492" spans="17:20" x14ac:dyDescent="0.2">
      <c r="Q19492" s="131" t="str">
        <f t="shared" si="1219"/>
        <v/>
      </c>
      <c r="R19492" s="91" t="str">
        <f t="shared" si="1220"/>
        <v/>
      </c>
      <c r="S19492" s="91" t="str">
        <f t="shared" si="1222"/>
        <v/>
      </c>
      <c r="T19492" s="91" t="str">
        <f t="shared" si="1221"/>
        <v/>
      </c>
    </row>
    <row r="19493" spans="17:20" x14ac:dyDescent="0.2">
      <c r="Q19493" s="131" t="str">
        <f t="shared" si="1219"/>
        <v/>
      </c>
      <c r="R19493" s="91" t="str">
        <f t="shared" si="1220"/>
        <v/>
      </c>
      <c r="S19493" s="91" t="str">
        <f t="shared" si="1222"/>
        <v/>
      </c>
      <c r="T19493" s="91" t="str">
        <f t="shared" si="1221"/>
        <v/>
      </c>
    </row>
    <row r="19494" spans="17:20" x14ac:dyDescent="0.2">
      <c r="Q19494" s="131" t="str">
        <f t="shared" si="1219"/>
        <v/>
      </c>
      <c r="R19494" s="91" t="str">
        <f t="shared" si="1220"/>
        <v/>
      </c>
      <c r="S19494" s="91" t="str">
        <f t="shared" si="1222"/>
        <v/>
      </c>
      <c r="T19494" s="91" t="str">
        <f t="shared" si="1221"/>
        <v/>
      </c>
    </row>
    <row r="19495" spans="17:20" x14ac:dyDescent="0.2">
      <c r="Q19495" s="131" t="str">
        <f t="shared" si="1219"/>
        <v/>
      </c>
      <c r="R19495" s="91" t="str">
        <f t="shared" si="1220"/>
        <v/>
      </c>
      <c r="S19495" s="91" t="str">
        <f t="shared" si="1222"/>
        <v/>
      </c>
      <c r="T19495" s="91" t="str">
        <f t="shared" si="1221"/>
        <v/>
      </c>
    </row>
    <row r="19496" spans="17:20" x14ac:dyDescent="0.2">
      <c r="Q19496" s="131" t="str">
        <f t="shared" ref="Q19496:Q19559" si="1223">IF(A19496="","",1)</f>
        <v/>
      </c>
      <c r="R19496" s="91" t="str">
        <f t="shared" ref="R19496:R19559" si="1224">IF(OR(N19496="TROP CHER ALL IN", N19496="TROP CHER FOB", N19496="TROP CHER FRET", N19496="REP HORS DELAIS", N19496="PDT NON ADAPTE", N19496="CDE ANNULEE", N19496="AUTRE"),1, "")</f>
        <v/>
      </c>
      <c r="S19496" s="91" t="str">
        <f t="shared" si="1222"/>
        <v/>
      </c>
      <c r="T19496" s="91" t="str">
        <f t="shared" ref="T19496:T19559" si="1225">IF(U19496="AGENT",2,"")&amp;IF(U19496="CLIENT",1,"")</f>
        <v/>
      </c>
    </row>
    <row r="19497" spans="17:20" x14ac:dyDescent="0.2">
      <c r="Q19497" s="131" t="str">
        <f t="shared" si="1223"/>
        <v/>
      </c>
      <c r="R19497" s="91" t="str">
        <f t="shared" si="1224"/>
        <v/>
      </c>
      <c r="S19497" s="91" t="str">
        <f t="shared" si="1222"/>
        <v/>
      </c>
      <c r="T19497" s="91" t="str">
        <f t="shared" si="1225"/>
        <v/>
      </c>
    </row>
    <row r="19498" spans="17:20" x14ac:dyDescent="0.2">
      <c r="Q19498" s="131" t="str">
        <f t="shared" si="1223"/>
        <v/>
      </c>
      <c r="R19498" s="91" t="str">
        <f t="shared" si="1224"/>
        <v/>
      </c>
      <c r="S19498" s="91" t="str">
        <f t="shared" si="1222"/>
        <v/>
      </c>
      <c r="T19498" s="91" t="str">
        <f t="shared" si="1225"/>
        <v/>
      </c>
    </row>
    <row r="19499" spans="17:20" x14ac:dyDescent="0.2">
      <c r="Q19499" s="131" t="str">
        <f t="shared" si="1223"/>
        <v/>
      </c>
      <c r="R19499" s="91" t="str">
        <f t="shared" si="1224"/>
        <v/>
      </c>
      <c r="S19499" s="91" t="str">
        <f t="shared" si="1222"/>
        <v/>
      </c>
      <c r="T19499" s="91" t="str">
        <f t="shared" si="1225"/>
        <v/>
      </c>
    </row>
    <row r="19500" spans="17:20" x14ac:dyDescent="0.2">
      <c r="Q19500" s="131" t="str">
        <f t="shared" si="1223"/>
        <v/>
      </c>
      <c r="R19500" s="91" t="str">
        <f t="shared" si="1224"/>
        <v/>
      </c>
      <c r="S19500" s="91" t="str">
        <f t="shared" si="1222"/>
        <v/>
      </c>
      <c r="T19500" s="91" t="str">
        <f t="shared" si="1225"/>
        <v/>
      </c>
    </row>
    <row r="19501" spans="17:20" x14ac:dyDescent="0.2">
      <c r="Q19501" s="131" t="str">
        <f t="shared" si="1223"/>
        <v/>
      </c>
      <c r="R19501" s="91" t="str">
        <f t="shared" si="1224"/>
        <v/>
      </c>
      <c r="S19501" s="91" t="str">
        <f t="shared" si="1222"/>
        <v/>
      </c>
      <c r="T19501" s="91" t="str">
        <f t="shared" si="1225"/>
        <v/>
      </c>
    </row>
    <row r="19502" spans="17:20" x14ac:dyDescent="0.2">
      <c r="Q19502" s="131" t="str">
        <f t="shared" si="1223"/>
        <v/>
      </c>
      <c r="R19502" s="91" t="str">
        <f t="shared" si="1224"/>
        <v/>
      </c>
      <c r="S19502" s="91" t="str">
        <f t="shared" si="1222"/>
        <v/>
      </c>
      <c r="T19502" s="91" t="str">
        <f t="shared" si="1225"/>
        <v/>
      </c>
    </row>
    <row r="19503" spans="17:20" x14ac:dyDescent="0.2">
      <c r="Q19503" s="131" t="str">
        <f t="shared" si="1223"/>
        <v/>
      </c>
      <c r="R19503" s="91" t="str">
        <f t="shared" si="1224"/>
        <v/>
      </c>
      <c r="S19503" s="91" t="str">
        <f t="shared" si="1222"/>
        <v/>
      </c>
      <c r="T19503" s="91" t="str">
        <f t="shared" si="1225"/>
        <v/>
      </c>
    </row>
    <row r="19504" spans="17:20" x14ac:dyDescent="0.2">
      <c r="Q19504" s="131" t="str">
        <f t="shared" si="1223"/>
        <v/>
      </c>
      <c r="R19504" s="91" t="str">
        <f t="shared" si="1224"/>
        <v/>
      </c>
      <c r="S19504" s="91" t="str">
        <f t="shared" si="1222"/>
        <v/>
      </c>
      <c r="T19504" s="91" t="str">
        <f t="shared" si="1225"/>
        <v/>
      </c>
    </row>
    <row r="19505" spans="17:20" x14ac:dyDescent="0.2">
      <c r="Q19505" s="131" t="str">
        <f t="shared" si="1223"/>
        <v/>
      </c>
      <c r="R19505" s="91" t="str">
        <f t="shared" si="1224"/>
        <v/>
      </c>
      <c r="S19505" s="91" t="str">
        <f t="shared" si="1222"/>
        <v/>
      </c>
      <c r="T19505" s="91" t="str">
        <f t="shared" si="1225"/>
        <v/>
      </c>
    </row>
    <row r="19506" spans="17:20" x14ac:dyDescent="0.2">
      <c r="Q19506" s="131" t="str">
        <f t="shared" si="1223"/>
        <v/>
      </c>
      <c r="R19506" s="91" t="str">
        <f t="shared" si="1224"/>
        <v/>
      </c>
      <c r="S19506" s="91" t="str">
        <f t="shared" si="1222"/>
        <v/>
      </c>
      <c r="T19506" s="91" t="str">
        <f t="shared" si="1225"/>
        <v/>
      </c>
    </row>
    <row r="19507" spans="17:20" x14ac:dyDescent="0.2">
      <c r="Q19507" s="131" t="str">
        <f t="shared" si="1223"/>
        <v/>
      </c>
      <c r="R19507" s="91" t="str">
        <f t="shared" si="1224"/>
        <v/>
      </c>
      <c r="S19507" s="91" t="str">
        <f t="shared" si="1222"/>
        <v/>
      </c>
      <c r="T19507" s="91" t="str">
        <f t="shared" si="1225"/>
        <v/>
      </c>
    </row>
    <row r="19508" spans="17:20" x14ac:dyDescent="0.2">
      <c r="Q19508" s="131" t="str">
        <f t="shared" si="1223"/>
        <v/>
      </c>
      <c r="R19508" s="91" t="str">
        <f t="shared" si="1224"/>
        <v/>
      </c>
      <c r="S19508" s="91" t="str">
        <f t="shared" si="1222"/>
        <v/>
      </c>
      <c r="T19508" s="91" t="str">
        <f t="shared" si="1225"/>
        <v/>
      </c>
    </row>
    <row r="19509" spans="17:20" x14ac:dyDescent="0.2">
      <c r="Q19509" s="131" t="str">
        <f t="shared" si="1223"/>
        <v/>
      </c>
      <c r="R19509" s="91" t="str">
        <f t="shared" si="1224"/>
        <v/>
      </c>
      <c r="S19509" s="91" t="str">
        <f t="shared" si="1222"/>
        <v/>
      </c>
      <c r="T19509" s="91" t="str">
        <f t="shared" si="1225"/>
        <v/>
      </c>
    </row>
    <row r="19510" spans="17:20" x14ac:dyDescent="0.2">
      <c r="Q19510" s="131" t="str">
        <f t="shared" si="1223"/>
        <v/>
      </c>
      <c r="R19510" s="91" t="str">
        <f t="shared" si="1224"/>
        <v/>
      </c>
      <c r="S19510" s="91" t="str">
        <f t="shared" si="1222"/>
        <v/>
      </c>
      <c r="T19510" s="91" t="str">
        <f t="shared" si="1225"/>
        <v/>
      </c>
    </row>
    <row r="19511" spans="17:20" x14ac:dyDescent="0.2">
      <c r="Q19511" s="131" t="str">
        <f t="shared" si="1223"/>
        <v/>
      </c>
      <c r="R19511" s="91" t="str">
        <f t="shared" si="1224"/>
        <v/>
      </c>
      <c r="S19511" s="91" t="str">
        <f t="shared" si="1222"/>
        <v/>
      </c>
      <c r="T19511" s="91" t="str">
        <f t="shared" si="1225"/>
        <v/>
      </c>
    </row>
    <row r="19512" spans="17:20" x14ac:dyDescent="0.2">
      <c r="Q19512" s="131" t="str">
        <f t="shared" si="1223"/>
        <v/>
      </c>
      <c r="R19512" s="91" t="str">
        <f t="shared" si="1224"/>
        <v/>
      </c>
      <c r="S19512" s="91" t="str">
        <f t="shared" si="1222"/>
        <v/>
      </c>
      <c r="T19512" s="91" t="str">
        <f t="shared" si="1225"/>
        <v/>
      </c>
    </row>
    <row r="19513" spans="17:20" x14ac:dyDescent="0.2">
      <c r="Q19513" s="131" t="str">
        <f t="shared" si="1223"/>
        <v/>
      </c>
      <c r="R19513" s="91" t="str">
        <f t="shared" si="1224"/>
        <v/>
      </c>
      <c r="S19513" s="91" t="str">
        <f t="shared" si="1222"/>
        <v/>
      </c>
      <c r="T19513" s="91" t="str">
        <f t="shared" si="1225"/>
        <v/>
      </c>
    </row>
    <row r="19514" spans="17:20" x14ac:dyDescent="0.2">
      <c r="Q19514" s="131" t="str">
        <f t="shared" si="1223"/>
        <v/>
      </c>
      <c r="R19514" s="91" t="str">
        <f t="shared" si="1224"/>
        <v/>
      </c>
      <c r="S19514" s="91" t="str">
        <f t="shared" si="1222"/>
        <v/>
      </c>
      <c r="T19514" s="91" t="str">
        <f t="shared" si="1225"/>
        <v/>
      </c>
    </row>
    <row r="19515" spans="17:20" x14ac:dyDescent="0.2">
      <c r="Q19515" s="131" t="str">
        <f t="shared" si="1223"/>
        <v/>
      </c>
      <c r="R19515" s="91" t="str">
        <f t="shared" si="1224"/>
        <v/>
      </c>
      <c r="S19515" s="91" t="str">
        <f t="shared" si="1222"/>
        <v/>
      </c>
      <c r="T19515" s="91" t="str">
        <f t="shared" si="1225"/>
        <v/>
      </c>
    </row>
    <row r="19516" spans="17:20" x14ac:dyDescent="0.2">
      <c r="Q19516" s="131" t="str">
        <f t="shared" si="1223"/>
        <v/>
      </c>
      <c r="R19516" s="91" t="str">
        <f t="shared" si="1224"/>
        <v/>
      </c>
      <c r="S19516" s="91" t="str">
        <f t="shared" si="1222"/>
        <v/>
      </c>
      <c r="T19516" s="91" t="str">
        <f t="shared" si="1225"/>
        <v/>
      </c>
    </row>
    <row r="19517" spans="17:20" x14ac:dyDescent="0.2">
      <c r="Q19517" s="131" t="str">
        <f t="shared" si="1223"/>
        <v/>
      </c>
      <c r="R19517" s="91" t="str">
        <f t="shared" si="1224"/>
        <v/>
      </c>
      <c r="S19517" s="91" t="str">
        <f t="shared" si="1222"/>
        <v/>
      </c>
      <c r="T19517" s="91" t="str">
        <f t="shared" si="1225"/>
        <v/>
      </c>
    </row>
    <row r="19518" spans="17:20" x14ac:dyDescent="0.2">
      <c r="Q19518" s="131" t="str">
        <f t="shared" si="1223"/>
        <v/>
      </c>
      <c r="R19518" s="91" t="str">
        <f t="shared" si="1224"/>
        <v/>
      </c>
      <c r="S19518" s="91" t="str">
        <f t="shared" si="1222"/>
        <v/>
      </c>
      <c r="T19518" s="91" t="str">
        <f t="shared" si="1225"/>
        <v/>
      </c>
    </row>
    <row r="19519" spans="17:20" x14ac:dyDescent="0.2">
      <c r="Q19519" s="131" t="str">
        <f t="shared" si="1223"/>
        <v/>
      </c>
      <c r="R19519" s="91" t="str">
        <f t="shared" si="1224"/>
        <v/>
      </c>
      <c r="S19519" s="91" t="str">
        <f t="shared" si="1222"/>
        <v/>
      </c>
      <c r="T19519" s="91" t="str">
        <f t="shared" si="1225"/>
        <v/>
      </c>
    </row>
    <row r="19520" spans="17:20" x14ac:dyDescent="0.2">
      <c r="Q19520" s="131" t="str">
        <f t="shared" si="1223"/>
        <v/>
      </c>
      <c r="R19520" s="91" t="str">
        <f t="shared" si="1224"/>
        <v/>
      </c>
      <c r="S19520" s="91" t="str">
        <f t="shared" si="1222"/>
        <v/>
      </c>
      <c r="T19520" s="91" t="str">
        <f t="shared" si="1225"/>
        <v/>
      </c>
    </row>
    <row r="19521" spans="17:20" x14ac:dyDescent="0.2">
      <c r="Q19521" s="131" t="str">
        <f t="shared" si="1223"/>
        <v/>
      </c>
      <c r="R19521" s="91" t="str">
        <f t="shared" si="1224"/>
        <v/>
      </c>
      <c r="S19521" s="91" t="str">
        <f t="shared" si="1222"/>
        <v/>
      </c>
      <c r="T19521" s="91" t="str">
        <f t="shared" si="1225"/>
        <v/>
      </c>
    </row>
    <row r="19522" spans="17:20" x14ac:dyDescent="0.2">
      <c r="Q19522" s="131" t="str">
        <f t="shared" si="1223"/>
        <v/>
      </c>
      <c r="R19522" s="91" t="str">
        <f t="shared" si="1224"/>
        <v/>
      </c>
      <c r="S19522" s="91" t="str">
        <f t="shared" si="1222"/>
        <v/>
      </c>
      <c r="T19522" s="91" t="str">
        <f t="shared" si="1225"/>
        <v/>
      </c>
    </row>
    <row r="19523" spans="17:20" x14ac:dyDescent="0.2">
      <c r="Q19523" s="131" t="str">
        <f t="shared" si="1223"/>
        <v/>
      </c>
      <c r="R19523" s="91" t="str">
        <f t="shared" si="1224"/>
        <v/>
      </c>
      <c r="S19523" s="91" t="str">
        <f t="shared" si="1222"/>
        <v/>
      </c>
      <c r="T19523" s="91" t="str">
        <f t="shared" si="1225"/>
        <v/>
      </c>
    </row>
    <row r="19524" spans="17:20" x14ac:dyDescent="0.2">
      <c r="Q19524" s="131" t="str">
        <f t="shared" si="1223"/>
        <v/>
      </c>
      <c r="R19524" s="91" t="str">
        <f t="shared" si="1224"/>
        <v/>
      </c>
      <c r="S19524" s="91" t="str">
        <f t="shared" si="1222"/>
        <v/>
      </c>
      <c r="T19524" s="91" t="str">
        <f t="shared" si="1225"/>
        <v/>
      </c>
    </row>
    <row r="19525" spans="17:20" x14ac:dyDescent="0.2">
      <c r="Q19525" s="131" t="str">
        <f t="shared" si="1223"/>
        <v/>
      </c>
      <c r="R19525" s="91" t="str">
        <f t="shared" si="1224"/>
        <v/>
      </c>
      <c r="S19525" s="91" t="str">
        <f t="shared" si="1222"/>
        <v/>
      </c>
      <c r="T19525" s="91" t="str">
        <f t="shared" si="1225"/>
        <v/>
      </c>
    </row>
    <row r="19526" spans="17:20" x14ac:dyDescent="0.2">
      <c r="Q19526" s="131" t="str">
        <f t="shared" si="1223"/>
        <v/>
      </c>
      <c r="R19526" s="91" t="str">
        <f t="shared" si="1224"/>
        <v/>
      </c>
      <c r="S19526" s="91" t="str">
        <f t="shared" si="1222"/>
        <v/>
      </c>
      <c r="T19526" s="91" t="str">
        <f t="shared" si="1225"/>
        <v/>
      </c>
    </row>
    <row r="19527" spans="17:20" x14ac:dyDescent="0.2">
      <c r="Q19527" s="131" t="str">
        <f t="shared" si="1223"/>
        <v/>
      </c>
      <c r="R19527" s="91" t="str">
        <f t="shared" si="1224"/>
        <v/>
      </c>
      <c r="S19527" s="91" t="str">
        <f t="shared" ref="S19527:S19590" si="1226">D19527&amp;E19527&amp;T19527</f>
        <v/>
      </c>
      <c r="T19527" s="91" t="str">
        <f t="shared" si="1225"/>
        <v/>
      </c>
    </row>
    <row r="19528" spans="17:20" x14ac:dyDescent="0.2">
      <c r="Q19528" s="131" t="str">
        <f t="shared" si="1223"/>
        <v/>
      </c>
      <c r="R19528" s="91" t="str">
        <f t="shared" si="1224"/>
        <v/>
      </c>
      <c r="S19528" s="91" t="str">
        <f t="shared" si="1226"/>
        <v/>
      </c>
      <c r="T19528" s="91" t="str">
        <f t="shared" si="1225"/>
        <v/>
      </c>
    </row>
    <row r="19529" spans="17:20" x14ac:dyDescent="0.2">
      <c r="Q19529" s="131" t="str">
        <f t="shared" si="1223"/>
        <v/>
      </c>
      <c r="R19529" s="91" t="str">
        <f t="shared" si="1224"/>
        <v/>
      </c>
      <c r="S19529" s="91" t="str">
        <f t="shared" si="1226"/>
        <v/>
      </c>
      <c r="T19529" s="91" t="str">
        <f t="shared" si="1225"/>
        <v/>
      </c>
    </row>
    <row r="19530" spans="17:20" x14ac:dyDescent="0.2">
      <c r="Q19530" s="131" t="str">
        <f t="shared" si="1223"/>
        <v/>
      </c>
      <c r="R19530" s="91" t="str">
        <f t="shared" si="1224"/>
        <v/>
      </c>
      <c r="S19530" s="91" t="str">
        <f t="shared" si="1226"/>
        <v/>
      </c>
      <c r="T19530" s="91" t="str">
        <f t="shared" si="1225"/>
        <v/>
      </c>
    </row>
    <row r="19531" spans="17:20" x14ac:dyDescent="0.2">
      <c r="Q19531" s="131" t="str">
        <f t="shared" si="1223"/>
        <v/>
      </c>
      <c r="R19531" s="91" t="str">
        <f t="shared" si="1224"/>
        <v/>
      </c>
      <c r="S19531" s="91" t="str">
        <f t="shared" si="1226"/>
        <v/>
      </c>
      <c r="T19531" s="91" t="str">
        <f t="shared" si="1225"/>
        <v/>
      </c>
    </row>
    <row r="19532" spans="17:20" x14ac:dyDescent="0.2">
      <c r="Q19532" s="131" t="str">
        <f t="shared" si="1223"/>
        <v/>
      </c>
      <c r="R19532" s="91" t="str">
        <f t="shared" si="1224"/>
        <v/>
      </c>
      <c r="S19532" s="91" t="str">
        <f t="shared" si="1226"/>
        <v/>
      </c>
      <c r="T19532" s="91" t="str">
        <f t="shared" si="1225"/>
        <v/>
      </c>
    </row>
    <row r="19533" spans="17:20" x14ac:dyDescent="0.2">
      <c r="Q19533" s="131" t="str">
        <f t="shared" si="1223"/>
        <v/>
      </c>
      <c r="R19533" s="91" t="str">
        <f t="shared" si="1224"/>
        <v/>
      </c>
      <c r="S19533" s="91" t="str">
        <f t="shared" si="1226"/>
        <v/>
      </c>
      <c r="T19533" s="91" t="str">
        <f t="shared" si="1225"/>
        <v/>
      </c>
    </row>
    <row r="19534" spans="17:20" x14ac:dyDescent="0.2">
      <c r="Q19534" s="131" t="str">
        <f t="shared" si="1223"/>
        <v/>
      </c>
      <c r="R19534" s="91" t="str">
        <f t="shared" si="1224"/>
        <v/>
      </c>
      <c r="S19534" s="91" t="str">
        <f t="shared" si="1226"/>
        <v/>
      </c>
      <c r="T19534" s="91" t="str">
        <f t="shared" si="1225"/>
        <v/>
      </c>
    </row>
    <row r="19535" spans="17:20" x14ac:dyDescent="0.2">
      <c r="Q19535" s="131" t="str">
        <f t="shared" si="1223"/>
        <v/>
      </c>
      <c r="R19535" s="91" t="str">
        <f t="shared" si="1224"/>
        <v/>
      </c>
      <c r="S19535" s="91" t="str">
        <f t="shared" si="1226"/>
        <v/>
      </c>
      <c r="T19535" s="91" t="str">
        <f t="shared" si="1225"/>
        <v/>
      </c>
    </row>
    <row r="19536" spans="17:20" x14ac:dyDescent="0.2">
      <c r="Q19536" s="131" t="str">
        <f t="shared" si="1223"/>
        <v/>
      </c>
      <c r="R19536" s="91" t="str">
        <f t="shared" si="1224"/>
        <v/>
      </c>
      <c r="S19536" s="91" t="str">
        <f t="shared" si="1226"/>
        <v/>
      </c>
      <c r="T19536" s="91" t="str">
        <f t="shared" si="1225"/>
        <v/>
      </c>
    </row>
    <row r="19537" spans="17:20" x14ac:dyDescent="0.2">
      <c r="Q19537" s="131" t="str">
        <f t="shared" si="1223"/>
        <v/>
      </c>
      <c r="R19537" s="91" t="str">
        <f t="shared" si="1224"/>
        <v/>
      </c>
      <c r="S19537" s="91" t="str">
        <f t="shared" si="1226"/>
        <v/>
      </c>
      <c r="T19537" s="91" t="str">
        <f t="shared" si="1225"/>
        <v/>
      </c>
    </row>
    <row r="19538" spans="17:20" x14ac:dyDescent="0.2">
      <c r="Q19538" s="131" t="str">
        <f t="shared" si="1223"/>
        <v/>
      </c>
      <c r="R19538" s="91" t="str">
        <f t="shared" si="1224"/>
        <v/>
      </c>
      <c r="S19538" s="91" t="str">
        <f t="shared" si="1226"/>
        <v/>
      </c>
      <c r="T19538" s="91" t="str">
        <f t="shared" si="1225"/>
        <v/>
      </c>
    </row>
    <row r="19539" spans="17:20" x14ac:dyDescent="0.2">
      <c r="Q19539" s="131" t="str">
        <f t="shared" si="1223"/>
        <v/>
      </c>
      <c r="R19539" s="91" t="str">
        <f t="shared" si="1224"/>
        <v/>
      </c>
      <c r="S19539" s="91" t="str">
        <f t="shared" si="1226"/>
        <v/>
      </c>
      <c r="T19539" s="91" t="str">
        <f t="shared" si="1225"/>
        <v/>
      </c>
    </row>
    <row r="19540" spans="17:20" x14ac:dyDescent="0.2">
      <c r="Q19540" s="131" t="str">
        <f t="shared" si="1223"/>
        <v/>
      </c>
      <c r="R19540" s="91" t="str">
        <f t="shared" si="1224"/>
        <v/>
      </c>
      <c r="S19540" s="91" t="str">
        <f t="shared" si="1226"/>
        <v/>
      </c>
      <c r="T19540" s="91" t="str">
        <f t="shared" si="1225"/>
        <v/>
      </c>
    </row>
    <row r="19541" spans="17:20" x14ac:dyDescent="0.2">
      <c r="Q19541" s="131" t="str">
        <f t="shared" si="1223"/>
        <v/>
      </c>
      <c r="R19541" s="91" t="str">
        <f t="shared" si="1224"/>
        <v/>
      </c>
      <c r="S19541" s="91" t="str">
        <f t="shared" si="1226"/>
        <v/>
      </c>
      <c r="T19541" s="91" t="str">
        <f t="shared" si="1225"/>
        <v/>
      </c>
    </row>
    <row r="19542" spans="17:20" x14ac:dyDescent="0.2">
      <c r="Q19542" s="131" t="str">
        <f t="shared" si="1223"/>
        <v/>
      </c>
      <c r="R19542" s="91" t="str">
        <f t="shared" si="1224"/>
        <v/>
      </c>
      <c r="S19542" s="91" t="str">
        <f t="shared" si="1226"/>
        <v/>
      </c>
      <c r="T19542" s="91" t="str">
        <f t="shared" si="1225"/>
        <v/>
      </c>
    </row>
    <row r="19543" spans="17:20" x14ac:dyDescent="0.2">
      <c r="Q19543" s="131" t="str">
        <f t="shared" si="1223"/>
        <v/>
      </c>
      <c r="R19543" s="91" t="str">
        <f t="shared" si="1224"/>
        <v/>
      </c>
      <c r="S19543" s="91" t="str">
        <f t="shared" si="1226"/>
        <v/>
      </c>
      <c r="T19543" s="91" t="str">
        <f t="shared" si="1225"/>
        <v/>
      </c>
    </row>
    <row r="19544" spans="17:20" x14ac:dyDescent="0.2">
      <c r="Q19544" s="131" t="str">
        <f t="shared" si="1223"/>
        <v/>
      </c>
      <c r="R19544" s="91" t="str">
        <f t="shared" si="1224"/>
        <v/>
      </c>
      <c r="S19544" s="91" t="str">
        <f t="shared" si="1226"/>
        <v/>
      </c>
      <c r="T19544" s="91" t="str">
        <f t="shared" si="1225"/>
        <v/>
      </c>
    </row>
    <row r="19545" spans="17:20" x14ac:dyDescent="0.2">
      <c r="Q19545" s="131" t="str">
        <f t="shared" si="1223"/>
        <v/>
      </c>
      <c r="R19545" s="91" t="str">
        <f t="shared" si="1224"/>
        <v/>
      </c>
      <c r="S19545" s="91" t="str">
        <f t="shared" si="1226"/>
        <v/>
      </c>
      <c r="T19545" s="91" t="str">
        <f t="shared" si="1225"/>
        <v/>
      </c>
    </row>
    <row r="19546" spans="17:20" x14ac:dyDescent="0.2">
      <c r="Q19546" s="131" t="str">
        <f t="shared" si="1223"/>
        <v/>
      </c>
      <c r="R19546" s="91" t="str">
        <f t="shared" si="1224"/>
        <v/>
      </c>
      <c r="S19546" s="91" t="str">
        <f t="shared" si="1226"/>
        <v/>
      </c>
      <c r="T19546" s="91" t="str">
        <f t="shared" si="1225"/>
        <v/>
      </c>
    </row>
    <row r="19547" spans="17:20" x14ac:dyDescent="0.2">
      <c r="Q19547" s="131" t="str">
        <f t="shared" si="1223"/>
        <v/>
      </c>
      <c r="R19547" s="91" t="str">
        <f t="shared" si="1224"/>
        <v/>
      </c>
      <c r="S19547" s="91" t="str">
        <f t="shared" si="1226"/>
        <v/>
      </c>
      <c r="T19547" s="91" t="str">
        <f t="shared" si="1225"/>
        <v/>
      </c>
    </row>
    <row r="19548" spans="17:20" x14ac:dyDescent="0.2">
      <c r="Q19548" s="131" t="str">
        <f t="shared" si="1223"/>
        <v/>
      </c>
      <c r="R19548" s="91" t="str">
        <f t="shared" si="1224"/>
        <v/>
      </c>
      <c r="S19548" s="91" t="str">
        <f t="shared" si="1226"/>
        <v/>
      </c>
      <c r="T19548" s="91" t="str">
        <f t="shared" si="1225"/>
        <v/>
      </c>
    </row>
    <row r="19549" spans="17:20" x14ac:dyDescent="0.2">
      <c r="Q19549" s="131" t="str">
        <f t="shared" si="1223"/>
        <v/>
      </c>
      <c r="R19549" s="91" t="str">
        <f t="shared" si="1224"/>
        <v/>
      </c>
      <c r="S19549" s="91" t="str">
        <f t="shared" si="1226"/>
        <v/>
      </c>
      <c r="T19549" s="91" t="str">
        <f t="shared" si="1225"/>
        <v/>
      </c>
    </row>
    <row r="19550" spans="17:20" x14ac:dyDescent="0.2">
      <c r="Q19550" s="131" t="str">
        <f t="shared" si="1223"/>
        <v/>
      </c>
      <c r="R19550" s="91" t="str">
        <f t="shared" si="1224"/>
        <v/>
      </c>
      <c r="S19550" s="91" t="str">
        <f t="shared" si="1226"/>
        <v/>
      </c>
      <c r="T19550" s="91" t="str">
        <f t="shared" si="1225"/>
        <v/>
      </c>
    </row>
    <row r="19551" spans="17:20" x14ac:dyDescent="0.2">
      <c r="Q19551" s="131" t="str">
        <f t="shared" si="1223"/>
        <v/>
      </c>
      <c r="R19551" s="91" t="str">
        <f t="shared" si="1224"/>
        <v/>
      </c>
      <c r="S19551" s="91" t="str">
        <f t="shared" si="1226"/>
        <v/>
      </c>
      <c r="T19551" s="91" t="str">
        <f t="shared" si="1225"/>
        <v/>
      </c>
    </row>
    <row r="19552" spans="17:20" x14ac:dyDescent="0.2">
      <c r="Q19552" s="131" t="str">
        <f t="shared" si="1223"/>
        <v/>
      </c>
      <c r="R19552" s="91" t="str">
        <f t="shared" si="1224"/>
        <v/>
      </c>
      <c r="S19552" s="91" t="str">
        <f t="shared" si="1226"/>
        <v/>
      </c>
      <c r="T19552" s="91" t="str">
        <f t="shared" si="1225"/>
        <v/>
      </c>
    </row>
    <row r="19553" spans="17:20" x14ac:dyDescent="0.2">
      <c r="Q19553" s="131" t="str">
        <f t="shared" si="1223"/>
        <v/>
      </c>
      <c r="R19553" s="91" t="str">
        <f t="shared" si="1224"/>
        <v/>
      </c>
      <c r="S19553" s="91" t="str">
        <f t="shared" si="1226"/>
        <v/>
      </c>
      <c r="T19553" s="91" t="str">
        <f t="shared" si="1225"/>
        <v/>
      </c>
    </row>
    <row r="19554" spans="17:20" x14ac:dyDescent="0.2">
      <c r="Q19554" s="131" t="str">
        <f t="shared" si="1223"/>
        <v/>
      </c>
      <c r="R19554" s="91" t="str">
        <f t="shared" si="1224"/>
        <v/>
      </c>
      <c r="S19554" s="91" t="str">
        <f t="shared" si="1226"/>
        <v/>
      </c>
      <c r="T19554" s="91" t="str">
        <f t="shared" si="1225"/>
        <v/>
      </c>
    </row>
    <row r="19555" spans="17:20" x14ac:dyDescent="0.2">
      <c r="Q19555" s="131" t="str">
        <f t="shared" si="1223"/>
        <v/>
      </c>
      <c r="R19555" s="91" t="str">
        <f t="shared" si="1224"/>
        <v/>
      </c>
      <c r="S19555" s="91" t="str">
        <f t="shared" si="1226"/>
        <v/>
      </c>
      <c r="T19555" s="91" t="str">
        <f t="shared" si="1225"/>
        <v/>
      </c>
    </row>
    <row r="19556" spans="17:20" x14ac:dyDescent="0.2">
      <c r="Q19556" s="131" t="str">
        <f t="shared" si="1223"/>
        <v/>
      </c>
      <c r="R19556" s="91" t="str">
        <f t="shared" si="1224"/>
        <v/>
      </c>
      <c r="S19556" s="91" t="str">
        <f t="shared" si="1226"/>
        <v/>
      </c>
      <c r="T19556" s="91" t="str">
        <f t="shared" si="1225"/>
        <v/>
      </c>
    </row>
    <row r="19557" spans="17:20" x14ac:dyDescent="0.2">
      <c r="Q19557" s="131" t="str">
        <f t="shared" si="1223"/>
        <v/>
      </c>
      <c r="R19557" s="91" t="str">
        <f t="shared" si="1224"/>
        <v/>
      </c>
      <c r="S19557" s="91" t="str">
        <f t="shared" si="1226"/>
        <v/>
      </c>
      <c r="T19557" s="91" t="str">
        <f t="shared" si="1225"/>
        <v/>
      </c>
    </row>
    <row r="19558" spans="17:20" x14ac:dyDescent="0.2">
      <c r="Q19558" s="131" t="str">
        <f t="shared" si="1223"/>
        <v/>
      </c>
      <c r="R19558" s="91" t="str">
        <f t="shared" si="1224"/>
        <v/>
      </c>
      <c r="S19558" s="91" t="str">
        <f t="shared" si="1226"/>
        <v/>
      </c>
      <c r="T19558" s="91" t="str">
        <f t="shared" si="1225"/>
        <v/>
      </c>
    </row>
    <row r="19559" spans="17:20" x14ac:dyDescent="0.2">
      <c r="Q19559" s="131" t="str">
        <f t="shared" si="1223"/>
        <v/>
      </c>
      <c r="R19559" s="91" t="str">
        <f t="shared" si="1224"/>
        <v/>
      </c>
      <c r="S19559" s="91" t="str">
        <f t="shared" si="1226"/>
        <v/>
      </c>
      <c r="T19559" s="91" t="str">
        <f t="shared" si="1225"/>
        <v/>
      </c>
    </row>
    <row r="19560" spans="17:20" x14ac:dyDescent="0.2">
      <c r="Q19560" s="131" t="str">
        <f t="shared" ref="Q19560:Q19623" si="1227">IF(A19560="","",1)</f>
        <v/>
      </c>
      <c r="R19560" s="91" t="str">
        <f t="shared" ref="R19560:R19623" si="1228">IF(OR(N19560="TROP CHER ALL IN", N19560="TROP CHER FOB", N19560="TROP CHER FRET", N19560="REP HORS DELAIS", N19560="PDT NON ADAPTE", N19560="CDE ANNULEE", N19560="AUTRE"),1, "")</f>
        <v/>
      </c>
      <c r="S19560" s="91" t="str">
        <f t="shared" si="1226"/>
        <v/>
      </c>
      <c r="T19560" s="91" t="str">
        <f t="shared" ref="T19560:T19623" si="1229">IF(U19560="AGENT",2,"")&amp;IF(U19560="CLIENT",1,"")</f>
        <v/>
      </c>
    </row>
    <row r="19561" spans="17:20" x14ac:dyDescent="0.2">
      <c r="Q19561" s="131" t="str">
        <f t="shared" si="1227"/>
        <v/>
      </c>
      <c r="R19561" s="91" t="str">
        <f t="shared" si="1228"/>
        <v/>
      </c>
      <c r="S19561" s="91" t="str">
        <f t="shared" si="1226"/>
        <v/>
      </c>
      <c r="T19561" s="91" t="str">
        <f t="shared" si="1229"/>
        <v/>
      </c>
    </row>
    <row r="19562" spans="17:20" x14ac:dyDescent="0.2">
      <c r="Q19562" s="131" t="str">
        <f t="shared" si="1227"/>
        <v/>
      </c>
      <c r="R19562" s="91" t="str">
        <f t="shared" si="1228"/>
        <v/>
      </c>
      <c r="S19562" s="91" t="str">
        <f t="shared" si="1226"/>
        <v/>
      </c>
      <c r="T19562" s="91" t="str">
        <f t="shared" si="1229"/>
        <v/>
      </c>
    </row>
    <row r="19563" spans="17:20" x14ac:dyDescent="0.2">
      <c r="Q19563" s="131" t="str">
        <f t="shared" si="1227"/>
        <v/>
      </c>
      <c r="R19563" s="91" t="str">
        <f t="shared" si="1228"/>
        <v/>
      </c>
      <c r="S19563" s="91" t="str">
        <f t="shared" si="1226"/>
        <v/>
      </c>
      <c r="T19563" s="91" t="str">
        <f t="shared" si="1229"/>
        <v/>
      </c>
    </row>
    <row r="19564" spans="17:20" x14ac:dyDescent="0.2">
      <c r="Q19564" s="131" t="str">
        <f t="shared" si="1227"/>
        <v/>
      </c>
      <c r="R19564" s="91" t="str">
        <f t="shared" si="1228"/>
        <v/>
      </c>
      <c r="S19564" s="91" t="str">
        <f t="shared" si="1226"/>
        <v/>
      </c>
      <c r="T19564" s="91" t="str">
        <f t="shared" si="1229"/>
        <v/>
      </c>
    </row>
    <row r="19565" spans="17:20" x14ac:dyDescent="0.2">
      <c r="Q19565" s="131" t="str">
        <f t="shared" si="1227"/>
        <v/>
      </c>
      <c r="R19565" s="91" t="str">
        <f t="shared" si="1228"/>
        <v/>
      </c>
      <c r="S19565" s="91" t="str">
        <f t="shared" si="1226"/>
        <v/>
      </c>
      <c r="T19565" s="91" t="str">
        <f t="shared" si="1229"/>
        <v/>
      </c>
    </row>
    <row r="19566" spans="17:20" x14ac:dyDescent="0.2">
      <c r="Q19566" s="131" t="str">
        <f t="shared" si="1227"/>
        <v/>
      </c>
      <c r="R19566" s="91" t="str">
        <f t="shared" si="1228"/>
        <v/>
      </c>
      <c r="S19566" s="91" t="str">
        <f t="shared" si="1226"/>
        <v/>
      </c>
      <c r="T19566" s="91" t="str">
        <f t="shared" si="1229"/>
        <v/>
      </c>
    </row>
    <row r="19567" spans="17:20" x14ac:dyDescent="0.2">
      <c r="Q19567" s="131" t="str">
        <f t="shared" si="1227"/>
        <v/>
      </c>
      <c r="R19567" s="91" t="str">
        <f t="shared" si="1228"/>
        <v/>
      </c>
      <c r="S19567" s="91" t="str">
        <f t="shared" si="1226"/>
        <v/>
      </c>
      <c r="T19567" s="91" t="str">
        <f t="shared" si="1229"/>
        <v/>
      </c>
    </row>
    <row r="19568" spans="17:20" x14ac:dyDescent="0.2">
      <c r="Q19568" s="131" t="str">
        <f t="shared" si="1227"/>
        <v/>
      </c>
      <c r="R19568" s="91" t="str">
        <f t="shared" si="1228"/>
        <v/>
      </c>
      <c r="S19568" s="91" t="str">
        <f t="shared" si="1226"/>
        <v/>
      </c>
      <c r="T19568" s="91" t="str">
        <f t="shared" si="1229"/>
        <v/>
      </c>
    </row>
    <row r="19569" spans="17:20" x14ac:dyDescent="0.2">
      <c r="Q19569" s="131" t="str">
        <f t="shared" si="1227"/>
        <v/>
      </c>
      <c r="R19569" s="91" t="str">
        <f t="shared" si="1228"/>
        <v/>
      </c>
      <c r="S19569" s="91" t="str">
        <f t="shared" si="1226"/>
        <v/>
      </c>
      <c r="T19569" s="91" t="str">
        <f t="shared" si="1229"/>
        <v/>
      </c>
    </row>
    <row r="19570" spans="17:20" x14ac:dyDescent="0.2">
      <c r="Q19570" s="131" t="str">
        <f t="shared" si="1227"/>
        <v/>
      </c>
      <c r="R19570" s="91" t="str">
        <f t="shared" si="1228"/>
        <v/>
      </c>
      <c r="S19570" s="91" t="str">
        <f t="shared" si="1226"/>
        <v/>
      </c>
      <c r="T19570" s="91" t="str">
        <f t="shared" si="1229"/>
        <v/>
      </c>
    </row>
    <row r="19571" spans="17:20" x14ac:dyDescent="0.2">
      <c r="Q19571" s="131" t="str">
        <f t="shared" si="1227"/>
        <v/>
      </c>
      <c r="R19571" s="91" t="str">
        <f t="shared" si="1228"/>
        <v/>
      </c>
      <c r="S19571" s="91" t="str">
        <f t="shared" si="1226"/>
        <v/>
      </c>
      <c r="T19571" s="91" t="str">
        <f t="shared" si="1229"/>
        <v/>
      </c>
    </row>
    <row r="19572" spans="17:20" x14ac:dyDescent="0.2">
      <c r="Q19572" s="131" t="str">
        <f t="shared" si="1227"/>
        <v/>
      </c>
      <c r="R19572" s="91" t="str">
        <f t="shared" si="1228"/>
        <v/>
      </c>
      <c r="S19572" s="91" t="str">
        <f t="shared" si="1226"/>
        <v/>
      </c>
      <c r="T19572" s="91" t="str">
        <f t="shared" si="1229"/>
        <v/>
      </c>
    </row>
    <row r="19573" spans="17:20" x14ac:dyDescent="0.2">
      <c r="Q19573" s="131" t="str">
        <f t="shared" si="1227"/>
        <v/>
      </c>
      <c r="R19573" s="91" t="str">
        <f t="shared" si="1228"/>
        <v/>
      </c>
      <c r="S19573" s="91" t="str">
        <f t="shared" si="1226"/>
        <v/>
      </c>
      <c r="T19573" s="91" t="str">
        <f t="shared" si="1229"/>
        <v/>
      </c>
    </row>
    <row r="19574" spans="17:20" x14ac:dyDescent="0.2">
      <c r="Q19574" s="131" t="str">
        <f t="shared" si="1227"/>
        <v/>
      </c>
      <c r="R19574" s="91" t="str">
        <f t="shared" si="1228"/>
        <v/>
      </c>
      <c r="S19574" s="91" t="str">
        <f t="shared" si="1226"/>
        <v/>
      </c>
      <c r="T19574" s="91" t="str">
        <f t="shared" si="1229"/>
        <v/>
      </c>
    </row>
    <row r="19575" spans="17:20" x14ac:dyDescent="0.2">
      <c r="Q19575" s="131" t="str">
        <f t="shared" si="1227"/>
        <v/>
      </c>
      <c r="R19575" s="91" t="str">
        <f t="shared" si="1228"/>
        <v/>
      </c>
      <c r="S19575" s="91" t="str">
        <f t="shared" si="1226"/>
        <v/>
      </c>
      <c r="T19575" s="91" t="str">
        <f t="shared" si="1229"/>
        <v/>
      </c>
    </row>
    <row r="19576" spans="17:20" x14ac:dyDescent="0.2">
      <c r="Q19576" s="131" t="str">
        <f t="shared" si="1227"/>
        <v/>
      </c>
      <c r="R19576" s="91" t="str">
        <f t="shared" si="1228"/>
        <v/>
      </c>
      <c r="S19576" s="91" t="str">
        <f t="shared" si="1226"/>
        <v/>
      </c>
      <c r="T19576" s="91" t="str">
        <f t="shared" si="1229"/>
        <v/>
      </c>
    </row>
    <row r="19577" spans="17:20" x14ac:dyDescent="0.2">
      <c r="Q19577" s="131" t="str">
        <f t="shared" si="1227"/>
        <v/>
      </c>
      <c r="R19577" s="91" t="str">
        <f t="shared" si="1228"/>
        <v/>
      </c>
      <c r="S19577" s="91" t="str">
        <f t="shared" si="1226"/>
        <v/>
      </c>
      <c r="T19577" s="91" t="str">
        <f t="shared" si="1229"/>
        <v/>
      </c>
    </row>
    <row r="19578" spans="17:20" x14ac:dyDescent="0.2">
      <c r="Q19578" s="131" t="str">
        <f t="shared" si="1227"/>
        <v/>
      </c>
      <c r="R19578" s="91" t="str">
        <f t="shared" si="1228"/>
        <v/>
      </c>
      <c r="S19578" s="91" t="str">
        <f t="shared" si="1226"/>
        <v/>
      </c>
      <c r="T19578" s="91" t="str">
        <f t="shared" si="1229"/>
        <v/>
      </c>
    </row>
    <row r="19579" spans="17:20" x14ac:dyDescent="0.2">
      <c r="Q19579" s="131" t="str">
        <f t="shared" si="1227"/>
        <v/>
      </c>
      <c r="R19579" s="91" t="str">
        <f t="shared" si="1228"/>
        <v/>
      </c>
      <c r="S19579" s="91" t="str">
        <f t="shared" si="1226"/>
        <v/>
      </c>
      <c r="T19579" s="91" t="str">
        <f t="shared" si="1229"/>
        <v/>
      </c>
    </row>
    <row r="19580" spans="17:20" x14ac:dyDescent="0.2">
      <c r="Q19580" s="131" t="str">
        <f t="shared" si="1227"/>
        <v/>
      </c>
      <c r="R19580" s="91" t="str">
        <f t="shared" si="1228"/>
        <v/>
      </c>
      <c r="S19580" s="91" t="str">
        <f t="shared" si="1226"/>
        <v/>
      </c>
      <c r="T19580" s="91" t="str">
        <f t="shared" si="1229"/>
        <v/>
      </c>
    </row>
    <row r="19581" spans="17:20" x14ac:dyDescent="0.2">
      <c r="Q19581" s="131" t="str">
        <f t="shared" si="1227"/>
        <v/>
      </c>
      <c r="R19581" s="91" t="str">
        <f t="shared" si="1228"/>
        <v/>
      </c>
      <c r="S19581" s="91" t="str">
        <f t="shared" si="1226"/>
        <v/>
      </c>
      <c r="T19581" s="91" t="str">
        <f t="shared" si="1229"/>
        <v/>
      </c>
    </row>
    <row r="19582" spans="17:20" x14ac:dyDescent="0.2">
      <c r="Q19582" s="131" t="str">
        <f t="shared" si="1227"/>
        <v/>
      </c>
      <c r="R19582" s="91" t="str">
        <f t="shared" si="1228"/>
        <v/>
      </c>
      <c r="S19582" s="91" t="str">
        <f t="shared" si="1226"/>
        <v/>
      </c>
      <c r="T19582" s="91" t="str">
        <f t="shared" si="1229"/>
        <v/>
      </c>
    </row>
    <row r="19583" spans="17:20" x14ac:dyDescent="0.2">
      <c r="Q19583" s="131" t="str">
        <f t="shared" si="1227"/>
        <v/>
      </c>
      <c r="R19583" s="91" t="str">
        <f t="shared" si="1228"/>
        <v/>
      </c>
      <c r="S19583" s="91" t="str">
        <f t="shared" si="1226"/>
        <v/>
      </c>
      <c r="T19583" s="91" t="str">
        <f t="shared" si="1229"/>
        <v/>
      </c>
    </row>
    <row r="19584" spans="17:20" x14ac:dyDescent="0.2">
      <c r="Q19584" s="131" t="str">
        <f t="shared" si="1227"/>
        <v/>
      </c>
      <c r="R19584" s="91" t="str">
        <f t="shared" si="1228"/>
        <v/>
      </c>
      <c r="S19584" s="91" t="str">
        <f t="shared" si="1226"/>
        <v/>
      </c>
      <c r="T19584" s="91" t="str">
        <f t="shared" si="1229"/>
        <v/>
      </c>
    </row>
    <row r="19585" spans="17:20" x14ac:dyDescent="0.2">
      <c r="Q19585" s="131" t="str">
        <f t="shared" si="1227"/>
        <v/>
      </c>
      <c r="R19585" s="91" t="str">
        <f t="shared" si="1228"/>
        <v/>
      </c>
      <c r="S19585" s="91" t="str">
        <f t="shared" si="1226"/>
        <v/>
      </c>
      <c r="T19585" s="91" t="str">
        <f t="shared" si="1229"/>
        <v/>
      </c>
    </row>
    <row r="19586" spans="17:20" x14ac:dyDescent="0.2">
      <c r="Q19586" s="131" t="str">
        <f t="shared" si="1227"/>
        <v/>
      </c>
      <c r="R19586" s="91" t="str">
        <f t="shared" si="1228"/>
        <v/>
      </c>
      <c r="S19586" s="91" t="str">
        <f t="shared" si="1226"/>
        <v/>
      </c>
      <c r="T19586" s="91" t="str">
        <f t="shared" si="1229"/>
        <v/>
      </c>
    </row>
    <row r="19587" spans="17:20" x14ac:dyDescent="0.2">
      <c r="Q19587" s="131" t="str">
        <f t="shared" si="1227"/>
        <v/>
      </c>
      <c r="R19587" s="91" t="str">
        <f t="shared" si="1228"/>
        <v/>
      </c>
      <c r="S19587" s="91" t="str">
        <f t="shared" si="1226"/>
        <v/>
      </c>
      <c r="T19587" s="91" t="str">
        <f t="shared" si="1229"/>
        <v/>
      </c>
    </row>
    <row r="19588" spans="17:20" x14ac:dyDescent="0.2">
      <c r="Q19588" s="131" t="str">
        <f t="shared" si="1227"/>
        <v/>
      </c>
      <c r="R19588" s="91" t="str">
        <f t="shared" si="1228"/>
        <v/>
      </c>
      <c r="S19588" s="91" t="str">
        <f t="shared" si="1226"/>
        <v/>
      </c>
      <c r="T19588" s="91" t="str">
        <f t="shared" si="1229"/>
        <v/>
      </c>
    </row>
    <row r="19589" spans="17:20" x14ac:dyDescent="0.2">
      <c r="Q19589" s="131" t="str">
        <f t="shared" si="1227"/>
        <v/>
      </c>
      <c r="R19589" s="91" t="str">
        <f t="shared" si="1228"/>
        <v/>
      </c>
      <c r="S19589" s="91" t="str">
        <f t="shared" si="1226"/>
        <v/>
      </c>
      <c r="T19589" s="91" t="str">
        <f t="shared" si="1229"/>
        <v/>
      </c>
    </row>
    <row r="19590" spans="17:20" x14ac:dyDescent="0.2">
      <c r="Q19590" s="131" t="str">
        <f t="shared" si="1227"/>
        <v/>
      </c>
      <c r="R19590" s="91" t="str">
        <f t="shared" si="1228"/>
        <v/>
      </c>
      <c r="S19590" s="91" t="str">
        <f t="shared" si="1226"/>
        <v/>
      </c>
      <c r="T19590" s="91" t="str">
        <f t="shared" si="1229"/>
        <v/>
      </c>
    </row>
    <row r="19591" spans="17:20" x14ac:dyDescent="0.2">
      <c r="Q19591" s="131" t="str">
        <f t="shared" si="1227"/>
        <v/>
      </c>
      <c r="R19591" s="91" t="str">
        <f t="shared" si="1228"/>
        <v/>
      </c>
      <c r="S19591" s="91" t="str">
        <f t="shared" ref="S19591:S19654" si="1230">D19591&amp;E19591&amp;T19591</f>
        <v/>
      </c>
      <c r="T19591" s="91" t="str">
        <f t="shared" si="1229"/>
        <v/>
      </c>
    </row>
    <row r="19592" spans="17:20" x14ac:dyDescent="0.2">
      <c r="Q19592" s="131" t="str">
        <f t="shared" si="1227"/>
        <v/>
      </c>
      <c r="R19592" s="91" t="str">
        <f t="shared" si="1228"/>
        <v/>
      </c>
      <c r="S19592" s="91" t="str">
        <f t="shared" si="1230"/>
        <v/>
      </c>
      <c r="T19592" s="91" t="str">
        <f t="shared" si="1229"/>
        <v/>
      </c>
    </row>
    <row r="19593" spans="17:20" x14ac:dyDescent="0.2">
      <c r="Q19593" s="131" t="str">
        <f t="shared" si="1227"/>
        <v/>
      </c>
      <c r="R19593" s="91" t="str">
        <f t="shared" si="1228"/>
        <v/>
      </c>
      <c r="S19593" s="91" t="str">
        <f t="shared" si="1230"/>
        <v/>
      </c>
      <c r="T19593" s="91" t="str">
        <f t="shared" si="1229"/>
        <v/>
      </c>
    </row>
    <row r="19594" spans="17:20" x14ac:dyDescent="0.2">
      <c r="Q19594" s="131" t="str">
        <f t="shared" si="1227"/>
        <v/>
      </c>
      <c r="R19594" s="91" t="str">
        <f t="shared" si="1228"/>
        <v/>
      </c>
      <c r="S19594" s="91" t="str">
        <f t="shared" si="1230"/>
        <v/>
      </c>
      <c r="T19594" s="91" t="str">
        <f t="shared" si="1229"/>
        <v/>
      </c>
    </row>
    <row r="19595" spans="17:20" x14ac:dyDescent="0.2">
      <c r="Q19595" s="131" t="str">
        <f t="shared" si="1227"/>
        <v/>
      </c>
      <c r="R19595" s="91" t="str">
        <f t="shared" si="1228"/>
        <v/>
      </c>
      <c r="S19595" s="91" t="str">
        <f t="shared" si="1230"/>
        <v/>
      </c>
      <c r="T19595" s="91" t="str">
        <f t="shared" si="1229"/>
        <v/>
      </c>
    </row>
    <row r="19596" spans="17:20" x14ac:dyDescent="0.2">
      <c r="Q19596" s="131" t="str">
        <f t="shared" si="1227"/>
        <v/>
      </c>
      <c r="R19596" s="91" t="str">
        <f t="shared" si="1228"/>
        <v/>
      </c>
      <c r="S19596" s="91" t="str">
        <f t="shared" si="1230"/>
        <v/>
      </c>
      <c r="T19596" s="91" t="str">
        <f t="shared" si="1229"/>
        <v/>
      </c>
    </row>
    <row r="19597" spans="17:20" x14ac:dyDescent="0.2">
      <c r="Q19597" s="131" t="str">
        <f t="shared" si="1227"/>
        <v/>
      </c>
      <c r="R19597" s="91" t="str">
        <f t="shared" si="1228"/>
        <v/>
      </c>
      <c r="S19597" s="91" t="str">
        <f t="shared" si="1230"/>
        <v/>
      </c>
      <c r="T19597" s="91" t="str">
        <f t="shared" si="1229"/>
        <v/>
      </c>
    </row>
    <row r="19598" spans="17:20" x14ac:dyDescent="0.2">
      <c r="Q19598" s="131" t="str">
        <f t="shared" si="1227"/>
        <v/>
      </c>
      <c r="R19598" s="91" t="str">
        <f t="shared" si="1228"/>
        <v/>
      </c>
      <c r="S19598" s="91" t="str">
        <f t="shared" si="1230"/>
        <v/>
      </c>
      <c r="T19598" s="91" t="str">
        <f t="shared" si="1229"/>
        <v/>
      </c>
    </row>
    <row r="19599" spans="17:20" x14ac:dyDescent="0.2">
      <c r="Q19599" s="131" t="str">
        <f t="shared" si="1227"/>
        <v/>
      </c>
      <c r="R19599" s="91" t="str">
        <f t="shared" si="1228"/>
        <v/>
      </c>
      <c r="S19599" s="91" t="str">
        <f t="shared" si="1230"/>
        <v/>
      </c>
      <c r="T19599" s="91" t="str">
        <f t="shared" si="1229"/>
        <v/>
      </c>
    </row>
    <row r="19600" spans="17:20" x14ac:dyDescent="0.2">
      <c r="Q19600" s="131" t="str">
        <f t="shared" si="1227"/>
        <v/>
      </c>
      <c r="R19600" s="91" t="str">
        <f t="shared" si="1228"/>
        <v/>
      </c>
      <c r="S19600" s="91" t="str">
        <f t="shared" si="1230"/>
        <v/>
      </c>
      <c r="T19600" s="91" t="str">
        <f t="shared" si="1229"/>
        <v/>
      </c>
    </row>
    <row r="19601" spans="17:20" x14ac:dyDescent="0.2">
      <c r="Q19601" s="131" t="str">
        <f t="shared" si="1227"/>
        <v/>
      </c>
      <c r="R19601" s="91" t="str">
        <f t="shared" si="1228"/>
        <v/>
      </c>
      <c r="S19601" s="91" t="str">
        <f t="shared" si="1230"/>
        <v/>
      </c>
      <c r="T19601" s="91" t="str">
        <f t="shared" si="1229"/>
        <v/>
      </c>
    </row>
    <row r="19602" spans="17:20" x14ac:dyDescent="0.2">
      <c r="Q19602" s="131" t="str">
        <f t="shared" si="1227"/>
        <v/>
      </c>
      <c r="R19602" s="91" t="str">
        <f t="shared" si="1228"/>
        <v/>
      </c>
      <c r="S19602" s="91" t="str">
        <f t="shared" si="1230"/>
        <v/>
      </c>
      <c r="T19602" s="91" t="str">
        <f t="shared" si="1229"/>
        <v/>
      </c>
    </row>
    <row r="19603" spans="17:20" x14ac:dyDescent="0.2">
      <c r="Q19603" s="131" t="str">
        <f t="shared" si="1227"/>
        <v/>
      </c>
      <c r="R19603" s="91" t="str">
        <f t="shared" si="1228"/>
        <v/>
      </c>
      <c r="S19603" s="91" t="str">
        <f t="shared" si="1230"/>
        <v/>
      </c>
      <c r="T19603" s="91" t="str">
        <f t="shared" si="1229"/>
        <v/>
      </c>
    </row>
    <row r="19604" spans="17:20" x14ac:dyDescent="0.2">
      <c r="Q19604" s="131" t="str">
        <f t="shared" si="1227"/>
        <v/>
      </c>
      <c r="R19604" s="91" t="str">
        <f t="shared" si="1228"/>
        <v/>
      </c>
      <c r="S19604" s="91" t="str">
        <f t="shared" si="1230"/>
        <v/>
      </c>
      <c r="T19604" s="91" t="str">
        <f t="shared" si="1229"/>
        <v/>
      </c>
    </row>
    <row r="19605" spans="17:20" x14ac:dyDescent="0.2">
      <c r="Q19605" s="131" t="str">
        <f t="shared" si="1227"/>
        <v/>
      </c>
      <c r="R19605" s="91" t="str">
        <f t="shared" si="1228"/>
        <v/>
      </c>
      <c r="S19605" s="91" t="str">
        <f t="shared" si="1230"/>
        <v/>
      </c>
      <c r="T19605" s="91" t="str">
        <f t="shared" si="1229"/>
        <v/>
      </c>
    </row>
    <row r="19606" spans="17:20" x14ac:dyDescent="0.2">
      <c r="Q19606" s="131" t="str">
        <f t="shared" si="1227"/>
        <v/>
      </c>
      <c r="R19606" s="91" t="str">
        <f t="shared" si="1228"/>
        <v/>
      </c>
      <c r="S19606" s="91" t="str">
        <f t="shared" si="1230"/>
        <v/>
      </c>
      <c r="T19606" s="91" t="str">
        <f t="shared" si="1229"/>
        <v/>
      </c>
    </row>
    <row r="19607" spans="17:20" x14ac:dyDescent="0.2">
      <c r="Q19607" s="131" t="str">
        <f t="shared" si="1227"/>
        <v/>
      </c>
      <c r="R19607" s="91" t="str">
        <f t="shared" si="1228"/>
        <v/>
      </c>
      <c r="S19607" s="91" t="str">
        <f t="shared" si="1230"/>
        <v/>
      </c>
      <c r="T19607" s="91" t="str">
        <f t="shared" si="1229"/>
        <v/>
      </c>
    </row>
    <row r="19608" spans="17:20" x14ac:dyDescent="0.2">
      <c r="Q19608" s="131" t="str">
        <f t="shared" si="1227"/>
        <v/>
      </c>
      <c r="R19608" s="91" t="str">
        <f t="shared" si="1228"/>
        <v/>
      </c>
      <c r="S19608" s="91" t="str">
        <f t="shared" si="1230"/>
        <v/>
      </c>
      <c r="T19608" s="91" t="str">
        <f t="shared" si="1229"/>
        <v/>
      </c>
    </row>
    <row r="19609" spans="17:20" x14ac:dyDescent="0.2">
      <c r="Q19609" s="131" t="str">
        <f t="shared" si="1227"/>
        <v/>
      </c>
      <c r="R19609" s="91" t="str">
        <f t="shared" si="1228"/>
        <v/>
      </c>
      <c r="S19609" s="91" t="str">
        <f t="shared" si="1230"/>
        <v/>
      </c>
      <c r="T19609" s="91" t="str">
        <f t="shared" si="1229"/>
        <v/>
      </c>
    </row>
    <row r="19610" spans="17:20" x14ac:dyDescent="0.2">
      <c r="Q19610" s="131" t="str">
        <f t="shared" si="1227"/>
        <v/>
      </c>
      <c r="R19610" s="91" t="str">
        <f t="shared" si="1228"/>
        <v/>
      </c>
      <c r="S19610" s="91" t="str">
        <f t="shared" si="1230"/>
        <v/>
      </c>
      <c r="T19610" s="91" t="str">
        <f t="shared" si="1229"/>
        <v/>
      </c>
    </row>
    <row r="19611" spans="17:20" x14ac:dyDescent="0.2">
      <c r="Q19611" s="131" t="str">
        <f t="shared" si="1227"/>
        <v/>
      </c>
      <c r="R19611" s="91" t="str">
        <f t="shared" si="1228"/>
        <v/>
      </c>
      <c r="S19611" s="91" t="str">
        <f t="shared" si="1230"/>
        <v/>
      </c>
      <c r="T19611" s="91" t="str">
        <f t="shared" si="1229"/>
        <v/>
      </c>
    </row>
    <row r="19612" spans="17:20" x14ac:dyDescent="0.2">
      <c r="Q19612" s="131" t="str">
        <f t="shared" si="1227"/>
        <v/>
      </c>
      <c r="R19612" s="91" t="str">
        <f t="shared" si="1228"/>
        <v/>
      </c>
      <c r="S19612" s="91" t="str">
        <f t="shared" si="1230"/>
        <v/>
      </c>
      <c r="T19612" s="91" t="str">
        <f t="shared" si="1229"/>
        <v/>
      </c>
    </row>
    <row r="19613" spans="17:20" x14ac:dyDescent="0.2">
      <c r="Q19613" s="131" t="str">
        <f t="shared" si="1227"/>
        <v/>
      </c>
      <c r="R19613" s="91" t="str">
        <f t="shared" si="1228"/>
        <v/>
      </c>
      <c r="S19613" s="91" t="str">
        <f t="shared" si="1230"/>
        <v/>
      </c>
      <c r="T19613" s="91" t="str">
        <f t="shared" si="1229"/>
        <v/>
      </c>
    </row>
    <row r="19614" spans="17:20" x14ac:dyDescent="0.2">
      <c r="Q19614" s="131" t="str">
        <f t="shared" si="1227"/>
        <v/>
      </c>
      <c r="R19614" s="91" t="str">
        <f t="shared" si="1228"/>
        <v/>
      </c>
      <c r="S19614" s="91" t="str">
        <f t="shared" si="1230"/>
        <v/>
      </c>
      <c r="T19614" s="91" t="str">
        <f t="shared" si="1229"/>
        <v/>
      </c>
    </row>
    <row r="19615" spans="17:20" x14ac:dyDescent="0.2">
      <c r="Q19615" s="131" t="str">
        <f t="shared" si="1227"/>
        <v/>
      </c>
      <c r="R19615" s="91" t="str">
        <f t="shared" si="1228"/>
        <v/>
      </c>
      <c r="S19615" s="91" t="str">
        <f t="shared" si="1230"/>
        <v/>
      </c>
      <c r="T19615" s="91" t="str">
        <f t="shared" si="1229"/>
        <v/>
      </c>
    </row>
    <row r="19616" spans="17:20" x14ac:dyDescent="0.2">
      <c r="Q19616" s="131" t="str">
        <f t="shared" si="1227"/>
        <v/>
      </c>
      <c r="R19616" s="91" t="str">
        <f t="shared" si="1228"/>
        <v/>
      </c>
      <c r="S19616" s="91" t="str">
        <f t="shared" si="1230"/>
        <v/>
      </c>
      <c r="T19616" s="91" t="str">
        <f t="shared" si="1229"/>
        <v/>
      </c>
    </row>
    <row r="19617" spans="17:20" x14ac:dyDescent="0.2">
      <c r="Q19617" s="131" t="str">
        <f t="shared" si="1227"/>
        <v/>
      </c>
      <c r="R19617" s="91" t="str">
        <f t="shared" si="1228"/>
        <v/>
      </c>
      <c r="S19617" s="91" t="str">
        <f t="shared" si="1230"/>
        <v/>
      </c>
      <c r="T19617" s="91" t="str">
        <f t="shared" si="1229"/>
        <v/>
      </c>
    </row>
    <row r="19618" spans="17:20" x14ac:dyDescent="0.2">
      <c r="Q19618" s="131" t="str">
        <f t="shared" si="1227"/>
        <v/>
      </c>
      <c r="R19618" s="91" t="str">
        <f t="shared" si="1228"/>
        <v/>
      </c>
      <c r="S19618" s="91" t="str">
        <f t="shared" si="1230"/>
        <v/>
      </c>
      <c r="T19618" s="91" t="str">
        <f t="shared" si="1229"/>
        <v/>
      </c>
    </row>
    <row r="19619" spans="17:20" x14ac:dyDescent="0.2">
      <c r="Q19619" s="131" t="str">
        <f t="shared" si="1227"/>
        <v/>
      </c>
      <c r="R19619" s="91" t="str">
        <f t="shared" si="1228"/>
        <v/>
      </c>
      <c r="S19619" s="91" t="str">
        <f t="shared" si="1230"/>
        <v/>
      </c>
      <c r="T19619" s="91" t="str">
        <f t="shared" si="1229"/>
        <v/>
      </c>
    </row>
    <row r="19620" spans="17:20" x14ac:dyDescent="0.2">
      <c r="Q19620" s="131" t="str">
        <f t="shared" si="1227"/>
        <v/>
      </c>
      <c r="R19620" s="91" t="str">
        <f t="shared" si="1228"/>
        <v/>
      </c>
      <c r="S19620" s="91" t="str">
        <f t="shared" si="1230"/>
        <v/>
      </c>
      <c r="T19620" s="91" t="str">
        <f t="shared" si="1229"/>
        <v/>
      </c>
    </row>
    <row r="19621" spans="17:20" x14ac:dyDescent="0.2">
      <c r="Q19621" s="131" t="str">
        <f t="shared" si="1227"/>
        <v/>
      </c>
      <c r="R19621" s="91" t="str">
        <f t="shared" si="1228"/>
        <v/>
      </c>
      <c r="S19621" s="91" t="str">
        <f t="shared" si="1230"/>
        <v/>
      </c>
      <c r="T19621" s="91" t="str">
        <f t="shared" si="1229"/>
        <v/>
      </c>
    </row>
    <row r="19622" spans="17:20" x14ac:dyDescent="0.2">
      <c r="Q19622" s="131" t="str">
        <f t="shared" si="1227"/>
        <v/>
      </c>
      <c r="R19622" s="91" t="str">
        <f t="shared" si="1228"/>
        <v/>
      </c>
      <c r="S19622" s="91" t="str">
        <f t="shared" si="1230"/>
        <v/>
      </c>
      <c r="T19622" s="91" t="str">
        <f t="shared" si="1229"/>
        <v/>
      </c>
    </row>
    <row r="19623" spans="17:20" x14ac:dyDescent="0.2">
      <c r="Q19623" s="131" t="str">
        <f t="shared" si="1227"/>
        <v/>
      </c>
      <c r="R19623" s="91" t="str">
        <f t="shared" si="1228"/>
        <v/>
      </c>
      <c r="S19623" s="91" t="str">
        <f t="shared" si="1230"/>
        <v/>
      </c>
      <c r="T19623" s="91" t="str">
        <f t="shared" si="1229"/>
        <v/>
      </c>
    </row>
    <row r="19624" spans="17:20" x14ac:dyDescent="0.2">
      <c r="Q19624" s="131" t="str">
        <f t="shared" ref="Q19624:Q19687" si="1231">IF(A19624="","",1)</f>
        <v/>
      </c>
      <c r="R19624" s="91" t="str">
        <f t="shared" ref="R19624:R19687" si="1232">IF(OR(N19624="TROP CHER ALL IN", N19624="TROP CHER FOB", N19624="TROP CHER FRET", N19624="REP HORS DELAIS", N19624="PDT NON ADAPTE", N19624="CDE ANNULEE", N19624="AUTRE"),1, "")</f>
        <v/>
      </c>
      <c r="S19624" s="91" t="str">
        <f t="shared" si="1230"/>
        <v/>
      </c>
      <c r="T19624" s="91" t="str">
        <f t="shared" ref="T19624:T19687" si="1233">IF(U19624="AGENT",2,"")&amp;IF(U19624="CLIENT",1,"")</f>
        <v/>
      </c>
    </row>
    <row r="19625" spans="17:20" x14ac:dyDescent="0.2">
      <c r="Q19625" s="131" t="str">
        <f t="shared" si="1231"/>
        <v/>
      </c>
      <c r="R19625" s="91" t="str">
        <f t="shared" si="1232"/>
        <v/>
      </c>
      <c r="S19625" s="91" t="str">
        <f t="shared" si="1230"/>
        <v/>
      </c>
      <c r="T19625" s="91" t="str">
        <f t="shared" si="1233"/>
        <v/>
      </c>
    </row>
    <row r="19626" spans="17:20" x14ac:dyDescent="0.2">
      <c r="Q19626" s="131" t="str">
        <f t="shared" si="1231"/>
        <v/>
      </c>
      <c r="R19626" s="91" t="str">
        <f t="shared" si="1232"/>
        <v/>
      </c>
      <c r="S19626" s="91" t="str">
        <f t="shared" si="1230"/>
        <v/>
      </c>
      <c r="T19626" s="91" t="str">
        <f t="shared" si="1233"/>
        <v/>
      </c>
    </row>
    <row r="19627" spans="17:20" x14ac:dyDescent="0.2">
      <c r="Q19627" s="131" t="str">
        <f t="shared" si="1231"/>
        <v/>
      </c>
      <c r="R19627" s="91" t="str">
        <f t="shared" si="1232"/>
        <v/>
      </c>
      <c r="S19627" s="91" t="str">
        <f t="shared" si="1230"/>
        <v/>
      </c>
      <c r="T19627" s="91" t="str">
        <f t="shared" si="1233"/>
        <v/>
      </c>
    </row>
    <row r="19628" spans="17:20" x14ac:dyDescent="0.2">
      <c r="Q19628" s="131" t="str">
        <f t="shared" si="1231"/>
        <v/>
      </c>
      <c r="R19628" s="91" t="str">
        <f t="shared" si="1232"/>
        <v/>
      </c>
      <c r="S19628" s="91" t="str">
        <f t="shared" si="1230"/>
        <v/>
      </c>
      <c r="T19628" s="91" t="str">
        <f t="shared" si="1233"/>
        <v/>
      </c>
    </row>
    <row r="19629" spans="17:20" x14ac:dyDescent="0.2">
      <c r="Q19629" s="131" t="str">
        <f t="shared" si="1231"/>
        <v/>
      </c>
      <c r="R19629" s="91" t="str">
        <f t="shared" si="1232"/>
        <v/>
      </c>
      <c r="S19629" s="91" t="str">
        <f t="shared" si="1230"/>
        <v/>
      </c>
      <c r="T19629" s="91" t="str">
        <f t="shared" si="1233"/>
        <v/>
      </c>
    </row>
    <row r="19630" spans="17:20" x14ac:dyDescent="0.2">
      <c r="Q19630" s="131" t="str">
        <f t="shared" si="1231"/>
        <v/>
      </c>
      <c r="R19630" s="91" t="str">
        <f t="shared" si="1232"/>
        <v/>
      </c>
      <c r="S19630" s="91" t="str">
        <f t="shared" si="1230"/>
        <v/>
      </c>
      <c r="T19630" s="91" t="str">
        <f t="shared" si="1233"/>
        <v/>
      </c>
    </row>
    <row r="19631" spans="17:20" x14ac:dyDescent="0.2">
      <c r="Q19631" s="131" t="str">
        <f t="shared" si="1231"/>
        <v/>
      </c>
      <c r="R19631" s="91" t="str">
        <f t="shared" si="1232"/>
        <v/>
      </c>
      <c r="S19631" s="91" t="str">
        <f t="shared" si="1230"/>
        <v/>
      </c>
      <c r="T19631" s="91" t="str">
        <f t="shared" si="1233"/>
        <v/>
      </c>
    </row>
    <row r="19632" spans="17:20" x14ac:dyDescent="0.2">
      <c r="Q19632" s="131" t="str">
        <f t="shared" si="1231"/>
        <v/>
      </c>
      <c r="R19632" s="91" t="str">
        <f t="shared" si="1232"/>
        <v/>
      </c>
      <c r="S19632" s="91" t="str">
        <f t="shared" si="1230"/>
        <v/>
      </c>
      <c r="T19632" s="91" t="str">
        <f t="shared" si="1233"/>
        <v/>
      </c>
    </row>
    <row r="19633" spans="17:20" x14ac:dyDescent="0.2">
      <c r="Q19633" s="131" t="str">
        <f t="shared" si="1231"/>
        <v/>
      </c>
      <c r="R19633" s="91" t="str">
        <f t="shared" si="1232"/>
        <v/>
      </c>
      <c r="S19633" s="91" t="str">
        <f t="shared" si="1230"/>
        <v/>
      </c>
      <c r="T19633" s="91" t="str">
        <f t="shared" si="1233"/>
        <v/>
      </c>
    </row>
    <row r="19634" spans="17:20" x14ac:dyDescent="0.2">
      <c r="Q19634" s="131" t="str">
        <f t="shared" si="1231"/>
        <v/>
      </c>
      <c r="R19634" s="91" t="str">
        <f t="shared" si="1232"/>
        <v/>
      </c>
      <c r="S19634" s="91" t="str">
        <f t="shared" si="1230"/>
        <v/>
      </c>
      <c r="T19634" s="91" t="str">
        <f t="shared" si="1233"/>
        <v/>
      </c>
    </row>
    <row r="19635" spans="17:20" x14ac:dyDescent="0.2">
      <c r="Q19635" s="131" t="str">
        <f t="shared" si="1231"/>
        <v/>
      </c>
      <c r="R19635" s="91" t="str">
        <f t="shared" si="1232"/>
        <v/>
      </c>
      <c r="S19635" s="91" t="str">
        <f t="shared" si="1230"/>
        <v/>
      </c>
      <c r="T19635" s="91" t="str">
        <f t="shared" si="1233"/>
        <v/>
      </c>
    </row>
    <row r="19636" spans="17:20" x14ac:dyDescent="0.2">
      <c r="Q19636" s="131" t="str">
        <f t="shared" si="1231"/>
        <v/>
      </c>
      <c r="R19636" s="91" t="str">
        <f t="shared" si="1232"/>
        <v/>
      </c>
      <c r="S19636" s="91" t="str">
        <f t="shared" si="1230"/>
        <v/>
      </c>
      <c r="T19636" s="91" t="str">
        <f t="shared" si="1233"/>
        <v/>
      </c>
    </row>
    <row r="19637" spans="17:20" x14ac:dyDescent="0.2">
      <c r="Q19637" s="131" t="str">
        <f t="shared" si="1231"/>
        <v/>
      </c>
      <c r="R19637" s="91" t="str">
        <f t="shared" si="1232"/>
        <v/>
      </c>
      <c r="S19637" s="91" t="str">
        <f t="shared" si="1230"/>
        <v/>
      </c>
      <c r="T19637" s="91" t="str">
        <f t="shared" si="1233"/>
        <v/>
      </c>
    </row>
    <row r="19638" spans="17:20" x14ac:dyDescent="0.2">
      <c r="Q19638" s="131" t="str">
        <f t="shared" si="1231"/>
        <v/>
      </c>
      <c r="R19638" s="91" t="str">
        <f t="shared" si="1232"/>
        <v/>
      </c>
      <c r="S19638" s="91" t="str">
        <f t="shared" si="1230"/>
        <v/>
      </c>
      <c r="T19638" s="91" t="str">
        <f t="shared" si="1233"/>
        <v/>
      </c>
    </row>
    <row r="19639" spans="17:20" x14ac:dyDescent="0.2">
      <c r="Q19639" s="131" t="str">
        <f t="shared" si="1231"/>
        <v/>
      </c>
      <c r="R19639" s="91" t="str">
        <f t="shared" si="1232"/>
        <v/>
      </c>
      <c r="S19639" s="91" t="str">
        <f t="shared" si="1230"/>
        <v/>
      </c>
      <c r="T19639" s="91" t="str">
        <f t="shared" si="1233"/>
        <v/>
      </c>
    </row>
    <row r="19640" spans="17:20" x14ac:dyDescent="0.2">
      <c r="Q19640" s="131" t="str">
        <f t="shared" si="1231"/>
        <v/>
      </c>
      <c r="R19640" s="91" t="str">
        <f t="shared" si="1232"/>
        <v/>
      </c>
      <c r="S19640" s="91" t="str">
        <f t="shared" si="1230"/>
        <v/>
      </c>
      <c r="T19640" s="91" t="str">
        <f t="shared" si="1233"/>
        <v/>
      </c>
    </row>
    <row r="19641" spans="17:20" x14ac:dyDescent="0.2">
      <c r="Q19641" s="131" t="str">
        <f t="shared" si="1231"/>
        <v/>
      </c>
      <c r="R19641" s="91" t="str">
        <f t="shared" si="1232"/>
        <v/>
      </c>
      <c r="S19641" s="91" t="str">
        <f t="shared" si="1230"/>
        <v/>
      </c>
      <c r="T19641" s="91" t="str">
        <f t="shared" si="1233"/>
        <v/>
      </c>
    </row>
    <row r="19642" spans="17:20" x14ac:dyDescent="0.2">
      <c r="Q19642" s="131" t="str">
        <f t="shared" si="1231"/>
        <v/>
      </c>
      <c r="R19642" s="91" t="str">
        <f t="shared" si="1232"/>
        <v/>
      </c>
      <c r="S19642" s="91" t="str">
        <f t="shared" si="1230"/>
        <v/>
      </c>
      <c r="T19642" s="91" t="str">
        <f t="shared" si="1233"/>
        <v/>
      </c>
    </row>
    <row r="19643" spans="17:20" x14ac:dyDescent="0.2">
      <c r="Q19643" s="131" t="str">
        <f t="shared" si="1231"/>
        <v/>
      </c>
      <c r="R19643" s="91" t="str">
        <f t="shared" si="1232"/>
        <v/>
      </c>
      <c r="S19643" s="91" t="str">
        <f t="shared" si="1230"/>
        <v/>
      </c>
      <c r="T19643" s="91" t="str">
        <f t="shared" si="1233"/>
        <v/>
      </c>
    </row>
    <row r="19644" spans="17:20" x14ac:dyDescent="0.2">
      <c r="Q19644" s="131" t="str">
        <f t="shared" si="1231"/>
        <v/>
      </c>
      <c r="R19644" s="91" t="str">
        <f t="shared" si="1232"/>
        <v/>
      </c>
      <c r="S19644" s="91" t="str">
        <f t="shared" si="1230"/>
        <v/>
      </c>
      <c r="T19644" s="91" t="str">
        <f t="shared" si="1233"/>
        <v/>
      </c>
    </row>
    <row r="19645" spans="17:20" x14ac:dyDescent="0.2">
      <c r="Q19645" s="131" t="str">
        <f t="shared" si="1231"/>
        <v/>
      </c>
      <c r="R19645" s="91" t="str">
        <f t="shared" si="1232"/>
        <v/>
      </c>
      <c r="S19645" s="91" t="str">
        <f t="shared" si="1230"/>
        <v/>
      </c>
      <c r="T19645" s="91" t="str">
        <f t="shared" si="1233"/>
        <v/>
      </c>
    </row>
    <row r="19646" spans="17:20" x14ac:dyDescent="0.2">
      <c r="Q19646" s="131" t="str">
        <f t="shared" si="1231"/>
        <v/>
      </c>
      <c r="R19646" s="91" t="str">
        <f t="shared" si="1232"/>
        <v/>
      </c>
      <c r="S19646" s="91" t="str">
        <f t="shared" si="1230"/>
        <v/>
      </c>
      <c r="T19646" s="91" t="str">
        <f t="shared" si="1233"/>
        <v/>
      </c>
    </row>
    <row r="19647" spans="17:20" x14ac:dyDescent="0.2">
      <c r="Q19647" s="131" t="str">
        <f t="shared" si="1231"/>
        <v/>
      </c>
      <c r="R19647" s="91" t="str">
        <f t="shared" si="1232"/>
        <v/>
      </c>
      <c r="S19647" s="91" t="str">
        <f t="shared" si="1230"/>
        <v/>
      </c>
      <c r="T19647" s="91" t="str">
        <f t="shared" si="1233"/>
        <v/>
      </c>
    </row>
    <row r="19648" spans="17:20" x14ac:dyDescent="0.2">
      <c r="Q19648" s="131" t="str">
        <f t="shared" si="1231"/>
        <v/>
      </c>
      <c r="R19648" s="91" t="str">
        <f t="shared" si="1232"/>
        <v/>
      </c>
      <c r="S19648" s="91" t="str">
        <f t="shared" si="1230"/>
        <v/>
      </c>
      <c r="T19648" s="91" t="str">
        <f t="shared" si="1233"/>
        <v/>
      </c>
    </row>
    <row r="19649" spans="17:20" x14ac:dyDescent="0.2">
      <c r="Q19649" s="131" t="str">
        <f t="shared" si="1231"/>
        <v/>
      </c>
      <c r="R19649" s="91" t="str">
        <f t="shared" si="1232"/>
        <v/>
      </c>
      <c r="S19649" s="91" t="str">
        <f t="shared" si="1230"/>
        <v/>
      </c>
      <c r="T19649" s="91" t="str">
        <f t="shared" si="1233"/>
        <v/>
      </c>
    </row>
    <row r="19650" spans="17:20" x14ac:dyDescent="0.2">
      <c r="Q19650" s="131" t="str">
        <f t="shared" si="1231"/>
        <v/>
      </c>
      <c r="R19650" s="91" t="str">
        <f t="shared" si="1232"/>
        <v/>
      </c>
      <c r="S19650" s="91" t="str">
        <f t="shared" si="1230"/>
        <v/>
      </c>
      <c r="T19650" s="91" t="str">
        <f t="shared" si="1233"/>
        <v/>
      </c>
    </row>
    <row r="19651" spans="17:20" x14ac:dyDescent="0.2">
      <c r="Q19651" s="131" t="str">
        <f t="shared" si="1231"/>
        <v/>
      </c>
      <c r="R19651" s="91" t="str">
        <f t="shared" si="1232"/>
        <v/>
      </c>
      <c r="S19651" s="91" t="str">
        <f t="shared" si="1230"/>
        <v/>
      </c>
      <c r="T19651" s="91" t="str">
        <f t="shared" si="1233"/>
        <v/>
      </c>
    </row>
    <row r="19652" spans="17:20" x14ac:dyDescent="0.2">
      <c r="Q19652" s="131" t="str">
        <f t="shared" si="1231"/>
        <v/>
      </c>
      <c r="R19652" s="91" t="str">
        <f t="shared" si="1232"/>
        <v/>
      </c>
      <c r="S19652" s="91" t="str">
        <f t="shared" si="1230"/>
        <v/>
      </c>
      <c r="T19652" s="91" t="str">
        <f t="shared" si="1233"/>
        <v/>
      </c>
    </row>
    <row r="19653" spans="17:20" x14ac:dyDescent="0.2">
      <c r="Q19653" s="131" t="str">
        <f t="shared" si="1231"/>
        <v/>
      </c>
      <c r="R19653" s="91" t="str">
        <f t="shared" si="1232"/>
        <v/>
      </c>
      <c r="S19653" s="91" t="str">
        <f t="shared" si="1230"/>
        <v/>
      </c>
      <c r="T19653" s="91" t="str">
        <f t="shared" si="1233"/>
        <v/>
      </c>
    </row>
    <row r="19654" spans="17:20" x14ac:dyDescent="0.2">
      <c r="Q19654" s="131" t="str">
        <f t="shared" si="1231"/>
        <v/>
      </c>
      <c r="R19654" s="91" t="str">
        <f t="shared" si="1232"/>
        <v/>
      </c>
      <c r="S19654" s="91" t="str">
        <f t="shared" si="1230"/>
        <v/>
      </c>
      <c r="T19654" s="91" t="str">
        <f t="shared" si="1233"/>
        <v/>
      </c>
    </row>
    <row r="19655" spans="17:20" x14ac:dyDescent="0.2">
      <c r="Q19655" s="131" t="str">
        <f t="shared" si="1231"/>
        <v/>
      </c>
      <c r="R19655" s="91" t="str">
        <f t="shared" si="1232"/>
        <v/>
      </c>
      <c r="S19655" s="91" t="str">
        <f t="shared" ref="S19655:S19718" si="1234">D19655&amp;E19655&amp;T19655</f>
        <v/>
      </c>
      <c r="T19655" s="91" t="str">
        <f t="shared" si="1233"/>
        <v/>
      </c>
    </row>
    <row r="19656" spans="17:20" x14ac:dyDescent="0.2">
      <c r="Q19656" s="131" t="str">
        <f t="shared" si="1231"/>
        <v/>
      </c>
      <c r="R19656" s="91" t="str">
        <f t="shared" si="1232"/>
        <v/>
      </c>
      <c r="S19656" s="91" t="str">
        <f t="shared" si="1234"/>
        <v/>
      </c>
      <c r="T19656" s="91" t="str">
        <f t="shared" si="1233"/>
        <v/>
      </c>
    </row>
    <row r="19657" spans="17:20" x14ac:dyDescent="0.2">
      <c r="Q19657" s="131" t="str">
        <f t="shared" si="1231"/>
        <v/>
      </c>
      <c r="R19657" s="91" t="str">
        <f t="shared" si="1232"/>
        <v/>
      </c>
      <c r="S19657" s="91" t="str">
        <f t="shared" si="1234"/>
        <v/>
      </c>
      <c r="T19657" s="91" t="str">
        <f t="shared" si="1233"/>
        <v/>
      </c>
    </row>
    <row r="19658" spans="17:20" x14ac:dyDescent="0.2">
      <c r="Q19658" s="131" t="str">
        <f t="shared" si="1231"/>
        <v/>
      </c>
      <c r="R19658" s="91" t="str">
        <f t="shared" si="1232"/>
        <v/>
      </c>
      <c r="S19658" s="91" t="str">
        <f t="shared" si="1234"/>
        <v/>
      </c>
      <c r="T19658" s="91" t="str">
        <f t="shared" si="1233"/>
        <v/>
      </c>
    </row>
    <row r="19659" spans="17:20" x14ac:dyDescent="0.2">
      <c r="Q19659" s="131" t="str">
        <f t="shared" si="1231"/>
        <v/>
      </c>
      <c r="R19659" s="91" t="str">
        <f t="shared" si="1232"/>
        <v/>
      </c>
      <c r="S19659" s="91" t="str">
        <f t="shared" si="1234"/>
        <v/>
      </c>
      <c r="T19659" s="91" t="str">
        <f t="shared" si="1233"/>
        <v/>
      </c>
    </row>
    <row r="19660" spans="17:20" x14ac:dyDescent="0.2">
      <c r="Q19660" s="131" t="str">
        <f t="shared" si="1231"/>
        <v/>
      </c>
      <c r="R19660" s="91" t="str">
        <f t="shared" si="1232"/>
        <v/>
      </c>
      <c r="S19660" s="91" t="str">
        <f t="shared" si="1234"/>
        <v/>
      </c>
      <c r="T19660" s="91" t="str">
        <f t="shared" si="1233"/>
        <v/>
      </c>
    </row>
    <row r="19661" spans="17:20" x14ac:dyDescent="0.2">
      <c r="Q19661" s="131" t="str">
        <f t="shared" si="1231"/>
        <v/>
      </c>
      <c r="R19661" s="91" t="str">
        <f t="shared" si="1232"/>
        <v/>
      </c>
      <c r="S19661" s="91" t="str">
        <f t="shared" si="1234"/>
        <v/>
      </c>
      <c r="T19661" s="91" t="str">
        <f t="shared" si="1233"/>
        <v/>
      </c>
    </row>
    <row r="19662" spans="17:20" x14ac:dyDescent="0.2">
      <c r="Q19662" s="131" t="str">
        <f t="shared" si="1231"/>
        <v/>
      </c>
      <c r="R19662" s="91" t="str">
        <f t="shared" si="1232"/>
        <v/>
      </c>
      <c r="S19662" s="91" t="str">
        <f t="shared" si="1234"/>
        <v/>
      </c>
      <c r="T19662" s="91" t="str">
        <f t="shared" si="1233"/>
        <v/>
      </c>
    </row>
    <row r="19663" spans="17:20" x14ac:dyDescent="0.2">
      <c r="Q19663" s="131" t="str">
        <f t="shared" si="1231"/>
        <v/>
      </c>
      <c r="R19663" s="91" t="str">
        <f t="shared" si="1232"/>
        <v/>
      </c>
      <c r="S19663" s="91" t="str">
        <f t="shared" si="1234"/>
        <v/>
      </c>
      <c r="T19663" s="91" t="str">
        <f t="shared" si="1233"/>
        <v/>
      </c>
    </row>
    <row r="19664" spans="17:20" x14ac:dyDescent="0.2">
      <c r="Q19664" s="131" t="str">
        <f t="shared" si="1231"/>
        <v/>
      </c>
      <c r="R19664" s="91" t="str">
        <f t="shared" si="1232"/>
        <v/>
      </c>
      <c r="S19664" s="91" t="str">
        <f t="shared" si="1234"/>
        <v/>
      </c>
      <c r="T19664" s="91" t="str">
        <f t="shared" si="1233"/>
        <v/>
      </c>
    </row>
    <row r="19665" spans="17:20" x14ac:dyDescent="0.2">
      <c r="Q19665" s="131" t="str">
        <f t="shared" si="1231"/>
        <v/>
      </c>
      <c r="R19665" s="91" t="str">
        <f t="shared" si="1232"/>
        <v/>
      </c>
      <c r="S19665" s="91" t="str">
        <f t="shared" si="1234"/>
        <v/>
      </c>
      <c r="T19665" s="91" t="str">
        <f t="shared" si="1233"/>
        <v/>
      </c>
    </row>
    <row r="19666" spans="17:20" x14ac:dyDescent="0.2">
      <c r="Q19666" s="131" t="str">
        <f t="shared" si="1231"/>
        <v/>
      </c>
      <c r="R19666" s="91" t="str">
        <f t="shared" si="1232"/>
        <v/>
      </c>
      <c r="S19666" s="91" t="str">
        <f t="shared" si="1234"/>
        <v/>
      </c>
      <c r="T19666" s="91" t="str">
        <f t="shared" si="1233"/>
        <v/>
      </c>
    </row>
    <row r="19667" spans="17:20" x14ac:dyDescent="0.2">
      <c r="Q19667" s="131" t="str">
        <f t="shared" si="1231"/>
        <v/>
      </c>
      <c r="R19667" s="91" t="str">
        <f t="shared" si="1232"/>
        <v/>
      </c>
      <c r="S19667" s="91" t="str">
        <f t="shared" si="1234"/>
        <v/>
      </c>
      <c r="T19667" s="91" t="str">
        <f t="shared" si="1233"/>
        <v/>
      </c>
    </row>
    <row r="19668" spans="17:20" x14ac:dyDescent="0.2">
      <c r="Q19668" s="131" t="str">
        <f t="shared" si="1231"/>
        <v/>
      </c>
      <c r="R19668" s="91" t="str">
        <f t="shared" si="1232"/>
        <v/>
      </c>
      <c r="S19668" s="91" t="str">
        <f t="shared" si="1234"/>
        <v/>
      </c>
      <c r="T19668" s="91" t="str">
        <f t="shared" si="1233"/>
        <v/>
      </c>
    </row>
    <row r="19669" spans="17:20" x14ac:dyDescent="0.2">
      <c r="Q19669" s="131" t="str">
        <f t="shared" si="1231"/>
        <v/>
      </c>
      <c r="R19669" s="91" t="str">
        <f t="shared" si="1232"/>
        <v/>
      </c>
      <c r="S19669" s="91" t="str">
        <f t="shared" si="1234"/>
        <v/>
      </c>
      <c r="T19669" s="91" t="str">
        <f t="shared" si="1233"/>
        <v/>
      </c>
    </row>
    <row r="19670" spans="17:20" x14ac:dyDescent="0.2">
      <c r="Q19670" s="131" t="str">
        <f t="shared" si="1231"/>
        <v/>
      </c>
      <c r="R19670" s="91" t="str">
        <f t="shared" si="1232"/>
        <v/>
      </c>
      <c r="S19670" s="91" t="str">
        <f t="shared" si="1234"/>
        <v/>
      </c>
      <c r="T19670" s="91" t="str">
        <f t="shared" si="1233"/>
        <v/>
      </c>
    </row>
    <row r="19671" spans="17:20" x14ac:dyDescent="0.2">
      <c r="Q19671" s="131" t="str">
        <f t="shared" si="1231"/>
        <v/>
      </c>
      <c r="R19671" s="91" t="str">
        <f t="shared" si="1232"/>
        <v/>
      </c>
      <c r="S19671" s="91" t="str">
        <f t="shared" si="1234"/>
        <v/>
      </c>
      <c r="T19671" s="91" t="str">
        <f t="shared" si="1233"/>
        <v/>
      </c>
    </row>
    <row r="19672" spans="17:20" x14ac:dyDescent="0.2">
      <c r="Q19672" s="131" t="str">
        <f t="shared" si="1231"/>
        <v/>
      </c>
      <c r="R19672" s="91" t="str">
        <f t="shared" si="1232"/>
        <v/>
      </c>
      <c r="S19672" s="91" t="str">
        <f t="shared" si="1234"/>
        <v/>
      </c>
      <c r="T19672" s="91" t="str">
        <f t="shared" si="1233"/>
        <v/>
      </c>
    </row>
    <row r="19673" spans="17:20" x14ac:dyDescent="0.2">
      <c r="Q19673" s="131" t="str">
        <f t="shared" si="1231"/>
        <v/>
      </c>
      <c r="R19673" s="91" t="str">
        <f t="shared" si="1232"/>
        <v/>
      </c>
      <c r="S19673" s="91" t="str">
        <f t="shared" si="1234"/>
        <v/>
      </c>
      <c r="T19673" s="91" t="str">
        <f t="shared" si="1233"/>
        <v/>
      </c>
    </row>
    <row r="19674" spans="17:20" x14ac:dyDescent="0.2">
      <c r="Q19674" s="131" t="str">
        <f t="shared" si="1231"/>
        <v/>
      </c>
      <c r="R19674" s="91" t="str">
        <f t="shared" si="1232"/>
        <v/>
      </c>
      <c r="S19674" s="91" t="str">
        <f t="shared" si="1234"/>
        <v/>
      </c>
      <c r="T19674" s="91" t="str">
        <f t="shared" si="1233"/>
        <v/>
      </c>
    </row>
    <row r="19675" spans="17:20" x14ac:dyDescent="0.2">
      <c r="Q19675" s="131" t="str">
        <f t="shared" si="1231"/>
        <v/>
      </c>
      <c r="R19675" s="91" t="str">
        <f t="shared" si="1232"/>
        <v/>
      </c>
      <c r="S19675" s="91" t="str">
        <f t="shared" si="1234"/>
        <v/>
      </c>
      <c r="T19675" s="91" t="str">
        <f t="shared" si="1233"/>
        <v/>
      </c>
    </row>
    <row r="19676" spans="17:20" x14ac:dyDescent="0.2">
      <c r="Q19676" s="131" t="str">
        <f t="shared" si="1231"/>
        <v/>
      </c>
      <c r="R19676" s="91" t="str">
        <f t="shared" si="1232"/>
        <v/>
      </c>
      <c r="S19676" s="91" t="str">
        <f t="shared" si="1234"/>
        <v/>
      </c>
      <c r="T19676" s="91" t="str">
        <f t="shared" si="1233"/>
        <v/>
      </c>
    </row>
    <row r="19677" spans="17:20" x14ac:dyDescent="0.2">
      <c r="Q19677" s="131" t="str">
        <f t="shared" si="1231"/>
        <v/>
      </c>
      <c r="R19677" s="91" t="str">
        <f t="shared" si="1232"/>
        <v/>
      </c>
      <c r="S19677" s="91" t="str">
        <f t="shared" si="1234"/>
        <v/>
      </c>
      <c r="T19677" s="91" t="str">
        <f t="shared" si="1233"/>
        <v/>
      </c>
    </row>
    <row r="19678" spans="17:20" x14ac:dyDescent="0.2">
      <c r="Q19678" s="131" t="str">
        <f t="shared" si="1231"/>
        <v/>
      </c>
      <c r="R19678" s="91" t="str">
        <f t="shared" si="1232"/>
        <v/>
      </c>
      <c r="S19678" s="91" t="str">
        <f t="shared" si="1234"/>
        <v/>
      </c>
      <c r="T19678" s="91" t="str">
        <f t="shared" si="1233"/>
        <v/>
      </c>
    </row>
    <row r="19679" spans="17:20" x14ac:dyDescent="0.2">
      <c r="Q19679" s="131" t="str">
        <f t="shared" si="1231"/>
        <v/>
      </c>
      <c r="R19679" s="91" t="str">
        <f t="shared" si="1232"/>
        <v/>
      </c>
      <c r="S19679" s="91" t="str">
        <f t="shared" si="1234"/>
        <v/>
      </c>
      <c r="T19679" s="91" t="str">
        <f t="shared" si="1233"/>
        <v/>
      </c>
    </row>
    <row r="19680" spans="17:20" x14ac:dyDescent="0.2">
      <c r="Q19680" s="131" t="str">
        <f t="shared" si="1231"/>
        <v/>
      </c>
      <c r="R19680" s="91" t="str">
        <f t="shared" si="1232"/>
        <v/>
      </c>
      <c r="S19680" s="91" t="str">
        <f t="shared" si="1234"/>
        <v/>
      </c>
      <c r="T19680" s="91" t="str">
        <f t="shared" si="1233"/>
        <v/>
      </c>
    </row>
    <row r="19681" spans="17:20" x14ac:dyDescent="0.2">
      <c r="Q19681" s="131" t="str">
        <f t="shared" si="1231"/>
        <v/>
      </c>
      <c r="R19681" s="91" t="str">
        <f t="shared" si="1232"/>
        <v/>
      </c>
      <c r="S19681" s="91" t="str">
        <f t="shared" si="1234"/>
        <v/>
      </c>
      <c r="T19681" s="91" t="str">
        <f t="shared" si="1233"/>
        <v/>
      </c>
    </row>
    <row r="19682" spans="17:20" x14ac:dyDescent="0.2">
      <c r="Q19682" s="131" t="str">
        <f t="shared" si="1231"/>
        <v/>
      </c>
      <c r="R19682" s="91" t="str">
        <f t="shared" si="1232"/>
        <v/>
      </c>
      <c r="S19682" s="91" t="str">
        <f t="shared" si="1234"/>
        <v/>
      </c>
      <c r="T19682" s="91" t="str">
        <f t="shared" si="1233"/>
        <v/>
      </c>
    </row>
    <row r="19683" spans="17:20" x14ac:dyDescent="0.2">
      <c r="Q19683" s="131" t="str">
        <f t="shared" si="1231"/>
        <v/>
      </c>
      <c r="R19683" s="91" t="str">
        <f t="shared" si="1232"/>
        <v/>
      </c>
      <c r="S19683" s="91" t="str">
        <f t="shared" si="1234"/>
        <v/>
      </c>
      <c r="T19683" s="91" t="str">
        <f t="shared" si="1233"/>
        <v/>
      </c>
    </row>
    <row r="19684" spans="17:20" x14ac:dyDescent="0.2">
      <c r="Q19684" s="131" t="str">
        <f t="shared" si="1231"/>
        <v/>
      </c>
      <c r="R19684" s="91" t="str">
        <f t="shared" si="1232"/>
        <v/>
      </c>
      <c r="S19684" s="91" t="str">
        <f t="shared" si="1234"/>
        <v/>
      </c>
      <c r="T19684" s="91" t="str">
        <f t="shared" si="1233"/>
        <v/>
      </c>
    </row>
    <row r="19685" spans="17:20" x14ac:dyDescent="0.2">
      <c r="Q19685" s="131" t="str">
        <f t="shared" si="1231"/>
        <v/>
      </c>
      <c r="R19685" s="91" t="str">
        <f t="shared" si="1232"/>
        <v/>
      </c>
      <c r="S19685" s="91" t="str">
        <f t="shared" si="1234"/>
        <v/>
      </c>
      <c r="T19685" s="91" t="str">
        <f t="shared" si="1233"/>
        <v/>
      </c>
    </row>
    <row r="19686" spans="17:20" x14ac:dyDescent="0.2">
      <c r="Q19686" s="131" t="str">
        <f t="shared" si="1231"/>
        <v/>
      </c>
      <c r="R19686" s="91" t="str">
        <f t="shared" si="1232"/>
        <v/>
      </c>
      <c r="S19686" s="91" t="str">
        <f t="shared" si="1234"/>
        <v/>
      </c>
      <c r="T19686" s="91" t="str">
        <f t="shared" si="1233"/>
        <v/>
      </c>
    </row>
    <row r="19687" spans="17:20" x14ac:dyDescent="0.2">
      <c r="Q19687" s="131" t="str">
        <f t="shared" si="1231"/>
        <v/>
      </c>
      <c r="R19687" s="91" t="str">
        <f t="shared" si="1232"/>
        <v/>
      </c>
      <c r="S19687" s="91" t="str">
        <f t="shared" si="1234"/>
        <v/>
      </c>
      <c r="T19687" s="91" t="str">
        <f t="shared" si="1233"/>
        <v/>
      </c>
    </row>
    <row r="19688" spans="17:20" x14ac:dyDescent="0.2">
      <c r="Q19688" s="131" t="str">
        <f t="shared" ref="Q19688:Q19751" si="1235">IF(A19688="","",1)</f>
        <v/>
      </c>
      <c r="R19688" s="91" t="str">
        <f t="shared" ref="R19688:R19751" si="1236">IF(OR(N19688="TROP CHER ALL IN", N19688="TROP CHER FOB", N19688="TROP CHER FRET", N19688="REP HORS DELAIS", N19688="PDT NON ADAPTE", N19688="CDE ANNULEE", N19688="AUTRE"),1, "")</f>
        <v/>
      </c>
      <c r="S19688" s="91" t="str">
        <f t="shared" si="1234"/>
        <v/>
      </c>
      <c r="T19688" s="91" t="str">
        <f t="shared" ref="T19688:T19751" si="1237">IF(U19688="AGENT",2,"")&amp;IF(U19688="CLIENT",1,"")</f>
        <v/>
      </c>
    </row>
    <row r="19689" spans="17:20" x14ac:dyDescent="0.2">
      <c r="Q19689" s="131" t="str">
        <f t="shared" si="1235"/>
        <v/>
      </c>
      <c r="R19689" s="91" t="str">
        <f t="shared" si="1236"/>
        <v/>
      </c>
      <c r="S19689" s="91" t="str">
        <f t="shared" si="1234"/>
        <v/>
      </c>
      <c r="T19689" s="91" t="str">
        <f t="shared" si="1237"/>
        <v/>
      </c>
    </row>
    <row r="19690" spans="17:20" x14ac:dyDescent="0.2">
      <c r="Q19690" s="131" t="str">
        <f t="shared" si="1235"/>
        <v/>
      </c>
      <c r="R19690" s="91" t="str">
        <f t="shared" si="1236"/>
        <v/>
      </c>
      <c r="S19690" s="91" t="str">
        <f t="shared" si="1234"/>
        <v/>
      </c>
      <c r="T19690" s="91" t="str">
        <f t="shared" si="1237"/>
        <v/>
      </c>
    </row>
    <row r="19691" spans="17:20" x14ac:dyDescent="0.2">
      <c r="Q19691" s="131" t="str">
        <f t="shared" si="1235"/>
        <v/>
      </c>
      <c r="R19691" s="91" t="str">
        <f t="shared" si="1236"/>
        <v/>
      </c>
      <c r="S19691" s="91" t="str">
        <f t="shared" si="1234"/>
        <v/>
      </c>
      <c r="T19691" s="91" t="str">
        <f t="shared" si="1237"/>
        <v/>
      </c>
    </row>
    <row r="19692" spans="17:20" x14ac:dyDescent="0.2">
      <c r="Q19692" s="131" t="str">
        <f t="shared" si="1235"/>
        <v/>
      </c>
      <c r="R19692" s="91" t="str">
        <f t="shared" si="1236"/>
        <v/>
      </c>
      <c r="S19692" s="91" t="str">
        <f t="shared" si="1234"/>
        <v/>
      </c>
      <c r="T19692" s="91" t="str">
        <f t="shared" si="1237"/>
        <v/>
      </c>
    </row>
    <row r="19693" spans="17:20" x14ac:dyDescent="0.2">
      <c r="Q19693" s="131" t="str">
        <f t="shared" si="1235"/>
        <v/>
      </c>
      <c r="R19693" s="91" t="str">
        <f t="shared" si="1236"/>
        <v/>
      </c>
      <c r="S19693" s="91" t="str">
        <f t="shared" si="1234"/>
        <v/>
      </c>
      <c r="T19693" s="91" t="str">
        <f t="shared" si="1237"/>
        <v/>
      </c>
    </row>
    <row r="19694" spans="17:20" x14ac:dyDescent="0.2">
      <c r="Q19694" s="131" t="str">
        <f t="shared" si="1235"/>
        <v/>
      </c>
      <c r="R19694" s="91" t="str">
        <f t="shared" si="1236"/>
        <v/>
      </c>
      <c r="S19694" s="91" t="str">
        <f t="shared" si="1234"/>
        <v/>
      </c>
      <c r="T19694" s="91" t="str">
        <f t="shared" si="1237"/>
        <v/>
      </c>
    </row>
    <row r="19695" spans="17:20" x14ac:dyDescent="0.2">
      <c r="Q19695" s="131" t="str">
        <f t="shared" si="1235"/>
        <v/>
      </c>
      <c r="R19695" s="91" t="str">
        <f t="shared" si="1236"/>
        <v/>
      </c>
      <c r="S19695" s="91" t="str">
        <f t="shared" si="1234"/>
        <v/>
      </c>
      <c r="T19695" s="91" t="str">
        <f t="shared" si="1237"/>
        <v/>
      </c>
    </row>
    <row r="19696" spans="17:20" x14ac:dyDescent="0.2">
      <c r="Q19696" s="131" t="str">
        <f t="shared" si="1235"/>
        <v/>
      </c>
      <c r="R19696" s="91" t="str">
        <f t="shared" si="1236"/>
        <v/>
      </c>
      <c r="S19696" s="91" t="str">
        <f t="shared" si="1234"/>
        <v/>
      </c>
      <c r="T19696" s="91" t="str">
        <f t="shared" si="1237"/>
        <v/>
      </c>
    </row>
    <row r="19697" spans="17:20" x14ac:dyDescent="0.2">
      <c r="Q19697" s="131" t="str">
        <f t="shared" si="1235"/>
        <v/>
      </c>
      <c r="R19697" s="91" t="str">
        <f t="shared" si="1236"/>
        <v/>
      </c>
      <c r="S19697" s="91" t="str">
        <f t="shared" si="1234"/>
        <v/>
      </c>
      <c r="T19697" s="91" t="str">
        <f t="shared" si="1237"/>
        <v/>
      </c>
    </row>
    <row r="19698" spans="17:20" x14ac:dyDescent="0.2">
      <c r="Q19698" s="131" t="str">
        <f t="shared" si="1235"/>
        <v/>
      </c>
      <c r="R19698" s="91" t="str">
        <f t="shared" si="1236"/>
        <v/>
      </c>
      <c r="S19698" s="91" t="str">
        <f t="shared" si="1234"/>
        <v/>
      </c>
      <c r="T19698" s="91" t="str">
        <f t="shared" si="1237"/>
        <v/>
      </c>
    </row>
    <row r="19699" spans="17:20" x14ac:dyDescent="0.2">
      <c r="Q19699" s="131" t="str">
        <f t="shared" si="1235"/>
        <v/>
      </c>
      <c r="R19699" s="91" t="str">
        <f t="shared" si="1236"/>
        <v/>
      </c>
      <c r="S19699" s="91" t="str">
        <f t="shared" si="1234"/>
        <v/>
      </c>
      <c r="T19699" s="91" t="str">
        <f t="shared" si="1237"/>
        <v/>
      </c>
    </row>
    <row r="19700" spans="17:20" x14ac:dyDescent="0.2">
      <c r="Q19700" s="131" t="str">
        <f t="shared" si="1235"/>
        <v/>
      </c>
      <c r="R19700" s="91" t="str">
        <f t="shared" si="1236"/>
        <v/>
      </c>
      <c r="S19700" s="91" t="str">
        <f t="shared" si="1234"/>
        <v/>
      </c>
      <c r="T19700" s="91" t="str">
        <f t="shared" si="1237"/>
        <v/>
      </c>
    </row>
    <row r="19701" spans="17:20" x14ac:dyDescent="0.2">
      <c r="Q19701" s="131" t="str">
        <f t="shared" si="1235"/>
        <v/>
      </c>
      <c r="R19701" s="91" t="str">
        <f t="shared" si="1236"/>
        <v/>
      </c>
      <c r="S19701" s="91" t="str">
        <f t="shared" si="1234"/>
        <v/>
      </c>
      <c r="T19701" s="91" t="str">
        <f t="shared" si="1237"/>
        <v/>
      </c>
    </row>
    <row r="19702" spans="17:20" x14ac:dyDescent="0.2">
      <c r="Q19702" s="131" t="str">
        <f t="shared" si="1235"/>
        <v/>
      </c>
      <c r="R19702" s="91" t="str">
        <f t="shared" si="1236"/>
        <v/>
      </c>
      <c r="S19702" s="91" t="str">
        <f t="shared" si="1234"/>
        <v/>
      </c>
      <c r="T19702" s="91" t="str">
        <f t="shared" si="1237"/>
        <v/>
      </c>
    </row>
    <row r="19703" spans="17:20" x14ac:dyDescent="0.2">
      <c r="Q19703" s="131" t="str">
        <f t="shared" si="1235"/>
        <v/>
      </c>
      <c r="R19703" s="91" t="str">
        <f t="shared" si="1236"/>
        <v/>
      </c>
      <c r="S19703" s="91" t="str">
        <f t="shared" si="1234"/>
        <v/>
      </c>
      <c r="T19703" s="91" t="str">
        <f t="shared" si="1237"/>
        <v/>
      </c>
    </row>
    <row r="19704" spans="17:20" x14ac:dyDescent="0.2">
      <c r="Q19704" s="131" t="str">
        <f t="shared" si="1235"/>
        <v/>
      </c>
      <c r="R19704" s="91" t="str">
        <f t="shared" si="1236"/>
        <v/>
      </c>
      <c r="S19704" s="91" t="str">
        <f t="shared" si="1234"/>
        <v/>
      </c>
      <c r="T19704" s="91" t="str">
        <f t="shared" si="1237"/>
        <v/>
      </c>
    </row>
    <row r="19705" spans="17:20" x14ac:dyDescent="0.2">
      <c r="Q19705" s="131" t="str">
        <f t="shared" si="1235"/>
        <v/>
      </c>
      <c r="R19705" s="91" t="str">
        <f t="shared" si="1236"/>
        <v/>
      </c>
      <c r="S19705" s="91" t="str">
        <f t="shared" si="1234"/>
        <v/>
      </c>
      <c r="T19705" s="91" t="str">
        <f t="shared" si="1237"/>
        <v/>
      </c>
    </row>
    <row r="19706" spans="17:20" x14ac:dyDescent="0.2">
      <c r="Q19706" s="131" t="str">
        <f t="shared" si="1235"/>
        <v/>
      </c>
      <c r="R19706" s="91" t="str">
        <f t="shared" si="1236"/>
        <v/>
      </c>
      <c r="S19706" s="91" t="str">
        <f t="shared" si="1234"/>
        <v/>
      </c>
      <c r="T19706" s="91" t="str">
        <f t="shared" si="1237"/>
        <v/>
      </c>
    </row>
    <row r="19707" spans="17:20" x14ac:dyDescent="0.2">
      <c r="Q19707" s="131" t="str">
        <f t="shared" si="1235"/>
        <v/>
      </c>
      <c r="R19707" s="91" t="str">
        <f t="shared" si="1236"/>
        <v/>
      </c>
      <c r="S19707" s="91" t="str">
        <f t="shared" si="1234"/>
        <v/>
      </c>
      <c r="T19707" s="91" t="str">
        <f t="shared" si="1237"/>
        <v/>
      </c>
    </row>
    <row r="19708" spans="17:20" x14ac:dyDescent="0.2">
      <c r="Q19708" s="131" t="str">
        <f t="shared" si="1235"/>
        <v/>
      </c>
      <c r="R19708" s="91" t="str">
        <f t="shared" si="1236"/>
        <v/>
      </c>
      <c r="S19708" s="91" t="str">
        <f t="shared" si="1234"/>
        <v/>
      </c>
      <c r="T19708" s="91" t="str">
        <f t="shared" si="1237"/>
        <v/>
      </c>
    </row>
    <row r="19709" spans="17:20" x14ac:dyDescent="0.2">
      <c r="Q19709" s="131" t="str">
        <f t="shared" si="1235"/>
        <v/>
      </c>
      <c r="R19709" s="91" t="str">
        <f t="shared" si="1236"/>
        <v/>
      </c>
      <c r="S19709" s="91" t="str">
        <f t="shared" si="1234"/>
        <v/>
      </c>
      <c r="T19709" s="91" t="str">
        <f t="shared" si="1237"/>
        <v/>
      </c>
    </row>
    <row r="19710" spans="17:20" x14ac:dyDescent="0.2">
      <c r="Q19710" s="131" t="str">
        <f t="shared" si="1235"/>
        <v/>
      </c>
      <c r="R19710" s="91" t="str">
        <f t="shared" si="1236"/>
        <v/>
      </c>
      <c r="S19710" s="91" t="str">
        <f t="shared" si="1234"/>
        <v/>
      </c>
      <c r="T19710" s="91" t="str">
        <f t="shared" si="1237"/>
        <v/>
      </c>
    </row>
    <row r="19711" spans="17:20" x14ac:dyDescent="0.2">
      <c r="Q19711" s="131" t="str">
        <f t="shared" si="1235"/>
        <v/>
      </c>
      <c r="R19711" s="91" t="str">
        <f t="shared" si="1236"/>
        <v/>
      </c>
      <c r="S19711" s="91" t="str">
        <f t="shared" si="1234"/>
        <v/>
      </c>
      <c r="T19711" s="91" t="str">
        <f t="shared" si="1237"/>
        <v/>
      </c>
    </row>
    <row r="19712" spans="17:20" x14ac:dyDescent="0.2">
      <c r="Q19712" s="131" t="str">
        <f t="shared" si="1235"/>
        <v/>
      </c>
      <c r="R19712" s="91" t="str">
        <f t="shared" si="1236"/>
        <v/>
      </c>
      <c r="S19712" s="91" t="str">
        <f t="shared" si="1234"/>
        <v/>
      </c>
      <c r="T19712" s="91" t="str">
        <f t="shared" si="1237"/>
        <v/>
      </c>
    </row>
    <row r="19713" spans="17:20" x14ac:dyDescent="0.2">
      <c r="Q19713" s="131" t="str">
        <f t="shared" si="1235"/>
        <v/>
      </c>
      <c r="R19713" s="91" t="str">
        <f t="shared" si="1236"/>
        <v/>
      </c>
      <c r="S19713" s="91" t="str">
        <f t="shared" si="1234"/>
        <v/>
      </c>
      <c r="T19713" s="91" t="str">
        <f t="shared" si="1237"/>
        <v/>
      </c>
    </row>
    <row r="19714" spans="17:20" x14ac:dyDescent="0.2">
      <c r="Q19714" s="131" t="str">
        <f t="shared" si="1235"/>
        <v/>
      </c>
      <c r="R19714" s="91" t="str">
        <f t="shared" si="1236"/>
        <v/>
      </c>
      <c r="S19714" s="91" t="str">
        <f t="shared" si="1234"/>
        <v/>
      </c>
      <c r="T19714" s="91" t="str">
        <f t="shared" si="1237"/>
        <v/>
      </c>
    </row>
    <row r="19715" spans="17:20" x14ac:dyDescent="0.2">
      <c r="Q19715" s="131" t="str">
        <f t="shared" si="1235"/>
        <v/>
      </c>
      <c r="R19715" s="91" t="str">
        <f t="shared" si="1236"/>
        <v/>
      </c>
      <c r="S19715" s="91" t="str">
        <f t="shared" si="1234"/>
        <v/>
      </c>
      <c r="T19715" s="91" t="str">
        <f t="shared" si="1237"/>
        <v/>
      </c>
    </row>
    <row r="19716" spans="17:20" x14ac:dyDescent="0.2">
      <c r="Q19716" s="131" t="str">
        <f t="shared" si="1235"/>
        <v/>
      </c>
      <c r="R19716" s="91" t="str">
        <f t="shared" si="1236"/>
        <v/>
      </c>
      <c r="S19716" s="91" t="str">
        <f t="shared" si="1234"/>
        <v/>
      </c>
      <c r="T19716" s="91" t="str">
        <f t="shared" si="1237"/>
        <v/>
      </c>
    </row>
    <row r="19717" spans="17:20" x14ac:dyDescent="0.2">
      <c r="Q19717" s="131" t="str">
        <f t="shared" si="1235"/>
        <v/>
      </c>
      <c r="R19717" s="91" t="str">
        <f t="shared" si="1236"/>
        <v/>
      </c>
      <c r="S19717" s="91" t="str">
        <f t="shared" si="1234"/>
        <v/>
      </c>
      <c r="T19717" s="91" t="str">
        <f t="shared" si="1237"/>
        <v/>
      </c>
    </row>
    <row r="19718" spans="17:20" x14ac:dyDescent="0.2">
      <c r="Q19718" s="131" t="str">
        <f t="shared" si="1235"/>
        <v/>
      </c>
      <c r="R19718" s="91" t="str">
        <f t="shared" si="1236"/>
        <v/>
      </c>
      <c r="S19718" s="91" t="str">
        <f t="shared" si="1234"/>
        <v/>
      </c>
      <c r="T19718" s="91" t="str">
        <f t="shared" si="1237"/>
        <v/>
      </c>
    </row>
    <row r="19719" spans="17:20" x14ac:dyDescent="0.2">
      <c r="Q19719" s="131" t="str">
        <f t="shared" si="1235"/>
        <v/>
      </c>
      <c r="R19719" s="91" t="str">
        <f t="shared" si="1236"/>
        <v/>
      </c>
      <c r="S19719" s="91" t="str">
        <f t="shared" ref="S19719:S19770" si="1238">D19719&amp;E19719&amp;T19719</f>
        <v/>
      </c>
      <c r="T19719" s="91" t="str">
        <f t="shared" si="1237"/>
        <v/>
      </c>
    </row>
    <row r="19720" spans="17:20" x14ac:dyDescent="0.2">
      <c r="Q19720" s="131" t="str">
        <f t="shared" si="1235"/>
        <v/>
      </c>
      <c r="R19720" s="91" t="str">
        <f t="shared" si="1236"/>
        <v/>
      </c>
      <c r="S19720" s="91" t="str">
        <f t="shared" si="1238"/>
        <v/>
      </c>
      <c r="T19720" s="91" t="str">
        <f t="shared" si="1237"/>
        <v/>
      </c>
    </row>
    <row r="19721" spans="17:20" x14ac:dyDescent="0.2">
      <c r="Q19721" s="131" t="str">
        <f t="shared" si="1235"/>
        <v/>
      </c>
      <c r="R19721" s="91" t="str">
        <f t="shared" si="1236"/>
        <v/>
      </c>
      <c r="S19721" s="91" t="str">
        <f t="shared" si="1238"/>
        <v/>
      </c>
      <c r="T19721" s="91" t="str">
        <f t="shared" si="1237"/>
        <v/>
      </c>
    </row>
    <row r="19722" spans="17:20" x14ac:dyDescent="0.2">
      <c r="Q19722" s="131" t="str">
        <f t="shared" si="1235"/>
        <v/>
      </c>
      <c r="R19722" s="91" t="str">
        <f t="shared" si="1236"/>
        <v/>
      </c>
      <c r="S19722" s="91" t="str">
        <f t="shared" si="1238"/>
        <v/>
      </c>
      <c r="T19722" s="91" t="str">
        <f t="shared" si="1237"/>
        <v/>
      </c>
    </row>
    <row r="19723" spans="17:20" x14ac:dyDescent="0.2">
      <c r="Q19723" s="131" t="str">
        <f t="shared" si="1235"/>
        <v/>
      </c>
      <c r="R19723" s="91" t="str">
        <f t="shared" si="1236"/>
        <v/>
      </c>
      <c r="S19723" s="91" t="str">
        <f t="shared" si="1238"/>
        <v/>
      </c>
      <c r="T19723" s="91" t="str">
        <f t="shared" si="1237"/>
        <v/>
      </c>
    </row>
    <row r="19724" spans="17:20" x14ac:dyDescent="0.2">
      <c r="Q19724" s="131" t="str">
        <f t="shared" si="1235"/>
        <v/>
      </c>
      <c r="R19724" s="91" t="str">
        <f t="shared" si="1236"/>
        <v/>
      </c>
      <c r="S19724" s="91" t="str">
        <f t="shared" si="1238"/>
        <v/>
      </c>
      <c r="T19724" s="91" t="str">
        <f t="shared" si="1237"/>
        <v/>
      </c>
    </row>
    <row r="19725" spans="17:20" x14ac:dyDescent="0.2">
      <c r="Q19725" s="131" t="str">
        <f t="shared" si="1235"/>
        <v/>
      </c>
      <c r="R19725" s="91" t="str">
        <f t="shared" si="1236"/>
        <v/>
      </c>
      <c r="S19725" s="91" t="str">
        <f t="shared" si="1238"/>
        <v/>
      </c>
      <c r="T19725" s="91" t="str">
        <f t="shared" si="1237"/>
        <v/>
      </c>
    </row>
    <row r="19726" spans="17:20" x14ac:dyDescent="0.2">
      <c r="Q19726" s="131" t="str">
        <f t="shared" si="1235"/>
        <v/>
      </c>
      <c r="R19726" s="91" t="str">
        <f t="shared" si="1236"/>
        <v/>
      </c>
      <c r="S19726" s="91" t="str">
        <f t="shared" si="1238"/>
        <v/>
      </c>
      <c r="T19726" s="91" t="str">
        <f t="shared" si="1237"/>
        <v/>
      </c>
    </row>
    <row r="19727" spans="17:20" x14ac:dyDescent="0.2">
      <c r="Q19727" s="131" t="str">
        <f t="shared" si="1235"/>
        <v/>
      </c>
      <c r="R19727" s="91" t="str">
        <f t="shared" si="1236"/>
        <v/>
      </c>
      <c r="S19727" s="91" t="str">
        <f t="shared" si="1238"/>
        <v/>
      </c>
      <c r="T19727" s="91" t="str">
        <f t="shared" si="1237"/>
        <v/>
      </c>
    </row>
    <row r="19728" spans="17:20" x14ac:dyDescent="0.2">
      <c r="Q19728" s="131" t="str">
        <f t="shared" si="1235"/>
        <v/>
      </c>
      <c r="R19728" s="91" t="str">
        <f t="shared" si="1236"/>
        <v/>
      </c>
      <c r="S19728" s="91" t="str">
        <f t="shared" si="1238"/>
        <v/>
      </c>
      <c r="T19728" s="91" t="str">
        <f t="shared" si="1237"/>
        <v/>
      </c>
    </row>
    <row r="19729" spans="17:20" x14ac:dyDescent="0.2">
      <c r="Q19729" s="131" t="str">
        <f t="shared" si="1235"/>
        <v/>
      </c>
      <c r="R19729" s="91" t="str">
        <f t="shared" si="1236"/>
        <v/>
      </c>
      <c r="S19729" s="91" t="str">
        <f t="shared" si="1238"/>
        <v/>
      </c>
      <c r="T19729" s="91" t="str">
        <f t="shared" si="1237"/>
        <v/>
      </c>
    </row>
    <row r="19730" spans="17:20" x14ac:dyDescent="0.2">
      <c r="Q19730" s="131" t="str">
        <f t="shared" si="1235"/>
        <v/>
      </c>
      <c r="R19730" s="91" t="str">
        <f t="shared" si="1236"/>
        <v/>
      </c>
      <c r="S19730" s="91" t="str">
        <f t="shared" si="1238"/>
        <v/>
      </c>
      <c r="T19730" s="91" t="str">
        <f t="shared" si="1237"/>
        <v/>
      </c>
    </row>
    <row r="19731" spans="17:20" x14ac:dyDescent="0.2">
      <c r="Q19731" s="131" t="str">
        <f t="shared" si="1235"/>
        <v/>
      </c>
      <c r="R19731" s="91" t="str">
        <f t="shared" si="1236"/>
        <v/>
      </c>
      <c r="S19731" s="91" t="str">
        <f t="shared" si="1238"/>
        <v/>
      </c>
      <c r="T19731" s="91" t="str">
        <f t="shared" si="1237"/>
        <v/>
      </c>
    </row>
    <row r="19732" spans="17:20" x14ac:dyDescent="0.2">
      <c r="Q19732" s="131" t="str">
        <f t="shared" si="1235"/>
        <v/>
      </c>
      <c r="R19732" s="91" t="str">
        <f t="shared" si="1236"/>
        <v/>
      </c>
      <c r="S19732" s="91" t="str">
        <f t="shared" si="1238"/>
        <v/>
      </c>
      <c r="T19732" s="91" t="str">
        <f t="shared" si="1237"/>
        <v/>
      </c>
    </row>
    <row r="19733" spans="17:20" x14ac:dyDescent="0.2">
      <c r="Q19733" s="131" t="str">
        <f t="shared" si="1235"/>
        <v/>
      </c>
      <c r="R19733" s="91" t="str">
        <f t="shared" si="1236"/>
        <v/>
      </c>
      <c r="S19733" s="91" t="str">
        <f t="shared" si="1238"/>
        <v/>
      </c>
      <c r="T19733" s="91" t="str">
        <f t="shared" si="1237"/>
        <v/>
      </c>
    </row>
    <row r="19734" spans="17:20" x14ac:dyDescent="0.2">
      <c r="Q19734" s="131" t="str">
        <f t="shared" si="1235"/>
        <v/>
      </c>
      <c r="R19734" s="91" t="str">
        <f t="shared" si="1236"/>
        <v/>
      </c>
      <c r="S19734" s="91" t="str">
        <f t="shared" si="1238"/>
        <v/>
      </c>
      <c r="T19734" s="91" t="str">
        <f t="shared" si="1237"/>
        <v/>
      </c>
    </row>
    <row r="19735" spans="17:20" x14ac:dyDescent="0.2">
      <c r="Q19735" s="131" t="str">
        <f t="shared" si="1235"/>
        <v/>
      </c>
      <c r="R19735" s="91" t="str">
        <f t="shared" si="1236"/>
        <v/>
      </c>
      <c r="S19735" s="91" t="str">
        <f t="shared" si="1238"/>
        <v/>
      </c>
      <c r="T19735" s="91" t="str">
        <f t="shared" si="1237"/>
        <v/>
      </c>
    </row>
    <row r="19736" spans="17:20" x14ac:dyDescent="0.2">
      <c r="Q19736" s="131" t="str">
        <f t="shared" si="1235"/>
        <v/>
      </c>
      <c r="R19736" s="91" t="str">
        <f t="shared" si="1236"/>
        <v/>
      </c>
      <c r="S19736" s="91" t="str">
        <f t="shared" si="1238"/>
        <v/>
      </c>
      <c r="T19736" s="91" t="str">
        <f t="shared" si="1237"/>
        <v/>
      </c>
    </row>
    <row r="19737" spans="17:20" x14ac:dyDescent="0.2">
      <c r="Q19737" s="131" t="str">
        <f t="shared" si="1235"/>
        <v/>
      </c>
      <c r="R19737" s="91" t="str">
        <f t="shared" si="1236"/>
        <v/>
      </c>
      <c r="S19737" s="91" t="str">
        <f t="shared" si="1238"/>
        <v/>
      </c>
      <c r="T19737" s="91" t="str">
        <f t="shared" si="1237"/>
        <v/>
      </c>
    </row>
    <row r="19738" spans="17:20" x14ac:dyDescent="0.2">
      <c r="Q19738" s="131" t="str">
        <f t="shared" si="1235"/>
        <v/>
      </c>
      <c r="R19738" s="91" t="str">
        <f t="shared" si="1236"/>
        <v/>
      </c>
      <c r="S19738" s="91" t="str">
        <f t="shared" si="1238"/>
        <v/>
      </c>
      <c r="T19738" s="91" t="str">
        <f t="shared" si="1237"/>
        <v/>
      </c>
    </row>
    <row r="19739" spans="17:20" x14ac:dyDescent="0.2">
      <c r="Q19739" s="131" t="str">
        <f t="shared" si="1235"/>
        <v/>
      </c>
      <c r="R19739" s="91" t="str">
        <f t="shared" si="1236"/>
        <v/>
      </c>
      <c r="S19739" s="91" t="str">
        <f t="shared" si="1238"/>
        <v/>
      </c>
      <c r="T19739" s="91" t="str">
        <f t="shared" si="1237"/>
        <v/>
      </c>
    </row>
    <row r="19740" spans="17:20" x14ac:dyDescent="0.2">
      <c r="Q19740" s="131" t="str">
        <f t="shared" si="1235"/>
        <v/>
      </c>
      <c r="R19740" s="91" t="str">
        <f t="shared" si="1236"/>
        <v/>
      </c>
      <c r="S19740" s="91" t="str">
        <f t="shared" si="1238"/>
        <v/>
      </c>
      <c r="T19740" s="91" t="str">
        <f t="shared" si="1237"/>
        <v/>
      </c>
    </row>
    <row r="19741" spans="17:20" x14ac:dyDescent="0.2">
      <c r="Q19741" s="131" t="str">
        <f t="shared" si="1235"/>
        <v/>
      </c>
      <c r="R19741" s="91" t="str">
        <f t="shared" si="1236"/>
        <v/>
      </c>
      <c r="S19741" s="91" t="str">
        <f t="shared" si="1238"/>
        <v/>
      </c>
      <c r="T19741" s="91" t="str">
        <f t="shared" si="1237"/>
        <v/>
      </c>
    </row>
    <row r="19742" spans="17:20" x14ac:dyDescent="0.2">
      <c r="Q19742" s="131" t="str">
        <f t="shared" si="1235"/>
        <v/>
      </c>
      <c r="R19742" s="91" t="str">
        <f t="shared" si="1236"/>
        <v/>
      </c>
      <c r="S19742" s="91" t="str">
        <f t="shared" si="1238"/>
        <v/>
      </c>
      <c r="T19742" s="91" t="str">
        <f t="shared" si="1237"/>
        <v/>
      </c>
    </row>
    <row r="19743" spans="17:20" x14ac:dyDescent="0.2">
      <c r="Q19743" s="131" t="str">
        <f t="shared" si="1235"/>
        <v/>
      </c>
      <c r="R19743" s="91" t="str">
        <f t="shared" si="1236"/>
        <v/>
      </c>
      <c r="S19743" s="91" t="str">
        <f t="shared" si="1238"/>
        <v/>
      </c>
      <c r="T19743" s="91" t="str">
        <f t="shared" si="1237"/>
        <v/>
      </c>
    </row>
    <row r="19744" spans="17:20" x14ac:dyDescent="0.2">
      <c r="Q19744" s="131" t="str">
        <f t="shared" si="1235"/>
        <v/>
      </c>
      <c r="R19744" s="91" t="str">
        <f t="shared" si="1236"/>
        <v/>
      </c>
      <c r="S19744" s="91" t="str">
        <f t="shared" si="1238"/>
        <v/>
      </c>
      <c r="T19744" s="91" t="str">
        <f t="shared" si="1237"/>
        <v/>
      </c>
    </row>
    <row r="19745" spans="17:20" x14ac:dyDescent="0.2">
      <c r="Q19745" s="131" t="str">
        <f t="shared" si="1235"/>
        <v/>
      </c>
      <c r="R19745" s="91" t="str">
        <f t="shared" si="1236"/>
        <v/>
      </c>
      <c r="S19745" s="91" t="str">
        <f t="shared" si="1238"/>
        <v/>
      </c>
      <c r="T19745" s="91" t="str">
        <f t="shared" si="1237"/>
        <v/>
      </c>
    </row>
    <row r="19746" spans="17:20" x14ac:dyDescent="0.2">
      <c r="Q19746" s="131" t="str">
        <f t="shared" si="1235"/>
        <v/>
      </c>
      <c r="R19746" s="91" t="str">
        <f t="shared" si="1236"/>
        <v/>
      </c>
      <c r="S19746" s="91" t="str">
        <f t="shared" si="1238"/>
        <v/>
      </c>
      <c r="T19746" s="91" t="str">
        <f t="shared" si="1237"/>
        <v/>
      </c>
    </row>
    <row r="19747" spans="17:20" x14ac:dyDescent="0.2">
      <c r="Q19747" s="131" t="str">
        <f t="shared" si="1235"/>
        <v/>
      </c>
      <c r="R19747" s="91" t="str">
        <f t="shared" si="1236"/>
        <v/>
      </c>
      <c r="S19747" s="91" t="str">
        <f t="shared" si="1238"/>
        <v/>
      </c>
      <c r="T19747" s="91" t="str">
        <f t="shared" si="1237"/>
        <v/>
      </c>
    </row>
    <row r="19748" spans="17:20" x14ac:dyDescent="0.2">
      <c r="Q19748" s="131" t="str">
        <f t="shared" si="1235"/>
        <v/>
      </c>
      <c r="R19748" s="91" t="str">
        <f t="shared" si="1236"/>
        <v/>
      </c>
      <c r="S19748" s="91" t="str">
        <f t="shared" si="1238"/>
        <v/>
      </c>
      <c r="T19748" s="91" t="str">
        <f t="shared" si="1237"/>
        <v/>
      </c>
    </row>
    <row r="19749" spans="17:20" x14ac:dyDescent="0.2">
      <c r="Q19749" s="131" t="str">
        <f t="shared" si="1235"/>
        <v/>
      </c>
      <c r="R19749" s="91" t="str">
        <f t="shared" si="1236"/>
        <v/>
      </c>
      <c r="S19749" s="91" t="str">
        <f t="shared" si="1238"/>
        <v/>
      </c>
      <c r="T19749" s="91" t="str">
        <f t="shared" si="1237"/>
        <v/>
      </c>
    </row>
    <row r="19750" spans="17:20" x14ac:dyDescent="0.2">
      <c r="Q19750" s="131" t="str">
        <f t="shared" si="1235"/>
        <v/>
      </c>
      <c r="R19750" s="91" t="str">
        <f t="shared" si="1236"/>
        <v/>
      </c>
      <c r="S19750" s="91" t="str">
        <f t="shared" si="1238"/>
        <v/>
      </c>
      <c r="T19750" s="91" t="str">
        <f t="shared" si="1237"/>
        <v/>
      </c>
    </row>
    <row r="19751" spans="17:20" x14ac:dyDescent="0.2">
      <c r="Q19751" s="131" t="str">
        <f t="shared" si="1235"/>
        <v/>
      </c>
      <c r="R19751" s="91" t="str">
        <f t="shared" si="1236"/>
        <v/>
      </c>
      <c r="S19751" s="91" t="str">
        <f t="shared" si="1238"/>
        <v/>
      </c>
      <c r="T19751" s="91" t="str">
        <f t="shared" si="1237"/>
        <v/>
      </c>
    </row>
    <row r="19752" spans="17:20" x14ac:dyDescent="0.2">
      <c r="Q19752" s="131" t="str">
        <f t="shared" ref="Q19752:Q19762" si="1239">IF(A19752="","",1)</f>
        <v/>
      </c>
      <c r="R19752" s="91" t="str">
        <f t="shared" ref="R19752:R19762" si="1240">IF(OR(N19752="TROP CHER ALL IN", N19752="TROP CHER FOB", N19752="TROP CHER FRET", N19752="REP HORS DELAIS", N19752="PDT NON ADAPTE", N19752="CDE ANNULEE", N19752="AUTRE"),1, "")</f>
        <v/>
      </c>
      <c r="S19752" s="91" t="str">
        <f t="shared" si="1238"/>
        <v/>
      </c>
      <c r="T19752" s="91" t="str">
        <f t="shared" ref="T19752:T19762" si="1241">IF(U19752="AGENT",2,"")&amp;IF(U19752="CLIENT",1,"")</f>
        <v/>
      </c>
    </row>
    <row r="19753" spans="17:20" x14ac:dyDescent="0.2">
      <c r="Q19753" s="131" t="str">
        <f t="shared" si="1239"/>
        <v/>
      </c>
      <c r="R19753" s="91" t="str">
        <f t="shared" si="1240"/>
        <v/>
      </c>
      <c r="S19753" s="91" t="str">
        <f t="shared" si="1238"/>
        <v/>
      </c>
      <c r="T19753" s="91" t="str">
        <f t="shared" si="1241"/>
        <v/>
      </c>
    </row>
    <row r="19754" spans="17:20" x14ac:dyDescent="0.2">
      <c r="Q19754" s="131" t="str">
        <f t="shared" si="1239"/>
        <v/>
      </c>
      <c r="R19754" s="91" t="str">
        <f t="shared" si="1240"/>
        <v/>
      </c>
      <c r="S19754" s="91" t="str">
        <f t="shared" si="1238"/>
        <v/>
      </c>
      <c r="T19754" s="91" t="str">
        <f t="shared" si="1241"/>
        <v/>
      </c>
    </row>
    <row r="19755" spans="17:20" x14ac:dyDescent="0.2">
      <c r="Q19755" s="131" t="str">
        <f t="shared" si="1239"/>
        <v/>
      </c>
      <c r="R19755" s="91" t="str">
        <f t="shared" si="1240"/>
        <v/>
      </c>
      <c r="S19755" s="91" t="str">
        <f t="shared" si="1238"/>
        <v/>
      </c>
      <c r="T19755" s="91" t="str">
        <f t="shared" si="1241"/>
        <v/>
      </c>
    </row>
    <row r="19756" spans="17:20" x14ac:dyDescent="0.2">
      <c r="Q19756" s="131" t="str">
        <f t="shared" si="1239"/>
        <v/>
      </c>
      <c r="R19756" s="91" t="str">
        <f t="shared" si="1240"/>
        <v/>
      </c>
      <c r="S19756" s="91" t="str">
        <f t="shared" si="1238"/>
        <v/>
      </c>
      <c r="T19756" s="91" t="str">
        <f t="shared" si="1241"/>
        <v/>
      </c>
    </row>
    <row r="19757" spans="17:20" x14ac:dyDescent="0.2">
      <c r="Q19757" s="131" t="str">
        <f t="shared" si="1239"/>
        <v/>
      </c>
      <c r="R19757" s="91" t="str">
        <f t="shared" si="1240"/>
        <v/>
      </c>
      <c r="S19757" s="91" t="str">
        <f t="shared" si="1238"/>
        <v/>
      </c>
      <c r="T19757" s="91" t="str">
        <f t="shared" si="1241"/>
        <v/>
      </c>
    </row>
    <row r="19758" spans="17:20" x14ac:dyDescent="0.2">
      <c r="Q19758" s="131" t="str">
        <f t="shared" si="1239"/>
        <v/>
      </c>
      <c r="R19758" s="91" t="str">
        <f t="shared" si="1240"/>
        <v/>
      </c>
      <c r="S19758" s="91" t="str">
        <f t="shared" si="1238"/>
        <v/>
      </c>
      <c r="T19758" s="91" t="str">
        <f t="shared" si="1241"/>
        <v/>
      </c>
    </row>
    <row r="19759" spans="17:20" x14ac:dyDescent="0.2">
      <c r="Q19759" s="131" t="str">
        <f t="shared" si="1239"/>
        <v/>
      </c>
      <c r="R19759" s="91" t="str">
        <f t="shared" si="1240"/>
        <v/>
      </c>
      <c r="S19759" s="91" t="str">
        <f t="shared" si="1238"/>
        <v/>
      </c>
      <c r="T19759" s="91" t="str">
        <f t="shared" si="1241"/>
        <v/>
      </c>
    </row>
    <row r="19760" spans="17:20" x14ac:dyDescent="0.2">
      <c r="Q19760" s="131" t="str">
        <f t="shared" si="1239"/>
        <v/>
      </c>
      <c r="R19760" s="91" t="str">
        <f t="shared" si="1240"/>
        <v/>
      </c>
      <c r="S19760" s="91" t="str">
        <f t="shared" si="1238"/>
        <v/>
      </c>
      <c r="T19760" s="91" t="str">
        <f t="shared" si="1241"/>
        <v/>
      </c>
    </row>
    <row r="19761" spans="17:21" x14ac:dyDescent="0.2">
      <c r="Q19761" s="131" t="str">
        <f t="shared" si="1239"/>
        <v/>
      </c>
      <c r="R19761" s="91" t="str">
        <f t="shared" si="1240"/>
        <v/>
      </c>
      <c r="S19761" s="91" t="str">
        <f t="shared" si="1238"/>
        <v/>
      </c>
      <c r="T19761" s="91" t="str">
        <f t="shared" si="1241"/>
        <v/>
      </c>
    </row>
    <row r="19762" spans="17:21" x14ac:dyDescent="0.2">
      <c r="Q19762" s="131" t="str">
        <f t="shared" si="1239"/>
        <v/>
      </c>
      <c r="R19762" s="91" t="str">
        <f t="shared" si="1240"/>
        <v/>
      </c>
      <c r="S19762" s="91" t="str">
        <f t="shared" si="1238"/>
        <v/>
      </c>
      <c r="T19762" s="91" t="str">
        <f t="shared" si="1241"/>
        <v/>
      </c>
    </row>
    <row r="19763" spans="17:21" x14ac:dyDescent="0.2">
      <c r="S19763" s="91" t="str">
        <f t="shared" si="1238"/>
        <v/>
      </c>
      <c r="U19763" s="47" t="s">
        <v>14</v>
      </c>
    </row>
    <row r="19764" spans="17:21" x14ac:dyDescent="0.2">
      <c r="S19764" s="91" t="str">
        <f t="shared" si="1238"/>
        <v/>
      </c>
      <c r="U19764" s="47" t="s">
        <v>14</v>
      </c>
    </row>
    <row r="19765" spans="17:21" x14ac:dyDescent="0.2">
      <c r="S19765" s="91" t="str">
        <f t="shared" si="1238"/>
        <v/>
      </c>
      <c r="U19765" s="47" t="s">
        <v>14</v>
      </c>
    </row>
    <row r="19766" spans="17:21" x14ac:dyDescent="0.2">
      <c r="S19766" s="91" t="str">
        <f t="shared" si="1238"/>
        <v/>
      </c>
      <c r="U19766" s="47" t="s">
        <v>14</v>
      </c>
    </row>
    <row r="19767" spans="17:21" x14ac:dyDescent="0.2">
      <c r="S19767" s="91" t="str">
        <f t="shared" si="1238"/>
        <v/>
      </c>
      <c r="U19767" s="47" t="s">
        <v>14</v>
      </c>
    </row>
    <row r="19768" spans="17:21" x14ac:dyDescent="0.2">
      <c r="S19768" s="91" t="str">
        <f t="shared" si="1238"/>
        <v/>
      </c>
      <c r="U19768" s="47" t="s">
        <v>14</v>
      </c>
    </row>
    <row r="19769" spans="17:21" x14ac:dyDescent="0.2">
      <c r="S19769" s="91" t="str">
        <f t="shared" si="1238"/>
        <v/>
      </c>
      <c r="U19769" s="47" t="s">
        <v>77</v>
      </c>
    </row>
    <row r="19770" spans="17:21" x14ac:dyDescent="0.2">
      <c r="S19770" s="91" t="str">
        <f t="shared" si="1238"/>
        <v/>
      </c>
      <c r="U19770" s="47" t="s">
        <v>77</v>
      </c>
    </row>
  </sheetData>
  <mergeCells count="1">
    <mergeCell ref="W9:Z1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A663"/>
  <sheetViews>
    <sheetView showGridLines="0" zoomScale="80" zoomScaleNormal="80" workbookViewId="0">
      <selection activeCell="R4" sqref="R4"/>
    </sheetView>
  </sheetViews>
  <sheetFormatPr defaultColWidth="11.42578125" defaultRowHeight="12.75" x14ac:dyDescent="0.2"/>
  <cols>
    <col min="1" max="13" width="11.42578125" style="1"/>
    <col min="14" max="14" width="16.28515625" style="33" customWidth="1"/>
    <col min="15" max="15" width="1.42578125" style="33" customWidth="1"/>
    <col min="16" max="16" width="22.140625" style="69" customWidth="1"/>
    <col min="17" max="17" width="1.42578125" style="33" customWidth="1"/>
    <col min="18" max="18" width="36.140625" style="33" customWidth="1"/>
    <col min="19" max="19" width="1.28515625" style="33" customWidth="1"/>
    <col min="20" max="20" width="43.7109375" style="33" bestFit="1" customWidth="1"/>
    <col min="21" max="21" width="1" style="33" customWidth="1"/>
    <col min="22" max="22" width="9.28515625" style="33" customWidth="1"/>
    <col min="23" max="23" width="1" style="33" customWidth="1"/>
    <col min="24" max="24" width="9.28515625" style="33" customWidth="1"/>
    <col min="25" max="25" width="1.42578125" style="33" customWidth="1"/>
    <col min="26" max="26" width="12" style="111" bestFit="1" customWidth="1"/>
    <col min="27" max="27" width="1.28515625" style="33" customWidth="1"/>
    <col min="28" max="28" width="19.42578125" style="33" bestFit="1" customWidth="1"/>
    <col min="29" max="30" width="9.28515625" style="33" customWidth="1"/>
    <col min="31" max="31" width="10.85546875" style="33" bestFit="1" customWidth="1"/>
    <col min="32" max="32" width="10.28515625" style="33" bestFit="1" customWidth="1"/>
    <col min="33" max="33" width="9.28515625" style="33" customWidth="1"/>
    <col min="34" max="53" width="7.7109375" style="33" customWidth="1"/>
    <col min="54" max="72" width="7.7109375" style="1" customWidth="1"/>
    <col min="73" max="16384" width="11.42578125" style="1"/>
  </cols>
  <sheetData>
    <row r="1" spans="1:51" ht="13.5" thickBot="1" x14ac:dyDescent="0.25"/>
    <row r="2" spans="1:51" ht="26.25" customHeight="1" thickTop="1" x14ac:dyDescent="0.2">
      <c r="B2" s="228" t="s">
        <v>25</v>
      </c>
      <c r="C2" s="161" t="s">
        <v>23</v>
      </c>
      <c r="D2" s="56" t="s">
        <v>88</v>
      </c>
      <c r="E2" s="162" t="s">
        <v>21</v>
      </c>
      <c r="F2" s="163" t="s">
        <v>24</v>
      </c>
      <c r="G2" s="162" t="s">
        <v>20</v>
      </c>
      <c r="H2" s="164" t="s">
        <v>45</v>
      </c>
      <c r="I2" s="162" t="s">
        <v>40</v>
      </c>
      <c r="J2" s="165" t="s">
        <v>39</v>
      </c>
      <c r="K2" s="166" t="s">
        <v>41</v>
      </c>
      <c r="L2" s="166" t="s">
        <v>43</v>
      </c>
      <c r="M2" s="164" t="s">
        <v>47</v>
      </c>
      <c r="N2" s="164" t="s">
        <v>44</v>
      </c>
      <c r="O2" s="205"/>
      <c r="U2" s="32"/>
      <c r="V2" s="121"/>
      <c r="W2" s="122"/>
      <c r="X2" s="123"/>
      <c r="Y2" s="32"/>
      <c r="Z2" s="106"/>
      <c r="AA2" s="32"/>
      <c r="AB2" s="32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</row>
    <row r="3" spans="1:51" ht="19.5" customHeight="1" x14ac:dyDescent="0.2">
      <c r="B3" s="229"/>
      <c r="C3" s="147">
        <f>SUM(QUOTATION!Q2:Q1048576)</f>
        <v>4</v>
      </c>
      <c r="D3" s="168">
        <f>COUNTIF(QUOTATION!L2:L1048576,"VALIDEE")</f>
        <v>1</v>
      </c>
      <c r="E3" s="147">
        <f>COUNTIF(QUOTATION!L2:L1048576,"NON FERME")</f>
        <v>1</v>
      </c>
      <c r="F3" s="169">
        <f>COUNTA(QUOTATION!M2:M1048576)</f>
        <v>4</v>
      </c>
      <c r="G3" s="147">
        <f>SUM(QUOTATION!N2:N1048576)</f>
        <v>0</v>
      </c>
      <c r="H3" s="171">
        <f>COUNTIF(QUOTATION!N2:N1048576,"TROP CHER ALL IN")</f>
        <v>0</v>
      </c>
      <c r="I3" s="147">
        <f>COUNTIF(QUOTATION!N2:N1048576,"TROP CHER FRET")</f>
        <v>0</v>
      </c>
      <c r="J3" s="173">
        <f>COUNTIF(QUOTATION!N2:N1048576,"TROP CHER FOB")</f>
        <v>1</v>
      </c>
      <c r="K3" s="131">
        <f>COUNTIF(QUOTATION!N2:N1048576,"REP HORS DELAIS")</f>
        <v>0</v>
      </c>
      <c r="L3" s="147">
        <f>COUNTIF(QUOTATION!N2:N1048576,"CDE ANNULEE")</f>
        <v>1</v>
      </c>
      <c r="M3" s="171">
        <f>COUNTIF(QUOTATION!N2:N1048576,"PDT NON ADAPTE")</f>
        <v>0</v>
      </c>
      <c r="N3" s="171">
        <f>COUNTIF(QUOTATION!N2:N1048576,"AUTRE")</f>
        <v>0</v>
      </c>
      <c r="O3" s="47"/>
      <c r="U3" s="32"/>
      <c r="V3" s="118"/>
      <c r="W3" s="119"/>
      <c r="X3" s="120"/>
      <c r="Y3" s="32"/>
      <c r="Z3" s="106"/>
      <c r="AA3" s="32"/>
      <c r="AB3" s="32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</row>
    <row r="4" spans="1:51" ht="15" customHeight="1" thickBot="1" x14ac:dyDescent="0.3">
      <c r="B4" s="230"/>
      <c r="C4" s="202">
        <v>1</v>
      </c>
      <c r="D4" s="167">
        <f>D3/C3</f>
        <v>0.25</v>
      </c>
      <c r="E4" s="136">
        <f>E3/C3</f>
        <v>0.25</v>
      </c>
      <c r="F4" s="167">
        <f>F3/C3</f>
        <v>1</v>
      </c>
      <c r="G4" s="167">
        <f>G3/C3</f>
        <v>0</v>
      </c>
      <c r="H4" s="170">
        <f>H3/C3</f>
        <v>0</v>
      </c>
      <c r="I4" s="136" t="e">
        <f>I3/G3</f>
        <v>#DIV/0!</v>
      </c>
      <c r="J4" s="172" t="e">
        <f>J3/G3</f>
        <v>#DIV/0!</v>
      </c>
      <c r="K4" s="167" t="e">
        <f>K3/G3</f>
        <v>#DIV/0!</v>
      </c>
      <c r="L4" s="167" t="e">
        <f>L3/G3</f>
        <v>#DIV/0!</v>
      </c>
      <c r="M4" s="174" t="e">
        <f>M3/G3</f>
        <v>#DIV/0!</v>
      </c>
      <c r="N4" s="170" t="e">
        <f>N3/G3</f>
        <v>#DIV/0!</v>
      </c>
      <c r="O4" s="49"/>
      <c r="U4" s="32"/>
      <c r="V4" s="118"/>
      <c r="W4" s="119"/>
      <c r="X4" s="120"/>
      <c r="Y4" s="32"/>
      <c r="Z4" s="106"/>
      <c r="AA4" s="32"/>
      <c r="AB4" s="32"/>
      <c r="AM4" s="4"/>
      <c r="AN4" s="4"/>
      <c r="AO4" s="4"/>
      <c r="AP4" s="4"/>
      <c r="AQ4" s="35"/>
      <c r="AR4" s="35"/>
      <c r="AS4" s="35"/>
      <c r="AT4" s="36"/>
      <c r="AU4" s="7"/>
      <c r="AV4" s="7"/>
      <c r="AW4" s="7"/>
      <c r="AX4" s="37"/>
      <c r="AY4" s="37"/>
    </row>
    <row r="5" spans="1:51" ht="19.5" customHeight="1" thickTop="1" x14ac:dyDescent="0.25">
      <c r="B5" s="99"/>
      <c r="C5" s="99"/>
      <c r="D5" s="99"/>
      <c r="E5" s="91"/>
      <c r="F5" s="91"/>
      <c r="G5" s="99"/>
      <c r="H5" s="137"/>
      <c r="I5" s="137"/>
      <c r="J5" s="137"/>
      <c r="K5" s="137"/>
      <c r="L5" s="88"/>
      <c r="M5" s="88"/>
      <c r="N5" s="88"/>
      <c r="O5" s="88"/>
      <c r="U5" s="32"/>
      <c r="V5" s="32"/>
      <c r="W5" s="32"/>
      <c r="X5" s="32"/>
      <c r="Y5" s="32"/>
      <c r="Z5" s="106"/>
      <c r="AA5" s="32"/>
      <c r="AB5" s="32"/>
      <c r="AM5" s="36"/>
      <c r="AN5" s="36"/>
      <c r="AO5" s="36"/>
      <c r="AP5" s="36"/>
      <c r="AQ5" s="38"/>
      <c r="AR5" s="38"/>
      <c r="AS5" s="36"/>
      <c r="AT5" s="36"/>
      <c r="AU5" s="36"/>
      <c r="AV5" s="36"/>
      <c r="AW5" s="36"/>
      <c r="AX5" s="7"/>
      <c r="AY5" s="34"/>
    </row>
    <row r="6" spans="1:51" ht="19.5" customHeight="1" thickBot="1" x14ac:dyDescent="0.3">
      <c r="B6" s="91"/>
      <c r="C6" s="91"/>
      <c r="D6" s="91"/>
      <c r="E6" s="91"/>
      <c r="F6" s="91"/>
      <c r="G6" s="91"/>
      <c r="H6" s="88"/>
      <c r="I6" s="88"/>
      <c r="J6" s="88"/>
      <c r="K6" s="88"/>
      <c r="L6" s="88"/>
      <c r="M6" s="88"/>
      <c r="N6" s="88"/>
      <c r="O6" s="88"/>
      <c r="U6" s="32"/>
      <c r="V6" s="32"/>
      <c r="W6" s="32"/>
      <c r="X6" s="32"/>
      <c r="Y6" s="32"/>
      <c r="Z6" s="106"/>
      <c r="AA6" s="32"/>
      <c r="AB6" s="32"/>
      <c r="AM6" s="36"/>
      <c r="AN6" s="36"/>
      <c r="AO6" s="36"/>
      <c r="AP6" s="36"/>
      <c r="AQ6" s="38"/>
      <c r="AR6" s="38"/>
      <c r="AS6" s="36"/>
      <c r="AT6" s="36"/>
      <c r="AU6" s="36"/>
      <c r="AV6" s="36"/>
      <c r="AW6" s="36"/>
      <c r="AX6" s="7"/>
      <c r="AY6" s="34"/>
    </row>
    <row r="7" spans="1:51" ht="17.25" customHeight="1" thickTop="1" thickBot="1" x14ac:dyDescent="0.3">
      <c r="B7" s="222" t="s">
        <v>90</v>
      </c>
      <c r="C7" s="223"/>
      <c r="D7" s="223"/>
      <c r="E7" s="223"/>
      <c r="F7" s="223"/>
      <c r="G7" s="223"/>
      <c r="H7" s="223"/>
      <c r="I7" s="223"/>
      <c r="J7" s="223"/>
      <c r="K7" s="224"/>
      <c r="L7" s="132"/>
      <c r="M7" s="132"/>
      <c r="N7" s="132"/>
      <c r="O7" s="132"/>
      <c r="P7" s="74" t="s">
        <v>15</v>
      </c>
      <c r="R7" s="74" t="s">
        <v>35</v>
      </c>
      <c r="S7" s="105"/>
      <c r="T7" s="74" t="s">
        <v>36</v>
      </c>
      <c r="U7" s="2"/>
      <c r="V7" s="78" t="s">
        <v>16</v>
      </c>
      <c r="W7" s="2"/>
      <c r="X7" s="74" t="s">
        <v>13</v>
      </c>
      <c r="Y7" s="2"/>
      <c r="Z7" s="74" t="s">
        <v>18</v>
      </c>
      <c r="AA7" s="2"/>
      <c r="AB7" s="74" t="s">
        <v>20</v>
      </c>
      <c r="AM7" s="11"/>
      <c r="AN7" s="11"/>
      <c r="AO7" s="11"/>
      <c r="AP7" s="11"/>
      <c r="AQ7" s="37"/>
      <c r="AR7" s="37"/>
      <c r="AS7" s="36"/>
      <c r="AT7" s="36"/>
      <c r="AU7" s="11"/>
      <c r="AV7" s="11"/>
      <c r="AW7" s="11"/>
      <c r="AX7" s="39"/>
      <c r="AY7" s="39"/>
    </row>
    <row r="8" spans="1:51" ht="16.5" thickTop="1" x14ac:dyDescent="0.25">
      <c r="A8" s="225" t="s">
        <v>91</v>
      </c>
      <c r="B8" s="158" t="s">
        <v>92</v>
      </c>
      <c r="C8" s="158" t="s">
        <v>31</v>
      </c>
      <c r="D8" s="159" t="s">
        <v>1</v>
      </c>
      <c r="E8" s="141" t="s">
        <v>2</v>
      </c>
      <c r="F8" s="154" t="s">
        <v>32</v>
      </c>
      <c r="G8" s="140" t="s">
        <v>3</v>
      </c>
      <c r="H8" s="144" t="s">
        <v>4</v>
      </c>
      <c r="I8" s="148" t="s">
        <v>30</v>
      </c>
      <c r="J8" s="151" t="s">
        <v>5</v>
      </c>
      <c r="K8" s="150" t="s">
        <v>6</v>
      </c>
      <c r="L8" s="132"/>
      <c r="M8" s="132"/>
      <c r="N8" s="132"/>
      <c r="O8" s="132"/>
      <c r="P8" s="75" t="s">
        <v>66</v>
      </c>
      <c r="Q8" s="13"/>
      <c r="R8" s="86" t="s">
        <v>58</v>
      </c>
      <c r="S8" s="86"/>
      <c r="T8" s="116" t="s">
        <v>50</v>
      </c>
      <c r="U8" s="13"/>
      <c r="V8" s="80" t="s">
        <v>30</v>
      </c>
      <c r="W8" s="13"/>
      <c r="X8" s="79" t="s">
        <v>28</v>
      </c>
      <c r="Y8" s="13"/>
      <c r="Z8" s="107" t="s">
        <v>7</v>
      </c>
      <c r="AA8" s="13"/>
      <c r="AB8" s="93" t="s">
        <v>45</v>
      </c>
      <c r="AC8" s="13"/>
      <c r="AD8" s="13"/>
      <c r="AE8" s="13"/>
      <c r="AF8" s="13"/>
      <c r="AG8" s="13"/>
      <c r="AH8" s="34"/>
      <c r="AM8" s="11"/>
      <c r="AN8" s="11"/>
      <c r="AO8" s="11"/>
      <c r="AP8" s="11"/>
      <c r="AQ8" s="37"/>
      <c r="AR8" s="37"/>
      <c r="AS8" s="36"/>
      <c r="AT8" s="36"/>
      <c r="AU8" s="11"/>
      <c r="AV8" s="11"/>
      <c r="AW8" s="11"/>
      <c r="AX8" s="39"/>
      <c r="AY8" s="39"/>
    </row>
    <row r="9" spans="1:51" ht="15.75" customHeight="1" x14ac:dyDescent="0.25">
      <c r="A9" s="226"/>
      <c r="B9" s="212">
        <f>C9+F9+I9</f>
        <v>0</v>
      </c>
      <c r="C9" s="157">
        <f>COUNTIF(QUOTATION!S2:S1048576,"AIR*")</f>
        <v>0</v>
      </c>
      <c r="D9" s="131">
        <f>COUNTIF(QUOTATION!S2:S1048576,"AIREXP*")</f>
        <v>0</v>
      </c>
      <c r="E9" s="145">
        <f>COUNTIF(QUOTATION!S2:S1048576,"AIRIMP*")</f>
        <v>0</v>
      </c>
      <c r="F9" s="155">
        <f>COUNTIF(QUOTATION!S2:S1048576,"SEA*")</f>
        <v>0</v>
      </c>
      <c r="G9" s="153">
        <f>COUNTIF(QUOTATION!S2:S1048576,"SEAEXP*")</f>
        <v>0</v>
      </c>
      <c r="H9" s="145">
        <f>COUNTIF(QUOTATION!S2:S1048576,"SEAIMP*")</f>
        <v>0</v>
      </c>
      <c r="I9" s="138">
        <f>J9+K9</f>
        <v>0</v>
      </c>
      <c r="J9" s="152">
        <f>COUNTIF(QUOTATION!S2:S1048576,"ROADEXP1*")</f>
        <v>0</v>
      </c>
      <c r="K9" s="145">
        <f>COUNTIF(QUOTATION!S2:S1048576,"ROADIMP1*")</f>
        <v>0</v>
      </c>
      <c r="L9" s="132"/>
      <c r="M9" s="132"/>
      <c r="N9" s="132"/>
      <c r="O9" s="132"/>
      <c r="P9" s="76" t="s">
        <v>67</v>
      </c>
      <c r="Q9" s="40"/>
      <c r="R9" s="86" t="s">
        <v>59</v>
      </c>
      <c r="S9" s="86"/>
      <c r="T9" s="116" t="s">
        <v>51</v>
      </c>
      <c r="U9" s="41"/>
      <c r="V9" s="80" t="s">
        <v>31</v>
      </c>
      <c r="W9" s="13"/>
      <c r="X9" s="79" t="s">
        <v>29</v>
      </c>
      <c r="Y9" s="13"/>
      <c r="Z9" s="107" t="s">
        <v>8</v>
      </c>
      <c r="AA9" s="13"/>
      <c r="AB9" s="93" t="s">
        <v>39</v>
      </c>
      <c r="AC9" s="13"/>
      <c r="AD9" s="34"/>
      <c r="AE9" s="13"/>
      <c r="AF9" s="13"/>
      <c r="AG9" s="13"/>
      <c r="AH9" s="14"/>
      <c r="AI9" s="14"/>
      <c r="AJ9" s="14"/>
      <c r="AK9" s="14"/>
      <c r="AM9" s="11"/>
      <c r="AN9" s="11"/>
      <c r="AO9" s="11"/>
      <c r="AP9" s="11"/>
      <c r="AQ9" s="37"/>
      <c r="AR9" s="37"/>
      <c r="AS9" s="36"/>
      <c r="AT9" s="36"/>
      <c r="AU9" s="11"/>
      <c r="AV9" s="11"/>
      <c r="AW9" s="11"/>
      <c r="AX9" s="39"/>
      <c r="AY9" s="39"/>
    </row>
    <row r="10" spans="1:51" ht="15.75" x14ac:dyDescent="0.25">
      <c r="A10" s="227"/>
      <c r="B10" s="213">
        <f>B9/C3</f>
        <v>0</v>
      </c>
      <c r="C10" s="160">
        <f>C9/C3</f>
        <v>0</v>
      </c>
      <c r="D10" s="191" t="e">
        <f>+D9/C9</f>
        <v>#DIV/0!</v>
      </c>
      <c r="E10" s="192" t="e">
        <f>E9/C9</f>
        <v>#DIV/0!</v>
      </c>
      <c r="F10" s="117">
        <f>F9/C3</f>
        <v>0</v>
      </c>
      <c r="G10" s="191" t="e">
        <f>G9/F9</f>
        <v>#DIV/0!</v>
      </c>
      <c r="H10" s="193" t="e">
        <f>H9/F9</f>
        <v>#DIV/0!</v>
      </c>
      <c r="I10" s="149">
        <f>I9/C3</f>
        <v>0</v>
      </c>
      <c r="J10" s="194" t="e">
        <f>J9/I9</f>
        <v>#DIV/0!</v>
      </c>
      <c r="K10" s="192" t="e">
        <f>K9/I9</f>
        <v>#DIV/0!</v>
      </c>
      <c r="L10" s="132"/>
      <c r="M10" s="132"/>
      <c r="N10" s="132"/>
      <c r="O10" s="132"/>
      <c r="P10" s="76" t="s">
        <v>68</v>
      </c>
      <c r="Q10" s="42"/>
      <c r="R10" s="86" t="s">
        <v>60</v>
      </c>
      <c r="S10" s="86"/>
      <c r="T10" s="116" t="s">
        <v>52</v>
      </c>
      <c r="U10" s="41"/>
      <c r="V10" s="75" t="s">
        <v>32</v>
      </c>
      <c r="W10" s="43"/>
      <c r="X10" s="79" t="s">
        <v>93</v>
      </c>
      <c r="Y10" s="43"/>
      <c r="Z10" s="71" t="s">
        <v>9</v>
      </c>
      <c r="AA10" s="43"/>
      <c r="AB10" s="93" t="s">
        <v>40</v>
      </c>
      <c r="AC10" s="43"/>
      <c r="AD10" s="44"/>
      <c r="AE10" s="43"/>
      <c r="AF10" s="43"/>
      <c r="AG10" s="43"/>
      <c r="AH10" s="14"/>
      <c r="AI10" s="14"/>
      <c r="AJ10" s="14"/>
      <c r="AK10" s="14"/>
      <c r="AM10" s="11"/>
      <c r="AN10" s="11"/>
      <c r="AO10" s="11"/>
      <c r="AP10" s="11"/>
      <c r="AQ10" s="37"/>
      <c r="AR10" s="37"/>
      <c r="AS10" s="36"/>
      <c r="AT10" s="36"/>
      <c r="AU10" s="11"/>
      <c r="AV10" s="11"/>
      <c r="AW10" s="11"/>
      <c r="AX10" s="45"/>
      <c r="AY10" s="45"/>
    </row>
    <row r="11" spans="1:51" ht="15.75" x14ac:dyDescent="0.25">
      <c r="A11" s="220" t="s">
        <v>0</v>
      </c>
      <c r="B11" s="147">
        <f>SUM(C11+F11+I11)</f>
        <v>1</v>
      </c>
      <c r="C11" s="146">
        <f>SUM(D11+E11)</f>
        <v>0</v>
      </c>
      <c r="D11" s="156">
        <f>COUNTIF(QUOTATION!S2:S1048576,"AIREXP2*")</f>
        <v>0</v>
      </c>
      <c r="E11" s="145">
        <f>COUNTIF(QUOTATION!S2:S1048576,"AIRIMP2*")</f>
        <v>0</v>
      </c>
      <c r="F11" s="143">
        <f>SUM(G11+H11)</f>
        <v>0</v>
      </c>
      <c r="G11" s="156">
        <f>COUNTIF(QUOTATION!S2:S1048576,"SEAEXP2*")</f>
        <v>0</v>
      </c>
      <c r="H11" s="145">
        <f>COUNTIF(QUOTATION!S2:S1048576,"SEAIMP2*")</f>
        <v>0</v>
      </c>
      <c r="I11" s="146">
        <f>SUM(J11+K11)</f>
        <v>1</v>
      </c>
      <c r="J11" s="152">
        <f>COUNTIF(QUOTATION!S2:S1048576,"ROADEXP2*")</f>
        <v>0</v>
      </c>
      <c r="K11" s="145">
        <f>COUNTIF(QUOTATION!S2:S1048576,"ROADIMP2*")</f>
        <v>1</v>
      </c>
      <c r="L11" s="132"/>
      <c r="M11" s="132"/>
      <c r="N11" s="132"/>
      <c r="O11" s="132"/>
      <c r="P11" s="77" t="s">
        <v>69</v>
      </c>
      <c r="Q11" s="46"/>
      <c r="R11" s="86" t="s">
        <v>61</v>
      </c>
      <c r="S11" s="86"/>
      <c r="T11" s="115" t="s">
        <v>53</v>
      </c>
      <c r="U11" s="47"/>
      <c r="V11" s="47"/>
      <c r="W11" s="48"/>
      <c r="X11" s="47"/>
      <c r="Y11" s="48"/>
      <c r="Z11" s="71" t="s">
        <v>37</v>
      </c>
      <c r="AA11" s="48"/>
      <c r="AB11" s="93" t="s">
        <v>41</v>
      </c>
      <c r="AC11" s="49"/>
      <c r="AD11" s="50"/>
      <c r="AE11" s="49"/>
      <c r="AF11" s="47"/>
      <c r="AG11" s="49"/>
      <c r="AH11" s="14"/>
      <c r="AI11" s="14"/>
      <c r="AJ11" s="14"/>
      <c r="AK11" s="14"/>
      <c r="AM11" s="11"/>
      <c r="AN11" s="11"/>
      <c r="AO11" s="11"/>
      <c r="AP11" s="11"/>
      <c r="AQ11" s="37"/>
      <c r="AR11" s="37"/>
      <c r="AS11" s="36"/>
      <c r="AT11" s="36"/>
      <c r="AU11" s="22"/>
      <c r="AV11" s="22"/>
      <c r="AW11" s="22"/>
      <c r="AX11" s="51"/>
      <c r="AY11" s="34"/>
    </row>
    <row r="12" spans="1:51" ht="15.75" customHeight="1" thickBot="1" x14ac:dyDescent="0.3">
      <c r="A12" s="221"/>
      <c r="B12" s="142">
        <f>B11/C3</f>
        <v>0.25</v>
      </c>
      <c r="C12" s="139" t="e">
        <f>C11/C9</f>
        <v>#DIV/0!</v>
      </c>
      <c r="D12" s="195" t="e">
        <f>D11/C11</f>
        <v>#DIV/0!</v>
      </c>
      <c r="E12" s="196" t="e">
        <f>E11/C11</f>
        <v>#DIV/0!</v>
      </c>
      <c r="F12" s="197" t="e">
        <f>F11/F9</f>
        <v>#DIV/0!</v>
      </c>
      <c r="G12" s="195" t="e">
        <f>G11/F11</f>
        <v>#DIV/0!</v>
      </c>
      <c r="H12" s="198" t="e">
        <f>H11/G11</f>
        <v>#DIV/0!</v>
      </c>
      <c r="I12" s="197" t="e">
        <f>I11/I9</f>
        <v>#DIV/0!</v>
      </c>
      <c r="J12" s="195">
        <f>J11/I11</f>
        <v>0</v>
      </c>
      <c r="K12" s="196">
        <f>K11/I11</f>
        <v>1</v>
      </c>
      <c r="L12" s="132"/>
      <c r="M12" s="132"/>
      <c r="N12" s="132"/>
      <c r="O12" s="132"/>
      <c r="P12" s="75" t="s">
        <v>70</v>
      </c>
      <c r="Q12" s="34"/>
      <c r="R12" s="86" t="s">
        <v>62</v>
      </c>
      <c r="S12" s="86"/>
      <c r="T12" s="116" t="s">
        <v>54</v>
      </c>
      <c r="U12" s="52"/>
      <c r="V12" s="49"/>
      <c r="W12" s="49"/>
      <c r="X12" s="49"/>
      <c r="Y12" s="49"/>
      <c r="Z12" s="108"/>
      <c r="AA12" s="49"/>
      <c r="AB12" s="93" t="s">
        <v>42</v>
      </c>
      <c r="AC12" s="49"/>
      <c r="AD12" s="47"/>
      <c r="AE12" s="49"/>
      <c r="AF12" s="47"/>
      <c r="AG12" s="49"/>
      <c r="AH12" s="14"/>
      <c r="AI12" s="14"/>
      <c r="AJ12" s="14"/>
      <c r="AK12" s="14"/>
      <c r="AM12" s="36"/>
      <c r="AN12" s="36"/>
      <c r="AO12" s="36"/>
      <c r="AP12" s="36"/>
      <c r="AQ12" s="35"/>
      <c r="AR12" s="35"/>
      <c r="AS12" s="36"/>
      <c r="AT12" s="36"/>
      <c r="AU12" s="36"/>
      <c r="AV12" s="36"/>
      <c r="AW12" s="36"/>
      <c r="AX12" s="7"/>
      <c r="AY12" s="34"/>
    </row>
    <row r="13" spans="1:51" ht="16.5" customHeight="1" thickTop="1" x14ac:dyDescent="0.25">
      <c r="P13" s="75" t="s">
        <v>71</v>
      </c>
      <c r="Q13" s="13"/>
      <c r="R13" s="86" t="s">
        <v>63</v>
      </c>
      <c r="S13" s="86"/>
      <c r="T13" s="116" t="s">
        <v>55</v>
      </c>
      <c r="U13" s="53"/>
      <c r="V13" s="54"/>
      <c r="W13" s="54"/>
      <c r="X13" s="54"/>
      <c r="Y13" s="54"/>
      <c r="Z13" s="107"/>
      <c r="AA13" s="54"/>
      <c r="AB13" s="93" t="s">
        <v>43</v>
      </c>
      <c r="AH13" s="14"/>
      <c r="AI13" s="14"/>
      <c r="AJ13" s="14"/>
      <c r="AK13" s="14"/>
      <c r="AM13" s="11"/>
      <c r="AN13" s="11"/>
      <c r="AO13" s="11"/>
      <c r="AP13" s="11"/>
      <c r="AQ13" s="55"/>
      <c r="AR13" s="55"/>
      <c r="AS13" s="36"/>
      <c r="AT13" s="36"/>
      <c r="AU13" s="11"/>
      <c r="AV13" s="11"/>
      <c r="AW13" s="11"/>
      <c r="AX13" s="55"/>
      <c r="AY13" s="55"/>
    </row>
    <row r="14" spans="1:51" ht="15.75" x14ac:dyDescent="0.25">
      <c r="P14" s="76" t="s">
        <v>72</v>
      </c>
      <c r="Q14" s="56"/>
      <c r="R14" s="86" t="s">
        <v>64</v>
      </c>
      <c r="S14" s="86"/>
      <c r="T14" s="115" t="s">
        <v>56</v>
      </c>
      <c r="U14" s="53"/>
      <c r="V14" s="57"/>
      <c r="W14" s="57"/>
      <c r="X14" s="57"/>
      <c r="Y14" s="57"/>
      <c r="Z14" s="109"/>
      <c r="AA14" s="57"/>
      <c r="AB14" s="93" t="s">
        <v>44</v>
      </c>
      <c r="AC14" s="2"/>
      <c r="AD14" s="14"/>
      <c r="AE14" s="14"/>
      <c r="AF14" s="14"/>
      <c r="AG14" s="14"/>
      <c r="AH14" s="14"/>
      <c r="AI14" s="14"/>
      <c r="AJ14" s="14"/>
      <c r="AK14" s="14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4"/>
    </row>
    <row r="15" spans="1:51" ht="15" x14ac:dyDescent="0.25">
      <c r="P15" s="76"/>
      <c r="Q15" s="58"/>
      <c r="R15" s="86" t="s">
        <v>65</v>
      </c>
      <c r="S15" s="86"/>
      <c r="T15" s="116" t="s">
        <v>57</v>
      </c>
      <c r="U15" s="34"/>
      <c r="V15" s="34"/>
      <c r="W15" s="14"/>
      <c r="X15" s="14"/>
      <c r="Y15" s="14"/>
      <c r="Z15" s="110"/>
      <c r="AA15" s="14"/>
      <c r="AB15" s="204" t="s">
        <v>89</v>
      </c>
      <c r="AC15" s="14"/>
      <c r="AD15" s="14"/>
      <c r="AE15" s="14"/>
      <c r="AF15" s="14"/>
      <c r="AG15" s="14"/>
      <c r="AH15" s="14"/>
      <c r="AI15" s="14"/>
      <c r="AJ15" s="14"/>
      <c r="AK15" s="14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4"/>
    </row>
    <row r="16" spans="1:51" ht="16.5" customHeight="1" x14ac:dyDescent="0.25">
      <c r="B16" s="219"/>
      <c r="C16" s="219"/>
      <c r="D16" s="219"/>
      <c r="E16" s="219"/>
      <c r="F16" s="219"/>
      <c r="G16" s="219"/>
      <c r="H16" s="219"/>
      <c r="I16" s="219"/>
      <c r="J16" s="219"/>
      <c r="P16" s="77"/>
      <c r="Q16" s="59"/>
      <c r="R16" s="86"/>
      <c r="S16" s="86"/>
      <c r="T16" s="116"/>
      <c r="U16" s="14"/>
      <c r="V16" s="14"/>
      <c r="W16" s="14"/>
      <c r="X16" s="14"/>
      <c r="Y16" s="14"/>
      <c r="Z16" s="110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4"/>
    </row>
    <row r="17" spans="2:51" ht="15.75" customHeight="1" x14ac:dyDescent="0.25">
      <c r="B17" s="203"/>
      <c r="C17" s="131"/>
      <c r="D17" s="131"/>
      <c r="E17" s="131"/>
      <c r="F17" s="131"/>
      <c r="G17" s="131"/>
      <c r="H17" s="131"/>
      <c r="I17" s="131"/>
      <c r="J17" s="131"/>
      <c r="P17" s="71"/>
      <c r="Q17" s="34"/>
      <c r="R17" s="86"/>
      <c r="S17" s="86"/>
      <c r="T17" s="116"/>
      <c r="U17" s="14"/>
      <c r="V17" s="14"/>
      <c r="W17" s="14"/>
      <c r="X17" s="14"/>
      <c r="Y17" s="14"/>
      <c r="Z17" s="110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4"/>
    </row>
    <row r="18" spans="2:51" ht="15.75" x14ac:dyDescent="0.25">
      <c r="B18" s="47"/>
      <c r="C18" s="131"/>
      <c r="D18" s="131"/>
      <c r="E18" s="47"/>
      <c r="F18" s="131"/>
      <c r="G18" s="131"/>
      <c r="H18" s="47"/>
      <c r="I18" s="131"/>
      <c r="J18" s="131"/>
      <c r="P18" s="70"/>
      <c r="Q18" s="13"/>
      <c r="R18" s="86"/>
      <c r="S18" s="86"/>
      <c r="T18" s="116"/>
      <c r="U18" s="14"/>
      <c r="V18" s="14"/>
      <c r="W18" s="14"/>
      <c r="X18" s="14"/>
      <c r="Y18" s="14"/>
      <c r="Z18" s="110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4"/>
    </row>
    <row r="19" spans="2:51" ht="15.75" x14ac:dyDescent="0.25">
      <c r="B19" s="117"/>
      <c r="C19" s="211"/>
      <c r="D19" s="211"/>
      <c r="E19" s="117"/>
      <c r="F19" s="211"/>
      <c r="G19" s="211"/>
      <c r="H19" s="117"/>
      <c r="I19" s="211"/>
      <c r="J19" s="211"/>
      <c r="P19" s="66"/>
      <c r="Q19" s="56"/>
      <c r="R19" s="86"/>
      <c r="S19" s="86"/>
      <c r="T19" s="116"/>
      <c r="U19" s="14"/>
      <c r="V19" s="14"/>
      <c r="W19" s="14"/>
      <c r="X19" s="14"/>
      <c r="Y19" s="14"/>
      <c r="Z19" s="110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4"/>
    </row>
    <row r="20" spans="2:51" ht="15" x14ac:dyDescent="0.25">
      <c r="P20" s="67"/>
      <c r="Q20" s="58"/>
      <c r="R20" s="86"/>
      <c r="S20" s="86"/>
      <c r="T20" s="116"/>
      <c r="U20" s="14"/>
      <c r="V20" s="14"/>
      <c r="W20" s="14"/>
      <c r="X20" s="14"/>
      <c r="Y20" s="14"/>
      <c r="Z20" s="110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4"/>
    </row>
    <row r="21" spans="2:51" ht="15" x14ac:dyDescent="0.25">
      <c r="P21" s="68"/>
      <c r="Q21" s="59"/>
      <c r="R21" s="86"/>
      <c r="S21" s="86"/>
      <c r="T21" s="116"/>
      <c r="U21" s="14"/>
      <c r="V21" s="14"/>
      <c r="W21" s="14"/>
      <c r="X21" s="14"/>
      <c r="Y21" s="14"/>
      <c r="Z21" s="110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4"/>
    </row>
    <row r="22" spans="2:51" ht="15.75" customHeight="1" x14ac:dyDescent="0.25">
      <c r="R22" s="86"/>
      <c r="S22" s="86"/>
      <c r="T22" s="115"/>
      <c r="U22" s="14"/>
      <c r="V22" s="14"/>
      <c r="W22" s="14"/>
      <c r="X22" s="14"/>
      <c r="Y22" s="14"/>
      <c r="Z22" s="110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4"/>
    </row>
    <row r="23" spans="2:51" ht="15.75" customHeight="1" x14ac:dyDescent="0.25">
      <c r="R23" s="86"/>
      <c r="S23" s="86"/>
      <c r="T23" s="115"/>
      <c r="U23" s="14"/>
      <c r="V23" s="14"/>
      <c r="W23" s="14"/>
      <c r="X23" s="14"/>
      <c r="Y23" s="14"/>
      <c r="Z23" s="110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4"/>
    </row>
    <row r="24" spans="2:51" ht="15.75" customHeight="1" x14ac:dyDescent="0.25">
      <c r="R24" s="86"/>
      <c r="S24" s="86"/>
      <c r="T24" s="116"/>
      <c r="U24" s="14"/>
      <c r="V24" s="14"/>
      <c r="W24" s="14"/>
      <c r="X24" s="14"/>
      <c r="Y24" s="14"/>
      <c r="Z24" s="110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4"/>
    </row>
    <row r="25" spans="2:51" ht="15" x14ac:dyDescent="0.25">
      <c r="R25" s="86"/>
      <c r="S25" s="86"/>
      <c r="T25" s="115"/>
      <c r="U25" s="14"/>
      <c r="V25" s="14"/>
      <c r="W25" s="14"/>
      <c r="X25" s="14"/>
      <c r="Y25" s="14"/>
      <c r="Z25" s="110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4"/>
    </row>
    <row r="26" spans="2:51" ht="15" x14ac:dyDescent="0.25">
      <c r="R26" s="86"/>
      <c r="S26" s="86"/>
      <c r="T26" s="115"/>
      <c r="U26" s="14"/>
      <c r="V26" s="14"/>
      <c r="W26" s="14"/>
      <c r="X26" s="14"/>
      <c r="Y26" s="14"/>
      <c r="Z26" s="110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4"/>
    </row>
    <row r="27" spans="2:51" ht="15" x14ac:dyDescent="0.25">
      <c r="R27" s="86"/>
      <c r="S27" s="86"/>
      <c r="T27" s="116"/>
      <c r="U27" s="14"/>
      <c r="V27" s="14"/>
      <c r="W27" s="14"/>
      <c r="X27" s="14"/>
      <c r="Y27" s="14"/>
      <c r="Z27" s="110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4"/>
    </row>
    <row r="28" spans="2:51" ht="15" x14ac:dyDescent="0.25">
      <c r="R28" s="86"/>
      <c r="S28" s="86"/>
      <c r="T28" s="116"/>
      <c r="U28" s="14"/>
      <c r="V28" s="14"/>
      <c r="W28" s="14"/>
      <c r="X28" s="14"/>
      <c r="Y28" s="14"/>
      <c r="Z28" s="110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4"/>
    </row>
    <row r="29" spans="2:51" ht="15" x14ac:dyDescent="0.25">
      <c r="R29" s="86"/>
      <c r="S29" s="86"/>
      <c r="T29" s="116"/>
      <c r="U29" s="14"/>
      <c r="V29" s="14"/>
      <c r="W29" s="14"/>
      <c r="X29" s="14"/>
      <c r="Y29" s="14"/>
      <c r="Z29" s="110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60"/>
      <c r="AY29" s="34"/>
    </row>
    <row r="30" spans="2:51" ht="18.75" x14ac:dyDescent="0.3">
      <c r="R30" s="86"/>
      <c r="S30" s="86"/>
      <c r="T30" s="116"/>
      <c r="U30" s="14"/>
      <c r="V30" s="14"/>
      <c r="W30" s="14"/>
      <c r="X30" s="14"/>
      <c r="Y30" s="14"/>
      <c r="Z30" s="110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M30" s="82"/>
      <c r="AN30" s="82"/>
      <c r="AO30" s="82"/>
      <c r="AP30" s="83"/>
      <c r="AQ30" s="83"/>
      <c r="AR30" s="83"/>
      <c r="AS30" s="36"/>
      <c r="AT30" s="36"/>
      <c r="AU30" s="36"/>
      <c r="AV30" s="36"/>
      <c r="AW30" s="36"/>
      <c r="AX30" s="36"/>
      <c r="AY30" s="34"/>
    </row>
    <row r="31" spans="2:51" x14ac:dyDescent="0.2">
      <c r="R31" s="86"/>
      <c r="S31" s="86"/>
      <c r="T31" s="116"/>
      <c r="U31" s="14"/>
      <c r="V31" s="14"/>
      <c r="W31" s="14"/>
      <c r="X31" s="14"/>
      <c r="Y31" s="14"/>
      <c r="Z31" s="110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</row>
    <row r="32" spans="2:51" x14ac:dyDescent="0.2">
      <c r="R32" s="86"/>
      <c r="S32" s="86"/>
      <c r="T32" s="115"/>
      <c r="U32" s="14"/>
      <c r="V32" s="14"/>
      <c r="W32" s="14"/>
      <c r="X32" s="14"/>
      <c r="Y32" s="14"/>
      <c r="Z32" s="110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</row>
    <row r="33" spans="16:37" x14ac:dyDescent="0.2">
      <c r="R33" s="86"/>
      <c r="S33" s="86"/>
      <c r="T33" s="116"/>
      <c r="U33" s="14"/>
      <c r="V33" s="14"/>
      <c r="W33" s="14"/>
      <c r="X33" s="14"/>
      <c r="Y33" s="14"/>
      <c r="Z33" s="110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6:37" x14ac:dyDescent="0.2">
      <c r="R34" s="86"/>
      <c r="S34" s="86"/>
      <c r="T34" s="115"/>
    </row>
    <row r="35" spans="16:37" ht="15" x14ac:dyDescent="0.2">
      <c r="P35" s="84"/>
      <c r="Q35" s="85"/>
      <c r="R35" s="86"/>
      <c r="S35" s="86"/>
      <c r="T35" s="116"/>
      <c r="U35" s="85"/>
      <c r="V35" s="85"/>
      <c r="W35" s="85"/>
      <c r="X35" s="61"/>
      <c r="Y35" s="84"/>
      <c r="Z35" s="112"/>
      <c r="AA35" s="84"/>
      <c r="AB35" s="84"/>
    </row>
    <row r="36" spans="16:37" ht="15" x14ac:dyDescent="0.2">
      <c r="P36" s="84"/>
      <c r="Q36" s="61"/>
      <c r="R36" s="86"/>
      <c r="S36" s="86"/>
      <c r="T36" s="116"/>
      <c r="U36" s="42"/>
      <c r="V36" s="42"/>
      <c r="W36" s="42"/>
      <c r="X36" s="42"/>
      <c r="Y36" s="84"/>
      <c r="Z36" s="112"/>
      <c r="AA36" s="84"/>
      <c r="AB36" s="84"/>
    </row>
    <row r="37" spans="16:37" ht="15" x14ac:dyDescent="0.2">
      <c r="P37" s="84"/>
      <c r="Q37" s="61"/>
      <c r="R37" s="86"/>
      <c r="S37" s="86"/>
      <c r="T37" s="86"/>
      <c r="U37" s="61"/>
      <c r="V37" s="61"/>
      <c r="W37" s="61"/>
      <c r="X37" s="61"/>
      <c r="Y37" s="84"/>
      <c r="Z37" s="112"/>
      <c r="AA37" s="84"/>
      <c r="AB37" s="84"/>
    </row>
    <row r="38" spans="16:37" ht="15" x14ac:dyDescent="0.2">
      <c r="P38" s="84"/>
      <c r="Q38" s="62"/>
      <c r="R38" s="86"/>
      <c r="S38" s="86"/>
      <c r="T38" s="86"/>
      <c r="U38" s="62"/>
      <c r="V38" s="62"/>
      <c r="W38" s="62"/>
      <c r="X38" s="62"/>
      <c r="Y38" s="63"/>
      <c r="Z38" s="112"/>
      <c r="AA38" s="63"/>
      <c r="AB38" s="63"/>
    </row>
    <row r="39" spans="16:37" ht="15" x14ac:dyDescent="0.2">
      <c r="P39" s="72"/>
      <c r="Q39" s="64"/>
      <c r="R39" s="86"/>
      <c r="S39" s="86"/>
      <c r="T39" s="86"/>
      <c r="U39" s="64"/>
      <c r="V39" s="64"/>
      <c r="W39" s="64"/>
      <c r="X39" s="64"/>
      <c r="Y39" s="64"/>
      <c r="Z39" s="113"/>
      <c r="AA39" s="64"/>
      <c r="AB39" s="64"/>
    </row>
    <row r="40" spans="16:37" ht="15" x14ac:dyDescent="0.2">
      <c r="P40" s="73"/>
      <c r="Q40" s="65"/>
      <c r="R40" s="86"/>
      <c r="S40" s="86"/>
      <c r="T40" s="86"/>
      <c r="U40" s="65"/>
      <c r="V40" s="65"/>
      <c r="W40" s="65"/>
      <c r="X40" s="65"/>
      <c r="Y40" s="65"/>
      <c r="Z40" s="114"/>
      <c r="AA40" s="65"/>
      <c r="AB40" s="65"/>
    </row>
    <row r="41" spans="16:37" x14ac:dyDescent="0.2">
      <c r="R41" s="86"/>
      <c r="S41" s="86"/>
      <c r="T41" s="86"/>
    </row>
    <row r="42" spans="16:37" x14ac:dyDescent="0.2">
      <c r="R42" s="86"/>
      <c r="S42" s="86"/>
      <c r="T42" s="86"/>
    </row>
    <row r="43" spans="16:37" x14ac:dyDescent="0.2">
      <c r="R43" s="86"/>
      <c r="S43" s="86"/>
      <c r="T43" s="86"/>
    </row>
    <row r="44" spans="16:37" x14ac:dyDescent="0.2">
      <c r="R44" s="86"/>
      <c r="S44" s="86"/>
      <c r="T44" s="86"/>
    </row>
    <row r="45" spans="16:37" x14ac:dyDescent="0.2">
      <c r="R45" s="86"/>
      <c r="S45" s="86"/>
      <c r="T45" s="86"/>
    </row>
    <row r="46" spans="16:37" x14ac:dyDescent="0.2">
      <c r="R46" s="86"/>
      <c r="S46" s="86"/>
      <c r="T46" s="86"/>
    </row>
    <row r="47" spans="16:37" x14ac:dyDescent="0.2">
      <c r="R47" s="86"/>
      <c r="S47" s="86"/>
      <c r="T47" s="86"/>
    </row>
    <row r="48" spans="16:37" x14ac:dyDescent="0.2">
      <c r="R48" s="86"/>
      <c r="S48" s="86"/>
      <c r="T48" s="86"/>
    </row>
    <row r="49" spans="18:20" x14ac:dyDescent="0.2">
      <c r="R49" s="86"/>
      <c r="S49" s="86"/>
      <c r="T49" s="86"/>
    </row>
    <row r="50" spans="18:20" x14ac:dyDescent="0.2">
      <c r="R50" s="86"/>
      <c r="S50" s="86"/>
      <c r="T50" s="86"/>
    </row>
    <row r="51" spans="18:20" x14ac:dyDescent="0.2">
      <c r="R51" s="86"/>
      <c r="S51" s="86"/>
      <c r="T51" s="86"/>
    </row>
    <row r="52" spans="18:20" x14ac:dyDescent="0.2">
      <c r="R52" s="86"/>
      <c r="S52" s="86"/>
      <c r="T52" s="86"/>
    </row>
    <row r="53" spans="18:20" x14ac:dyDescent="0.2">
      <c r="R53" s="86"/>
      <c r="S53" s="86"/>
      <c r="T53" s="86"/>
    </row>
    <row r="54" spans="18:20" x14ac:dyDescent="0.2">
      <c r="R54" s="86"/>
      <c r="S54" s="86"/>
      <c r="T54" s="86"/>
    </row>
    <row r="55" spans="18:20" x14ac:dyDescent="0.2">
      <c r="R55" s="86"/>
      <c r="S55" s="86"/>
      <c r="T55" s="86"/>
    </row>
    <row r="56" spans="18:20" x14ac:dyDescent="0.2">
      <c r="R56" s="86"/>
      <c r="S56" s="86"/>
      <c r="T56" s="86"/>
    </row>
    <row r="57" spans="18:20" x14ac:dyDescent="0.2">
      <c r="R57" s="86"/>
      <c r="S57" s="86"/>
      <c r="T57" s="86"/>
    </row>
    <row r="58" spans="18:20" x14ac:dyDescent="0.2">
      <c r="R58" s="86"/>
      <c r="S58" s="86"/>
      <c r="T58" s="116"/>
    </row>
    <row r="59" spans="18:20" x14ac:dyDescent="0.2">
      <c r="R59" s="86"/>
      <c r="S59" s="86"/>
      <c r="T59" s="116"/>
    </row>
    <row r="60" spans="18:20" x14ac:dyDescent="0.2">
      <c r="R60" s="86"/>
      <c r="S60" s="86"/>
      <c r="T60" s="116"/>
    </row>
    <row r="61" spans="18:20" x14ac:dyDescent="0.2">
      <c r="R61" s="86"/>
      <c r="S61" s="86"/>
      <c r="T61" s="116"/>
    </row>
    <row r="62" spans="18:20" x14ac:dyDescent="0.2">
      <c r="R62" s="86"/>
      <c r="S62" s="86"/>
      <c r="T62" s="116"/>
    </row>
    <row r="63" spans="18:20" x14ac:dyDescent="0.2">
      <c r="R63" s="86"/>
      <c r="S63" s="86"/>
      <c r="T63" s="116"/>
    </row>
    <row r="64" spans="18:20" x14ac:dyDescent="0.2">
      <c r="R64" s="86"/>
      <c r="S64" s="86"/>
      <c r="T64" s="116"/>
    </row>
    <row r="65" spans="18:20" x14ac:dyDescent="0.2">
      <c r="R65" s="86"/>
      <c r="S65" s="86"/>
      <c r="T65" s="116"/>
    </row>
    <row r="66" spans="18:20" x14ac:dyDescent="0.2">
      <c r="R66" s="86"/>
      <c r="S66" s="86"/>
      <c r="T66" s="116"/>
    </row>
    <row r="67" spans="18:20" x14ac:dyDescent="0.2">
      <c r="R67" s="86"/>
      <c r="S67" s="86"/>
      <c r="T67" s="115"/>
    </row>
    <row r="68" spans="18:20" x14ac:dyDescent="0.2">
      <c r="R68" s="86"/>
      <c r="S68" s="86"/>
      <c r="T68" s="115"/>
    </row>
    <row r="69" spans="18:20" x14ac:dyDescent="0.2">
      <c r="R69" s="87"/>
      <c r="S69" s="87"/>
      <c r="T69" s="115"/>
    </row>
    <row r="70" spans="18:20" x14ac:dyDescent="0.2">
      <c r="R70" s="86"/>
      <c r="S70" s="86"/>
      <c r="T70" s="116"/>
    </row>
    <row r="71" spans="18:20" x14ac:dyDescent="0.2">
      <c r="R71" s="86"/>
      <c r="S71" s="86"/>
      <c r="T71" s="115"/>
    </row>
    <row r="72" spans="18:20" x14ac:dyDescent="0.2">
      <c r="R72" s="86"/>
      <c r="S72" s="86"/>
      <c r="T72" s="86"/>
    </row>
    <row r="73" spans="18:20" x14ac:dyDescent="0.2">
      <c r="R73" s="86"/>
      <c r="S73" s="86"/>
      <c r="T73" s="86"/>
    </row>
    <row r="74" spans="18:20" x14ac:dyDescent="0.2">
      <c r="R74" s="86"/>
      <c r="S74" s="86"/>
      <c r="T74" s="116"/>
    </row>
    <row r="75" spans="18:20" x14ac:dyDescent="0.2">
      <c r="R75" s="86"/>
      <c r="S75" s="86"/>
      <c r="T75" s="115"/>
    </row>
    <row r="76" spans="18:20" x14ac:dyDescent="0.2">
      <c r="R76" s="86"/>
      <c r="S76" s="86"/>
      <c r="T76" s="116"/>
    </row>
    <row r="77" spans="18:20" x14ac:dyDescent="0.2">
      <c r="R77" s="86"/>
      <c r="S77" s="86"/>
      <c r="T77" s="115"/>
    </row>
    <row r="78" spans="18:20" x14ac:dyDescent="0.2">
      <c r="R78" s="86"/>
      <c r="S78" s="86"/>
      <c r="T78" s="116"/>
    </row>
    <row r="79" spans="18:20" x14ac:dyDescent="0.2">
      <c r="R79" s="86"/>
      <c r="S79" s="86"/>
      <c r="T79" s="115"/>
    </row>
    <row r="80" spans="18:20" x14ac:dyDescent="0.2">
      <c r="R80" s="86"/>
      <c r="S80" s="86"/>
      <c r="T80" s="116"/>
    </row>
    <row r="81" spans="18:20" x14ac:dyDescent="0.2">
      <c r="R81" s="86"/>
      <c r="S81" s="86"/>
      <c r="T81" s="115"/>
    </row>
    <row r="82" spans="18:20" x14ac:dyDescent="0.2">
      <c r="R82" s="86"/>
      <c r="S82" s="86"/>
      <c r="T82" s="116"/>
    </row>
    <row r="83" spans="18:20" x14ac:dyDescent="0.2">
      <c r="R83" s="86"/>
      <c r="S83" s="86"/>
      <c r="T83" s="115"/>
    </row>
    <row r="84" spans="18:20" x14ac:dyDescent="0.2">
      <c r="R84" s="86"/>
      <c r="S84" s="86"/>
      <c r="T84" s="116"/>
    </row>
    <row r="85" spans="18:20" x14ac:dyDescent="0.2">
      <c r="R85" s="86"/>
      <c r="S85" s="86"/>
      <c r="T85" s="115"/>
    </row>
    <row r="86" spans="18:20" x14ac:dyDescent="0.2">
      <c r="R86" s="86"/>
      <c r="S86" s="86"/>
      <c r="T86" s="116"/>
    </row>
    <row r="87" spans="18:20" x14ac:dyDescent="0.2">
      <c r="R87" s="86"/>
      <c r="S87" s="86"/>
      <c r="T87" s="115"/>
    </row>
    <row r="88" spans="18:20" x14ac:dyDescent="0.2">
      <c r="R88" s="86"/>
      <c r="S88" s="86"/>
      <c r="T88" s="116"/>
    </row>
    <row r="89" spans="18:20" x14ac:dyDescent="0.2">
      <c r="R89" s="86"/>
      <c r="S89" s="86"/>
      <c r="T89" s="115"/>
    </row>
    <row r="90" spans="18:20" x14ac:dyDescent="0.2">
      <c r="R90" s="86"/>
      <c r="S90" s="86"/>
      <c r="T90" s="116"/>
    </row>
    <row r="91" spans="18:20" x14ac:dyDescent="0.2">
      <c r="R91" s="86"/>
      <c r="S91" s="86"/>
      <c r="T91" s="115"/>
    </row>
    <row r="92" spans="18:20" x14ac:dyDescent="0.2">
      <c r="R92" s="86"/>
      <c r="S92" s="86"/>
      <c r="T92" s="116"/>
    </row>
    <row r="93" spans="18:20" x14ac:dyDescent="0.2">
      <c r="R93" s="86"/>
      <c r="S93" s="86"/>
      <c r="T93" s="115"/>
    </row>
    <row r="94" spans="18:20" x14ac:dyDescent="0.2">
      <c r="R94" s="86"/>
      <c r="S94" s="86"/>
      <c r="T94" s="116"/>
    </row>
    <row r="95" spans="18:20" x14ac:dyDescent="0.2">
      <c r="R95" s="86"/>
      <c r="S95" s="86"/>
      <c r="T95" s="115"/>
    </row>
    <row r="96" spans="18:20" x14ac:dyDescent="0.2">
      <c r="R96" s="86"/>
      <c r="S96" s="86"/>
      <c r="T96" s="116"/>
    </row>
    <row r="97" spans="18:20" x14ac:dyDescent="0.2">
      <c r="R97" s="3"/>
      <c r="S97" s="3"/>
      <c r="T97" s="115"/>
    </row>
    <row r="98" spans="18:20" x14ac:dyDescent="0.2">
      <c r="R98" s="3"/>
      <c r="S98" s="3"/>
      <c r="T98" s="116"/>
    </row>
    <row r="99" spans="18:20" x14ac:dyDescent="0.2">
      <c r="R99" s="86"/>
      <c r="S99" s="86"/>
      <c r="T99" s="115"/>
    </row>
    <row r="100" spans="18:20" x14ac:dyDescent="0.2">
      <c r="R100" s="86"/>
      <c r="S100" s="86"/>
      <c r="T100" s="116"/>
    </row>
    <row r="101" spans="18:20" x14ac:dyDescent="0.2">
      <c r="R101" s="86"/>
      <c r="S101" s="86"/>
      <c r="T101" s="115"/>
    </row>
    <row r="102" spans="18:20" x14ac:dyDescent="0.2">
      <c r="R102" s="86"/>
      <c r="S102" s="86"/>
      <c r="T102" s="116"/>
    </row>
    <row r="103" spans="18:20" x14ac:dyDescent="0.2">
      <c r="R103" s="86"/>
      <c r="S103" s="86"/>
      <c r="T103" s="115"/>
    </row>
    <row r="104" spans="18:20" x14ac:dyDescent="0.2">
      <c r="R104" s="86"/>
      <c r="S104" s="86"/>
      <c r="T104" s="115"/>
    </row>
    <row r="105" spans="18:20" x14ac:dyDescent="0.2">
      <c r="R105" s="86"/>
      <c r="S105" s="86"/>
      <c r="T105" s="116"/>
    </row>
    <row r="106" spans="18:20" x14ac:dyDescent="0.2">
      <c r="R106" s="86"/>
      <c r="S106" s="86"/>
      <c r="T106" s="115"/>
    </row>
    <row r="107" spans="18:20" x14ac:dyDescent="0.2">
      <c r="R107" s="86"/>
      <c r="S107" s="86"/>
      <c r="T107" s="116"/>
    </row>
    <row r="108" spans="18:20" x14ac:dyDescent="0.2">
      <c r="R108" s="86"/>
      <c r="S108" s="86"/>
      <c r="T108" s="115"/>
    </row>
    <row r="109" spans="18:20" x14ac:dyDescent="0.2">
      <c r="R109" s="86"/>
      <c r="S109" s="86"/>
      <c r="T109" s="116"/>
    </row>
    <row r="110" spans="18:20" x14ac:dyDescent="0.2">
      <c r="R110" s="86"/>
      <c r="S110" s="86"/>
      <c r="T110" s="115"/>
    </row>
    <row r="111" spans="18:20" x14ac:dyDescent="0.2">
      <c r="R111" s="86"/>
      <c r="S111" s="86"/>
      <c r="T111" s="116"/>
    </row>
    <row r="112" spans="18:20" x14ac:dyDescent="0.2">
      <c r="R112" s="86"/>
      <c r="S112" s="86"/>
      <c r="T112" s="115"/>
    </row>
    <row r="113" spans="18:20" x14ac:dyDescent="0.2">
      <c r="R113" s="86"/>
      <c r="S113" s="86"/>
      <c r="T113" s="116"/>
    </row>
    <row r="114" spans="18:20" x14ac:dyDescent="0.2">
      <c r="R114" s="86"/>
      <c r="S114" s="86"/>
      <c r="T114" s="115"/>
    </row>
    <row r="115" spans="18:20" x14ac:dyDescent="0.2">
      <c r="R115" s="86"/>
      <c r="S115" s="86"/>
      <c r="T115" s="116"/>
    </row>
    <row r="116" spans="18:20" x14ac:dyDescent="0.2">
      <c r="R116" s="86"/>
      <c r="S116" s="86"/>
      <c r="T116" s="115"/>
    </row>
    <row r="117" spans="18:20" x14ac:dyDescent="0.2">
      <c r="R117" s="86"/>
      <c r="S117" s="86"/>
      <c r="T117" s="116"/>
    </row>
    <row r="118" spans="18:20" x14ac:dyDescent="0.2">
      <c r="R118" s="86"/>
      <c r="S118" s="86"/>
      <c r="T118" s="115"/>
    </row>
    <row r="119" spans="18:20" x14ac:dyDescent="0.2">
      <c r="R119" s="86"/>
      <c r="S119" s="86"/>
      <c r="T119" s="116"/>
    </row>
    <row r="120" spans="18:20" x14ac:dyDescent="0.2">
      <c r="R120" s="86"/>
      <c r="S120" s="86"/>
      <c r="T120" s="115"/>
    </row>
    <row r="121" spans="18:20" x14ac:dyDescent="0.2">
      <c r="R121" s="86"/>
      <c r="S121" s="86"/>
      <c r="T121" s="116"/>
    </row>
    <row r="122" spans="18:20" x14ac:dyDescent="0.2">
      <c r="R122" s="86"/>
      <c r="S122" s="86"/>
      <c r="T122" s="115"/>
    </row>
    <row r="123" spans="18:20" x14ac:dyDescent="0.2">
      <c r="R123" s="86"/>
      <c r="S123" s="86"/>
      <c r="T123" s="116"/>
    </row>
    <row r="124" spans="18:20" x14ac:dyDescent="0.2">
      <c r="R124" s="86"/>
      <c r="S124" s="86"/>
      <c r="T124" s="115"/>
    </row>
    <row r="125" spans="18:20" x14ac:dyDescent="0.2">
      <c r="R125" s="86"/>
      <c r="S125" s="86"/>
      <c r="T125" s="116"/>
    </row>
    <row r="126" spans="18:20" x14ac:dyDescent="0.2">
      <c r="R126" s="86"/>
      <c r="S126" s="86"/>
      <c r="T126" s="115"/>
    </row>
    <row r="127" spans="18:20" x14ac:dyDescent="0.2">
      <c r="R127" s="86"/>
      <c r="S127" s="86"/>
      <c r="T127" s="116"/>
    </row>
    <row r="128" spans="18:20" x14ac:dyDescent="0.2">
      <c r="R128" s="86"/>
      <c r="S128" s="86"/>
      <c r="T128" s="115"/>
    </row>
    <row r="129" spans="18:20" x14ac:dyDescent="0.2">
      <c r="R129" s="86"/>
      <c r="S129" s="86"/>
      <c r="T129" s="116"/>
    </row>
    <row r="130" spans="18:20" x14ac:dyDescent="0.2">
      <c r="R130" s="86"/>
      <c r="S130" s="86"/>
      <c r="T130" s="115"/>
    </row>
    <row r="131" spans="18:20" x14ac:dyDescent="0.2">
      <c r="R131" s="86"/>
      <c r="S131" s="86"/>
      <c r="T131" s="116"/>
    </row>
    <row r="132" spans="18:20" x14ac:dyDescent="0.2">
      <c r="R132" s="86"/>
      <c r="S132" s="86"/>
      <c r="T132" s="115"/>
    </row>
    <row r="133" spans="18:20" x14ac:dyDescent="0.2">
      <c r="R133" s="86"/>
      <c r="S133" s="86"/>
      <c r="T133" s="116"/>
    </row>
    <row r="134" spans="18:20" x14ac:dyDescent="0.2">
      <c r="R134" s="86"/>
      <c r="S134" s="86"/>
      <c r="T134" s="115"/>
    </row>
    <row r="135" spans="18:20" x14ac:dyDescent="0.2">
      <c r="R135" s="86"/>
      <c r="S135" s="86"/>
      <c r="T135" s="116"/>
    </row>
    <row r="136" spans="18:20" x14ac:dyDescent="0.2">
      <c r="R136" s="86"/>
      <c r="S136" s="86"/>
      <c r="T136" s="115"/>
    </row>
    <row r="137" spans="18:20" x14ac:dyDescent="0.2">
      <c r="R137" s="86"/>
      <c r="S137" s="86"/>
      <c r="T137" s="116"/>
    </row>
    <row r="138" spans="18:20" x14ac:dyDescent="0.2">
      <c r="R138" s="86"/>
      <c r="S138" s="86"/>
      <c r="T138" s="115"/>
    </row>
    <row r="139" spans="18:20" x14ac:dyDescent="0.2">
      <c r="R139" s="86"/>
      <c r="S139" s="86"/>
      <c r="T139" s="116"/>
    </row>
    <row r="140" spans="18:20" x14ac:dyDescent="0.2">
      <c r="R140" s="86"/>
      <c r="S140" s="86"/>
      <c r="T140" s="115"/>
    </row>
    <row r="141" spans="18:20" x14ac:dyDescent="0.2">
      <c r="R141" s="86"/>
      <c r="S141" s="86"/>
      <c r="T141" s="116"/>
    </row>
    <row r="142" spans="18:20" x14ac:dyDescent="0.2">
      <c r="R142" s="34"/>
      <c r="S142" s="34"/>
      <c r="T142" s="115"/>
    </row>
    <row r="143" spans="18:20" x14ac:dyDescent="0.2">
      <c r="R143" s="34"/>
      <c r="S143" s="34"/>
      <c r="T143" s="116"/>
    </row>
    <row r="144" spans="18:20" x14ac:dyDescent="0.2">
      <c r="R144" s="34"/>
      <c r="S144" s="34"/>
      <c r="T144" s="115"/>
    </row>
    <row r="145" spans="18:20" x14ac:dyDescent="0.2">
      <c r="R145" s="34"/>
      <c r="S145" s="34"/>
      <c r="T145" s="116"/>
    </row>
    <row r="146" spans="18:20" x14ac:dyDescent="0.2">
      <c r="R146" s="34"/>
      <c r="S146" s="34"/>
      <c r="T146" s="115"/>
    </row>
    <row r="147" spans="18:20" x14ac:dyDescent="0.2">
      <c r="R147" s="34"/>
      <c r="S147" s="34"/>
      <c r="T147" s="116"/>
    </row>
    <row r="148" spans="18:20" x14ac:dyDescent="0.2">
      <c r="R148" s="34"/>
      <c r="S148" s="34"/>
      <c r="T148" s="115"/>
    </row>
    <row r="149" spans="18:20" x14ac:dyDescent="0.2">
      <c r="R149" s="34"/>
      <c r="S149" s="34"/>
      <c r="T149" s="116"/>
    </row>
    <row r="150" spans="18:20" x14ac:dyDescent="0.2">
      <c r="R150" s="34"/>
      <c r="S150" s="34"/>
      <c r="T150" s="115"/>
    </row>
    <row r="151" spans="18:20" x14ac:dyDescent="0.2">
      <c r="R151" s="34"/>
      <c r="S151" s="34"/>
      <c r="T151" s="116"/>
    </row>
    <row r="152" spans="18:20" x14ac:dyDescent="0.2">
      <c r="R152" s="34"/>
      <c r="S152" s="34"/>
      <c r="T152" s="115"/>
    </row>
    <row r="153" spans="18:20" x14ac:dyDescent="0.2">
      <c r="R153" s="34"/>
      <c r="S153" s="34"/>
      <c r="T153" s="116"/>
    </row>
    <row r="154" spans="18:20" x14ac:dyDescent="0.2">
      <c r="R154" s="34"/>
      <c r="S154" s="34"/>
      <c r="T154" s="115"/>
    </row>
    <row r="155" spans="18:20" x14ac:dyDescent="0.2">
      <c r="R155" s="34"/>
      <c r="S155" s="34"/>
      <c r="T155" s="116"/>
    </row>
    <row r="156" spans="18:20" x14ac:dyDescent="0.2">
      <c r="R156" s="34"/>
      <c r="S156" s="34"/>
      <c r="T156" s="115"/>
    </row>
    <row r="157" spans="18:20" x14ac:dyDescent="0.2">
      <c r="R157" s="34"/>
      <c r="S157" s="34"/>
      <c r="T157" s="116"/>
    </row>
    <row r="158" spans="18:20" x14ac:dyDescent="0.2">
      <c r="R158" s="34"/>
      <c r="S158" s="34"/>
      <c r="T158" s="115"/>
    </row>
    <row r="159" spans="18:20" x14ac:dyDescent="0.2">
      <c r="R159" s="34"/>
      <c r="S159" s="34"/>
      <c r="T159" s="116"/>
    </row>
    <row r="160" spans="18:20" x14ac:dyDescent="0.2">
      <c r="R160" s="34"/>
      <c r="S160" s="34"/>
      <c r="T160" s="115"/>
    </row>
    <row r="161" spans="20:20" x14ac:dyDescent="0.2">
      <c r="T161" s="116"/>
    </row>
    <row r="162" spans="20:20" x14ac:dyDescent="0.2">
      <c r="T162" s="115"/>
    </row>
    <row r="163" spans="20:20" x14ac:dyDescent="0.2">
      <c r="T163" s="116"/>
    </row>
    <row r="164" spans="20:20" x14ac:dyDescent="0.2">
      <c r="T164" s="115"/>
    </row>
    <row r="165" spans="20:20" x14ac:dyDescent="0.2">
      <c r="T165" s="115"/>
    </row>
    <row r="166" spans="20:20" x14ac:dyDescent="0.2">
      <c r="T166" s="116"/>
    </row>
    <row r="167" spans="20:20" x14ac:dyDescent="0.2">
      <c r="T167" s="115"/>
    </row>
    <row r="168" spans="20:20" x14ac:dyDescent="0.2">
      <c r="T168" s="116"/>
    </row>
    <row r="169" spans="20:20" x14ac:dyDescent="0.2">
      <c r="T169" s="115"/>
    </row>
    <row r="170" spans="20:20" x14ac:dyDescent="0.2">
      <c r="T170" s="116"/>
    </row>
    <row r="171" spans="20:20" x14ac:dyDescent="0.2">
      <c r="T171" s="115"/>
    </row>
    <row r="172" spans="20:20" x14ac:dyDescent="0.2">
      <c r="T172" s="116"/>
    </row>
    <row r="173" spans="20:20" x14ac:dyDescent="0.2">
      <c r="T173" s="115"/>
    </row>
    <row r="174" spans="20:20" x14ac:dyDescent="0.2">
      <c r="T174" s="116"/>
    </row>
    <row r="175" spans="20:20" x14ac:dyDescent="0.2">
      <c r="T175" s="115"/>
    </row>
    <row r="176" spans="20:20" x14ac:dyDescent="0.2">
      <c r="T176" s="116"/>
    </row>
    <row r="177" spans="20:20" x14ac:dyDescent="0.2">
      <c r="T177" s="115"/>
    </row>
    <row r="178" spans="20:20" x14ac:dyDescent="0.2">
      <c r="T178" s="116"/>
    </row>
    <row r="179" spans="20:20" x14ac:dyDescent="0.2">
      <c r="T179" s="115"/>
    </row>
    <row r="180" spans="20:20" x14ac:dyDescent="0.2">
      <c r="T180" s="115"/>
    </row>
    <row r="181" spans="20:20" x14ac:dyDescent="0.2">
      <c r="T181" s="116"/>
    </row>
    <row r="182" spans="20:20" x14ac:dyDescent="0.2">
      <c r="T182" s="115"/>
    </row>
    <row r="183" spans="20:20" x14ac:dyDescent="0.2">
      <c r="T183" s="116"/>
    </row>
    <row r="184" spans="20:20" x14ac:dyDescent="0.2">
      <c r="T184" s="115"/>
    </row>
    <row r="185" spans="20:20" x14ac:dyDescent="0.2">
      <c r="T185" s="116"/>
    </row>
    <row r="186" spans="20:20" x14ac:dyDescent="0.2">
      <c r="T186" s="115"/>
    </row>
    <row r="187" spans="20:20" x14ac:dyDescent="0.2">
      <c r="T187" s="116"/>
    </row>
    <row r="188" spans="20:20" x14ac:dyDescent="0.2">
      <c r="T188" s="115"/>
    </row>
    <row r="189" spans="20:20" x14ac:dyDescent="0.2">
      <c r="T189" s="116"/>
    </row>
    <row r="190" spans="20:20" x14ac:dyDescent="0.2">
      <c r="T190" s="115"/>
    </row>
    <row r="191" spans="20:20" x14ac:dyDescent="0.2">
      <c r="T191" s="116"/>
    </row>
    <row r="192" spans="20:20" x14ac:dyDescent="0.2">
      <c r="T192" s="115"/>
    </row>
    <row r="193" spans="20:20" x14ac:dyDescent="0.2">
      <c r="T193" s="115"/>
    </row>
    <row r="194" spans="20:20" x14ac:dyDescent="0.2">
      <c r="T194" s="116"/>
    </row>
    <row r="195" spans="20:20" x14ac:dyDescent="0.2">
      <c r="T195" s="115"/>
    </row>
    <row r="196" spans="20:20" x14ac:dyDescent="0.2">
      <c r="T196" s="116"/>
    </row>
    <row r="197" spans="20:20" x14ac:dyDescent="0.2">
      <c r="T197" s="115"/>
    </row>
    <row r="198" spans="20:20" x14ac:dyDescent="0.2">
      <c r="T198" s="116"/>
    </row>
    <row r="199" spans="20:20" x14ac:dyDescent="0.2">
      <c r="T199" s="115"/>
    </row>
    <row r="200" spans="20:20" x14ac:dyDescent="0.2">
      <c r="T200" s="116"/>
    </row>
    <row r="201" spans="20:20" x14ac:dyDescent="0.2">
      <c r="T201" s="115"/>
    </row>
    <row r="202" spans="20:20" x14ac:dyDescent="0.2">
      <c r="T202" s="116"/>
    </row>
    <row r="203" spans="20:20" x14ac:dyDescent="0.2">
      <c r="T203" s="115"/>
    </row>
    <row r="204" spans="20:20" x14ac:dyDescent="0.2">
      <c r="T204" s="116"/>
    </row>
    <row r="205" spans="20:20" x14ac:dyDescent="0.2">
      <c r="T205" s="115"/>
    </row>
    <row r="206" spans="20:20" x14ac:dyDescent="0.2">
      <c r="T206" s="116"/>
    </row>
    <row r="207" spans="20:20" x14ac:dyDescent="0.2">
      <c r="T207" s="115"/>
    </row>
    <row r="208" spans="20:20" x14ac:dyDescent="0.2">
      <c r="T208" s="116"/>
    </row>
    <row r="209" spans="20:20" x14ac:dyDescent="0.2">
      <c r="T209" s="115"/>
    </row>
    <row r="210" spans="20:20" x14ac:dyDescent="0.2">
      <c r="T210" s="116"/>
    </row>
    <row r="211" spans="20:20" x14ac:dyDescent="0.2">
      <c r="T211" s="115"/>
    </row>
    <row r="212" spans="20:20" x14ac:dyDescent="0.2">
      <c r="T212" s="115"/>
    </row>
    <row r="213" spans="20:20" x14ac:dyDescent="0.2">
      <c r="T213" s="116"/>
    </row>
    <row r="214" spans="20:20" x14ac:dyDescent="0.2">
      <c r="T214" s="115"/>
    </row>
    <row r="215" spans="20:20" x14ac:dyDescent="0.2">
      <c r="T215" s="115"/>
    </row>
    <row r="216" spans="20:20" x14ac:dyDescent="0.2">
      <c r="T216" s="116"/>
    </row>
    <row r="217" spans="20:20" x14ac:dyDescent="0.2">
      <c r="T217" s="115"/>
    </row>
    <row r="218" spans="20:20" x14ac:dyDescent="0.2">
      <c r="T218" s="115"/>
    </row>
    <row r="219" spans="20:20" x14ac:dyDescent="0.2">
      <c r="T219" s="116"/>
    </row>
    <row r="220" spans="20:20" x14ac:dyDescent="0.2">
      <c r="T220" s="115"/>
    </row>
    <row r="221" spans="20:20" x14ac:dyDescent="0.2">
      <c r="T221" s="116"/>
    </row>
    <row r="222" spans="20:20" x14ac:dyDescent="0.2">
      <c r="T222" s="115"/>
    </row>
    <row r="223" spans="20:20" x14ac:dyDescent="0.2">
      <c r="T223" s="115"/>
    </row>
    <row r="224" spans="20:20" x14ac:dyDescent="0.2">
      <c r="T224" s="116"/>
    </row>
    <row r="225" spans="20:20" x14ac:dyDescent="0.2">
      <c r="T225" s="115"/>
    </row>
    <row r="226" spans="20:20" x14ac:dyDescent="0.2">
      <c r="T226" s="116"/>
    </row>
    <row r="227" spans="20:20" x14ac:dyDescent="0.2">
      <c r="T227" s="115"/>
    </row>
    <row r="228" spans="20:20" x14ac:dyDescent="0.2">
      <c r="T228" s="116"/>
    </row>
    <row r="229" spans="20:20" x14ac:dyDescent="0.2">
      <c r="T229" s="115"/>
    </row>
    <row r="230" spans="20:20" x14ac:dyDescent="0.2">
      <c r="T230" s="116"/>
    </row>
    <row r="231" spans="20:20" x14ac:dyDescent="0.2">
      <c r="T231" s="115"/>
    </row>
    <row r="232" spans="20:20" x14ac:dyDescent="0.2">
      <c r="T232" s="116"/>
    </row>
    <row r="233" spans="20:20" x14ac:dyDescent="0.2">
      <c r="T233" s="115"/>
    </row>
    <row r="234" spans="20:20" x14ac:dyDescent="0.2">
      <c r="T234" s="116"/>
    </row>
    <row r="235" spans="20:20" x14ac:dyDescent="0.2">
      <c r="T235" s="115"/>
    </row>
    <row r="236" spans="20:20" x14ac:dyDescent="0.2">
      <c r="T236" s="116"/>
    </row>
    <row r="237" spans="20:20" x14ac:dyDescent="0.2">
      <c r="T237" s="115"/>
    </row>
    <row r="238" spans="20:20" x14ac:dyDescent="0.2">
      <c r="T238" s="115"/>
    </row>
    <row r="239" spans="20:20" x14ac:dyDescent="0.2">
      <c r="T239" s="116"/>
    </row>
    <row r="240" spans="20:20" x14ac:dyDescent="0.2">
      <c r="T240" s="115"/>
    </row>
    <row r="241" spans="20:20" x14ac:dyDescent="0.2">
      <c r="T241" s="116"/>
    </row>
    <row r="242" spans="20:20" x14ac:dyDescent="0.2">
      <c r="T242" s="115"/>
    </row>
    <row r="243" spans="20:20" x14ac:dyDescent="0.2">
      <c r="T243" s="116"/>
    </row>
    <row r="244" spans="20:20" x14ac:dyDescent="0.2">
      <c r="T244" s="115"/>
    </row>
    <row r="245" spans="20:20" x14ac:dyDescent="0.2">
      <c r="T245" s="116"/>
    </row>
    <row r="246" spans="20:20" x14ac:dyDescent="0.2">
      <c r="T246" s="115"/>
    </row>
    <row r="247" spans="20:20" x14ac:dyDescent="0.2">
      <c r="T247" s="116"/>
    </row>
    <row r="248" spans="20:20" x14ac:dyDescent="0.2">
      <c r="T248" s="115"/>
    </row>
    <row r="249" spans="20:20" x14ac:dyDescent="0.2">
      <c r="T249" s="116"/>
    </row>
    <row r="250" spans="20:20" x14ac:dyDescent="0.2">
      <c r="T250" s="115"/>
    </row>
    <row r="251" spans="20:20" x14ac:dyDescent="0.2">
      <c r="T251" s="116"/>
    </row>
    <row r="252" spans="20:20" x14ac:dyDescent="0.2">
      <c r="T252" s="115"/>
    </row>
    <row r="253" spans="20:20" x14ac:dyDescent="0.2">
      <c r="T253" s="116"/>
    </row>
    <row r="254" spans="20:20" x14ac:dyDescent="0.2">
      <c r="T254" s="115"/>
    </row>
    <row r="255" spans="20:20" x14ac:dyDescent="0.2">
      <c r="T255" s="116"/>
    </row>
    <row r="256" spans="20:20" x14ac:dyDescent="0.2">
      <c r="T256" s="115"/>
    </row>
    <row r="257" spans="20:20" x14ac:dyDescent="0.2">
      <c r="T257" s="116"/>
    </row>
    <row r="258" spans="20:20" x14ac:dyDescent="0.2">
      <c r="T258" s="115"/>
    </row>
    <row r="259" spans="20:20" x14ac:dyDescent="0.2">
      <c r="T259" s="116"/>
    </row>
    <row r="260" spans="20:20" x14ac:dyDescent="0.2">
      <c r="T260" s="115"/>
    </row>
    <row r="261" spans="20:20" x14ac:dyDescent="0.2">
      <c r="T261" s="116"/>
    </row>
    <row r="262" spans="20:20" x14ac:dyDescent="0.2">
      <c r="T262" s="115"/>
    </row>
    <row r="263" spans="20:20" x14ac:dyDescent="0.2">
      <c r="T263" s="116"/>
    </row>
    <row r="264" spans="20:20" x14ac:dyDescent="0.2">
      <c r="T264" s="115"/>
    </row>
    <row r="265" spans="20:20" x14ac:dyDescent="0.2">
      <c r="T265" s="116"/>
    </row>
    <row r="266" spans="20:20" x14ac:dyDescent="0.2">
      <c r="T266" s="115"/>
    </row>
    <row r="267" spans="20:20" x14ac:dyDescent="0.2">
      <c r="T267" s="116"/>
    </row>
    <row r="268" spans="20:20" x14ac:dyDescent="0.2">
      <c r="T268" s="115"/>
    </row>
    <row r="269" spans="20:20" x14ac:dyDescent="0.2">
      <c r="T269" s="116"/>
    </row>
    <row r="270" spans="20:20" x14ac:dyDescent="0.2">
      <c r="T270" s="115"/>
    </row>
    <row r="271" spans="20:20" x14ac:dyDescent="0.2">
      <c r="T271" s="116"/>
    </row>
    <row r="272" spans="20:20" x14ac:dyDescent="0.2">
      <c r="T272" s="115"/>
    </row>
    <row r="273" spans="20:20" x14ac:dyDescent="0.2">
      <c r="T273" s="116"/>
    </row>
    <row r="274" spans="20:20" x14ac:dyDescent="0.2">
      <c r="T274" s="115"/>
    </row>
    <row r="275" spans="20:20" x14ac:dyDescent="0.2">
      <c r="T275" s="116"/>
    </row>
    <row r="276" spans="20:20" x14ac:dyDescent="0.2">
      <c r="T276" s="115"/>
    </row>
    <row r="277" spans="20:20" x14ac:dyDescent="0.2">
      <c r="T277" s="115"/>
    </row>
    <row r="278" spans="20:20" x14ac:dyDescent="0.2">
      <c r="T278" s="116"/>
    </row>
    <row r="279" spans="20:20" x14ac:dyDescent="0.2">
      <c r="T279" s="115"/>
    </row>
    <row r="280" spans="20:20" x14ac:dyDescent="0.2">
      <c r="T280" s="115"/>
    </row>
    <row r="281" spans="20:20" x14ac:dyDescent="0.2">
      <c r="T281" s="116"/>
    </row>
    <row r="282" spans="20:20" x14ac:dyDescent="0.2">
      <c r="T282" s="115"/>
    </row>
    <row r="283" spans="20:20" x14ac:dyDescent="0.2">
      <c r="T283" s="116"/>
    </row>
    <row r="284" spans="20:20" x14ac:dyDescent="0.2">
      <c r="T284" s="115"/>
    </row>
    <row r="285" spans="20:20" x14ac:dyDescent="0.2">
      <c r="T285" s="116"/>
    </row>
    <row r="286" spans="20:20" x14ac:dyDescent="0.2">
      <c r="T286" s="115"/>
    </row>
    <row r="287" spans="20:20" x14ac:dyDescent="0.2">
      <c r="T287" s="116"/>
    </row>
    <row r="288" spans="20:20" x14ac:dyDescent="0.2">
      <c r="T288" s="115"/>
    </row>
    <row r="289" spans="20:20" x14ac:dyDescent="0.2">
      <c r="T289" s="116"/>
    </row>
    <row r="290" spans="20:20" x14ac:dyDescent="0.2">
      <c r="T290" s="115"/>
    </row>
    <row r="291" spans="20:20" x14ac:dyDescent="0.2">
      <c r="T291" s="116"/>
    </row>
    <row r="292" spans="20:20" x14ac:dyDescent="0.2">
      <c r="T292" s="115"/>
    </row>
    <row r="293" spans="20:20" x14ac:dyDescent="0.2">
      <c r="T293" s="116"/>
    </row>
    <row r="294" spans="20:20" x14ac:dyDescent="0.2">
      <c r="T294" s="115"/>
    </row>
    <row r="295" spans="20:20" x14ac:dyDescent="0.2">
      <c r="T295" s="115"/>
    </row>
    <row r="296" spans="20:20" x14ac:dyDescent="0.2">
      <c r="T296" s="116"/>
    </row>
    <row r="297" spans="20:20" x14ac:dyDescent="0.2">
      <c r="T297" s="115"/>
    </row>
    <row r="298" spans="20:20" x14ac:dyDescent="0.2">
      <c r="T298" s="116"/>
    </row>
    <row r="299" spans="20:20" x14ac:dyDescent="0.2">
      <c r="T299" s="115"/>
    </row>
    <row r="300" spans="20:20" x14ac:dyDescent="0.2">
      <c r="T300" s="115"/>
    </row>
    <row r="301" spans="20:20" x14ac:dyDescent="0.2">
      <c r="T301" s="116"/>
    </row>
    <row r="302" spans="20:20" x14ac:dyDescent="0.2">
      <c r="T302" s="115"/>
    </row>
    <row r="303" spans="20:20" x14ac:dyDescent="0.2">
      <c r="T303" s="116"/>
    </row>
    <row r="304" spans="20:20" x14ac:dyDescent="0.2">
      <c r="T304" s="115"/>
    </row>
    <row r="305" spans="20:20" x14ac:dyDescent="0.2">
      <c r="T305" s="115"/>
    </row>
    <row r="306" spans="20:20" x14ac:dyDescent="0.2">
      <c r="T306" s="116"/>
    </row>
    <row r="307" spans="20:20" x14ac:dyDescent="0.2">
      <c r="T307" s="115"/>
    </row>
    <row r="308" spans="20:20" x14ac:dyDescent="0.2">
      <c r="T308" s="115"/>
    </row>
    <row r="309" spans="20:20" x14ac:dyDescent="0.2">
      <c r="T309" s="116"/>
    </row>
    <row r="310" spans="20:20" x14ac:dyDescent="0.2">
      <c r="T310" s="115"/>
    </row>
    <row r="311" spans="20:20" x14ac:dyDescent="0.2">
      <c r="T311" s="116"/>
    </row>
    <row r="312" spans="20:20" x14ac:dyDescent="0.2">
      <c r="T312" s="115"/>
    </row>
    <row r="313" spans="20:20" x14ac:dyDescent="0.2">
      <c r="T313" s="116"/>
    </row>
    <row r="314" spans="20:20" x14ac:dyDescent="0.2">
      <c r="T314" s="115"/>
    </row>
    <row r="315" spans="20:20" x14ac:dyDescent="0.2">
      <c r="T315" s="115"/>
    </row>
    <row r="316" spans="20:20" x14ac:dyDescent="0.2">
      <c r="T316" s="116"/>
    </row>
    <row r="317" spans="20:20" x14ac:dyDescent="0.2">
      <c r="T317" s="115"/>
    </row>
    <row r="318" spans="20:20" x14ac:dyDescent="0.2">
      <c r="T318" s="116"/>
    </row>
    <row r="319" spans="20:20" x14ac:dyDescent="0.2">
      <c r="T319" s="115"/>
    </row>
    <row r="320" spans="20:20" x14ac:dyDescent="0.2">
      <c r="T320" s="116"/>
    </row>
    <row r="321" spans="20:20" x14ac:dyDescent="0.2">
      <c r="T321" s="115"/>
    </row>
    <row r="322" spans="20:20" x14ac:dyDescent="0.2">
      <c r="T322" s="116"/>
    </row>
    <row r="323" spans="20:20" x14ac:dyDescent="0.2">
      <c r="T323" s="115"/>
    </row>
    <row r="324" spans="20:20" x14ac:dyDescent="0.2">
      <c r="T324" s="115"/>
    </row>
    <row r="325" spans="20:20" x14ac:dyDescent="0.2">
      <c r="T325" s="116"/>
    </row>
    <row r="326" spans="20:20" x14ac:dyDescent="0.2">
      <c r="T326" s="115"/>
    </row>
    <row r="327" spans="20:20" x14ac:dyDescent="0.2">
      <c r="T327" s="115"/>
    </row>
    <row r="328" spans="20:20" x14ac:dyDescent="0.2">
      <c r="T328" s="116"/>
    </row>
    <row r="329" spans="20:20" x14ac:dyDescent="0.2">
      <c r="T329" s="115"/>
    </row>
    <row r="330" spans="20:20" x14ac:dyDescent="0.2">
      <c r="T330" s="116"/>
    </row>
    <row r="331" spans="20:20" x14ac:dyDescent="0.2">
      <c r="T331" s="115"/>
    </row>
    <row r="332" spans="20:20" x14ac:dyDescent="0.2">
      <c r="T332" s="115"/>
    </row>
    <row r="333" spans="20:20" x14ac:dyDescent="0.2">
      <c r="T333" s="116"/>
    </row>
    <row r="334" spans="20:20" x14ac:dyDescent="0.2">
      <c r="T334" s="115"/>
    </row>
    <row r="335" spans="20:20" x14ac:dyDescent="0.2">
      <c r="T335" s="116"/>
    </row>
    <row r="336" spans="20:20" x14ac:dyDescent="0.2">
      <c r="T336" s="115"/>
    </row>
    <row r="337" spans="20:20" x14ac:dyDescent="0.2">
      <c r="T337" s="116"/>
    </row>
    <row r="338" spans="20:20" x14ac:dyDescent="0.2">
      <c r="T338" s="116"/>
    </row>
    <row r="339" spans="20:20" x14ac:dyDescent="0.2">
      <c r="T339" s="115"/>
    </row>
    <row r="340" spans="20:20" x14ac:dyDescent="0.2">
      <c r="T340" s="116"/>
    </row>
    <row r="341" spans="20:20" x14ac:dyDescent="0.2">
      <c r="T341" s="115"/>
    </row>
    <row r="342" spans="20:20" x14ac:dyDescent="0.2">
      <c r="T342" s="116"/>
    </row>
    <row r="343" spans="20:20" x14ac:dyDescent="0.2">
      <c r="T343" s="115"/>
    </row>
    <row r="344" spans="20:20" x14ac:dyDescent="0.2">
      <c r="T344" s="116"/>
    </row>
    <row r="345" spans="20:20" x14ac:dyDescent="0.2">
      <c r="T345" s="115"/>
    </row>
    <row r="346" spans="20:20" x14ac:dyDescent="0.2">
      <c r="T346" s="116"/>
    </row>
    <row r="347" spans="20:20" x14ac:dyDescent="0.2">
      <c r="T347" s="115"/>
    </row>
    <row r="348" spans="20:20" x14ac:dyDescent="0.2">
      <c r="T348" s="116"/>
    </row>
    <row r="349" spans="20:20" x14ac:dyDescent="0.2">
      <c r="T349" s="115"/>
    </row>
    <row r="350" spans="20:20" x14ac:dyDescent="0.2">
      <c r="T350" s="116"/>
    </row>
    <row r="351" spans="20:20" x14ac:dyDescent="0.2">
      <c r="T351" s="115"/>
    </row>
    <row r="352" spans="20:20" x14ac:dyDescent="0.2">
      <c r="T352" s="116"/>
    </row>
    <row r="353" spans="20:20" x14ac:dyDescent="0.2">
      <c r="T353" s="115"/>
    </row>
    <row r="354" spans="20:20" x14ac:dyDescent="0.2">
      <c r="T354" s="116"/>
    </row>
    <row r="355" spans="20:20" x14ac:dyDescent="0.2">
      <c r="T355" s="115"/>
    </row>
    <row r="356" spans="20:20" x14ac:dyDescent="0.2">
      <c r="T356" s="116"/>
    </row>
    <row r="357" spans="20:20" x14ac:dyDescent="0.2">
      <c r="T357" s="115"/>
    </row>
    <row r="358" spans="20:20" x14ac:dyDescent="0.2">
      <c r="T358" s="116"/>
    </row>
    <row r="359" spans="20:20" x14ac:dyDescent="0.2">
      <c r="T359" s="115"/>
    </row>
    <row r="360" spans="20:20" x14ac:dyDescent="0.2">
      <c r="T360" s="116"/>
    </row>
    <row r="361" spans="20:20" x14ac:dyDescent="0.2">
      <c r="T361" s="115"/>
    </row>
    <row r="362" spans="20:20" x14ac:dyDescent="0.2">
      <c r="T362" s="116"/>
    </row>
    <row r="363" spans="20:20" x14ac:dyDescent="0.2">
      <c r="T363" s="115"/>
    </row>
    <row r="364" spans="20:20" x14ac:dyDescent="0.2">
      <c r="T364" s="116"/>
    </row>
    <row r="365" spans="20:20" x14ac:dyDescent="0.2">
      <c r="T365" s="115"/>
    </row>
    <row r="366" spans="20:20" x14ac:dyDescent="0.2">
      <c r="T366" s="116"/>
    </row>
    <row r="367" spans="20:20" x14ac:dyDescent="0.2">
      <c r="T367" s="115"/>
    </row>
    <row r="368" spans="20:20" x14ac:dyDescent="0.2">
      <c r="T368" s="116"/>
    </row>
    <row r="369" spans="20:20" x14ac:dyDescent="0.2">
      <c r="T369" s="115"/>
    </row>
    <row r="370" spans="20:20" x14ac:dyDescent="0.2">
      <c r="T370" s="116"/>
    </row>
    <row r="371" spans="20:20" x14ac:dyDescent="0.2">
      <c r="T371" s="115"/>
    </row>
    <row r="372" spans="20:20" x14ac:dyDescent="0.2">
      <c r="T372" s="116"/>
    </row>
    <row r="373" spans="20:20" x14ac:dyDescent="0.2">
      <c r="T373" s="115"/>
    </row>
    <row r="374" spans="20:20" x14ac:dyDescent="0.2">
      <c r="T374" s="116"/>
    </row>
    <row r="375" spans="20:20" x14ac:dyDescent="0.2">
      <c r="T375" s="115"/>
    </row>
    <row r="376" spans="20:20" x14ac:dyDescent="0.2">
      <c r="T376" s="116"/>
    </row>
    <row r="377" spans="20:20" x14ac:dyDescent="0.2">
      <c r="T377" s="115"/>
    </row>
    <row r="378" spans="20:20" x14ac:dyDescent="0.2">
      <c r="T378" s="116"/>
    </row>
    <row r="379" spans="20:20" x14ac:dyDescent="0.2">
      <c r="T379" s="116"/>
    </row>
    <row r="380" spans="20:20" x14ac:dyDescent="0.2">
      <c r="T380" s="115"/>
    </row>
    <row r="381" spans="20:20" x14ac:dyDescent="0.2">
      <c r="T381" s="116"/>
    </row>
    <row r="382" spans="20:20" x14ac:dyDescent="0.2">
      <c r="T382" s="115"/>
    </row>
    <row r="383" spans="20:20" x14ac:dyDescent="0.2">
      <c r="T383" s="116"/>
    </row>
    <row r="384" spans="20:20" x14ac:dyDescent="0.2">
      <c r="T384" s="115"/>
    </row>
    <row r="385" spans="20:20" x14ac:dyDescent="0.2">
      <c r="T385" s="116"/>
    </row>
    <row r="386" spans="20:20" x14ac:dyDescent="0.2">
      <c r="T386" s="116"/>
    </row>
    <row r="387" spans="20:20" x14ac:dyDescent="0.2">
      <c r="T387" s="116"/>
    </row>
    <row r="388" spans="20:20" x14ac:dyDescent="0.2">
      <c r="T388" s="115"/>
    </row>
    <row r="389" spans="20:20" x14ac:dyDescent="0.2">
      <c r="T389" s="116"/>
    </row>
    <row r="390" spans="20:20" x14ac:dyDescent="0.2">
      <c r="T390" s="115"/>
    </row>
    <row r="391" spans="20:20" x14ac:dyDescent="0.2">
      <c r="T391" s="115"/>
    </row>
    <row r="392" spans="20:20" x14ac:dyDescent="0.2">
      <c r="T392" s="116"/>
    </row>
    <row r="393" spans="20:20" x14ac:dyDescent="0.2">
      <c r="T393" s="115"/>
    </row>
    <row r="394" spans="20:20" x14ac:dyDescent="0.2">
      <c r="T394" s="116"/>
    </row>
    <row r="395" spans="20:20" x14ac:dyDescent="0.2">
      <c r="T395" s="115"/>
    </row>
    <row r="396" spans="20:20" x14ac:dyDescent="0.2">
      <c r="T396" s="116"/>
    </row>
    <row r="397" spans="20:20" x14ac:dyDescent="0.2">
      <c r="T397" s="115"/>
    </row>
    <row r="398" spans="20:20" x14ac:dyDescent="0.2">
      <c r="T398" s="116"/>
    </row>
    <row r="399" spans="20:20" x14ac:dyDescent="0.2">
      <c r="T399" s="115"/>
    </row>
    <row r="400" spans="20:20" x14ac:dyDescent="0.2">
      <c r="T400" s="116"/>
    </row>
    <row r="401" spans="20:20" x14ac:dyDescent="0.2">
      <c r="T401" s="115"/>
    </row>
    <row r="402" spans="20:20" x14ac:dyDescent="0.2">
      <c r="T402" s="116"/>
    </row>
    <row r="403" spans="20:20" x14ac:dyDescent="0.2">
      <c r="T403" s="115"/>
    </row>
    <row r="404" spans="20:20" x14ac:dyDescent="0.2">
      <c r="T404" s="116"/>
    </row>
    <row r="405" spans="20:20" x14ac:dyDescent="0.2">
      <c r="T405" s="115"/>
    </row>
    <row r="406" spans="20:20" x14ac:dyDescent="0.2">
      <c r="T406" s="116"/>
    </row>
    <row r="407" spans="20:20" x14ac:dyDescent="0.2">
      <c r="T407" s="115"/>
    </row>
    <row r="408" spans="20:20" x14ac:dyDescent="0.2">
      <c r="T408" s="116"/>
    </row>
    <row r="409" spans="20:20" x14ac:dyDescent="0.2">
      <c r="T409" s="115"/>
    </row>
    <row r="410" spans="20:20" x14ac:dyDescent="0.2">
      <c r="T410" s="115"/>
    </row>
    <row r="411" spans="20:20" x14ac:dyDescent="0.2">
      <c r="T411" s="116"/>
    </row>
    <row r="412" spans="20:20" x14ac:dyDescent="0.2">
      <c r="T412" s="115"/>
    </row>
    <row r="413" spans="20:20" x14ac:dyDescent="0.2">
      <c r="T413" s="116"/>
    </row>
    <row r="414" spans="20:20" x14ac:dyDescent="0.2">
      <c r="T414" s="115"/>
    </row>
    <row r="415" spans="20:20" x14ac:dyDescent="0.2">
      <c r="T415" s="116"/>
    </row>
    <row r="416" spans="20:20" x14ac:dyDescent="0.2">
      <c r="T416" s="115"/>
    </row>
    <row r="417" spans="20:20" x14ac:dyDescent="0.2">
      <c r="T417" s="116"/>
    </row>
    <row r="418" spans="20:20" x14ac:dyDescent="0.2">
      <c r="T418" s="115"/>
    </row>
    <row r="419" spans="20:20" x14ac:dyDescent="0.2">
      <c r="T419" s="116"/>
    </row>
    <row r="420" spans="20:20" x14ac:dyDescent="0.2">
      <c r="T420" s="115"/>
    </row>
    <row r="421" spans="20:20" x14ac:dyDescent="0.2">
      <c r="T421" s="116"/>
    </row>
    <row r="422" spans="20:20" x14ac:dyDescent="0.2">
      <c r="T422" s="115"/>
    </row>
    <row r="423" spans="20:20" x14ac:dyDescent="0.2">
      <c r="T423" s="116"/>
    </row>
    <row r="424" spans="20:20" x14ac:dyDescent="0.2">
      <c r="T424" s="115"/>
    </row>
    <row r="425" spans="20:20" x14ac:dyDescent="0.2">
      <c r="T425" s="116"/>
    </row>
    <row r="426" spans="20:20" x14ac:dyDescent="0.2">
      <c r="T426" s="116"/>
    </row>
    <row r="427" spans="20:20" x14ac:dyDescent="0.2">
      <c r="T427" s="115"/>
    </row>
    <row r="428" spans="20:20" x14ac:dyDescent="0.2">
      <c r="T428" s="116"/>
    </row>
    <row r="429" spans="20:20" x14ac:dyDescent="0.2">
      <c r="T429" s="115"/>
    </row>
    <row r="430" spans="20:20" x14ac:dyDescent="0.2">
      <c r="T430" s="115"/>
    </row>
    <row r="431" spans="20:20" x14ac:dyDescent="0.2">
      <c r="T431" s="116"/>
    </row>
    <row r="432" spans="20:20" x14ac:dyDescent="0.2">
      <c r="T432" s="115"/>
    </row>
    <row r="433" spans="20:20" x14ac:dyDescent="0.2">
      <c r="T433" s="116"/>
    </row>
    <row r="434" spans="20:20" x14ac:dyDescent="0.2">
      <c r="T434" s="115"/>
    </row>
    <row r="435" spans="20:20" x14ac:dyDescent="0.2">
      <c r="T435" s="116"/>
    </row>
    <row r="436" spans="20:20" x14ac:dyDescent="0.2">
      <c r="T436" s="115"/>
    </row>
    <row r="437" spans="20:20" x14ac:dyDescent="0.2">
      <c r="T437" s="116"/>
    </row>
    <row r="438" spans="20:20" x14ac:dyDescent="0.2">
      <c r="T438" s="115"/>
    </row>
    <row r="439" spans="20:20" x14ac:dyDescent="0.2">
      <c r="T439" s="116"/>
    </row>
    <row r="440" spans="20:20" x14ac:dyDescent="0.2">
      <c r="T440" s="115"/>
    </row>
    <row r="441" spans="20:20" x14ac:dyDescent="0.2">
      <c r="T441" s="116"/>
    </row>
    <row r="442" spans="20:20" x14ac:dyDescent="0.2">
      <c r="T442" s="115"/>
    </row>
    <row r="443" spans="20:20" x14ac:dyDescent="0.2">
      <c r="T443" s="116"/>
    </row>
    <row r="444" spans="20:20" x14ac:dyDescent="0.2">
      <c r="T444" s="115"/>
    </row>
    <row r="445" spans="20:20" x14ac:dyDescent="0.2">
      <c r="T445" s="116"/>
    </row>
    <row r="446" spans="20:20" x14ac:dyDescent="0.2">
      <c r="T446" s="115"/>
    </row>
    <row r="447" spans="20:20" x14ac:dyDescent="0.2">
      <c r="T447" s="116"/>
    </row>
    <row r="448" spans="20:20" x14ac:dyDescent="0.2">
      <c r="T448" s="115"/>
    </row>
    <row r="449" spans="20:20" x14ac:dyDescent="0.2">
      <c r="T449" s="116"/>
    </row>
    <row r="450" spans="20:20" x14ac:dyDescent="0.2">
      <c r="T450" s="115"/>
    </row>
    <row r="451" spans="20:20" x14ac:dyDescent="0.2">
      <c r="T451" s="116"/>
    </row>
    <row r="452" spans="20:20" x14ac:dyDescent="0.2">
      <c r="T452" s="115"/>
    </row>
    <row r="453" spans="20:20" x14ac:dyDescent="0.2">
      <c r="T453" s="116"/>
    </row>
    <row r="454" spans="20:20" x14ac:dyDescent="0.2">
      <c r="T454" s="115"/>
    </row>
    <row r="455" spans="20:20" x14ac:dyDescent="0.2">
      <c r="T455" s="116"/>
    </row>
    <row r="456" spans="20:20" x14ac:dyDescent="0.2">
      <c r="T456" s="115"/>
    </row>
    <row r="457" spans="20:20" x14ac:dyDescent="0.2">
      <c r="T457" s="116"/>
    </row>
    <row r="458" spans="20:20" x14ac:dyDescent="0.2">
      <c r="T458" s="115"/>
    </row>
    <row r="459" spans="20:20" x14ac:dyDescent="0.2">
      <c r="T459" s="116"/>
    </row>
    <row r="460" spans="20:20" x14ac:dyDescent="0.2">
      <c r="T460" s="115"/>
    </row>
    <row r="461" spans="20:20" x14ac:dyDescent="0.2">
      <c r="T461" s="116"/>
    </row>
    <row r="462" spans="20:20" x14ac:dyDescent="0.2">
      <c r="T462" s="115"/>
    </row>
    <row r="463" spans="20:20" x14ac:dyDescent="0.2">
      <c r="T463" s="116"/>
    </row>
    <row r="464" spans="20:20" x14ac:dyDescent="0.2">
      <c r="T464" s="115"/>
    </row>
    <row r="465" spans="20:20" x14ac:dyDescent="0.2">
      <c r="T465" s="115"/>
    </row>
    <row r="466" spans="20:20" x14ac:dyDescent="0.2">
      <c r="T466" s="116"/>
    </row>
    <row r="467" spans="20:20" x14ac:dyDescent="0.2">
      <c r="T467" s="115"/>
    </row>
    <row r="468" spans="20:20" x14ac:dyDescent="0.2">
      <c r="T468" s="116"/>
    </row>
    <row r="469" spans="20:20" x14ac:dyDescent="0.2">
      <c r="T469" s="115"/>
    </row>
    <row r="470" spans="20:20" x14ac:dyDescent="0.2">
      <c r="T470" s="116"/>
    </row>
    <row r="471" spans="20:20" x14ac:dyDescent="0.2">
      <c r="T471" s="115"/>
    </row>
    <row r="472" spans="20:20" x14ac:dyDescent="0.2">
      <c r="T472" s="115"/>
    </row>
    <row r="473" spans="20:20" x14ac:dyDescent="0.2">
      <c r="T473" s="116"/>
    </row>
    <row r="474" spans="20:20" x14ac:dyDescent="0.2">
      <c r="T474" s="115"/>
    </row>
    <row r="475" spans="20:20" x14ac:dyDescent="0.2">
      <c r="T475" s="116"/>
    </row>
    <row r="476" spans="20:20" x14ac:dyDescent="0.2">
      <c r="T476" s="115"/>
    </row>
    <row r="477" spans="20:20" x14ac:dyDescent="0.2">
      <c r="T477" s="116"/>
    </row>
    <row r="478" spans="20:20" x14ac:dyDescent="0.2">
      <c r="T478" s="115"/>
    </row>
    <row r="479" spans="20:20" x14ac:dyDescent="0.2">
      <c r="T479" s="116"/>
    </row>
    <row r="480" spans="20:20" x14ac:dyDescent="0.2">
      <c r="T480" s="116"/>
    </row>
    <row r="481" spans="20:20" x14ac:dyDescent="0.2">
      <c r="T481" s="115"/>
    </row>
    <row r="482" spans="20:20" x14ac:dyDescent="0.2">
      <c r="T482" s="116"/>
    </row>
    <row r="483" spans="20:20" x14ac:dyDescent="0.2">
      <c r="T483" s="115"/>
    </row>
    <row r="484" spans="20:20" x14ac:dyDescent="0.2">
      <c r="T484" s="116"/>
    </row>
    <row r="485" spans="20:20" x14ac:dyDescent="0.2">
      <c r="T485" s="115"/>
    </row>
    <row r="486" spans="20:20" x14ac:dyDescent="0.2">
      <c r="T486" s="116"/>
    </row>
    <row r="487" spans="20:20" x14ac:dyDescent="0.2">
      <c r="T487" s="115"/>
    </row>
    <row r="488" spans="20:20" x14ac:dyDescent="0.2">
      <c r="T488" s="116"/>
    </row>
    <row r="489" spans="20:20" x14ac:dyDescent="0.2">
      <c r="T489" s="115"/>
    </row>
    <row r="490" spans="20:20" x14ac:dyDescent="0.2">
      <c r="T490" s="116"/>
    </row>
    <row r="491" spans="20:20" x14ac:dyDescent="0.2">
      <c r="T491" s="115"/>
    </row>
    <row r="492" spans="20:20" x14ac:dyDescent="0.2">
      <c r="T492" s="116"/>
    </row>
    <row r="493" spans="20:20" x14ac:dyDescent="0.2">
      <c r="T493" s="115"/>
    </row>
    <row r="494" spans="20:20" x14ac:dyDescent="0.2">
      <c r="T494" s="116"/>
    </row>
    <row r="495" spans="20:20" x14ac:dyDescent="0.2">
      <c r="T495" s="115"/>
    </row>
    <row r="496" spans="20:20" x14ac:dyDescent="0.2">
      <c r="T496" s="116"/>
    </row>
    <row r="497" spans="20:20" x14ac:dyDescent="0.2">
      <c r="T497" s="115"/>
    </row>
    <row r="498" spans="20:20" x14ac:dyDescent="0.2">
      <c r="T498" s="116"/>
    </row>
    <row r="499" spans="20:20" x14ac:dyDescent="0.2">
      <c r="T499" s="115"/>
    </row>
    <row r="500" spans="20:20" x14ac:dyDescent="0.2">
      <c r="T500" s="116"/>
    </row>
    <row r="501" spans="20:20" x14ac:dyDescent="0.2">
      <c r="T501" s="115"/>
    </row>
    <row r="502" spans="20:20" x14ac:dyDescent="0.2">
      <c r="T502" s="116"/>
    </row>
    <row r="503" spans="20:20" x14ac:dyDescent="0.2">
      <c r="T503" s="115"/>
    </row>
    <row r="504" spans="20:20" x14ac:dyDescent="0.2">
      <c r="T504" s="116"/>
    </row>
    <row r="505" spans="20:20" x14ac:dyDescent="0.2">
      <c r="T505" s="115"/>
    </row>
    <row r="506" spans="20:20" x14ac:dyDescent="0.2">
      <c r="T506" s="116"/>
    </row>
    <row r="507" spans="20:20" x14ac:dyDescent="0.2">
      <c r="T507" s="115"/>
    </row>
    <row r="508" spans="20:20" x14ac:dyDescent="0.2">
      <c r="T508" s="116"/>
    </row>
    <row r="509" spans="20:20" x14ac:dyDescent="0.2">
      <c r="T509" s="115"/>
    </row>
    <row r="510" spans="20:20" x14ac:dyDescent="0.2">
      <c r="T510" s="116"/>
    </row>
    <row r="511" spans="20:20" x14ac:dyDescent="0.2">
      <c r="T511" s="115"/>
    </row>
    <row r="512" spans="20:20" x14ac:dyDescent="0.2">
      <c r="T512" s="116"/>
    </row>
    <row r="513" spans="20:20" x14ac:dyDescent="0.2">
      <c r="T513" s="115"/>
    </row>
    <row r="514" spans="20:20" x14ac:dyDescent="0.2">
      <c r="T514" s="116"/>
    </row>
    <row r="515" spans="20:20" x14ac:dyDescent="0.2">
      <c r="T515" s="115"/>
    </row>
    <row r="516" spans="20:20" x14ac:dyDescent="0.2">
      <c r="T516" s="116"/>
    </row>
    <row r="517" spans="20:20" x14ac:dyDescent="0.2">
      <c r="T517" s="115"/>
    </row>
    <row r="518" spans="20:20" x14ac:dyDescent="0.2">
      <c r="T518" s="116"/>
    </row>
    <row r="519" spans="20:20" x14ac:dyDescent="0.2">
      <c r="T519" s="115"/>
    </row>
    <row r="520" spans="20:20" x14ac:dyDescent="0.2">
      <c r="T520" s="116"/>
    </row>
    <row r="521" spans="20:20" x14ac:dyDescent="0.2">
      <c r="T521" s="115"/>
    </row>
    <row r="522" spans="20:20" x14ac:dyDescent="0.2">
      <c r="T522" s="116"/>
    </row>
    <row r="523" spans="20:20" x14ac:dyDescent="0.2">
      <c r="T523" s="115"/>
    </row>
    <row r="524" spans="20:20" x14ac:dyDescent="0.2">
      <c r="T524" s="116"/>
    </row>
    <row r="525" spans="20:20" x14ac:dyDescent="0.2">
      <c r="T525" s="115"/>
    </row>
    <row r="526" spans="20:20" x14ac:dyDescent="0.2">
      <c r="T526" s="116"/>
    </row>
    <row r="527" spans="20:20" x14ac:dyDescent="0.2">
      <c r="T527" s="115"/>
    </row>
    <row r="528" spans="20:20" x14ac:dyDescent="0.2">
      <c r="T528" s="116"/>
    </row>
    <row r="529" spans="20:20" x14ac:dyDescent="0.2">
      <c r="T529" s="115"/>
    </row>
    <row r="530" spans="20:20" x14ac:dyDescent="0.2">
      <c r="T530" s="116"/>
    </row>
    <row r="531" spans="20:20" x14ac:dyDescent="0.2">
      <c r="T531" s="115"/>
    </row>
    <row r="532" spans="20:20" x14ac:dyDescent="0.2">
      <c r="T532" s="115"/>
    </row>
    <row r="533" spans="20:20" x14ac:dyDescent="0.2">
      <c r="T533" s="116"/>
    </row>
    <row r="534" spans="20:20" x14ac:dyDescent="0.2">
      <c r="T534" s="115"/>
    </row>
    <row r="535" spans="20:20" x14ac:dyDescent="0.2">
      <c r="T535" s="115"/>
    </row>
    <row r="536" spans="20:20" x14ac:dyDescent="0.2">
      <c r="T536" s="116"/>
    </row>
    <row r="537" spans="20:20" x14ac:dyDescent="0.2">
      <c r="T537" s="115"/>
    </row>
    <row r="538" spans="20:20" x14ac:dyDescent="0.2">
      <c r="T538" s="116"/>
    </row>
    <row r="539" spans="20:20" x14ac:dyDescent="0.2">
      <c r="T539" s="115"/>
    </row>
    <row r="540" spans="20:20" x14ac:dyDescent="0.2">
      <c r="T540" s="116"/>
    </row>
    <row r="541" spans="20:20" x14ac:dyDescent="0.2">
      <c r="T541" s="115"/>
    </row>
    <row r="542" spans="20:20" x14ac:dyDescent="0.2">
      <c r="T542" s="116"/>
    </row>
    <row r="543" spans="20:20" x14ac:dyDescent="0.2">
      <c r="T543" s="115"/>
    </row>
    <row r="544" spans="20:20" x14ac:dyDescent="0.2">
      <c r="T544" s="116"/>
    </row>
    <row r="545" spans="20:20" x14ac:dyDescent="0.2">
      <c r="T545" s="115"/>
    </row>
    <row r="546" spans="20:20" x14ac:dyDescent="0.2">
      <c r="T546" s="116"/>
    </row>
    <row r="547" spans="20:20" x14ac:dyDescent="0.2">
      <c r="T547" s="115"/>
    </row>
    <row r="548" spans="20:20" x14ac:dyDescent="0.2">
      <c r="T548" s="116"/>
    </row>
    <row r="549" spans="20:20" x14ac:dyDescent="0.2">
      <c r="T549" s="115"/>
    </row>
    <row r="550" spans="20:20" x14ac:dyDescent="0.2">
      <c r="T550" s="115"/>
    </row>
    <row r="551" spans="20:20" x14ac:dyDescent="0.2">
      <c r="T551" s="116"/>
    </row>
    <row r="552" spans="20:20" x14ac:dyDescent="0.2">
      <c r="T552" s="115"/>
    </row>
    <row r="553" spans="20:20" x14ac:dyDescent="0.2">
      <c r="T553" s="115"/>
    </row>
    <row r="554" spans="20:20" x14ac:dyDescent="0.2">
      <c r="T554" s="116"/>
    </row>
    <row r="555" spans="20:20" x14ac:dyDescent="0.2">
      <c r="T555" s="115"/>
    </row>
    <row r="556" spans="20:20" x14ac:dyDescent="0.2">
      <c r="T556" s="116"/>
    </row>
    <row r="557" spans="20:20" x14ac:dyDescent="0.2">
      <c r="T557" s="115"/>
    </row>
    <row r="558" spans="20:20" x14ac:dyDescent="0.2">
      <c r="T558" s="116"/>
    </row>
    <row r="559" spans="20:20" x14ac:dyDescent="0.2">
      <c r="T559" s="115"/>
    </row>
    <row r="560" spans="20:20" x14ac:dyDescent="0.2">
      <c r="T560" s="116"/>
    </row>
    <row r="561" spans="20:20" x14ac:dyDescent="0.2">
      <c r="T561" s="115"/>
    </row>
    <row r="562" spans="20:20" x14ac:dyDescent="0.2">
      <c r="T562" s="116"/>
    </row>
    <row r="563" spans="20:20" x14ac:dyDescent="0.2">
      <c r="T563" s="115"/>
    </row>
    <row r="564" spans="20:20" x14ac:dyDescent="0.2">
      <c r="T564" s="116"/>
    </row>
    <row r="565" spans="20:20" x14ac:dyDescent="0.2">
      <c r="T565" s="115"/>
    </row>
    <row r="566" spans="20:20" x14ac:dyDescent="0.2">
      <c r="T566" s="116"/>
    </row>
    <row r="567" spans="20:20" x14ac:dyDescent="0.2">
      <c r="T567" s="115"/>
    </row>
    <row r="568" spans="20:20" x14ac:dyDescent="0.2">
      <c r="T568" s="115"/>
    </row>
    <row r="569" spans="20:20" x14ac:dyDescent="0.2">
      <c r="T569" s="116"/>
    </row>
    <row r="570" spans="20:20" x14ac:dyDescent="0.2">
      <c r="T570" s="115"/>
    </row>
    <row r="571" spans="20:20" x14ac:dyDescent="0.2">
      <c r="T571" s="116"/>
    </row>
    <row r="572" spans="20:20" x14ac:dyDescent="0.2">
      <c r="T572" s="115"/>
    </row>
    <row r="573" spans="20:20" x14ac:dyDescent="0.2">
      <c r="T573" s="116"/>
    </row>
    <row r="574" spans="20:20" x14ac:dyDescent="0.2">
      <c r="T574" s="115"/>
    </row>
    <row r="575" spans="20:20" x14ac:dyDescent="0.2">
      <c r="T575" s="116"/>
    </row>
    <row r="576" spans="20:20" x14ac:dyDescent="0.2">
      <c r="T576" s="115"/>
    </row>
    <row r="577" spans="20:20" x14ac:dyDescent="0.2">
      <c r="T577" s="116"/>
    </row>
    <row r="578" spans="20:20" x14ac:dyDescent="0.2">
      <c r="T578" s="115"/>
    </row>
    <row r="579" spans="20:20" x14ac:dyDescent="0.2">
      <c r="T579" s="116"/>
    </row>
    <row r="580" spans="20:20" x14ac:dyDescent="0.2">
      <c r="T580" s="115"/>
    </row>
    <row r="581" spans="20:20" x14ac:dyDescent="0.2">
      <c r="T581" s="116"/>
    </row>
    <row r="582" spans="20:20" x14ac:dyDescent="0.2">
      <c r="T582" s="115"/>
    </row>
    <row r="583" spans="20:20" x14ac:dyDescent="0.2">
      <c r="T583" s="116"/>
    </row>
    <row r="584" spans="20:20" x14ac:dyDescent="0.2">
      <c r="T584" s="115"/>
    </row>
    <row r="585" spans="20:20" x14ac:dyDescent="0.2">
      <c r="T585" s="116"/>
    </row>
    <row r="586" spans="20:20" x14ac:dyDescent="0.2">
      <c r="T586" s="115"/>
    </row>
    <row r="587" spans="20:20" x14ac:dyDescent="0.2">
      <c r="T587" s="116"/>
    </row>
    <row r="588" spans="20:20" x14ac:dyDescent="0.2">
      <c r="T588" s="115"/>
    </row>
    <row r="589" spans="20:20" x14ac:dyDescent="0.2">
      <c r="T589" s="116"/>
    </row>
    <row r="590" spans="20:20" x14ac:dyDescent="0.2">
      <c r="T590" s="115"/>
    </row>
    <row r="591" spans="20:20" x14ac:dyDescent="0.2">
      <c r="T591" s="116"/>
    </row>
    <row r="592" spans="20:20" x14ac:dyDescent="0.2">
      <c r="T592" s="115"/>
    </row>
    <row r="593" spans="20:20" x14ac:dyDescent="0.2">
      <c r="T593" s="115"/>
    </row>
    <row r="594" spans="20:20" x14ac:dyDescent="0.2">
      <c r="T594" s="116"/>
    </row>
    <row r="595" spans="20:20" x14ac:dyDescent="0.2">
      <c r="T595" s="115"/>
    </row>
    <row r="596" spans="20:20" x14ac:dyDescent="0.2">
      <c r="T596" s="116"/>
    </row>
    <row r="597" spans="20:20" x14ac:dyDescent="0.2">
      <c r="T597" s="115"/>
    </row>
    <row r="598" spans="20:20" x14ac:dyDescent="0.2">
      <c r="T598" s="116"/>
    </row>
    <row r="599" spans="20:20" x14ac:dyDescent="0.2">
      <c r="T599" s="115"/>
    </row>
    <row r="600" spans="20:20" x14ac:dyDescent="0.2">
      <c r="T600" s="116"/>
    </row>
    <row r="601" spans="20:20" x14ac:dyDescent="0.2">
      <c r="T601" s="115"/>
    </row>
    <row r="602" spans="20:20" x14ac:dyDescent="0.2">
      <c r="T602" s="116"/>
    </row>
    <row r="603" spans="20:20" x14ac:dyDescent="0.2">
      <c r="T603" s="116"/>
    </row>
    <row r="604" spans="20:20" x14ac:dyDescent="0.2">
      <c r="T604" s="115"/>
    </row>
    <row r="605" spans="20:20" x14ac:dyDescent="0.2">
      <c r="T605" s="116"/>
    </row>
    <row r="606" spans="20:20" x14ac:dyDescent="0.2">
      <c r="T606" s="115"/>
    </row>
    <row r="607" spans="20:20" x14ac:dyDescent="0.2">
      <c r="T607" s="116"/>
    </row>
    <row r="608" spans="20:20" x14ac:dyDescent="0.2">
      <c r="T608" s="115"/>
    </row>
    <row r="609" spans="20:20" x14ac:dyDescent="0.2">
      <c r="T609" s="116"/>
    </row>
    <row r="610" spans="20:20" x14ac:dyDescent="0.2">
      <c r="T610" s="115"/>
    </row>
    <row r="611" spans="20:20" x14ac:dyDescent="0.2">
      <c r="T611" s="116"/>
    </row>
    <row r="612" spans="20:20" x14ac:dyDescent="0.2">
      <c r="T612" s="115"/>
    </row>
    <row r="613" spans="20:20" x14ac:dyDescent="0.2">
      <c r="T613" s="116"/>
    </row>
    <row r="614" spans="20:20" x14ac:dyDescent="0.2">
      <c r="T614" s="115"/>
    </row>
    <row r="615" spans="20:20" x14ac:dyDescent="0.2">
      <c r="T615" s="116"/>
    </row>
    <row r="616" spans="20:20" x14ac:dyDescent="0.2">
      <c r="T616" s="115"/>
    </row>
    <row r="617" spans="20:20" x14ac:dyDescent="0.2">
      <c r="T617" s="116"/>
    </row>
    <row r="618" spans="20:20" x14ac:dyDescent="0.2">
      <c r="T618" s="115"/>
    </row>
    <row r="619" spans="20:20" x14ac:dyDescent="0.2">
      <c r="T619" s="116"/>
    </row>
    <row r="620" spans="20:20" x14ac:dyDescent="0.2">
      <c r="T620" s="115"/>
    </row>
    <row r="621" spans="20:20" x14ac:dyDescent="0.2">
      <c r="T621" s="116"/>
    </row>
    <row r="622" spans="20:20" x14ac:dyDescent="0.2">
      <c r="T622" s="115"/>
    </row>
    <row r="623" spans="20:20" x14ac:dyDescent="0.2">
      <c r="T623" s="116"/>
    </row>
    <row r="624" spans="20:20" x14ac:dyDescent="0.2">
      <c r="T624" s="115"/>
    </row>
    <row r="625" spans="20:20" x14ac:dyDescent="0.2">
      <c r="T625" s="116"/>
    </row>
    <row r="626" spans="20:20" x14ac:dyDescent="0.2">
      <c r="T626" s="115"/>
    </row>
    <row r="627" spans="20:20" x14ac:dyDescent="0.2">
      <c r="T627" s="116"/>
    </row>
    <row r="628" spans="20:20" x14ac:dyDescent="0.2">
      <c r="T628" s="115"/>
    </row>
    <row r="629" spans="20:20" x14ac:dyDescent="0.2">
      <c r="T629" s="116"/>
    </row>
    <row r="630" spans="20:20" x14ac:dyDescent="0.2">
      <c r="T630" s="115"/>
    </row>
    <row r="631" spans="20:20" x14ac:dyDescent="0.2">
      <c r="T631" s="116"/>
    </row>
    <row r="632" spans="20:20" x14ac:dyDescent="0.2">
      <c r="T632" s="115"/>
    </row>
    <row r="633" spans="20:20" x14ac:dyDescent="0.2">
      <c r="T633" s="116"/>
    </row>
    <row r="634" spans="20:20" x14ac:dyDescent="0.2">
      <c r="T634" s="115"/>
    </row>
    <row r="635" spans="20:20" x14ac:dyDescent="0.2">
      <c r="T635" s="116"/>
    </row>
    <row r="636" spans="20:20" x14ac:dyDescent="0.2">
      <c r="T636" s="115"/>
    </row>
    <row r="637" spans="20:20" x14ac:dyDescent="0.2">
      <c r="T637" s="116"/>
    </row>
    <row r="638" spans="20:20" x14ac:dyDescent="0.2">
      <c r="T638" s="115"/>
    </row>
    <row r="639" spans="20:20" x14ac:dyDescent="0.2">
      <c r="T639" s="116"/>
    </row>
    <row r="640" spans="20:20" x14ac:dyDescent="0.2">
      <c r="T640" s="115"/>
    </row>
    <row r="641" spans="20:20" x14ac:dyDescent="0.2">
      <c r="T641" s="116"/>
    </row>
    <row r="642" spans="20:20" x14ac:dyDescent="0.2">
      <c r="T642" s="115"/>
    </row>
    <row r="643" spans="20:20" x14ac:dyDescent="0.2">
      <c r="T643" s="116"/>
    </row>
    <row r="644" spans="20:20" x14ac:dyDescent="0.2">
      <c r="T644" s="115"/>
    </row>
    <row r="645" spans="20:20" x14ac:dyDescent="0.2">
      <c r="T645" s="116"/>
    </row>
    <row r="646" spans="20:20" x14ac:dyDescent="0.2">
      <c r="T646" s="115"/>
    </row>
    <row r="647" spans="20:20" x14ac:dyDescent="0.2">
      <c r="T647" s="116"/>
    </row>
    <row r="648" spans="20:20" x14ac:dyDescent="0.2">
      <c r="T648" s="116"/>
    </row>
    <row r="649" spans="20:20" x14ac:dyDescent="0.2">
      <c r="T649" s="115"/>
    </row>
    <row r="650" spans="20:20" x14ac:dyDescent="0.2">
      <c r="T650" s="116"/>
    </row>
    <row r="651" spans="20:20" x14ac:dyDescent="0.2">
      <c r="T651" s="115"/>
    </row>
    <row r="652" spans="20:20" x14ac:dyDescent="0.2">
      <c r="T652" s="116"/>
    </row>
    <row r="653" spans="20:20" x14ac:dyDescent="0.2">
      <c r="T653" s="115"/>
    </row>
    <row r="654" spans="20:20" x14ac:dyDescent="0.2">
      <c r="T654" s="116"/>
    </row>
    <row r="655" spans="20:20" x14ac:dyDescent="0.2">
      <c r="T655" s="115"/>
    </row>
    <row r="656" spans="20:20" x14ac:dyDescent="0.2">
      <c r="T656" s="116"/>
    </row>
    <row r="657" spans="20:20" x14ac:dyDescent="0.2">
      <c r="T657" s="116"/>
    </row>
    <row r="658" spans="20:20" x14ac:dyDescent="0.2">
      <c r="T658" s="115"/>
    </row>
    <row r="659" spans="20:20" x14ac:dyDescent="0.2">
      <c r="T659" s="116"/>
    </row>
    <row r="660" spans="20:20" x14ac:dyDescent="0.2">
      <c r="T660" s="115"/>
    </row>
    <row r="661" spans="20:20" x14ac:dyDescent="0.2">
      <c r="T661" s="116"/>
    </row>
    <row r="662" spans="20:20" x14ac:dyDescent="0.2">
      <c r="T662" s="115"/>
    </row>
    <row r="663" spans="20:20" x14ac:dyDescent="0.2">
      <c r="T663" s="116"/>
    </row>
  </sheetData>
  <sortState ref="T8:T663">
    <sortCondition ref="T8:T663"/>
  </sortState>
  <mergeCells count="5">
    <mergeCell ref="B16:J16"/>
    <mergeCell ref="A11:A12"/>
    <mergeCell ref="B7:K7"/>
    <mergeCell ref="A8:A10"/>
    <mergeCell ref="B2:B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QUOTATION</vt:lpstr>
      <vt:lpstr>BDD</vt:lpstr>
      <vt:lpstr>AGENT_ROHLIG</vt:lpstr>
    </vt:vector>
  </TitlesOfParts>
  <Company>Roehlig blue-net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Curato</dc:creator>
  <cp:lastModifiedBy>Nicolas Phulpin</cp:lastModifiedBy>
  <cp:lastPrinted>2016-01-18T09:55:29Z</cp:lastPrinted>
  <dcterms:created xsi:type="dcterms:W3CDTF">2013-12-30T14:54:22Z</dcterms:created>
  <dcterms:modified xsi:type="dcterms:W3CDTF">2019-03-08T13:06:46Z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TableInsertExcel" visible="true"/>
        <mso:control idQ="mso:AutoSum" visible="true"/>
        <mso:control idQ="mso:FunctionWizard" visible="true"/>
      </mso:documentControls>
    </mso:qat>
  </mso:ribbon>
</mso:customUI>
</file>